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Plan of Record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Sheet1!$A$1:$BJ$106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MID(CELL("filename",'Plan of Record'!XFD1048555),FIND("]",CELL("filename",'Plan of Record'!XFD1048555))+1, LEN(CELL("filename",'Plan of Record'!XFD1048555))-FIND("]",CELL("filename",'Plan of Record'!XFD1048555)))</definedName>
    <definedName name="SW_CURRENCY_TYPE" localSheetId="3">MATCH(1,[1]SWMETA2!$C:$C,0)</definedName>
    <definedName name="SW_CURRENCY_TYPE" localSheetId="5">MATCH(1,SWMETA3!$B:$B,0)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81" r:id="rId9"/>
  </pivotCaches>
  <fileRecoveryPr autoRecover="0"/>
</workbook>
</file>

<file path=xl/calcChain.xml><?xml version="1.0" encoding="utf-8"?>
<calcChain xmlns="http://schemas.openxmlformats.org/spreadsheetml/2006/main">
  <c r="G14" i="12"/>
  <c r="D10"/>
  <c r="IV1"/>
  <c r="F13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<sst xmlns="http://schemas.openxmlformats.org/spreadsheetml/2006/main" count="1278" uniqueCount="321">
  <si>
    <t>(All)</t>
  </si>
  <si>
    <t>Date</t>
  </si>
  <si>
    <t>Period Month</t>
  </si>
  <si>
    <t>Time Series Desc</t>
  </si>
  <si>
    <t xml:space="preserve">Current Period </t>
  </si>
  <si>
    <t>Period Start</t>
  </si>
  <si>
    <t>Quarter</t>
  </si>
  <si>
    <t>Year</t>
  </si>
  <si>
    <t>Year_Quarter</t>
  </si>
  <si>
    <t>'IND</t>
  </si>
  <si>
    <t>Q2</t>
  </si>
  <si>
    <t>Q3</t>
  </si>
  <si>
    <t>Q4</t>
  </si>
  <si>
    <t>Q1</t>
  </si>
  <si>
    <t>2011_Q2</t>
  </si>
  <si>
    <t>2011_Q3</t>
  </si>
  <si>
    <t>2011_Q4</t>
  </si>
  <si>
    <t>2012_Q1</t>
  </si>
  <si>
    <t>2012_Q2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</si>
  <si>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</si>
  <si>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</si>
  <si>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</si>
  <si>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</si>
  <si>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</si>
  <si>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</si>
  <si>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</si>
  <si>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</si>
  <si>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</si>
  <si>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</si>
  <si>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</si>
  <si>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</si>
  <si>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</si>
  <si>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</si>
  <si>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Quarter - Year</t>
  </si>
  <si>
    <t>PREVIOUS_YEAR</t>
  </si>
  <si>
    <t>CURRENT_YEAR</t>
  </si>
  <si>
    <t>ASOF_DATE</t>
  </si>
  <si>
    <t>Row_ID</t>
  </si>
  <si>
    <t>CROP DESC</t>
  </si>
  <si>
    <t>CROP ID</t>
  </si>
  <si>
    <t>HYBRID_VARIETY DESC</t>
  </si>
  <si>
    <t>HYBRID_VARIETY ID</t>
  </si>
  <si>
    <t>TRAIT</t>
  </si>
  <si>
    <t>TREATMENT</t>
  </si>
  <si>
    <t xml:space="preserve">Fiscal Year Sales Target - FCST2 (Units) </t>
  </si>
  <si>
    <t xml:space="preserve">Net Sales Actuals (Units) </t>
  </si>
  <si>
    <t xml:space="preserve">Open Orders (Units) </t>
  </si>
  <si>
    <t xml:space="preserve">Total Crop Target - FCST3 (Units) </t>
  </si>
  <si>
    <t>USD</t>
  </si>
  <si>
    <t>USD Dollar</t>
  </si>
  <si>
    <t>Planning UOM</t>
  </si>
  <si>
    <t>ORG_L3 Desc</t>
  </si>
  <si>
    <t>ORG_L3 Id</t>
  </si>
  <si>
    <t>ORG_L4 Desc</t>
  </si>
  <si>
    <t>ORG_L4 Id</t>
  </si>
  <si>
    <t>Carlos SobreCasas</t>
  </si>
  <si>
    <t>ET07</t>
  </si>
  <si>
    <t>Dario Rodriguez Musso</t>
  </si>
  <si>
    <t>ET08</t>
  </si>
  <si>
    <t>Francisco Olivetto</t>
  </si>
  <si>
    <t>ET09</t>
  </si>
  <si>
    <t>JAVIER FINELLO</t>
  </si>
  <si>
    <t>ET06</t>
  </si>
  <si>
    <t>Joel Laborde</t>
  </si>
  <si>
    <t>ET10</t>
  </si>
  <si>
    <t>Lisandro Ripa</t>
  </si>
  <si>
    <t>ET13</t>
  </si>
  <si>
    <t>Luis Figueroa</t>
  </si>
  <si>
    <t>ET01</t>
  </si>
  <si>
    <t>Mariano Rossetti</t>
  </si>
  <si>
    <t>ET03</t>
  </si>
  <si>
    <t>Matias Beresvil</t>
  </si>
  <si>
    <t>ET02</t>
  </si>
  <si>
    <t>Natalia Kovacevich</t>
  </si>
  <si>
    <t>ET15</t>
  </si>
  <si>
    <t>Desc de VARIEDAD_HÍBRIDO</t>
  </si>
  <si>
    <t>Id de VARIEDAD_HÍBRIDO</t>
  </si>
  <si>
    <t>DESC DE ORG_L3</t>
  </si>
  <si>
    <t>ID DE ORG_L3</t>
  </si>
  <si>
    <t>Desc de ORG_L4</t>
  </si>
  <si>
    <t>ID DE ORG_L4</t>
  </si>
  <si>
    <t>TRATAMIENTO</t>
  </si>
  <si>
    <t>Desc de CULTIVO</t>
  </si>
  <si>
    <t>ID DE CULTIVO</t>
  </si>
  <si>
    <t>FORECASTING_UNIT_ID</t>
  </si>
  <si>
    <t>FORECASTING_UNIT_DESC</t>
  </si>
  <si>
    <t>L4_ID</t>
  </si>
  <si>
    <t>L4_DESC</t>
  </si>
  <si>
    <t>L3_ID</t>
  </si>
  <si>
    <t>L3_DESC</t>
  </si>
  <si>
    <t>L2_ID</t>
  </si>
  <si>
    <t>L2_DESC</t>
  </si>
  <si>
    <t>L1_ID</t>
  </si>
  <si>
    <t>L1_DESC</t>
  </si>
  <si>
    <t>CUSTOMER_ID</t>
  </si>
  <si>
    <t>CUSTOMER_DESC</t>
  </si>
  <si>
    <t>COUNTRY_ID</t>
  </si>
  <si>
    <t>COUNTRY_DESC</t>
  </si>
  <si>
    <t>GROUP_OF_COUNTRY_ID</t>
  </si>
  <si>
    <t>GROUP_OF_COUNTRY_DESC</t>
  </si>
  <si>
    <t>WORLD_REGION_ID</t>
  </si>
  <si>
    <t>WORLD_REGION_DESC</t>
  </si>
  <si>
    <t>Current Year Sales Target (Units)</t>
  </si>
  <si>
    <t>L3 CY Net Sales Forecast (Units)</t>
  </si>
  <si>
    <t>L3 Additional Allocation Requested (Units)</t>
  </si>
  <si>
    <t>L3 Excess Allocation Released (Units)</t>
  </si>
  <si>
    <t>L3 Calculated Return Rate (Pct)</t>
  </si>
  <si>
    <t>Gross Orders YTD (Units)</t>
  </si>
  <si>
    <t>Net Sales Actual YTD (Units)</t>
  </si>
  <si>
    <t>Net Orders YTD (Units)</t>
  </si>
  <si>
    <t>Last Year Net Sales Total (Units)</t>
  </si>
  <si>
    <t>Sales Force Order Intentions (Units)</t>
  </si>
  <si>
    <t>L2 CY Net Sales Forecast (Units)</t>
  </si>
  <si>
    <t>L2 Additional Allocation Requested (Units)</t>
  </si>
  <si>
    <t>L2 Excess Allocation Released (Units)</t>
  </si>
  <si>
    <t>L2 Calculated Return Rate (Pct)</t>
  </si>
  <si>
    <t>L2 CY Net Sales Forecast Best Case (Units)</t>
  </si>
  <si>
    <t>L2 CY Net Sales Forecast Worst Case (Units)</t>
  </si>
  <si>
    <t>L1 CY Net Sales Forecast Best Case (Units)</t>
  </si>
  <si>
    <t>L1 CY Net Sales Forecast Worst Case (Units)</t>
  </si>
  <si>
    <t>L1 CY Net Sales Forecast (Units)</t>
  </si>
  <si>
    <t>L1 Calculated Return Rate (Pct)</t>
  </si>
  <si>
    <t>L3 Y1 Net Sales Forecast (Units)</t>
  </si>
  <si>
    <t>L3 Y1 Upside (Units)</t>
  </si>
  <si>
    <t>L2 Y1 Consensus Forecast (Units)</t>
  </si>
  <si>
    <t>L2 Y1 Net Sales Forecast (Units)</t>
  </si>
  <si>
    <t>L2 Y1 Upside (Units)</t>
  </si>
  <si>
    <t>L2 PM Hybrid Maximum (Units)</t>
  </si>
  <si>
    <t>PM Y1 Net Sales Forecast (Units)</t>
  </si>
  <si>
    <t>PM Return/Replant Factor (Pct)</t>
  </si>
  <si>
    <t>PM Return/Replant Units Required (Units)</t>
  </si>
  <si>
    <t>PM Y1 Safety Stock Override (Units)</t>
  </si>
  <si>
    <t>PM CY Total Gross Forecast Mfg Req (Units)</t>
  </si>
  <si>
    <t>PM Y2 Gross Forecast (Units)</t>
  </si>
  <si>
    <t>PM Y2 Seed Stock Forecast (Units)</t>
  </si>
  <si>
    <t>PM Y2 Total Gross Forecast Mfg Req (Units)</t>
  </si>
  <si>
    <t>Change Y1 over CY (Pct)</t>
  </si>
  <si>
    <t>Change Y2 over Y1 (Pct)</t>
  </si>
  <si>
    <t>CY Current Budget Forecast (Cost)</t>
  </si>
  <si>
    <t>CY Mkt Funding Budget (Cost)</t>
  </si>
  <si>
    <t>Bud vs Fcst (Cost)</t>
  </si>
  <si>
    <t>Monthly Spend (Cost)</t>
  </si>
  <si>
    <t>YTD Spend (Cost)</t>
  </si>
  <si>
    <t>Remaining Offers (Cost)</t>
  </si>
  <si>
    <t>YTD Spend of Revised Bud (Cost)</t>
  </si>
  <si>
    <t>RBD Budget (Cost)</t>
  </si>
  <si>
    <t>Unallocated RBD Budget (Cost)</t>
  </si>
  <si>
    <t>Y1 Target (Units)</t>
  </si>
  <si>
    <t>L4 Y1 Net Sales Forecast (Units)</t>
  </si>
  <si>
    <t>PM Safety Stock Model (Units)</t>
  </si>
  <si>
    <t>LY2 Net Sales Total (Units)</t>
  </si>
  <si>
    <t>L3 Allocation Open Availability (Units)</t>
  </si>
  <si>
    <t>L2 Allocation Open Availability (Units)</t>
  </si>
  <si>
    <t>L1 Allocation Open Availability (Units)</t>
  </si>
  <si>
    <t>Monthly Index (Pct)</t>
  </si>
  <si>
    <t>Bagging Request (Units)</t>
  </si>
  <si>
    <t>Supply Allocation (Plant Agreement)</t>
  </si>
  <si>
    <t>L4 CY Net Sales Forecast (Units)</t>
  </si>
  <si>
    <t>L3_Total_Allocation_Qty</t>
  </si>
  <si>
    <t>L3_Total_Allocation_Qty_Loaded</t>
  </si>
  <si>
    <t>L3_Reserve_Qty_Loaded</t>
  </si>
  <si>
    <t>L3 _Allocated_For_Order_Qty_Loaded</t>
  </si>
  <si>
    <t xml:space="preserve">L3_Reserve_Qty </t>
  </si>
  <si>
    <t>L3_Total_Order_Qty</t>
  </si>
  <si>
    <t>L3_Confirmed_Order_Qty</t>
  </si>
  <si>
    <t>L3_Open_Product_Allocation</t>
  </si>
  <si>
    <t>L3 _Allocated_For_Order_Qty_Calc</t>
  </si>
  <si>
    <t>L3_Allocated_For_Order_Qty</t>
  </si>
  <si>
    <t>Additional Supply (Units)</t>
  </si>
  <si>
    <t>L2 Allocation (Units)</t>
  </si>
  <si>
    <t>L1 Allocation (Units)</t>
  </si>
  <si>
    <t>L3 Allocation (Units)</t>
  </si>
  <si>
    <t>Total Allocation L3 View (Units)</t>
  </si>
  <si>
    <t>L1 Allocation L3 View (Units)</t>
  </si>
  <si>
    <t>L2 Allocation L3 View (Units)</t>
  </si>
  <si>
    <t>Total Allocation L2 View (Units)</t>
  </si>
  <si>
    <t>L1 Allocation L2 View (Units)</t>
  </si>
  <si>
    <t>Total Allocation L1 View (Units)</t>
  </si>
  <si>
    <t>Open Availability L3 View (Units)</t>
  </si>
  <si>
    <t>L1 Open Availability L3 View (Units)</t>
  </si>
  <si>
    <t>L2 Open Availability L3 View (Units)</t>
  </si>
  <si>
    <t>Open Availability L2 View (Units)</t>
  </si>
  <si>
    <t>L1 Open Availability L2 View (Units)</t>
  </si>
  <si>
    <t>Open Availability L1 View (Units)</t>
  </si>
  <si>
    <t>Finance Delivery Forecast (Units)</t>
  </si>
  <si>
    <t>L1 Y1 Net Sales Forecast (Units)</t>
  </si>
  <si>
    <t>L1 Y1 Upside (Units)</t>
  </si>
  <si>
    <t>L1 Y1 Consensus Forecast (Units)</t>
  </si>
  <si>
    <t>L1 Y1 TD Trial Seed (Units)</t>
  </si>
  <si>
    <t>L1 Y1 Marketing Samples (Units)</t>
  </si>
  <si>
    <t>Monthly Statistical Forecast (units)</t>
  </si>
  <si>
    <t>Input to Statistical Forecast (Units)</t>
  </si>
  <si>
    <t>L4 CY Net Sales Forecast View (Units)</t>
  </si>
  <si>
    <t>L4 Y1 Upside (Units)</t>
  </si>
  <si>
    <t>L3 CY Net Sales Forecast View (Units)</t>
  </si>
  <si>
    <t>L2 CY Net Sales Forecast View (Units)</t>
  </si>
  <si>
    <t>L1 CY Net Sales Forecast View (Units)</t>
  </si>
  <si>
    <t>L1 Y1 Return Rate (Pct)</t>
  </si>
  <si>
    <t>L1 Y2 Net Sales Forecast (Units)</t>
  </si>
  <si>
    <t>L1 Y3 Net Sales Forecast (Units)</t>
  </si>
  <si>
    <t>L1 PM Hybrid Maximum (Units)</t>
  </si>
  <si>
    <t>PM Y1 Total Gross Forecast Mfg Req (Units)</t>
  </si>
  <si>
    <t>Open Order Qty (Units)</t>
  </si>
  <si>
    <t>Sched Shpmt Qty (Units)</t>
  </si>
  <si>
    <t>Recall Qty (Units)</t>
  </si>
  <si>
    <t>BBA Orders (Units)</t>
  </si>
  <si>
    <t>L2 Reserve Supply Virtual Bucket (Units)</t>
  </si>
  <si>
    <t>L3 Reserve Supply Virtual Bucket (Units)</t>
  </si>
  <si>
    <t>Time Series</t>
  </si>
  <si>
    <t xml:space="preserve">Current Year Sales Target (Units) </t>
  </si>
  <si>
    <t xml:space="preserve">L3 CY Net Sales Forecast (Units) </t>
  </si>
  <si>
    <t xml:space="preserve">L3 Additional Allocation Requested (Units) </t>
  </si>
  <si>
    <t xml:space="preserve">L3 Excess Allocation Released (Units) </t>
  </si>
  <si>
    <t xml:space="preserve">L3 Calculated Return Rate (Pct) </t>
  </si>
  <si>
    <t xml:space="preserve">Gross Orders YTD (Units) </t>
  </si>
  <si>
    <t xml:space="preserve">Net Sales Actual YTD (Units) </t>
  </si>
  <si>
    <t xml:space="preserve">Net Orders YTD (Units) </t>
  </si>
  <si>
    <t xml:space="preserve">Last Year Net Sales Total (Units) </t>
  </si>
  <si>
    <t xml:space="preserve">Sales Force Order Intentions (Units) </t>
  </si>
  <si>
    <t xml:space="preserve">L2 CY Net Sales Forecast (Units) </t>
  </si>
  <si>
    <t xml:space="preserve">L2 Additional Allocation Requested (Units) </t>
  </si>
  <si>
    <t xml:space="preserve">L2 Excess Allocation Released (Units) </t>
  </si>
  <si>
    <t xml:space="preserve">L2 Calculated Return Rate (Pct) </t>
  </si>
  <si>
    <t xml:space="preserve">L2 CY Net Sales Forecast Best Case (Units) </t>
  </si>
  <si>
    <t xml:space="preserve">L2 CY Net Sales Forecast Worst Case (Units) </t>
  </si>
  <si>
    <t xml:space="preserve">L1 CY Net Sales Forecast Best Case (Units) </t>
  </si>
  <si>
    <t xml:space="preserve">L1 CY Net Sales Forecast Worst Case (Units) </t>
  </si>
  <si>
    <t xml:space="preserve">L1 CY Net Sales Forecast (Units) </t>
  </si>
  <si>
    <t xml:space="preserve">L1 Calculated Return Rate (Pct) </t>
  </si>
  <si>
    <t xml:space="preserve">L3 Y1 Net Sales Forecast (Units) </t>
  </si>
  <si>
    <t xml:space="preserve">L3 Y1 Upside (Units) </t>
  </si>
  <si>
    <t xml:space="preserve">L2 Y1 Consensus Forecast (Units) </t>
  </si>
  <si>
    <t xml:space="preserve">L2 Y1 Net Sales Forecast (Units) </t>
  </si>
  <si>
    <t xml:space="preserve">L2 Y1 Upside (Units) </t>
  </si>
  <si>
    <t xml:space="preserve">L2 PM Hybrid Maximum (Units) </t>
  </si>
  <si>
    <t xml:space="preserve">PM Y1 Net Sales Forecast (Units) </t>
  </si>
  <si>
    <t xml:space="preserve">PM Return/Replant Factor (Pct) </t>
  </si>
  <si>
    <t xml:space="preserve">PM Return/Replant Units Required (Units) </t>
  </si>
  <si>
    <t xml:space="preserve">PM Y1 Safety Stock Override (Units) </t>
  </si>
  <si>
    <t xml:space="preserve">PM CY Total Gross Forecast Mfg Req (Units) </t>
  </si>
  <si>
    <t xml:space="preserve">PM Y2 Gross Forecast (Units) </t>
  </si>
  <si>
    <t xml:space="preserve">PM Y2 Seed Stock Forecast (Units) </t>
  </si>
  <si>
    <t xml:space="preserve">PM Y2 Total Gross Forecast Mfg Req (Units) </t>
  </si>
  <si>
    <t xml:space="preserve">Change Y1 over CY (Pct) </t>
  </si>
  <si>
    <t xml:space="preserve">Change Y2 over Y1 (Pct) </t>
  </si>
  <si>
    <t xml:space="preserve">CY Current Budget Forecast (Cost) </t>
  </si>
  <si>
    <t xml:space="preserve">CY Mkt Funding Budget (Cost) </t>
  </si>
  <si>
    <t xml:space="preserve">Bud vs Fcst (Cost) </t>
  </si>
  <si>
    <t xml:space="preserve">Monthly Spend (Cost) </t>
  </si>
  <si>
    <t xml:space="preserve">YTD Spend (Cost) </t>
  </si>
  <si>
    <t xml:space="preserve">Remaining Offers (Cost) </t>
  </si>
  <si>
    <t xml:space="preserve">YTD Spend of Revised Bud (Cost) </t>
  </si>
  <si>
    <t xml:space="preserve">RBD Budget (Cost) </t>
  </si>
  <si>
    <t xml:space="preserve">Unallocated RBD Budget (Cost) </t>
  </si>
  <si>
    <t xml:space="preserve">Y1 Target (Units) </t>
  </si>
  <si>
    <t xml:space="preserve">L4 Y1 Net Sales Forecast (Units) </t>
  </si>
  <si>
    <t xml:space="preserve">PM Safety Stock Model (Units) </t>
  </si>
  <si>
    <t xml:space="preserve">LY2 Net Sales Total (Units) </t>
  </si>
  <si>
    <t xml:space="preserve">L3 Allocation Open Availability (Units) </t>
  </si>
  <si>
    <t xml:space="preserve">L2 Allocation Open Availability (Units) </t>
  </si>
  <si>
    <t xml:space="preserve">L1 Allocation Open Availability (Units) </t>
  </si>
  <si>
    <t xml:space="preserve">Monthly Index (Pct) </t>
  </si>
  <si>
    <t xml:space="preserve">Bagging Request (Units) </t>
  </si>
  <si>
    <t xml:space="preserve">Supply Allocation (Plant Agreement) </t>
  </si>
  <si>
    <t xml:space="preserve">L4 CY Net Sales Forecast (Units) </t>
  </si>
  <si>
    <t xml:space="preserve">L3_Total_Allocation_Qty </t>
  </si>
  <si>
    <t xml:space="preserve">L3_Total_Allocation_Qty_Loaded </t>
  </si>
  <si>
    <t xml:space="preserve">L3_Reserve_Qty_Loaded </t>
  </si>
  <si>
    <t xml:space="preserve">L3 _Allocated_For_Order_Qty_Loaded </t>
  </si>
  <si>
    <t xml:space="preserve">L3_Reserve_Qty  </t>
  </si>
  <si>
    <t xml:space="preserve">L3_Confirmed_Order_Qty </t>
  </si>
  <si>
    <t xml:space="preserve">L3_Total_Order_Qty </t>
  </si>
  <si>
    <t xml:space="preserve">L3 _Allocated_For_Order_Qty_Calc </t>
  </si>
  <si>
    <t xml:space="preserve">SL3_Open_Product_Allocation </t>
  </si>
  <si>
    <t xml:space="preserve">L3_Allocated_For_Order_Qty </t>
  </si>
  <si>
    <t xml:space="preserve">Additional Supply (Units) </t>
  </si>
  <si>
    <t xml:space="preserve">L2 Allocation (Units) </t>
  </si>
  <si>
    <t xml:space="preserve">L1 Allocation (Units) </t>
  </si>
  <si>
    <t xml:space="preserve">L3 Allocation (Units) </t>
  </si>
  <si>
    <t xml:space="preserve">Total Allocation L3 View (Units) </t>
  </si>
  <si>
    <t xml:space="preserve">L1 Allocation L3 View (Units) </t>
  </si>
  <si>
    <t xml:space="preserve">L2 Allocation L3 View (Units) </t>
  </si>
  <si>
    <t xml:space="preserve">Total Allocation L2 View (Units) </t>
  </si>
  <si>
    <t xml:space="preserve">L1 Allocation L2 View (Units) </t>
  </si>
  <si>
    <t xml:space="preserve">Total Allocation L1 View (Units) </t>
  </si>
  <si>
    <t xml:space="preserve">Open Availability L3 View (Units) </t>
  </si>
  <si>
    <t xml:space="preserve">L1 Open Availability L3 View (Units) </t>
  </si>
  <si>
    <t xml:space="preserve">L2 Open Availability L3 View (Units) </t>
  </si>
  <si>
    <t xml:space="preserve">Open Availability L2 View (Units) </t>
  </si>
  <si>
    <t xml:space="preserve">L1 Open Availability L2 View (Units) </t>
  </si>
  <si>
    <t xml:space="preserve">Open Availability L1 View (Units) </t>
  </si>
  <si>
    <t xml:space="preserve">Finance Delivery Forecast (Units) </t>
  </si>
  <si>
    <t xml:space="preserve">L1 Y1 Net Sales Forecast (Units) </t>
  </si>
  <si>
    <t xml:space="preserve">L1 Y1 Upside (Units) </t>
  </si>
  <si>
    <t xml:space="preserve">L1 Y1 Consensus Forecast (Units) </t>
  </si>
  <si>
    <t xml:space="preserve">L1 Y1 TD Trial Seed (Units) </t>
  </si>
  <si>
    <t xml:space="preserve">L1 Y1 Marketing Samples (Units) </t>
  </si>
  <si>
    <t xml:space="preserve">Monthly Statistical Forecast (units) </t>
  </si>
  <si>
    <t xml:space="preserve">Input to Statistical Forecast (Units) </t>
  </si>
  <si>
    <t xml:space="preserve">L4 CY Net Sales Forecast View (Units) </t>
  </si>
  <si>
    <t xml:space="preserve">L4 Y1 Upside (Units) </t>
  </si>
  <si>
    <t xml:space="preserve">L3 CY Net Sales Forecast View (Units) </t>
  </si>
  <si>
    <t xml:space="preserve">L2 CY Net Sales Forecast View (Units) </t>
  </si>
  <si>
    <t xml:space="preserve">L1 CY Net Sales Forecast View (Units) </t>
  </si>
  <si>
    <t xml:space="preserve">L1 Y1 Return Rate (Pct) </t>
  </si>
  <si>
    <t xml:space="preserve">L1 Y2 Net Sales Forecast (Units) </t>
  </si>
  <si>
    <t xml:space="preserve">L1 Y3 Net Sales Forecast (Units) </t>
  </si>
  <si>
    <t xml:space="preserve">L1 PM Hybrid Maximum (Units) </t>
  </si>
  <si>
    <t xml:space="preserve">PM Y1 Total Gross Forecast Mfg Req (Units) </t>
  </si>
  <si>
    <t xml:space="preserve">Open Order Qty (Units) </t>
  </si>
  <si>
    <t xml:space="preserve">Sched Shpmt Qty (Units) </t>
  </si>
  <si>
    <t xml:space="preserve">Recall Qty (Units) </t>
  </si>
  <si>
    <t xml:space="preserve">BBA Orders (Units) </t>
  </si>
  <si>
    <t xml:space="preserve">L2 Reserve Supply Virtual Bucket (Units) </t>
  </si>
  <si>
    <t xml:space="preserve">L3 Reserve Supply Virtual Bucket (Units) </t>
  </si>
  <si>
    <t>Relationship Creation (Units)</t>
  </si>
  <si>
    <t>Gross Sales Actuals (Units)</t>
  </si>
  <si>
    <t>Returns Actuals (Units)</t>
  </si>
  <si>
    <t>Net Sales Actuals (Units)</t>
  </si>
  <si>
    <t xml:space="preserve">Gross Sales Actuals (Units) </t>
  </si>
  <si>
    <t xml:space="preserve">Returns Actuals (Units) 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</si>
</sst>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d\-mmm\-yy;@"/>
    <numFmt numFmtId="166" formatCode="m/d/yy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6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9" fillId="0" borderId="3" xfId="0" applyFont="1" applyBorder="1"/>
    <xf numFmtId="164" fontId="9" fillId="0" borderId="1" xfId="0" applyNumberFormat="1" applyFont="1" applyBorder="1"/>
    <xf numFmtId="0" fontId="9" fillId="0" borderId="3" xfId="0" applyNumberFormat="1" applyFont="1" applyBorder="1"/>
    <xf numFmtId="164" fontId="9" fillId="0" borderId="4" xfId="0" applyNumberFormat="1" applyFont="1" applyBorder="1"/>
    <xf numFmtId="0" fontId="9" fillId="0" borderId="5" xfId="0" applyNumberFormat="1" applyFont="1" applyBorder="1"/>
    <xf numFmtId="164" fontId="9" fillId="0" borderId="6" xfId="0" applyNumberFormat="1" applyFont="1" applyBorder="1"/>
    <xf numFmtId="0" fontId="9" fillId="0" borderId="2" xfId="0" applyNumberFormat="1" applyFont="1" applyBorder="1"/>
    <xf numFmtId="0" fontId="8" fillId="2" borderId="0" xfId="0" applyFont="1" applyFill="1"/>
    <xf numFmtId="0" fontId="8" fillId="0" borderId="0" xfId="0" applyFont="1"/>
    <xf numFmtId="0" fontId="9" fillId="0" borderId="1" xfId="0" applyFont="1" applyBorder="1"/>
    <xf numFmtId="165" fontId="0" fillId="0" borderId="0" xfId="0" applyNumberFormat="1"/>
    <xf numFmtId="0" fontId="3" fillId="0" borderId="7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7" fillId="0" borderId="8" xfId="0" applyFont="1" applyBorder="1"/>
    <xf numFmtId="0" fontId="7" fillId="0" borderId="9" xfId="0" applyFont="1" applyBorder="1" applyAlignment="1"/>
    <xf numFmtId="165" fontId="4" fillId="0" borderId="0" xfId="0" applyNumberFormat="1" applyFont="1" applyAlignment="1"/>
    <xf numFmtId="0" fontId="0" fillId="0" borderId="0" xfId="0" applyFill="1"/>
    <xf numFmtId="0" fontId="4" fillId="0" borderId="0" xfId="0" applyFont="1" applyBorder="1" applyAlignment="1"/>
    <xf numFmtId="0" fontId="8" fillId="2" borderId="0" xfId="0" applyFont="1" applyFill="1" applyAlignment="1">
      <alignment horizontal="center"/>
    </xf>
    <xf numFmtId="0" fontId="0" fillId="0" borderId="0" xfId="0" pivotButton="1" applyFont="1"/>
    <xf numFmtId="0" fontId="0" fillId="0" borderId="0" xfId="0" applyFont="1"/>
    <xf numFmtId="37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0" fillId="0" borderId="0" xfId="0" pivotButton="1" applyFont="1" applyBorder="1"/>
  </cellXfs>
  <cellStyles count="3">
    <cellStyle name="Normal" xfId="0" builtinId="0"/>
    <cellStyle name="Normal 2" xfId="1"/>
    <cellStyle name="Normal 3" xfId="2"/>
  </cellStyles>
  <dxfs count="113"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numFmt numFmtId="5" formatCode="#,##0_);\(#,##0\)"/>
    </dxf>
    <dxf>
      <font>
        <b/>
      </font>
    </dxf>
    <dxf>
      <font>
        <b/>
      </font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b/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0"/>
      </font>
      <fill>
        <gradientFill degree="90">
          <stop position="0">
            <color theme="7" tint="-0.25098422193060094"/>
          </stop>
          <stop position="0.5">
            <color theme="7" tint="0.40000610370189521"/>
          </stop>
          <stop position="1">
            <color theme="7" tint="-0.25098422193060094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11">
      <tableStyleElement type="wholeTable" dxfId="112"/>
      <tableStyleElement type="headerRow" dxfId="111"/>
      <tableStyleElement type="totalRow" dxfId="110"/>
      <tableStyleElement type="secondSubtotalColumn" dxfId="109"/>
      <tableStyleElement type="firstColumnSubheading" dxfId="108"/>
      <tableStyleElement type="secondColumnSubheading" dxfId="107"/>
      <tableStyleElement type="firstRowSubheading" dxfId="106"/>
      <tableStyleElement type="secondRowSubheading" dxfId="105"/>
      <tableStyleElement type="thirdRowSubheading" dxfId="104"/>
      <tableStyleElement type="pageFieldLabels" dxfId="103"/>
      <tableStyleElement type="pageFieldValues" dxfId="10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440530</xdr:colOff>
      <xdr:row>4</xdr:row>
      <xdr:rowOff>71437</xdr:rowOff>
    </xdr:from>
    <xdr:to>
      <xdr:col>3</xdr:col>
      <xdr:colOff>2857500</xdr:colOff>
      <xdr:row>6</xdr:row>
      <xdr:rowOff>119060</xdr:rowOff>
    </xdr:to>
    <xdr:sp macro="" textlink="">
      <xdr:nvSpPr>
        <xdr:cNvPr id="7" name="Rounded Rectangle 6"/>
        <xdr:cNvSpPr/>
      </xdr:nvSpPr>
      <xdr:spPr>
        <a:xfrm>
          <a:off x="5453061" y="738187"/>
          <a:ext cx="241697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Plan of Record</a:t>
          </a:r>
          <a:endParaRPr lang="en-US" sz="1800"/>
        </a:p>
      </xdr:txBody>
    </xdr:sp>
    <xdr:clientData/>
  </xdr:twoCellAnchor>
  <xdr:twoCellAnchor editAs="oneCell">
    <xdr:from>
      <xdr:col>1</xdr:col>
      <xdr:colOff>59531</xdr:colOff>
      <xdr:row>0</xdr:row>
      <xdr:rowOff>59530</xdr:rowOff>
    </xdr:from>
    <xdr:to>
      <xdr:col>1</xdr:col>
      <xdr:colOff>2500312</xdr:colOff>
      <xdr:row>4</xdr:row>
      <xdr:rowOff>84113</xdr:rowOff>
    </xdr:to>
    <xdr:pic>
      <xdr:nvPicPr>
        <xdr:cNvPr id="6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4312" y="5953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773906</xdr:colOff>
      <xdr:row>0</xdr:row>
      <xdr:rowOff>107156</xdr:rowOff>
    </xdr:from>
    <xdr:to>
      <xdr:col>3</xdr:col>
      <xdr:colOff>2788271</xdr:colOff>
      <xdr:row>3</xdr:row>
      <xdr:rowOff>107156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6437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9051585648" createdVersion="3" refreshedVersion="3" recordCount="26">
  <cacheSource type="worksheet">
    <worksheetSource name="PIVOTDATA"/>
  </cacheSource>
  <cacheFields count="154">
    <cacheField name="Row_ID" numFmtId="0">
      <sharedItems containsSemiMixedTypes="0" containsString="0" containsNumber="1" containsInteger="1" minValue="1" maxValue="26"/>
    </cacheField>
    <cacheField name="CROP DESC" numFmtId="0">
      <sharedItems count="1">
        <s v="'IND"/>
      </sharedItems>
    </cacheField>
    <cacheField name="CROP ID" numFmtId="0">
      <sharedItems/>
    </cacheField>
    <cacheField name="HYBRID_VARIETY DESC" numFmtId="0">
      <sharedItems count="1">
        <s v="'IND"/>
      </sharedItems>
    </cacheField>
    <cacheField name="HYBRID_VARIETY ID" numFmtId="0">
      <sharedItems/>
    </cacheField>
    <cacheField name="FORECASTING_UNIT_ID" numFmtId="0">
      <sharedItems/>
    </cacheField>
    <cacheField name="FORECASTING_UNIT_DESC" numFmtId="0">
      <sharedItems/>
    </cacheField>
    <cacheField name="L4_ID" numFmtId="0">
      <sharedItems/>
    </cacheField>
    <cacheField name="L4_DESC" numFmtId="0">
      <sharedItems count="1">
        <s v="'IND"/>
      </sharedItems>
    </cacheField>
    <cacheField name="L3_ID" numFmtId="0">
      <sharedItems/>
    </cacheField>
    <cacheField name="L3_DESC" numFmtId="0">
      <sharedItems count="1">
        <s v="'IND"/>
      </sharedItems>
    </cacheField>
    <cacheField name="L2_ID" numFmtId="0">
      <sharedItems/>
    </cacheField>
    <cacheField name="L2_DESC" numFmtId="0">
      <sharedItems count="1">
        <s v="'IND"/>
      </sharedItems>
    </cacheField>
    <cacheField name="L1_ID" numFmtId="0">
      <sharedItems/>
    </cacheField>
    <cacheField name="L1_DESC" numFmtId="0">
      <sharedItems count="1">
        <s v="'IND"/>
      </sharedItems>
    </cacheField>
    <cacheField name="CUSTOMER_ID" numFmtId="0">
      <sharedItems/>
    </cacheField>
    <cacheField name="CUSTOMER_DESC" numFmtId="0">
      <sharedItems/>
    </cacheField>
    <cacheField name="COUNTRY_ID" numFmtId="0">
      <sharedItems/>
    </cacheField>
    <cacheField name="COUNTRY_DESC" numFmtId="0">
      <sharedItems count="1">
        <s v="'IND"/>
      </sharedItems>
    </cacheField>
    <cacheField name="GROUP_OF_COUNTRY_ID" numFmtId="0">
      <sharedItems/>
    </cacheField>
    <cacheField name="GROUP_OF_COUNTRY_DESC" numFmtId="0">
      <sharedItems/>
    </cacheField>
    <cacheField name="WORLD_REGION_ID" numFmtId="0">
      <sharedItems/>
    </cacheField>
    <cacheField name="WORLD_REGION_DESC" numFmtId="0">
      <sharedItems/>
    </cacheField>
    <cacheField name="ORG_L3 Desc" numFmtId="0">
      <sharedItems/>
    </cacheField>
    <cacheField name="ORG_L3 Id" numFmtId="0">
      <sharedItems containsSemiMixedTypes="0" containsString="0" containsNumber="1" containsInteger="1" minValue="1589" maxValue="1669"/>
    </cacheField>
    <cacheField name="ORG_L4 Desc" numFmtId="0">
      <sharedItems/>
    </cacheField>
    <cacheField name="ORG_L4 Id" numFmtId="0">
      <sharedItems/>
    </cacheField>
    <cacheField name="TRAIT" numFmtId="0">
      <sharedItems/>
    </cacheField>
    <cacheField name="TREATMENT" numFmtId="0">
      <sharedItems/>
    </cacheField>
    <cacheField name="Desc de CULTIVO" numFmtId="0">
      <sharedItems/>
    </cacheField>
    <cacheField name="ID DE CULTIVO" numFmtId="0">
      <sharedItems/>
    </cacheField>
    <cacheField name="Desc de VARIEDAD_HÍBRIDO" numFmtId="0">
      <sharedItems/>
    </cacheField>
    <cacheField name="Id de VARIEDAD_HÍBRIDO" numFmtId="0">
      <sharedItems/>
    </cacheField>
    <cacheField name="DESC DE ORG_L3" numFmtId="0">
      <sharedItems/>
    </cacheField>
    <cacheField name="ID DE ORG_L3" numFmtId="0">
      <sharedItems containsSemiMixedTypes="0" containsString="0" containsNumber="1" containsInteger="1" minValue="1589" maxValue="1669"/>
    </cacheField>
    <cacheField name="Desc de ORG_L4" numFmtId="0">
      <sharedItems/>
    </cacheField>
    <cacheField name="ID DE ORG_L4" numFmtId="0">
      <sharedItems/>
    </cacheField>
    <cacheField name="TRATAMIENTO" numFmtId="0">
      <sharedItems/>
    </cacheField>
    <cacheField name="ASOF_DATE" numFmtId="165">
      <sharedItems containsSemiMixedTypes="0" containsNonDate="0" containsDate="1" containsString="0" minDate="2011-04-16T00:00:00" maxDate="2012-05-17T00:00:00" count="14">
        <d v="2011-04-16T00:00:00"/>
        <d v="2011-05-16T00:00:00"/>
        <d v="2011-06-16T00:00:00"/>
        <d v="2011-07-16T00:00:00"/>
        <d v="2011-08-16T00:00:00"/>
        <d v="2011-09-16T00:00:00"/>
        <d v="2011-10-16T00:00:00"/>
        <d v="2011-11-16T00:00:00"/>
        <d v="2011-12-16T00:00:00"/>
        <d v="2012-01-16T00:00:00"/>
        <d v="2012-02-16T00:00:00"/>
        <d v="2012-03-16T00:00:00"/>
        <d v="2012-04-16T00:00:00"/>
        <d v="2012-05-16T00:00:00"/>
      </sharedItems>
    </cacheField>
    <cacheField name="Period Month" numFmtId="165">
      <sharedItems containsSemiMixedTypes="0" containsNonDate="0" containsDate="1" containsString="0" minDate="2011-04-16T00:00:00" maxDate="2012-05-17T00:00:00" count="14">
        <d v="2011-04-16T00:00:00"/>
        <d v="2011-05-16T00:00:00"/>
        <d v="2011-06-16T00:00:00"/>
        <d v="2011-07-16T00:00:00"/>
        <d v="2011-08-16T00:00:00"/>
        <d v="2011-09-16T00:00:00"/>
        <d v="2011-10-16T00:00:00"/>
        <d v="2011-11-16T00:00:00"/>
        <d v="2011-12-16T00:00:00"/>
        <d v="2012-01-16T00:00:00"/>
        <d v="2012-02-16T00:00:00"/>
        <d v="2012-03-16T00:00:00"/>
        <d v="2012-04-16T00:00:00"/>
        <d v="2012-05-16T00:00:00"/>
      </sharedItems>
    </cacheField>
    <cacheField name="Period Start" numFmtId="165">
      <sharedItems containsSemiMixedTypes="0" containsNonDate="0" containsDate="1" containsString="0" minDate="2011-04-01T00:00:00" maxDate="2012-05-02T00:00:00" count="14"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</sharedItems>
    </cacheField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11" maxValue="2012"/>
    </cacheField>
    <cacheField name="Year_Quarter" numFmtId="0">
      <sharedItems count="5">
        <s v="2011_Q2"/>
        <s v="2011_Q3"/>
        <s v="2011_Q4"/>
        <s v="2012_Q1"/>
        <s v="2012_Q2"/>
      </sharedItems>
    </cacheField>
    <cacheField name="Current Year Sales Target (Units)" numFmtId="0">
      <sharedItems containsSemiMixedTypes="0" containsString="0" containsNumber="1" minValue="78.333020000000005" maxValue="29714.54"/>
    </cacheField>
    <cacheField name="L3 CY Net Sales Forecast (Units)" numFmtId="0">
      <sharedItems containsSemiMixedTypes="0" containsString="0" containsNumber="1" minValue="78.333020000000005" maxValue="29714.54"/>
    </cacheField>
    <cacheField name="L3 Additional Allocation Requested (Units)" numFmtId="0">
      <sharedItems containsSemiMixedTypes="0" containsString="0" containsNumber="1" minValue="78.333020000000005" maxValue="29714.54"/>
    </cacheField>
    <cacheField name="L3 Excess Allocation Released (Units)" numFmtId="0">
      <sharedItems containsSemiMixedTypes="0" containsString="0" containsNumber="1" minValue="78.333020000000005" maxValue="29714.54"/>
    </cacheField>
    <cacheField name="L3 Calculated Return Rate (Pct)" numFmtId="0">
      <sharedItems containsSemiMixedTypes="0" containsString="0" containsNumber="1" minValue="78.333020000000005" maxValue="29714.54"/>
    </cacheField>
    <cacheField name="Gross Orders YTD (Units)" numFmtId="0">
      <sharedItems containsSemiMixedTypes="0" containsString="0" containsNumber="1" minValue="78.333020000000005" maxValue="29714.54"/>
    </cacheField>
    <cacheField name="Net Sales Actual YTD (Units)" numFmtId="0">
      <sharedItems containsSemiMixedTypes="0" containsString="0" containsNumber="1" minValue="78.333020000000005" maxValue="29714.54"/>
    </cacheField>
    <cacheField name="Net Orders YTD (Units)" numFmtId="0">
      <sharedItems containsSemiMixedTypes="0" containsString="0" containsNumber="1" minValue="78.333020000000005" maxValue="29714.54"/>
    </cacheField>
    <cacheField name="Last Year Net Sales Total (Units)" numFmtId="0">
      <sharedItems containsSemiMixedTypes="0" containsString="0" containsNumber="1" minValue="78.333020000000005" maxValue="29714.54"/>
    </cacheField>
    <cacheField name="Sales Force Order Intentions (Units)" numFmtId="0">
      <sharedItems containsSemiMixedTypes="0" containsString="0" containsNumber="1" minValue="78.333020000000005" maxValue="29714.54"/>
    </cacheField>
    <cacheField name="L2 CY Net Sales Forecast (Units)" numFmtId="0">
      <sharedItems containsSemiMixedTypes="0" containsString="0" containsNumber="1" minValue="78.333020000000005" maxValue="29714.54"/>
    </cacheField>
    <cacheField name="L2 Additional Allocation Requested (Units)" numFmtId="0">
      <sharedItems containsSemiMixedTypes="0" containsString="0" containsNumber="1" minValue="78.333020000000005" maxValue="29714.54"/>
    </cacheField>
    <cacheField name="L2 Excess Allocation Released (Units)" numFmtId="0">
      <sharedItems containsSemiMixedTypes="0" containsString="0" containsNumber="1" minValue="78.333020000000005" maxValue="29714.54"/>
    </cacheField>
    <cacheField name="L2 Calculated Return Rate (Pct)" numFmtId="0">
      <sharedItems containsSemiMixedTypes="0" containsString="0" containsNumber="1" minValue="78.333020000000005" maxValue="29714.54"/>
    </cacheField>
    <cacheField name="L2 CY Net Sales Forecast Best Case (Units)" numFmtId="0">
      <sharedItems containsSemiMixedTypes="0" containsString="0" containsNumber="1" minValue="78.333020000000005" maxValue="29714.54"/>
    </cacheField>
    <cacheField name="L2 CY Net Sales Forecast Worst Case (Units)" numFmtId="0">
      <sharedItems containsSemiMixedTypes="0" containsString="0" containsNumber="1" minValue="78.333020000000005" maxValue="29714.54"/>
    </cacheField>
    <cacheField name="L1 CY Net Sales Forecast Best Case (Units)" numFmtId="0">
      <sharedItems containsSemiMixedTypes="0" containsString="0" containsNumber="1" minValue="78.333020000000005" maxValue="29714.54"/>
    </cacheField>
    <cacheField name="L1 CY Net Sales Forecast Worst Case (Units)" numFmtId="0">
      <sharedItems containsSemiMixedTypes="0" containsString="0" containsNumber="1" minValue="78.333020000000005" maxValue="29714.54"/>
    </cacheField>
    <cacheField name="L1 CY Net Sales Forecast (Units)" numFmtId="0">
      <sharedItems containsSemiMixedTypes="0" containsString="0" containsNumber="1" minValue="78.333020000000005" maxValue="29714.54"/>
    </cacheField>
    <cacheField name="L1 Calculated Return Rate (Pct)" numFmtId="0">
      <sharedItems containsSemiMixedTypes="0" containsString="0" containsNumber="1" minValue="78.333020000000005" maxValue="29714.54"/>
    </cacheField>
    <cacheField name="L3 Y1 Net Sales Forecast (Units)" numFmtId="0">
      <sharedItems containsSemiMixedTypes="0" containsString="0" containsNumber="1" minValue="78.333020000000005" maxValue="29714.54"/>
    </cacheField>
    <cacheField name="L3 Y1 Upside (Units)" numFmtId="0">
      <sharedItems containsSemiMixedTypes="0" containsString="0" containsNumber="1" minValue="78.333020000000005" maxValue="29714.54"/>
    </cacheField>
    <cacheField name="L2 Y1 Consensus Forecast (Units)" numFmtId="0">
      <sharedItems containsSemiMixedTypes="0" containsString="0" containsNumber="1" minValue="78.333020000000005" maxValue="29714.54"/>
    </cacheField>
    <cacheField name="L2 Y1 Net Sales Forecast (Units)" numFmtId="0">
      <sharedItems containsSemiMixedTypes="0" containsString="0" containsNumber="1" minValue="78.333020000000005" maxValue="29714.54"/>
    </cacheField>
    <cacheField name="L2 Y1 Upside (Units)" numFmtId="0">
      <sharedItems containsSemiMixedTypes="0" containsString="0" containsNumber="1" minValue="78.333020000000005" maxValue="29714.54"/>
    </cacheField>
    <cacheField name="L2 PM Hybrid Maximum (Units)" numFmtId="0">
      <sharedItems containsSemiMixedTypes="0" containsString="0" containsNumber="1" minValue="78.333020000000005" maxValue="29714.54"/>
    </cacheField>
    <cacheField name="PM Y1 Net Sales Forecast (Units)" numFmtId="0">
      <sharedItems containsSemiMixedTypes="0" containsString="0" containsNumber="1" minValue="78.333020000000005" maxValue="29714.54"/>
    </cacheField>
    <cacheField name="PM Return/Replant Factor (Pct)" numFmtId="0">
      <sharedItems containsSemiMixedTypes="0" containsString="0" containsNumber="1" minValue="78.333020000000005" maxValue="29714.54"/>
    </cacheField>
    <cacheField name="PM Return/Replant Units Required (Units)" numFmtId="0">
      <sharedItems containsSemiMixedTypes="0" containsString="0" containsNumber="1" minValue="78.333020000000005" maxValue="29714.54"/>
    </cacheField>
    <cacheField name="PM Y1 Safety Stock Override (Units)" numFmtId="0">
      <sharedItems containsSemiMixedTypes="0" containsString="0" containsNumber="1" minValue="78.333020000000005" maxValue="29714.54"/>
    </cacheField>
    <cacheField name="PM CY Total Gross Forecast Mfg Req (Units)" numFmtId="0">
      <sharedItems containsSemiMixedTypes="0" containsString="0" containsNumber="1" minValue="78.333020000000005" maxValue="29714.54"/>
    </cacheField>
    <cacheField name="PM Y2 Gross Forecast (Units)" numFmtId="0">
      <sharedItems containsSemiMixedTypes="0" containsString="0" containsNumber="1" minValue="78.333020000000005" maxValue="29714.54"/>
    </cacheField>
    <cacheField name="PM Y2 Seed Stock Forecast (Units)" numFmtId="0">
      <sharedItems containsSemiMixedTypes="0" containsString="0" containsNumber="1" minValue="78.333020000000005" maxValue="29714.54"/>
    </cacheField>
    <cacheField name="PM Y2 Total Gross Forecast Mfg Req (Units)" numFmtId="0">
      <sharedItems containsSemiMixedTypes="0" containsString="0" containsNumber="1" minValue="78.333020000000005" maxValue="29714.54"/>
    </cacheField>
    <cacheField name="Change Y1 over CY (Pct)" numFmtId="0">
      <sharedItems containsSemiMixedTypes="0" containsString="0" containsNumber="1" minValue="78.333020000000005" maxValue="29714.54"/>
    </cacheField>
    <cacheField name="Change Y2 over Y1 (Pct)" numFmtId="0">
      <sharedItems containsSemiMixedTypes="0" containsString="0" containsNumber="1" minValue="78.333020000000005" maxValue="29714.54"/>
    </cacheField>
    <cacheField name="CY Current Budget Forecast (Cost)" numFmtId="0">
      <sharedItems containsSemiMixedTypes="0" containsString="0" containsNumber="1" minValue="78.333020000000005" maxValue="29714.54"/>
    </cacheField>
    <cacheField name="CY Mkt Funding Budget (Cost)" numFmtId="0">
      <sharedItems containsSemiMixedTypes="0" containsString="0" containsNumber="1" minValue="78.333020000000005" maxValue="29714.54"/>
    </cacheField>
    <cacheField name="Bud vs Fcst (Cost)" numFmtId="0">
      <sharedItems containsSemiMixedTypes="0" containsString="0" containsNumber="1" minValue="78.333020000000005" maxValue="29714.54"/>
    </cacheField>
    <cacheField name="Monthly Spend (Cost)" numFmtId="0">
      <sharedItems containsSemiMixedTypes="0" containsString="0" containsNumber="1" minValue="78.333020000000005" maxValue="29714.54"/>
    </cacheField>
    <cacheField name="YTD Spend (Cost)" numFmtId="0">
      <sharedItems containsSemiMixedTypes="0" containsString="0" containsNumber="1" minValue="78.333020000000005" maxValue="29714.54"/>
    </cacheField>
    <cacheField name="Remaining Offers (Cost)" numFmtId="0">
      <sharedItems containsSemiMixedTypes="0" containsString="0" containsNumber="1" minValue="78.333020000000005" maxValue="29714.54"/>
    </cacheField>
    <cacheField name="YTD Spend of Revised Bud (Cost)" numFmtId="0">
      <sharedItems containsSemiMixedTypes="0" containsString="0" containsNumber="1" minValue="78.333020000000005" maxValue="29714.54"/>
    </cacheField>
    <cacheField name="RBD Budget (Cost)" numFmtId="0">
      <sharedItems containsSemiMixedTypes="0" containsString="0" containsNumber="1" minValue="78.333020000000005" maxValue="29714.54"/>
    </cacheField>
    <cacheField name="Unallocated RBD Budget (Cost)" numFmtId="0">
      <sharedItems containsSemiMixedTypes="0" containsString="0" containsNumber="1" minValue="78.333020000000005" maxValue="29714.54"/>
    </cacheField>
    <cacheField name="Y1 Target (Units)" numFmtId="0">
      <sharedItems containsSemiMixedTypes="0" containsString="0" containsNumber="1" minValue="78.333020000000005" maxValue="29714.54"/>
    </cacheField>
    <cacheField name="L4 Y1 Net Sales Forecast (Units)" numFmtId="0">
      <sharedItems containsSemiMixedTypes="0" containsString="0" containsNumber="1" minValue="78.333020000000005" maxValue="29714.54"/>
    </cacheField>
    <cacheField name="PM Safety Stock Model (Units)" numFmtId="0">
      <sharedItems containsSemiMixedTypes="0" containsString="0" containsNumber="1" minValue="78.333020000000005" maxValue="29714.54"/>
    </cacheField>
    <cacheField name="LY2 Net Sales Total (Units)" numFmtId="0">
      <sharedItems containsSemiMixedTypes="0" containsString="0" containsNumber="1" minValue="78.333020000000005" maxValue="29714.54"/>
    </cacheField>
    <cacheField name="L3 Allocation Open Availability (Units)" numFmtId="0">
      <sharedItems containsSemiMixedTypes="0" containsString="0" containsNumber="1" minValue="78.333020000000005" maxValue="29714.54"/>
    </cacheField>
    <cacheField name="L2 Allocation Open Availability (Units)" numFmtId="0">
      <sharedItems containsSemiMixedTypes="0" containsString="0" containsNumber="1" minValue="78.333020000000005" maxValue="29714.54"/>
    </cacheField>
    <cacheField name="L1 Allocation Open Availability (Units)" numFmtId="0">
      <sharedItems containsSemiMixedTypes="0" containsString="0" containsNumber="1" minValue="78.333020000000005" maxValue="29714.54"/>
    </cacheField>
    <cacheField name="Monthly Index (Pct)" numFmtId="0">
      <sharedItems containsSemiMixedTypes="0" containsString="0" containsNumber="1" minValue="78.333020000000005" maxValue="29714.54"/>
    </cacheField>
    <cacheField name="Bagging Request (Units)" numFmtId="0">
      <sharedItems containsSemiMixedTypes="0" containsString="0" containsNumber="1" minValue="78.333020000000005" maxValue="29714.54"/>
    </cacheField>
    <cacheField name="Supply Allocation (Plant Agreement)" numFmtId="0">
      <sharedItems containsSemiMixedTypes="0" containsString="0" containsNumber="1" minValue="78.333020000000005" maxValue="29714.54"/>
    </cacheField>
    <cacheField name="L4 CY Net Sales Forecast (Units)" numFmtId="0">
      <sharedItems containsSemiMixedTypes="0" containsString="0" containsNumber="1" minValue="78.333020000000005" maxValue="29714.54"/>
    </cacheField>
    <cacheField name="L3_Total_Allocation_Qty" numFmtId="0">
      <sharedItems containsSemiMixedTypes="0" containsString="0" containsNumber="1" minValue="78.333020000000005" maxValue="29714.54"/>
    </cacheField>
    <cacheField name="L3_Total_Allocation_Qty_Loaded" numFmtId="0">
      <sharedItems containsSemiMixedTypes="0" containsString="0" containsNumber="1" minValue="78.333020000000005" maxValue="29714.54"/>
    </cacheField>
    <cacheField name="L3_Reserve_Qty_Loaded" numFmtId="0">
      <sharedItems containsSemiMixedTypes="0" containsString="0" containsNumber="1" minValue="78.333020000000005" maxValue="29714.54"/>
    </cacheField>
    <cacheField name="L3 _Allocated_For_Order_Qty_Loaded" numFmtId="0">
      <sharedItems containsSemiMixedTypes="0" containsString="0" containsNumber="1" minValue="78.333020000000005" maxValue="29714.54"/>
    </cacheField>
    <cacheField name="L3_Reserve_Qty " numFmtId="0">
      <sharedItems containsSemiMixedTypes="0" containsString="0" containsNumber="1" minValue="78.80729287273347" maxValue="4763.437204339818"/>
    </cacheField>
    <cacheField name="L3_Total_Order_Qty" numFmtId="0">
      <sharedItems containsSemiMixedTypes="0" containsString="0" containsNumber="1" minValue="1057.1049476604876" maxValue="4947.8457448457912"/>
    </cacheField>
    <cacheField name="L3_Confirmed_Order_Qty" numFmtId="0">
      <sharedItems containsSemiMixedTypes="0" containsString="0" containsNumber="1" minValue="101.21913533501336" maxValue="4625.7127610478556"/>
    </cacheField>
    <cacheField name="L3_Open_Product_Allocation" numFmtId="0">
      <sharedItems containsSemiMixedTypes="0" containsString="0" containsNumber="1" minValue="140.13987794487372" maxValue="4645.3262236036262"/>
    </cacheField>
    <cacheField name="L3 _Allocated_For_Order_Qty_Calc" numFmtId="0">
      <sharedItems containsSemiMixedTypes="0" containsString="0" containsNumber="1" minValue="29.472135387402787" maxValue="4977.5205061815386"/>
    </cacheField>
    <cacheField name="L3_Allocated_For_Order_Qty" numFmtId="0">
      <sharedItems containsSemiMixedTypes="0" containsString="0" containsNumber="1" minValue="74.164529383016202" maxValue="4934.8558035920933"/>
    </cacheField>
    <cacheField name="Additional Supply (Units)" numFmtId="0">
      <sharedItems containsSemiMixedTypes="0" containsString="0" containsNumber="1" minValue="29.816977918225575" maxValue="4658.5720390119741"/>
    </cacheField>
    <cacheField name="Relationship Creation (Units)" numFmtId="0">
      <sharedItems containsSemiMixedTypes="0" containsString="0" containsNumber="1" minValue="480.35994838129704" maxValue="4780.2620545044874"/>
    </cacheField>
    <cacheField name="L2 Allocation (Units)" numFmtId="0">
      <sharedItems containsSemiMixedTypes="0" containsString="0" containsNumber="1" minValue="117.1693894791992" maxValue="4985.3605082258446"/>
    </cacheField>
    <cacheField name="L1 Allocation (Units)" numFmtId="0">
      <sharedItems containsSemiMixedTypes="0" containsString="0" containsNumber="1" minValue="185.92958864724008" maxValue="4891.4739570018965"/>
    </cacheField>
    <cacheField name="L3 Allocation (Units)" numFmtId="0">
      <sharedItems containsSemiMixedTypes="0" containsString="0" containsNumber="1" minValue="447.46186536072099" maxValue="4728.8204807002448"/>
    </cacheField>
    <cacheField name="Total Allocation L3 View (Units)" numFmtId="0">
      <sharedItems containsSemiMixedTypes="0" containsString="0" containsNumber="1" minValue="355.18370465360329" maxValue="4990.136617586114"/>
    </cacheField>
    <cacheField name="L1 Allocation L3 View (Units)" numFmtId="0">
      <sharedItems containsSemiMixedTypes="0" containsString="0" containsNumber="1" minValue="71.817020276689902" maxValue="4848.4249040354798"/>
    </cacheField>
    <cacheField name="L2 Allocation L3 View (Units)" numFmtId="0">
      <sharedItems containsSemiMixedTypes="0" containsString="0" containsNumber="1" minValue="160.6353297681018" maxValue="4744.5752804635786"/>
    </cacheField>
    <cacheField name="Total Allocation L2 View (Units)" numFmtId="0">
      <sharedItems containsSemiMixedTypes="0" containsString="0" containsNumber="1" minValue="229.93667655347605" maxValue="4982.9509803099463"/>
    </cacheField>
    <cacheField name="L1 Allocation L2 View (Units)" numFmtId="0">
      <sharedItems containsSemiMixedTypes="0" containsString="0" containsNumber="1" minValue="24.844455036601154" maxValue="4953.262532418612"/>
    </cacheField>
    <cacheField name="Total Allocation L1 View (Units)" numFmtId="0">
      <sharedItems containsSemiMixedTypes="0" containsString="0" containsNumber="1" minValue="102.15962283928293" maxValue="4706.7009186160758"/>
    </cacheField>
    <cacheField name="Open Availability L3 View (Units)" numFmtId="0">
      <sharedItems containsSemiMixedTypes="0" containsString="0" containsNumber="1" minValue="178.41598980426477" maxValue="4600.448254911862"/>
    </cacheField>
    <cacheField name="L1 Open Availability L3 View (Units)" numFmtId="0">
      <sharedItems containsSemiMixedTypes="0" containsString="0" containsNumber="1" minValue="208.74907607654424" maxValue="4936.2743160108339"/>
    </cacheField>
    <cacheField name="L2 Open Availability L3 View (Units)" numFmtId="0">
      <sharedItems containsSemiMixedTypes="0" containsString="0" containsNumber="1" minValue="23.088967399198523" maxValue="4762.0784417302893"/>
    </cacheField>
    <cacheField name="Open Availability L2 View (Units)" numFmtId="0">
      <sharedItems containsSemiMixedTypes="0" containsString="0" containsNumber="1" minValue="26.834428992561499" maxValue="4264.6275988306661"/>
    </cacheField>
    <cacheField name="L1 Open Availability L2 View (Units)" numFmtId="0">
      <sharedItems containsSemiMixedTypes="0" containsString="0" containsNumber="1" minValue="461.18125865682202" maxValue="4845.0898374958806"/>
    </cacheField>
    <cacheField name="Open Availability L1 View (Units)" numFmtId="0">
      <sharedItems containsSemiMixedTypes="0" containsString="0" containsNumber="1" minValue="38.075410058894256" maxValue="4717.4298773301571"/>
    </cacheField>
    <cacheField name="Finance Delivery Forecast (Units)" numFmtId="0">
      <sharedItems containsSemiMixedTypes="0" containsString="0" containsNumber="1" minValue="84.745819383125195" maxValue="4509.8496562420378"/>
    </cacheField>
    <cacheField name="L1 Y1 Net Sales Forecast (Units)" numFmtId="0">
      <sharedItems containsSemiMixedTypes="0" containsString="0" containsNumber="1" minValue="249.57373123557946" maxValue="4935.588430882638"/>
    </cacheField>
    <cacheField name="L1 Y1 Upside (Units)" numFmtId="0">
      <sharedItems containsSemiMixedTypes="0" containsString="0" containsNumber="1" minValue="52.117023042748123" maxValue="4868.0052597112654"/>
    </cacheField>
    <cacheField name="L1 Y1 Consensus Forecast (Units)" numFmtId="0">
      <sharedItems containsSemiMixedTypes="0" containsString="0" containsNumber="1" minValue="152.64860480821207" maxValue="4805.0978969540138"/>
    </cacheField>
    <cacheField name="L1 Y1 TD Trial Seed (Units)" numFmtId="0">
      <sharedItems containsSemiMixedTypes="0" containsString="0" containsNumber="1" minValue="28.785706271698963" maxValue="4828.2981531730065"/>
    </cacheField>
    <cacheField name="L1 Y1 Marketing Samples (Units)" numFmtId="0">
      <sharedItems containsSemiMixedTypes="0" containsString="0" containsNumber="1" minValue="144.00786875635953" maxValue="4874.282379518826"/>
    </cacheField>
    <cacheField name="Monthly Statistical Forecast (units)" numFmtId="0">
      <sharedItems containsSemiMixedTypes="0" containsString="0" containsNumber="1" minValue="202.70197304818271" maxValue="4814.9383662919972"/>
    </cacheField>
    <cacheField name="Input to Statistical Forecast (Units)" numFmtId="0">
      <sharedItems containsSemiMixedTypes="0" containsString="0" containsNumber="1" minValue="211.49462141806021" maxValue="4942.4371348323348"/>
    </cacheField>
    <cacheField name="L4 CY Net Sales Forecast View (Units)" numFmtId="0">
      <sharedItems containsSemiMixedTypes="0" containsString="0" containsNumber="1" minValue="366.42289564181584" maxValue="4912.1546995505705"/>
    </cacheField>
    <cacheField name="L4 Y1 Upside (Units)" numFmtId="0">
      <sharedItems containsSemiMixedTypes="0" containsString="0" containsNumber="1" minValue="49.181231432204875" maxValue="4982.2854523278575"/>
    </cacheField>
    <cacheField name="L3 CY Net Sales Forecast View (Units)" numFmtId="0">
      <sharedItems containsSemiMixedTypes="0" containsString="0" containsNumber="1" minValue="26.316575461362568" maxValue="4682.7604338875099"/>
    </cacheField>
    <cacheField name="L2 CY Net Sales Forecast View (Units)" numFmtId="0">
      <sharedItems containsSemiMixedTypes="0" containsString="0" containsNumber="1" minValue="435.555701799335" maxValue="4956.6351465838707"/>
    </cacheField>
    <cacheField name="L1 CY Net Sales Forecast View (Units)" numFmtId="0">
      <sharedItems containsSemiMixedTypes="0" containsString="0" containsNumber="1" minValue="45.311048142671062" maxValue="4992.902721684829"/>
    </cacheField>
    <cacheField name="L1 Y1 Return Rate (Pct)" numFmtId="0">
      <sharedItems containsSemiMixedTypes="0" containsString="0" containsNumber="1" minValue="37.600824557983969" maxValue="4987.3411690477678"/>
    </cacheField>
    <cacheField name="L1 Y2 Net Sales Forecast (Units)" numFmtId="0">
      <sharedItems containsSemiMixedTypes="0" containsString="0" containsNumber="1" minValue="794.76781419406393" maxValue="4718.0794161901531"/>
    </cacheField>
    <cacheField name="L1 Y3 Net Sales Forecast (Units)" numFmtId="0">
      <sharedItems containsSemiMixedTypes="0" containsString="0" containsNumber="1" minValue="282.31523680565698" maxValue="4885.5327478541003"/>
    </cacheField>
    <cacheField name="L1 PM Hybrid Maximum (Units)" numFmtId="0">
      <sharedItems containsSemiMixedTypes="0" containsString="0" containsNumber="1" minValue="114.26089853032839" maxValue="4988.625529264832"/>
    </cacheField>
    <cacheField name="PM Y1 Total Gross Forecast Mfg Req (Units)" numFmtId="0">
      <sharedItems containsSemiMixedTypes="0" containsString="0" containsNumber="1" minValue="17.631273121856417" maxValue="4983.3548790248042"/>
    </cacheField>
    <cacheField name="Open Order Qty (Units)" numFmtId="0">
      <sharedItems containsSemiMixedTypes="0" containsString="0" containsNumber="1" minValue="17.720106297491878" maxValue="4940.5824784386577"/>
    </cacheField>
    <cacheField name="Sched Shpmt Qty (Units)" numFmtId="0">
      <sharedItems containsSemiMixedTypes="0" containsString="0" containsNumber="1" minValue="122.19755437449464" maxValue="4967.7988204764388"/>
    </cacheField>
    <cacheField name="Recall Qty (Units)" numFmtId="0">
      <sharedItems containsSemiMixedTypes="0" containsString="0" containsNumber="1" minValue="339.61899726321576" maxValue="4847.9806486524967"/>
    </cacheField>
    <cacheField name="Gross Sales Actuals (Units)" numFmtId="0">
      <sharedItems containsSemiMixedTypes="0" containsString="0" containsNumber="1" minValue="201.00536942954329" maxValue="4555.9102156380595"/>
    </cacheField>
    <cacheField name="Returns Actuals (Units)" numFmtId="0">
      <sharedItems containsSemiMixedTypes="0" containsString="0" containsNumber="1" minValue="69.544375205193859" maxValue="4900.5413969701303"/>
    </cacheField>
    <cacheField name="BBA Orders (Units)" numFmtId="0">
      <sharedItems containsSemiMixedTypes="0" containsString="0" containsNumber="1" minValue="54.898573091348709" maxValue="4981.9480317756916"/>
    </cacheField>
    <cacheField name="L2 Reserve Supply Virtual Bucket (Units)" numFmtId="0">
      <sharedItems containsSemiMixedTypes="0" containsString="0" containsNumber="1" minValue="150.50832597248487" maxValue="4832.3182643615128"/>
    </cacheField>
    <cacheField name="L3 Reserve Supply Virtual Bucket (Units)" numFmtId="0">
      <sharedItems containsSemiMixedTypes="0" containsString="0" containsNumber="1" minValue="78.409524726938969" maxValue="4744.2075985103438"/>
    </cacheField>
    <cacheField name="Net Sales Actuals (Units)" numFmtId="0">
      <sharedItems containsSemiMixedTypes="0" containsString="0" containsNumber="1" minValue="405.18322116126717" maxValue="4890.4931200661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1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rowGrandTotals="0" colGrandTotals="0" itemPrintTitles="1" createdVersion="3" indent="0" compact="0" compactData="0" gridDropZones="1">
  <location ref="B17:Q128" firstHeaderRow="1" firstDataRow="3" firstDataCol="2" rowPageCount="7" colPageCount="1"/>
  <pivotFields count="154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numFmtId="166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Date" axis="axisCol" compact="0" numFmtId="164" outline="0" subtotalTop="0" showAll="0" includeNewItemsInFilter="1" sortType="ascending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Period Start" compact="0" numFmtId="164" outline="0" subtotalTop="0" showAll="0" includeNewItemsInFilter="1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rter 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name="Quarter - Year" axis="axisCol" subtotalCaption="?" compact="0" outline="0" subtotalTop="0" showAll="0" includeNewItemsInFilter="1" sortType="ascending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3"/>
    <field x="-2"/>
  </rowFields>
  <rowItems count="109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  <i r="1" i="26">
      <x v="26"/>
    </i>
    <i r="1" i="27">
      <x v="27"/>
    </i>
    <i r="1" i="28">
      <x v="28"/>
    </i>
    <i r="1" i="29">
      <x v="29"/>
    </i>
    <i r="1" i="30">
      <x v="30"/>
    </i>
    <i r="1" i="31">
      <x v="31"/>
    </i>
    <i r="1" i="32">
      <x v="32"/>
    </i>
    <i r="1" i="33">
      <x v="33"/>
    </i>
    <i r="1" i="34">
      <x v="34"/>
    </i>
    <i r="1" i="35">
      <x v="35"/>
    </i>
    <i r="1" i="36">
      <x v="36"/>
    </i>
    <i r="1" i="37">
      <x v="37"/>
    </i>
    <i r="1" i="38">
      <x v="38"/>
    </i>
    <i r="1" i="39">
      <x v="39"/>
    </i>
    <i r="1" i="40">
      <x v="40"/>
    </i>
    <i r="1" i="41">
      <x v="41"/>
    </i>
    <i r="1" i="42">
      <x v="42"/>
    </i>
    <i r="1" i="43">
      <x v="43"/>
    </i>
    <i r="1" i="44">
      <x v="44"/>
    </i>
    <i r="1" i="45">
      <x v="45"/>
    </i>
    <i r="1" i="46">
      <x v="46"/>
    </i>
    <i r="1" i="47">
      <x v="47"/>
    </i>
    <i r="1" i="48">
      <x v="48"/>
    </i>
    <i r="1" i="49">
      <x v="49"/>
    </i>
    <i r="1" i="50">
      <x v="50"/>
    </i>
    <i r="1" i="51">
      <x v="51"/>
    </i>
    <i r="1" i="52">
      <x v="52"/>
    </i>
    <i r="1" i="53">
      <x v="53"/>
    </i>
    <i r="1" i="54">
      <x v="54"/>
    </i>
    <i r="1" i="55">
      <x v="55"/>
    </i>
    <i r="1" i="56">
      <x v="56"/>
    </i>
    <i r="1" i="57">
      <x v="57"/>
    </i>
    <i r="1" i="58">
      <x v="58"/>
    </i>
    <i r="1" i="59">
      <x v="59"/>
    </i>
    <i r="1" i="60">
      <x v="60"/>
    </i>
    <i r="1" i="61">
      <x v="61"/>
    </i>
    <i r="1" i="62">
      <x v="62"/>
    </i>
    <i r="1" i="63">
      <x v="63"/>
    </i>
    <i r="1" i="64">
      <x v="64"/>
    </i>
    <i r="1" i="65">
      <x v="65"/>
    </i>
    <i r="1" i="66">
      <x v="66"/>
    </i>
    <i r="1" i="67">
      <x v="67"/>
    </i>
    <i r="1" i="68">
      <x v="68"/>
    </i>
    <i r="1" i="69">
      <x v="69"/>
    </i>
    <i r="1" i="70">
      <x v="70"/>
    </i>
    <i r="1" i="71">
      <x v="71"/>
    </i>
    <i r="1" i="72">
      <x v="72"/>
    </i>
    <i r="1" i="73">
      <x v="73"/>
    </i>
    <i r="1" i="74">
      <x v="74"/>
    </i>
    <i r="1" i="75">
      <x v="75"/>
    </i>
    <i r="1" i="76">
      <x v="76"/>
    </i>
    <i r="1" i="77">
      <x v="77"/>
    </i>
    <i r="1" i="78">
      <x v="78"/>
    </i>
    <i r="1" i="79">
      <x v="79"/>
    </i>
    <i r="1" i="80">
      <x v="80"/>
    </i>
    <i r="1" i="81">
      <x v="81"/>
    </i>
    <i r="1" i="82">
      <x v="82"/>
    </i>
    <i r="1" i="83">
      <x v="83"/>
    </i>
    <i r="1" i="84">
      <x v="84"/>
    </i>
    <i r="1" i="85">
      <x v="85"/>
    </i>
    <i r="1" i="86">
      <x v="86"/>
    </i>
    <i r="1" i="87">
      <x v="87"/>
    </i>
    <i r="1" i="88">
      <x v="88"/>
    </i>
    <i r="1" i="89">
      <x v="89"/>
    </i>
    <i r="1" i="90">
      <x v="90"/>
    </i>
    <i r="1" i="91">
      <x v="91"/>
    </i>
    <i r="1" i="92">
      <x v="92"/>
    </i>
    <i r="1" i="93">
      <x v="93"/>
    </i>
    <i r="1" i="94">
      <x v="94"/>
    </i>
    <i r="1" i="95">
      <x v="95"/>
    </i>
    <i r="1" i="96">
      <x v="96"/>
    </i>
    <i r="1" i="97">
      <x v="97"/>
    </i>
    <i r="1" i="98">
      <x v="98"/>
    </i>
    <i r="1" i="99">
      <x v="99"/>
    </i>
    <i r="1" i="100">
      <x v="100"/>
    </i>
    <i r="1" i="101">
      <x v="101"/>
    </i>
    <i r="1" i="102">
      <x v="102"/>
    </i>
    <i r="1" i="103">
      <x v="103"/>
    </i>
    <i r="1" i="104">
      <x v="104"/>
    </i>
    <i r="1" i="105">
      <x v="105"/>
    </i>
    <i r="1" i="106">
      <x v="106"/>
    </i>
    <i r="1" i="107">
      <x v="107"/>
    </i>
    <i r="1" i="108">
      <x v="108"/>
    </i>
  </rowItems>
  <colFields count="2">
    <field x="43"/>
    <field x="39"/>
  </colFields>
  <colItems count="14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>
      <x v="3"/>
      <x v="9"/>
    </i>
    <i r="1">
      <x v="10"/>
    </i>
    <i r="1">
      <x v="11"/>
    </i>
    <i>
      <x v="4"/>
      <x v="12"/>
    </i>
    <i r="1">
      <x v="13"/>
    </i>
  </colItems>
  <pageFields count="7">
    <pageField fld="38" hier="-1"/>
    <pageField fld="1" hier="-1"/>
    <pageField fld="8" hier="-1"/>
    <pageField fld="10" hier="-1"/>
    <pageField fld="12" hier="-1"/>
    <pageField fld="14" hier="-1"/>
    <pageField fld="18" hier="-1"/>
  </pageFields>
  <dataFields count="109">
    <dataField name="Current Year Sales Target (Units) " fld="44" baseField="0" baseItem="0"/>
    <dataField name="L3 CY Net Sales Forecast (Units) " fld="45" baseField="0" baseItem="0"/>
    <dataField name="L3 Additional Allocation Requested (Units) " fld="46" baseField="0" baseItem="0"/>
    <dataField name="L3 Excess Allocation Released (Units) " fld="47" baseField="0" baseItem="0"/>
    <dataField name="L3 Calculated Return Rate (Pct) " fld="48" baseField="0" baseItem="0"/>
    <dataField name="Gross Orders YTD (Units) " fld="49" baseField="0" baseItem="0"/>
    <dataField name="Net Sales Actual YTD (Units) " fld="50" baseField="0" baseItem="0"/>
    <dataField name="Net Orders YTD (Units) " fld="51" baseField="0" baseItem="0"/>
    <dataField name="Last Year Net Sales Total (Units) " fld="52" baseField="0" baseItem="0"/>
    <dataField name="Sales Force Order Intentions (Units) " fld="53" baseField="0" baseItem="0"/>
    <dataField name="L2 CY Net Sales Forecast (Units) " fld="54" baseField="0" baseItem="0"/>
    <dataField name="L2 Additional Allocation Requested (Units) " fld="55" baseField="0" baseItem="0"/>
    <dataField name="L2 Excess Allocation Released (Units) " fld="56" baseField="0" baseItem="0"/>
    <dataField name="L2 Calculated Return Rate (Pct) " fld="57" baseField="0" baseItem="0"/>
    <dataField name="L2 CY Net Sales Forecast Best Case (Units) " fld="58" baseField="0" baseItem="0"/>
    <dataField name="L2 CY Net Sales Forecast Worst Case (Units) " fld="59" baseField="0" baseItem="0"/>
    <dataField name="L1 CY Net Sales Forecast Best Case (Units) " fld="60" baseField="0" baseItem="0"/>
    <dataField name="L1 CY Net Sales Forecast Worst Case (Units) " fld="61" baseField="0" baseItem="0"/>
    <dataField name="L1 CY Net Sales Forecast (Units) " fld="62" baseField="0" baseItem="0"/>
    <dataField name="L1 Calculated Return Rate (Pct) " fld="63" baseField="0" baseItem="0"/>
    <dataField name="L3 Y1 Net Sales Forecast (Units) " fld="64" baseField="0" baseItem="0"/>
    <dataField name="L3 Y1 Upside (Units) " fld="65" baseField="0" baseItem="0"/>
    <dataField name="L2 Y1 Consensus Forecast (Units) " fld="66" baseField="0" baseItem="0"/>
    <dataField name="L2 Y1 Net Sales Forecast (Units) " fld="67" baseField="0" baseItem="0"/>
    <dataField name="L2 Y1 Upside (Units) " fld="68" baseField="0" baseItem="0"/>
    <dataField name="L2 PM Hybrid Maximum (Units) " fld="69" baseField="0" baseItem="0"/>
    <dataField name="PM Y1 Net Sales Forecast (Units) " fld="70" baseField="0" baseItem="0"/>
    <dataField name="PM Return/Replant Factor (Pct) " fld="71" baseField="0" baseItem="0"/>
    <dataField name="PM Return/Replant Units Required (Units) " fld="72" baseField="0" baseItem="0"/>
    <dataField name="PM Y1 Safety Stock Override (Units) " fld="73" baseField="0" baseItem="0"/>
    <dataField name="PM CY Total Gross Forecast Mfg Req (Units) " fld="74" baseField="0" baseItem="0"/>
    <dataField name="PM Y2 Gross Forecast (Units) " fld="75" baseField="0" baseItem="0"/>
    <dataField name="PM Y2 Seed Stock Forecast (Units) " fld="76" baseField="0" baseItem="0"/>
    <dataField name="PM Y2 Total Gross Forecast Mfg Req (Units) " fld="77" baseField="0" baseItem="0"/>
    <dataField name="Change Y1 over CY (Pct) " fld="78" baseField="0" baseItem="0"/>
    <dataField name="Change Y2 over Y1 (Pct) " fld="79" baseField="0" baseItem="0"/>
    <dataField name="CY Current Budget Forecast (Cost) " fld="80" baseField="0" baseItem="0"/>
    <dataField name="CY Mkt Funding Budget (Cost) " fld="81" baseField="0" baseItem="0"/>
    <dataField name="Bud vs Fcst (Cost) " fld="82" baseField="0" baseItem="0"/>
    <dataField name="Monthly Spend (Cost) " fld="83" baseField="0" baseItem="0"/>
    <dataField name="YTD Spend (Cost) " fld="84" baseField="0" baseItem="0"/>
    <dataField name="Remaining Offers (Cost) " fld="85" baseField="0" baseItem="0"/>
    <dataField name="YTD Spend of Revised Bud (Cost) " fld="86" baseField="0" baseItem="0"/>
    <dataField name="RBD Budget (Cost) " fld="87" baseField="0" baseItem="0"/>
    <dataField name="Unallocated RBD Budget (Cost) " fld="88" baseField="0" baseItem="0"/>
    <dataField name="Y1 Target (Units) " fld="89" baseField="0" baseItem="0"/>
    <dataField name="L4 Y1 Net Sales Forecast (Units) " fld="90" baseField="0" baseItem="0"/>
    <dataField name="PM Safety Stock Model (Units) " fld="91" baseField="0" baseItem="0"/>
    <dataField name="LY2 Net Sales Total (Units) " fld="92" baseField="0" baseItem="0"/>
    <dataField name="L3 Allocation Open Availability (Units) " fld="93" baseField="0" baseItem="0"/>
    <dataField name="L2 Allocation Open Availability (Units) " fld="94" baseField="0" baseItem="0"/>
    <dataField name="L1 Allocation Open Availability (Units) " fld="95" baseField="0" baseItem="0"/>
    <dataField name="Monthly Index (Pct) " fld="96" baseField="0" baseItem="0"/>
    <dataField name="Bagging Request (Units) " fld="97" baseField="0" baseItem="0"/>
    <dataField name="Supply Allocation (Plant Agreement) " fld="98" baseField="0" baseItem="0"/>
    <dataField name="L4 CY Net Sales Forecast (Units) " fld="99" baseField="0" baseItem="0"/>
    <dataField name="L3_Total_Allocation_Qty " fld="100" baseField="0" baseItem="0"/>
    <dataField name="L3_Total_Allocation_Qty_Loaded " fld="101" baseField="0" baseItem="0"/>
    <dataField name="L3_Reserve_Qty_Loaded " fld="102" baseField="0" baseItem="0"/>
    <dataField name="L3 _Allocated_For_Order_Qty_Loaded " fld="103" baseField="0" baseItem="0"/>
    <dataField name="L3_Reserve_Qty  " fld="104" baseField="0" baseItem="0"/>
    <dataField name="L3_Confirmed_Order_Qty " fld="106" baseField="0" baseItem="0"/>
    <dataField name="L3_Total_Order_Qty " fld="105" baseField="0" baseItem="0"/>
    <dataField name="L3 _Allocated_For_Order_Qty_Calc " fld="108" baseField="0" baseItem="0"/>
    <dataField name="SL3_Open_Product_Allocation " fld="107" baseField="0" baseItem="0"/>
    <dataField name="L3_Allocated_For_Order_Qty " fld="109" baseField="0" baseItem="0"/>
    <dataField name="Additional Supply (Units) " fld="110" baseField="0" baseItem="0"/>
    <dataField name="L2 Allocation (Units) " fld="112" baseField="0" baseItem="0"/>
    <dataField name="L1 Allocation (Units) " fld="113" baseField="0" baseItem="0"/>
    <dataField name="L3 Allocation (Units) " fld="114" baseField="0" baseItem="0"/>
    <dataField name="Total Allocation L3 View (Units) " fld="115" baseField="0" baseItem="0"/>
    <dataField name="L1 Allocation L3 View (Units) " fld="116" baseField="0" baseItem="0"/>
    <dataField name="L2 Allocation L3 View (Units) " fld="117" baseField="0" baseItem="0"/>
    <dataField name="Total Allocation L2 View (Units) " fld="118" baseField="0" baseItem="0"/>
    <dataField name="L1 Allocation L2 View (Units) " fld="119" baseField="0" baseItem="0"/>
    <dataField name="Total Allocation L1 View (Units) " fld="120" baseField="0" baseItem="0"/>
    <dataField name="Open Availability L3 View (Units) " fld="121" baseField="0" baseItem="0"/>
    <dataField name="L1 Open Availability L3 View (Units) " fld="122" baseField="0" baseItem="0"/>
    <dataField name="L2 Open Availability L3 View (Units) " fld="123" baseField="0" baseItem="0"/>
    <dataField name="Open Availability L2 View (Units) " fld="124" baseField="0" baseItem="0"/>
    <dataField name="L1 Open Availability L2 View (Units) " fld="125" baseField="0" baseItem="0"/>
    <dataField name="Open Availability L1 View (Units) " fld="126" baseField="0" baseItem="0"/>
    <dataField name="Finance Delivery Forecast (Units) " fld="127" baseField="0" baseItem="0"/>
    <dataField name="L1 Y1 Net Sales Forecast (Units) " fld="128" baseField="0" baseItem="0"/>
    <dataField name="L1 Y1 Upside (Units) " fld="129" baseField="0" baseItem="0"/>
    <dataField name="L1 Y1 Consensus Forecast (Units) " fld="130" baseField="0" baseItem="0"/>
    <dataField name="L1 Y1 TD Trial Seed (Units) " fld="131" baseField="0" baseItem="0"/>
    <dataField name="L1 Y1 Marketing Samples (Units) " fld="132" baseField="0" baseItem="0"/>
    <dataField name="Monthly Statistical Forecast (units) " fld="133" baseField="0" baseItem="0"/>
    <dataField name="Input to Statistical Forecast (Units) " fld="134" baseField="0" baseItem="0"/>
    <dataField name="L4 CY Net Sales Forecast View (Units) " fld="135" baseField="0" baseItem="0"/>
    <dataField name="L4 Y1 Upside (Units) " fld="136" baseField="0" baseItem="0"/>
    <dataField name="L3 CY Net Sales Forecast View (Units) " fld="137" baseField="0" baseItem="0"/>
    <dataField name="L2 CY Net Sales Forecast View (Units) " fld="138" baseField="0" baseItem="0"/>
    <dataField name="L1 CY Net Sales Forecast View (Units) " fld="139" baseField="0" baseItem="0"/>
    <dataField name="L1 Y1 Return Rate (Pct) " fld="140" baseField="0" baseItem="0"/>
    <dataField name="L1 Y2 Net Sales Forecast (Units) " fld="141" baseField="0" baseItem="0"/>
    <dataField name="L1 Y3 Net Sales Forecast (Units) " fld="142" baseField="0" baseItem="0"/>
    <dataField name="L1 PM Hybrid Maximum (Units) " fld="143" baseField="0" baseItem="0"/>
    <dataField name="PM Y1 Total Gross Forecast Mfg Req (Units) " fld="144" baseField="0" baseItem="0"/>
    <dataField name="Open Order Qty (Units) " fld="145" baseField="0" baseItem="0"/>
    <dataField name="Sched Shpmt Qty (Units) " fld="146" baseField="0" baseItem="0"/>
    <dataField name="Recall Qty (Units) " fld="147" baseField="0" baseItem="0"/>
    <dataField name="BBA Orders (Units) " fld="150" baseField="0" baseItem="0"/>
    <dataField name="L2 Reserve Supply Virtual Bucket (Units) " fld="151" baseField="0" baseItem="0"/>
    <dataField name="L3 Reserve Supply Virtual Bucket (Units) " fld="152" baseField="0" baseItem="0"/>
    <dataField name="Gross Sales Actuals (Units) " fld="148" baseField="0" baseItem="0"/>
    <dataField name="Returns Actuals (Units) " fld="149" baseField="0" baseItem="0"/>
    <dataField name="Net Sales Actuals (Units) " fld="153" baseField="0" baseItem="0"/>
  </dataFields>
  <formats count="35">
    <format dxfId="101">
      <pivotArea outline="0" fieldPosition="0"/>
    </format>
    <format>
      <pivotArea outline="0" fieldPosition="0"/>
    </format>
    <format dxfId="100">
      <pivotArea field="-2" type="button" dataOnly="0" labelOnly="1" outline="0" axis="axisRow" fieldPosition="1"/>
    </format>
    <format dxfId="99">
      <pivotArea field="41" type="button" dataOnly="0" labelOnly="1" outline="0"/>
    </format>
    <format dxfId="98">
      <pivotArea field="40" type="button" dataOnly="0" labelOnly="1" outline="0"/>
    </format>
    <format dxfId="97">
      <pivotArea type="all" dataOnly="0" outline="0" fieldPosition="0"/>
    </format>
    <format dxfId="96">
      <pivotArea type="all" dataOnly="0" outline="0" fieldPosition="0"/>
    </format>
    <format dxfId="95">
      <pivotArea type="origin" dataOnly="0" labelOnly="1" outline="0" fieldPosition="0"/>
    </format>
    <format dxfId="94">
      <pivotArea field="-2" type="button" dataOnly="0" labelOnly="1" outline="0" axis="axisRow" fieldPosition="1"/>
    </format>
    <format dxfId="93">
      <pivotArea field="40" type="button" dataOnly="0" labelOnly="1" outline="0"/>
    </format>
    <format dxfId="92">
      <pivotArea type="topRight" dataOnly="0" labelOnly="1" outline="0" fieldPosition="0"/>
    </format>
    <format dxfId="91">
      <pivotArea type="origin" dataOnly="0" labelOnly="1" outline="0" fieldPosition="0"/>
    </format>
    <format dxfId="90">
      <pivotArea field="-2" type="button" dataOnly="0" labelOnly="1" outline="0" axis="axisRow" fieldPosition="1"/>
    </format>
    <format dxfId="89">
      <pivotArea field="40" type="button" dataOnly="0" labelOnly="1" outline="0"/>
    </format>
    <format dxfId="88">
      <pivotArea type="topRight" dataOnly="0" labelOnly="1" outline="0" fieldPosition="0"/>
    </format>
    <format dxfId="87">
      <pivotArea type="all" dataOnly="0" outline="0" fieldPosition="0"/>
    </format>
    <format dxfId="86">
      <pivotArea type="all" dataOnly="0" outline="0" fieldPosition="0"/>
    </format>
    <format dxfId="85">
      <pivotArea field="39" type="button" dataOnly="0" labelOnly="1" outline="0" axis="axisCol" fieldPosition="1"/>
    </format>
    <format dxfId="84">
      <pivotArea dataOnly="0" labelOnly="1" outline="0" fieldPosition="0">
        <references count="1">
          <reference field="39" count="0"/>
        </references>
      </pivotArea>
    </format>
    <format dxfId="83">
      <pivotArea type="origin" dataOnly="0" labelOnly="1" outline="0" fieldPosition="0"/>
    </format>
    <format dxfId="82">
      <pivotArea field="39" type="button" dataOnly="0" labelOnly="1" outline="0" axis="axisCol" fieldPosition="1"/>
    </format>
    <format dxfId="81">
      <pivotArea type="topRight" dataOnly="0" labelOnly="1" outline="0" fieldPosition="0"/>
    </format>
    <format dxfId="80">
      <pivotArea type="origin" dataOnly="0" labelOnly="1" outline="0" fieldPosition="0"/>
    </format>
    <format dxfId="79">
      <pivotArea field="-2" type="button" dataOnly="0" labelOnly="1" outline="0" axis="axisRow" fieldPosition="1"/>
    </format>
    <format dxfId="78">
      <pivotArea field="39" type="button" dataOnly="0" labelOnly="1" outline="0" axis="axisCol" fieldPosition="1"/>
    </format>
    <format dxfId="77">
      <pivotArea type="topRight" dataOnly="0" labelOnly="1" outline="0" fieldPosition="0"/>
    </format>
    <format dxfId="76">
      <pivotArea dataOnly="0" labelOnly="1" outline="0" fieldPosition="0">
        <references count="1">
          <reference field="39" count="0"/>
        </references>
      </pivotArea>
    </format>
    <format dxfId="75">
      <pivotArea type="origin" dataOnly="0" labelOnly="1" outline="0" fieldPosition="0"/>
    </format>
    <format dxfId="74">
      <pivotArea field="-2" type="button" dataOnly="0" labelOnly="1" outline="0" axis="axisRow" fieldPosition="1"/>
    </format>
    <format dxfId="73">
      <pivotArea field="39" type="button" dataOnly="0" labelOnly="1" outline="0" axis="axisCol" fieldPosition="1"/>
    </format>
    <format dxfId="72">
      <pivotArea type="topRight" dataOnly="0" labelOnly="1" outline="0" fieldPosition="0"/>
    </format>
    <format dxfId="71">
      <pivotArea dataOnly="0" labelOnly="1" outline="0" fieldPosition="0">
        <references count="1">
          <reference field="39" count="0"/>
        </references>
      </pivotArea>
    </format>
    <format dxfId="70">
      <pivotArea type="all" dataOnly="0" outline="0" fieldPosition="0"/>
    </format>
    <format dxfId="69">
      <pivotArea type="origin" dataOnly="0" labelOnly="1" outline="0" offset="C1" fieldPosition="0"/>
    </format>
    <format dxfId="68">
      <pivotArea field="43" type="button" dataOnly="0" labelOnly="1" outline="0" axis="axisCol" fieldPosition="0"/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S106"/>
  <sheetViews>
    <sheetView workbookViewId="0"/>
  </sheetViews>
  <sheetFormatPr defaultRowHeight="12.75"/>
  <cols>
    <col min="1" max="1" width="7.28515625" customWidth="1"/>
    <col min="2" max="2" width="12" customWidth="1"/>
    <col min="3" max="3" width="8.5703125" customWidth="1"/>
    <col min="4" max="4" width="22.85546875" customWidth="1"/>
    <col min="5" max="27" width="19.28515625" customWidth="1"/>
    <col min="28" max="28" width="6" customWidth="1"/>
    <col min="29" max="29" width="12" customWidth="1"/>
    <col min="30" max="30" width="16.28515625" bestFit="1" customWidth="1"/>
    <col min="31" max="31" width="14.28515625" bestFit="1" customWidth="1"/>
    <col min="32" max="32" width="26.85546875" bestFit="1" customWidth="1"/>
    <col min="33" max="33" width="23.85546875" bestFit="1" customWidth="1"/>
    <col min="34" max="34" width="35.5703125" bestFit="1" customWidth="1"/>
    <col min="35" max="35" width="13.7109375" bestFit="1" customWidth="1"/>
    <col min="36" max="36" width="42.7109375" bestFit="1" customWidth="1"/>
    <col min="37" max="37" width="13.7109375" bestFit="1" customWidth="1"/>
    <col min="38" max="38" width="24.140625" bestFit="1" customWidth="1"/>
    <col min="39" max="40" width="12" style="21" customWidth="1"/>
    <col min="41" max="41" width="10.85546875" bestFit="1" customWidth="1"/>
    <col min="42" max="42" width="7.140625" bestFit="1" customWidth="1"/>
    <col min="43" max="43" width="4.85546875" customWidth="1"/>
    <col min="44" max="44" width="12" customWidth="1"/>
    <col min="45" max="45" width="24.5703125" customWidth="1"/>
    <col min="46" max="48" width="37" customWidth="1"/>
    <col min="49" max="49" width="37" bestFit="1" customWidth="1"/>
    <col min="50" max="52" width="43.42578125" customWidth="1"/>
    <col min="53" max="53" width="35.7109375" bestFit="1" customWidth="1"/>
    <col min="54" max="54" width="35.7109375" customWidth="1"/>
    <col min="55" max="55" width="22.42578125" customWidth="1"/>
    <col min="56" max="56" width="57.42578125" customWidth="1"/>
    <col min="57" max="57" width="25.28515625" customWidth="1"/>
    <col min="58" max="58" width="21" customWidth="1"/>
    <col min="59" max="59" width="17.85546875" customWidth="1"/>
    <col min="60" max="60" width="24.85546875" customWidth="1"/>
    <col min="61" max="61" width="24.5703125" customWidth="1"/>
    <col min="62" max="62" width="41.28515625" bestFit="1" customWidth="1"/>
    <col min="63" max="63" width="35.7109375" bestFit="1" customWidth="1"/>
    <col min="64" max="64" width="45.7109375" bestFit="1" customWidth="1"/>
    <col min="65" max="65" width="22.42578125" bestFit="1" customWidth="1"/>
    <col min="66" max="67" width="29.140625" bestFit="1" customWidth="1"/>
    <col min="68" max="68" width="25.7109375" bestFit="1" customWidth="1"/>
    <col min="69" max="69" width="34.140625" bestFit="1" customWidth="1"/>
    <col min="70" max="70" width="34.7109375" bestFit="1" customWidth="1"/>
    <col min="71" max="72" width="34.140625" bestFit="1" customWidth="1"/>
    <col min="73" max="74" width="31.85546875" bestFit="1" customWidth="1"/>
    <col min="75" max="75" width="30.28515625" bestFit="1" customWidth="1"/>
    <col min="76" max="76" width="42.7109375" bestFit="1" customWidth="1"/>
    <col min="77" max="77" width="46.85546875" bestFit="1" customWidth="1"/>
    <col min="78" max="78" width="44.85546875" bestFit="1" customWidth="1"/>
    <col min="79" max="79" width="46.7109375" bestFit="1" customWidth="1"/>
    <col min="80" max="82" width="50" bestFit="1" customWidth="1"/>
    <col min="83" max="83" width="41" bestFit="1" customWidth="1"/>
    <col min="84" max="84" width="49.28515625" bestFit="1" customWidth="1"/>
    <col min="85" max="85" width="35.5703125" bestFit="1" customWidth="1"/>
    <col min="86" max="86" width="49.28515625" bestFit="1" customWidth="1"/>
    <col min="87" max="87" width="42.42578125" bestFit="1" customWidth="1"/>
    <col min="88" max="88" width="31.42578125" bestFit="1" customWidth="1"/>
    <col min="89" max="89" width="27.5703125" bestFit="1" customWidth="1"/>
    <col min="90" max="90" width="33.140625" bestFit="1" customWidth="1"/>
    <col min="91" max="91" width="24.28515625" bestFit="1" customWidth="1"/>
    <col min="92" max="92" width="55.5703125" bestFit="1" customWidth="1"/>
    <col min="93" max="93" width="54.85546875" bestFit="1" customWidth="1"/>
    <col min="94" max="94" width="47.140625" bestFit="1" customWidth="1"/>
    <col min="95" max="95" width="22.28515625" bestFit="1" customWidth="1"/>
    <col min="96" max="96" width="46.7109375" bestFit="1" customWidth="1"/>
    <col min="97" max="97" width="39.28515625" bestFit="1" customWidth="1"/>
    <col min="98" max="98" width="42.5703125" bestFit="1" customWidth="1"/>
    <col min="99" max="99" width="39.5703125" bestFit="1" customWidth="1"/>
    <col min="100" max="100" width="43.7109375" bestFit="1" customWidth="1"/>
    <col min="101" max="101" width="47.140625" bestFit="1" customWidth="1"/>
    <col min="102" max="102" width="47.28515625" bestFit="1" customWidth="1"/>
    <col min="103" max="104" width="38.28515625" bestFit="1" customWidth="1"/>
  </cols>
  <sheetData>
    <row r="1" spans="1:279">
      <c r="A1" s="3" t="s">
        <v>37</v>
      </c>
      <c r="B1" s="27" t="s">
        <v>38</v>
      </c>
      <c r="C1" s="27" t="s">
        <v>39</v>
      </c>
      <c r="D1" t="s">
        <v>40</v>
      </c>
      <c r="E1" t="s">
        <v>41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51</v>
      </c>
      <c r="Y1" t="s">
        <v>52</v>
      </c>
      <c r="Z1" t="s">
        <v>53</v>
      </c>
      <c r="AA1" t="s">
        <v>54</v>
      </c>
      <c r="AB1" t="s">
        <v>42</v>
      </c>
      <c r="AC1" t="s">
        <v>43</v>
      </c>
      <c r="AD1" t="s">
        <v>82</v>
      </c>
      <c r="AE1" t="s">
        <v>83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s="21" t="s">
        <v>36</v>
      </c>
      <c r="AN1" s="21" t="s">
        <v>2</v>
      </c>
      <c r="AO1" s="21" t="s">
        <v>5</v>
      </c>
      <c r="AP1" t="s">
        <v>6</v>
      </c>
      <c r="AQ1" t="s">
        <v>7</v>
      </c>
      <c r="AR1" t="s">
        <v>8</v>
      </c>
      <c r="AS1" t="s">
        <v>102</v>
      </c>
      <c r="AT1" t="s">
        <v>103</v>
      </c>
      <c r="AU1" t="s">
        <v>104</v>
      </c>
      <c r="AV1" t="s">
        <v>105</v>
      </c>
      <c r="AW1" t="s">
        <v>106</v>
      </c>
      <c r="AX1" t="s">
        <v>107</v>
      </c>
      <c r="AY1" t="s">
        <v>108</v>
      </c>
      <c r="AZ1" t="s">
        <v>109</v>
      </c>
      <c r="BA1" t="s">
        <v>110</v>
      </c>
      <c r="BB1" t="s">
        <v>111</v>
      </c>
      <c r="BC1" t="s">
        <v>112</v>
      </c>
      <c r="BD1" t="s">
        <v>113</v>
      </c>
      <c r="BE1" t="s">
        <v>114</v>
      </c>
      <c r="BF1" t="s">
        <v>115</v>
      </c>
      <c r="BG1" t="s">
        <v>116</v>
      </c>
      <c r="BH1" t="s">
        <v>117</v>
      </c>
      <c r="BI1" t="s">
        <v>118</v>
      </c>
      <c r="BJ1" t="s">
        <v>119</v>
      </c>
      <c r="BK1" t="s">
        <v>120</v>
      </c>
      <c r="BL1" t="s">
        <v>121</v>
      </c>
      <c r="BM1" t="s">
        <v>122</v>
      </c>
      <c r="BN1" t="s">
        <v>123</v>
      </c>
      <c r="BO1" t="s">
        <v>124</v>
      </c>
      <c r="BP1" t="s">
        <v>125</v>
      </c>
      <c r="BQ1" t="s">
        <v>126</v>
      </c>
      <c r="BR1" t="s">
        <v>127</v>
      </c>
      <c r="BS1" t="s">
        <v>128</v>
      </c>
      <c r="BT1" t="s">
        <v>129</v>
      </c>
      <c r="BU1" t="s">
        <v>130</v>
      </c>
      <c r="BV1" t="s">
        <v>131</v>
      </c>
      <c r="BW1" t="s">
        <v>132</v>
      </c>
      <c r="BX1" t="s">
        <v>133</v>
      </c>
      <c r="BY1" t="s">
        <v>134</v>
      </c>
      <c r="BZ1" t="s">
        <v>135</v>
      </c>
      <c r="CA1" t="s">
        <v>136</v>
      </c>
      <c r="CB1" t="s">
        <v>137</v>
      </c>
      <c r="CC1" t="s">
        <v>138</v>
      </c>
      <c r="CD1" t="s">
        <v>139</v>
      </c>
      <c r="CE1" t="s">
        <v>140</v>
      </c>
      <c r="CF1" t="s">
        <v>141</v>
      </c>
      <c r="CG1" t="s">
        <v>142</v>
      </c>
      <c r="CH1" t="s">
        <v>143</v>
      </c>
      <c r="CI1" t="s">
        <v>144</v>
      </c>
      <c r="CJ1" t="s">
        <v>145</v>
      </c>
      <c r="CK1" t="s">
        <v>146</v>
      </c>
      <c r="CL1" t="s">
        <v>147</v>
      </c>
      <c r="CM1" t="s">
        <v>148</v>
      </c>
      <c r="CN1" t="s">
        <v>149</v>
      </c>
      <c r="CO1" t="s">
        <v>150</v>
      </c>
      <c r="CP1" t="s">
        <v>151</v>
      </c>
      <c r="CQ1" t="s">
        <v>152</v>
      </c>
      <c r="CR1" t="s">
        <v>153</v>
      </c>
      <c r="CS1" t="s">
        <v>154</v>
      </c>
      <c r="CT1" t="s">
        <v>155</v>
      </c>
      <c r="CU1" t="s">
        <v>156</v>
      </c>
      <c r="CV1" t="s">
        <v>157</v>
      </c>
      <c r="CW1" t="s">
        <v>158</v>
      </c>
      <c r="CX1" t="s">
        <v>159</v>
      </c>
      <c r="CY1" t="s">
        <v>160</v>
      </c>
      <c r="CZ1" t="s">
        <v>161</v>
      </c>
      <c r="DA1" t="s">
        <v>162</v>
      </c>
      <c r="DB1" t="s">
        <v>163</v>
      </c>
      <c r="DC1" t="s">
        <v>164</v>
      </c>
      <c r="DD1" t="s">
        <v>165</v>
      </c>
      <c r="DE1" t="s">
        <v>166</v>
      </c>
      <c r="DF1" t="s">
        <v>167</v>
      </c>
      <c r="DG1" t="s">
        <v>168</v>
      </c>
      <c r="DH1" t="s">
        <v>315</v>
      </c>
      <c r="DI1" t="s">
        <v>169</v>
      </c>
      <c r="DJ1" t="s">
        <v>170</v>
      </c>
      <c r="DK1" t="s">
        <v>171</v>
      </c>
      <c r="DL1" t="s">
        <v>172</v>
      </c>
      <c r="DM1" t="s">
        <v>173</v>
      </c>
      <c r="DN1" t="s">
        <v>174</v>
      </c>
      <c r="DO1" t="s">
        <v>175</v>
      </c>
      <c r="DP1" t="s">
        <v>176</v>
      </c>
      <c r="DQ1" t="s">
        <v>177</v>
      </c>
      <c r="DR1" t="s">
        <v>178</v>
      </c>
      <c r="DS1" t="s">
        <v>179</v>
      </c>
      <c r="DT1" t="s">
        <v>180</v>
      </c>
      <c r="DU1" t="s">
        <v>181</v>
      </c>
      <c r="DV1" t="s">
        <v>182</v>
      </c>
      <c r="DW1" t="s">
        <v>183</v>
      </c>
      <c r="DX1" t="s">
        <v>184</v>
      </c>
      <c r="DY1" t="s">
        <v>185</v>
      </c>
      <c r="DZ1" t="s">
        <v>186</v>
      </c>
      <c r="EA1" t="s">
        <v>187</v>
      </c>
      <c r="EB1" t="s">
        <v>188</v>
      </c>
      <c r="EC1" t="s">
        <v>189</v>
      </c>
      <c r="ED1" t="s">
        <v>190</v>
      </c>
      <c r="EE1" t="s">
        <v>191</v>
      </c>
      <c r="EF1" t="s">
        <v>192</v>
      </c>
      <c r="EG1" t="s">
        <v>193</v>
      </c>
      <c r="EH1" t="s">
        <v>194</v>
      </c>
      <c r="EI1" t="s">
        <v>195</v>
      </c>
      <c r="EJ1" t="s">
        <v>196</v>
      </c>
      <c r="EK1" t="s">
        <v>197</v>
      </c>
      <c r="EL1" t="s">
        <v>198</v>
      </c>
      <c r="EM1" t="s">
        <v>199</v>
      </c>
      <c r="EN1" t="s">
        <v>200</v>
      </c>
      <c r="EO1" t="s">
        <v>201</v>
      </c>
      <c r="EP1" t="s">
        <v>202</v>
      </c>
      <c r="EQ1" t="s">
        <v>203</v>
      </c>
      <c r="ER1" t="s">
        <v>204</v>
      </c>
      <c r="ES1" t="s">
        <v>316</v>
      </c>
      <c r="ET1" t="s">
        <v>317</v>
      </c>
      <c r="EU1" t="s">
        <v>205</v>
      </c>
      <c r="EV1" t="s">
        <v>206</v>
      </c>
      <c r="EW1" t="s">
        <v>207</v>
      </c>
      <c r="EX1" t="s">
        <v>318</v>
      </c>
    </row>
    <row r="2" spans="1:279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55</v>
      </c>
      <c r="Y2">
        <v>1669</v>
      </c>
      <c r="Z2" t="s">
        <v>55</v>
      </c>
      <c r="AA2" t="s">
        <v>56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55</v>
      </c>
      <c r="AI2">
        <v>1669</v>
      </c>
      <c r="AJ2" t="s">
        <v>55</v>
      </c>
      <c r="AK2" t="s">
        <v>56</v>
      </c>
      <c r="AL2" t="s">
        <v>9</v>
      </c>
      <c r="AM2" s="21">
        <v>40649</v>
      </c>
      <c r="AN2" s="21">
        <v>40649</v>
      </c>
      <c r="AO2" s="21">
        <v>40634</v>
      </c>
      <c r="AP2" t="s">
        <v>10</v>
      </c>
      <c r="AQ2">
        <v>2011</v>
      </c>
      <c r="AR2" t="s">
        <v>14</v>
      </c>
      <c r="AS2">
        <v>16112.15</v>
      </c>
      <c r="AT2">
        <v>16112.15</v>
      </c>
      <c r="AU2">
        <v>16112.15</v>
      </c>
      <c r="AV2">
        <v>16112.15</v>
      </c>
      <c r="AW2">
        <v>16112.15</v>
      </c>
      <c r="AX2">
        <v>16112.15</v>
      </c>
      <c r="AY2">
        <v>16112.15</v>
      </c>
      <c r="AZ2">
        <v>16112.15</v>
      </c>
      <c r="BA2">
        <v>16112.15</v>
      </c>
      <c r="BB2">
        <v>16112.15</v>
      </c>
      <c r="BC2">
        <v>16112.15</v>
      </c>
      <c r="BD2">
        <v>16112.15</v>
      </c>
      <c r="BE2">
        <v>16112.15</v>
      </c>
      <c r="BF2">
        <v>16112.15</v>
      </c>
      <c r="BG2">
        <v>16112.15</v>
      </c>
      <c r="BH2">
        <v>16112.15</v>
      </c>
      <c r="BI2">
        <v>16112.15</v>
      </c>
      <c r="BJ2">
        <v>16112.15</v>
      </c>
      <c r="BK2">
        <v>16112.15</v>
      </c>
      <c r="BL2">
        <v>16112.15</v>
      </c>
      <c r="BM2">
        <v>16112.15</v>
      </c>
      <c r="BN2">
        <v>16112.15</v>
      </c>
      <c r="BO2">
        <v>16112.15</v>
      </c>
      <c r="BP2">
        <v>16112.15</v>
      </c>
      <c r="BQ2">
        <v>16112.15</v>
      </c>
      <c r="BR2">
        <v>16112.15</v>
      </c>
      <c r="BS2">
        <v>16112.15</v>
      </c>
      <c r="BT2">
        <v>16112.15</v>
      </c>
      <c r="BU2">
        <v>16112.15</v>
      </c>
      <c r="BV2">
        <v>16112.15</v>
      </c>
      <c r="BW2">
        <v>16112.15</v>
      </c>
      <c r="BX2">
        <v>16112.15</v>
      </c>
      <c r="BY2">
        <v>16112.15</v>
      </c>
      <c r="BZ2">
        <v>16112.15</v>
      </c>
      <c r="CA2">
        <v>16112.15</v>
      </c>
      <c r="CB2">
        <v>16112.15</v>
      </c>
      <c r="CC2">
        <v>16112.15</v>
      </c>
      <c r="CD2">
        <v>16112.15</v>
      </c>
      <c r="CE2">
        <v>16112.15</v>
      </c>
      <c r="CF2">
        <v>16112.15</v>
      </c>
      <c r="CG2">
        <v>16112.15</v>
      </c>
      <c r="CH2">
        <v>16112.15</v>
      </c>
      <c r="CI2">
        <v>16112.15</v>
      </c>
      <c r="CJ2">
        <v>16112.15</v>
      </c>
      <c r="CK2">
        <v>16112.15</v>
      </c>
      <c r="CL2">
        <v>16112.15</v>
      </c>
      <c r="CM2">
        <v>16112.15</v>
      </c>
      <c r="CN2">
        <v>16112.15</v>
      </c>
      <c r="CO2">
        <v>16112.15</v>
      </c>
      <c r="CP2">
        <v>16112.15</v>
      </c>
      <c r="CQ2">
        <v>16112.15</v>
      </c>
      <c r="CR2">
        <v>16112.15</v>
      </c>
      <c r="CS2">
        <v>16112.15</v>
      </c>
      <c r="CT2">
        <v>16112.15</v>
      </c>
      <c r="CU2">
        <v>16112.15</v>
      </c>
      <c r="CV2">
        <v>16112.15</v>
      </c>
      <c r="CW2">
        <v>16112.15</v>
      </c>
      <c r="CX2">
        <v>16112.15</v>
      </c>
      <c r="CY2">
        <v>16112.15</v>
      </c>
      <c r="CZ2">
        <v>16112.15</v>
      </c>
      <c r="DA2">
        <v>3327.7795185505265</v>
      </c>
      <c r="DB2">
        <v>4207.2785152199895</v>
      </c>
      <c r="DC2">
        <v>3336.7440788068502</v>
      </c>
      <c r="DD2">
        <v>571.16189585956215</v>
      </c>
      <c r="DE2">
        <v>2990.339807900586</v>
      </c>
      <c r="DF2">
        <v>4591.2296289121186</v>
      </c>
      <c r="DG2">
        <v>2165.8991657561355</v>
      </c>
      <c r="DH2">
        <v>3497.6627773688797</v>
      </c>
      <c r="DI2">
        <v>3657.0990093004461</v>
      </c>
      <c r="DJ2">
        <v>1383.3704551153669</v>
      </c>
      <c r="DK2">
        <v>447.46186536072099</v>
      </c>
      <c r="DL2">
        <v>4877.5011225578637</v>
      </c>
      <c r="DM2">
        <v>585.46576011077047</v>
      </c>
      <c r="DN2">
        <v>2987.2731505241168</v>
      </c>
      <c r="DO2">
        <v>3488.5650751013795</v>
      </c>
      <c r="DP2">
        <v>3628.839910839652</v>
      </c>
      <c r="DQ2">
        <v>2986.1908728174412</v>
      </c>
      <c r="DR2">
        <v>2774.2065877338673</v>
      </c>
      <c r="DS2">
        <v>2227.1953158906053</v>
      </c>
      <c r="DT2">
        <v>2315.1809507869702</v>
      </c>
      <c r="DU2">
        <v>2521.1251061535254</v>
      </c>
      <c r="DV2">
        <v>4548.9451312362071</v>
      </c>
      <c r="DW2">
        <v>3828.6438192486294</v>
      </c>
      <c r="DX2">
        <v>2276.9569909264619</v>
      </c>
      <c r="DY2">
        <v>4481.234173049831</v>
      </c>
      <c r="DZ2">
        <v>4312.6937014546729</v>
      </c>
      <c r="EA2">
        <v>4126.7520350918467</v>
      </c>
      <c r="EB2">
        <v>444.41693976927985</v>
      </c>
      <c r="EC2">
        <v>740.11519005615537</v>
      </c>
      <c r="ED2">
        <v>1107.6501563804263</v>
      </c>
      <c r="EE2">
        <v>3708.0011807337996</v>
      </c>
      <c r="EF2">
        <v>4525.7086650113279</v>
      </c>
      <c r="EG2">
        <v>2122.0900816222434</v>
      </c>
      <c r="EH2">
        <v>2570.912603139167</v>
      </c>
      <c r="EI2">
        <v>4413.8366724341367</v>
      </c>
      <c r="EJ2">
        <v>3201.0865550815561</v>
      </c>
      <c r="EK2">
        <v>4987.3411690477678</v>
      </c>
      <c r="EL2">
        <v>2558.7128438700015</v>
      </c>
      <c r="EM2">
        <v>2365.819038393573</v>
      </c>
      <c r="EN2">
        <v>1615.3289454145493</v>
      </c>
      <c r="EO2">
        <v>4983.3548790248042</v>
      </c>
      <c r="EP2">
        <v>3040.007555563885</v>
      </c>
      <c r="EQ2">
        <v>1375.9698288569732</v>
      </c>
      <c r="ER2">
        <v>1399.9368712193539</v>
      </c>
      <c r="ES2">
        <v>4080.9425128396106</v>
      </c>
      <c r="ET2">
        <v>4782.331537365736</v>
      </c>
      <c r="EU2">
        <v>3022.506944958212</v>
      </c>
      <c r="EV2">
        <v>1935.6062914859428</v>
      </c>
      <c r="EW2">
        <v>4744.2075985103438</v>
      </c>
      <c r="EX2">
        <v>4329.2707220285556</v>
      </c>
    </row>
    <row r="3" spans="1:279">
      <c r="A3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55</v>
      </c>
      <c r="Y3">
        <v>1669</v>
      </c>
      <c r="Z3" t="s">
        <v>55</v>
      </c>
      <c r="AA3" t="s">
        <v>56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55</v>
      </c>
      <c r="AI3">
        <v>1669</v>
      </c>
      <c r="AJ3" t="s">
        <v>55</v>
      </c>
      <c r="AK3" t="s">
        <v>56</v>
      </c>
      <c r="AL3" t="s">
        <v>9</v>
      </c>
      <c r="AM3" s="21">
        <v>40679</v>
      </c>
      <c r="AN3" s="21">
        <v>40679</v>
      </c>
      <c r="AO3" s="21">
        <v>40664</v>
      </c>
      <c r="AP3" t="s">
        <v>10</v>
      </c>
      <c r="AQ3">
        <v>2011</v>
      </c>
      <c r="AR3" t="s">
        <v>14</v>
      </c>
      <c r="AS3">
        <v>29714.54</v>
      </c>
      <c r="AT3">
        <v>29714.54</v>
      </c>
      <c r="AU3">
        <v>29714.54</v>
      </c>
      <c r="AV3">
        <v>29714.54</v>
      </c>
      <c r="AW3">
        <v>29714.54</v>
      </c>
      <c r="AX3">
        <v>29714.54</v>
      </c>
      <c r="AY3">
        <v>29714.54</v>
      </c>
      <c r="AZ3">
        <v>29714.54</v>
      </c>
      <c r="BA3">
        <v>29714.54</v>
      </c>
      <c r="BB3">
        <v>29714.54</v>
      </c>
      <c r="BC3">
        <v>29714.54</v>
      </c>
      <c r="BD3">
        <v>29714.54</v>
      </c>
      <c r="BE3">
        <v>29714.54</v>
      </c>
      <c r="BF3">
        <v>29714.54</v>
      </c>
      <c r="BG3">
        <v>29714.54</v>
      </c>
      <c r="BH3">
        <v>29714.54</v>
      </c>
      <c r="BI3">
        <v>29714.54</v>
      </c>
      <c r="BJ3">
        <v>29714.54</v>
      </c>
      <c r="BK3">
        <v>29714.54</v>
      </c>
      <c r="BL3">
        <v>29714.54</v>
      </c>
      <c r="BM3">
        <v>29714.54</v>
      </c>
      <c r="BN3">
        <v>29714.54</v>
      </c>
      <c r="BO3">
        <v>29714.54</v>
      </c>
      <c r="BP3">
        <v>29714.54</v>
      </c>
      <c r="BQ3">
        <v>29714.54</v>
      </c>
      <c r="BR3">
        <v>29714.54</v>
      </c>
      <c r="BS3">
        <v>29714.54</v>
      </c>
      <c r="BT3">
        <v>29714.54</v>
      </c>
      <c r="BU3">
        <v>29714.54</v>
      </c>
      <c r="BV3">
        <v>29714.54</v>
      </c>
      <c r="BW3">
        <v>29714.54</v>
      </c>
      <c r="BX3">
        <v>29714.54</v>
      </c>
      <c r="BY3">
        <v>29714.54</v>
      </c>
      <c r="BZ3">
        <v>29714.54</v>
      </c>
      <c r="CA3">
        <v>29714.54</v>
      </c>
      <c r="CB3">
        <v>29714.54</v>
      </c>
      <c r="CC3">
        <v>29714.54</v>
      </c>
      <c r="CD3">
        <v>29714.54</v>
      </c>
      <c r="CE3">
        <v>29714.54</v>
      </c>
      <c r="CF3">
        <v>29714.54</v>
      </c>
      <c r="CG3">
        <v>29714.54</v>
      </c>
      <c r="CH3">
        <v>29714.54</v>
      </c>
      <c r="CI3">
        <v>29714.54</v>
      </c>
      <c r="CJ3">
        <v>29714.54</v>
      </c>
      <c r="CK3">
        <v>29714.54</v>
      </c>
      <c r="CL3">
        <v>29714.54</v>
      </c>
      <c r="CM3">
        <v>29714.54</v>
      </c>
      <c r="CN3">
        <v>29714.54</v>
      </c>
      <c r="CO3">
        <v>29714.54</v>
      </c>
      <c r="CP3">
        <v>29714.54</v>
      </c>
      <c r="CQ3">
        <v>29714.54</v>
      </c>
      <c r="CR3">
        <v>29714.54</v>
      </c>
      <c r="CS3">
        <v>29714.54</v>
      </c>
      <c r="CT3">
        <v>29714.54</v>
      </c>
      <c r="CU3">
        <v>29714.54</v>
      </c>
      <c r="CV3">
        <v>29714.54</v>
      </c>
      <c r="CW3">
        <v>29714.54</v>
      </c>
      <c r="CX3">
        <v>29714.54</v>
      </c>
      <c r="CY3">
        <v>29714.54</v>
      </c>
      <c r="CZ3">
        <v>29714.54</v>
      </c>
      <c r="DA3">
        <v>760.20872932168527</v>
      </c>
      <c r="DB3">
        <v>2818.8999347233112</v>
      </c>
      <c r="DC3">
        <v>2104.1008372879023</v>
      </c>
      <c r="DD3">
        <v>3033.4619432893905</v>
      </c>
      <c r="DE3">
        <v>1278.4752996793802</v>
      </c>
      <c r="DF3">
        <v>4787.8387261127618</v>
      </c>
      <c r="DG3">
        <v>2582.2469884746424</v>
      </c>
      <c r="DH3">
        <v>2118.1960120034882</v>
      </c>
      <c r="DI3">
        <v>1813.0841790551021</v>
      </c>
      <c r="DJ3">
        <v>1222.972435101063</v>
      </c>
      <c r="DK3">
        <v>1468.3360117299583</v>
      </c>
      <c r="DL3">
        <v>4308.3483250658846</v>
      </c>
      <c r="DM3">
        <v>2878.6440687148129</v>
      </c>
      <c r="DN3">
        <v>3351.4972056506754</v>
      </c>
      <c r="DO3">
        <v>4404.1452712936998</v>
      </c>
      <c r="DP3">
        <v>1199.1239006861765</v>
      </c>
      <c r="DQ3">
        <v>347.47070611925056</v>
      </c>
      <c r="DR3">
        <v>3113.922118381468</v>
      </c>
      <c r="DS3">
        <v>4936.2743160108339</v>
      </c>
      <c r="DT3">
        <v>4498.1196294928695</v>
      </c>
      <c r="DU3">
        <v>3892.3665828353437</v>
      </c>
      <c r="DV3">
        <v>2784.2457470138961</v>
      </c>
      <c r="DW3">
        <v>4329.5837435832063</v>
      </c>
      <c r="DX3">
        <v>1718.4830295127085</v>
      </c>
      <c r="DY3">
        <v>1610.9318092729907</v>
      </c>
      <c r="DZ3">
        <v>3978.2145196397823</v>
      </c>
      <c r="EA3">
        <v>2948.2319330516125</v>
      </c>
      <c r="EB3">
        <v>691.57034207860124</v>
      </c>
      <c r="EC3">
        <v>2648.7039310130144</v>
      </c>
      <c r="ED3">
        <v>245.09721880402014</v>
      </c>
      <c r="EE3">
        <v>2217.5878716389575</v>
      </c>
      <c r="EF3">
        <v>3353.6810503986403</v>
      </c>
      <c r="EG3">
        <v>1612.0216939981358</v>
      </c>
      <c r="EH3">
        <v>3460.2306198766255</v>
      </c>
      <c r="EI3">
        <v>2119.1686480718099</v>
      </c>
      <c r="EJ3">
        <v>3921.5858502416413</v>
      </c>
      <c r="EK3">
        <v>89.439983438981415</v>
      </c>
      <c r="EL3">
        <v>873.99262707354433</v>
      </c>
      <c r="EM3">
        <v>2873.7891483577005</v>
      </c>
      <c r="EN3">
        <v>114.26089853032839</v>
      </c>
      <c r="EO3">
        <v>3711.3546681068678</v>
      </c>
      <c r="EP3">
        <v>4036.8203227539611</v>
      </c>
      <c r="EQ3">
        <v>841.17587315378103</v>
      </c>
      <c r="ER3">
        <v>3494.8188501569889</v>
      </c>
      <c r="ES3">
        <v>2832.2176269923129</v>
      </c>
      <c r="ET3">
        <v>3407.4403308985679</v>
      </c>
      <c r="EU3">
        <v>3337.3772909555587</v>
      </c>
      <c r="EV3">
        <v>1913.2059620205898</v>
      </c>
      <c r="EW3">
        <v>4502.7237740675755</v>
      </c>
      <c r="EX3">
        <v>4544.9785140226459</v>
      </c>
      <c r="JS3" t="s">
        <v>20</v>
      </c>
    </row>
    <row r="4" spans="1:279">
      <c r="A4">
        <v>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57</v>
      </c>
      <c r="Y4">
        <v>1595</v>
      </c>
      <c r="Z4" t="s">
        <v>57</v>
      </c>
      <c r="AA4" t="s">
        <v>58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57</v>
      </c>
      <c r="AI4">
        <v>1595</v>
      </c>
      <c r="AJ4" t="s">
        <v>57</v>
      </c>
      <c r="AK4" t="s">
        <v>58</v>
      </c>
      <c r="AL4" t="s">
        <v>9</v>
      </c>
      <c r="AM4" s="21">
        <v>40710</v>
      </c>
      <c r="AN4" s="21">
        <v>40710</v>
      </c>
      <c r="AO4" s="21">
        <v>40695</v>
      </c>
      <c r="AP4" t="s">
        <v>10</v>
      </c>
      <c r="AQ4">
        <v>2011</v>
      </c>
      <c r="AR4" t="s">
        <v>14</v>
      </c>
      <c r="AS4">
        <v>11838.023676000001</v>
      </c>
      <c r="AT4">
        <v>11838.023676000001</v>
      </c>
      <c r="AU4">
        <v>11838.023676000001</v>
      </c>
      <c r="AV4">
        <v>11838.023676000001</v>
      </c>
      <c r="AW4">
        <v>11838.023676000001</v>
      </c>
      <c r="AX4">
        <v>11838.023676000001</v>
      </c>
      <c r="AY4">
        <v>11838.023676000001</v>
      </c>
      <c r="AZ4">
        <v>11838.023676000001</v>
      </c>
      <c r="BA4">
        <v>11838.023676000001</v>
      </c>
      <c r="BB4">
        <v>11838.023676000001</v>
      </c>
      <c r="BC4">
        <v>11838.023676000001</v>
      </c>
      <c r="BD4">
        <v>11838.023676000001</v>
      </c>
      <c r="BE4">
        <v>11838.023676000001</v>
      </c>
      <c r="BF4">
        <v>11838.023676000001</v>
      </c>
      <c r="BG4">
        <v>11838.023676000001</v>
      </c>
      <c r="BH4">
        <v>11838.023676000001</v>
      </c>
      <c r="BI4">
        <v>11838.023676000001</v>
      </c>
      <c r="BJ4">
        <v>11838.023676000001</v>
      </c>
      <c r="BK4">
        <v>11838.023676000001</v>
      </c>
      <c r="BL4">
        <v>11838.023676000001</v>
      </c>
      <c r="BM4">
        <v>11838.023676000001</v>
      </c>
      <c r="BN4">
        <v>11838.023676000001</v>
      </c>
      <c r="BO4">
        <v>11838.023676000001</v>
      </c>
      <c r="BP4">
        <v>11838.023676000001</v>
      </c>
      <c r="BQ4">
        <v>11838.023676000001</v>
      </c>
      <c r="BR4">
        <v>11838.023676000001</v>
      </c>
      <c r="BS4">
        <v>11838.023676000001</v>
      </c>
      <c r="BT4">
        <v>11838.023676000001</v>
      </c>
      <c r="BU4">
        <v>11838.023676000001</v>
      </c>
      <c r="BV4">
        <v>11838.023676000001</v>
      </c>
      <c r="BW4">
        <v>11838.023676000001</v>
      </c>
      <c r="BX4">
        <v>11838.023676000001</v>
      </c>
      <c r="BY4">
        <v>11838.023676000001</v>
      </c>
      <c r="BZ4">
        <v>11838.023676000001</v>
      </c>
      <c r="CA4">
        <v>11838.023676000001</v>
      </c>
      <c r="CB4">
        <v>11838.023676000001</v>
      </c>
      <c r="CC4">
        <v>11838.023676000001</v>
      </c>
      <c r="CD4">
        <v>11838.023676000001</v>
      </c>
      <c r="CE4">
        <v>11838.023676000001</v>
      </c>
      <c r="CF4">
        <v>11838.023676000001</v>
      </c>
      <c r="CG4">
        <v>11838.023676000001</v>
      </c>
      <c r="CH4">
        <v>11838.023676000001</v>
      </c>
      <c r="CI4">
        <v>11838.023676000001</v>
      </c>
      <c r="CJ4">
        <v>11838.023676000001</v>
      </c>
      <c r="CK4">
        <v>11838.023676000001</v>
      </c>
      <c r="CL4">
        <v>11838.023676000001</v>
      </c>
      <c r="CM4">
        <v>11838.023676000001</v>
      </c>
      <c r="CN4">
        <v>11838.023676000001</v>
      </c>
      <c r="CO4">
        <v>11838.023676000001</v>
      </c>
      <c r="CP4">
        <v>11838.023676000001</v>
      </c>
      <c r="CQ4">
        <v>11838.023676000001</v>
      </c>
      <c r="CR4">
        <v>11838.023676000001</v>
      </c>
      <c r="CS4">
        <v>11838.023676000001</v>
      </c>
      <c r="CT4">
        <v>11838.023676000001</v>
      </c>
      <c r="CU4">
        <v>11838.023676000001</v>
      </c>
      <c r="CV4">
        <v>11838.023676000001</v>
      </c>
      <c r="CW4">
        <v>11838.023676000001</v>
      </c>
      <c r="CX4">
        <v>11838.023676000001</v>
      </c>
      <c r="CY4">
        <v>11838.023676000001</v>
      </c>
      <c r="CZ4">
        <v>11838.023676000001</v>
      </c>
      <c r="DA4">
        <v>778.31464256290508</v>
      </c>
      <c r="DB4">
        <v>2451.3896620657151</v>
      </c>
      <c r="DC4">
        <v>3170.5417869777098</v>
      </c>
      <c r="DD4">
        <v>797.4990591824893</v>
      </c>
      <c r="DE4">
        <v>2310.1930913257675</v>
      </c>
      <c r="DF4">
        <v>1185.4529273303049</v>
      </c>
      <c r="DG4">
        <v>4458.6139690497193</v>
      </c>
      <c r="DH4">
        <v>1429.9202481680738</v>
      </c>
      <c r="DI4">
        <v>3939.6511257390721</v>
      </c>
      <c r="DJ4">
        <v>656.35865480779819</v>
      </c>
      <c r="DK4">
        <v>4497.0404271310126</v>
      </c>
      <c r="DL4">
        <v>3110.5519576285092</v>
      </c>
      <c r="DM4">
        <v>1489.7671160840976</v>
      </c>
      <c r="DN4">
        <v>2818.2643774117055</v>
      </c>
      <c r="DO4">
        <v>2915.0571262151361</v>
      </c>
      <c r="DP4">
        <v>1393.9551272974172</v>
      </c>
      <c r="DQ4">
        <v>2093.3800768833912</v>
      </c>
      <c r="DR4">
        <v>4418.236411702359</v>
      </c>
      <c r="DS4">
        <v>4822.424190343786</v>
      </c>
      <c r="DT4">
        <v>4426.2415619233452</v>
      </c>
      <c r="DU4">
        <v>3301.3404463045504</v>
      </c>
      <c r="DV4">
        <v>1211.6491359375582</v>
      </c>
      <c r="DW4">
        <v>654.08839804751869</v>
      </c>
      <c r="DX4">
        <v>962.95742083129187</v>
      </c>
      <c r="DY4">
        <v>886.18987383946023</v>
      </c>
      <c r="DZ4">
        <v>3351.3446014386027</v>
      </c>
      <c r="EA4">
        <v>3331.3079698351235</v>
      </c>
      <c r="EB4">
        <v>1602.6643237495209</v>
      </c>
      <c r="EC4">
        <v>144.00786875635953</v>
      </c>
      <c r="ED4">
        <v>2851.1508053482416</v>
      </c>
      <c r="EE4">
        <v>4942.4371348323348</v>
      </c>
      <c r="EF4">
        <v>2270.7011753402785</v>
      </c>
      <c r="EG4">
        <v>2634.7528580261214</v>
      </c>
      <c r="EH4">
        <v>4343.5921738096431</v>
      </c>
      <c r="EI4">
        <v>2452.9011752092479</v>
      </c>
      <c r="EJ4">
        <v>3259.070338987834</v>
      </c>
      <c r="EK4">
        <v>3047.5417202332856</v>
      </c>
      <c r="EL4">
        <v>794.76781419406393</v>
      </c>
      <c r="EM4">
        <v>387.26340155669448</v>
      </c>
      <c r="EN4">
        <v>440.05452808484671</v>
      </c>
      <c r="EO4">
        <v>1439.1865424134753</v>
      </c>
      <c r="EP4">
        <v>451.79987232089161</v>
      </c>
      <c r="EQ4">
        <v>1274.2694054330816</v>
      </c>
      <c r="ER4">
        <v>1055.7548865532285</v>
      </c>
      <c r="ES4">
        <v>1554.2680281056453</v>
      </c>
      <c r="ET4">
        <v>69.544375205193859</v>
      </c>
      <c r="EU4">
        <v>4981.9480317756916</v>
      </c>
      <c r="EV4">
        <v>4832.3182643615128</v>
      </c>
      <c r="EW4">
        <v>4212.0752274407523</v>
      </c>
      <c r="EX4">
        <v>3397.9072328057746</v>
      </c>
    </row>
    <row r="5" spans="1:279">
      <c r="A5">
        <v>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  <c r="V5" t="s">
        <v>9</v>
      </c>
      <c r="W5" t="s">
        <v>9</v>
      </c>
      <c r="X5" t="s">
        <v>57</v>
      </c>
      <c r="Y5">
        <v>1595</v>
      </c>
      <c r="Z5" t="s">
        <v>57</v>
      </c>
      <c r="AA5" t="s">
        <v>58</v>
      </c>
      <c r="AB5" t="s">
        <v>9</v>
      </c>
      <c r="AC5" t="s">
        <v>9</v>
      </c>
      <c r="AD5" t="s">
        <v>9</v>
      </c>
      <c r="AE5" t="s">
        <v>9</v>
      </c>
      <c r="AF5" t="s">
        <v>9</v>
      </c>
      <c r="AG5" t="s">
        <v>9</v>
      </c>
      <c r="AH5" t="s">
        <v>57</v>
      </c>
      <c r="AI5">
        <v>1595</v>
      </c>
      <c r="AJ5" t="s">
        <v>57</v>
      </c>
      <c r="AK5" t="s">
        <v>58</v>
      </c>
      <c r="AL5" t="s">
        <v>9</v>
      </c>
      <c r="AM5" s="21">
        <v>40740</v>
      </c>
      <c r="AN5" s="21">
        <v>40740</v>
      </c>
      <c r="AO5" s="21">
        <v>40725</v>
      </c>
      <c r="AP5" t="s">
        <v>11</v>
      </c>
      <c r="AQ5">
        <v>2011</v>
      </c>
      <c r="AR5" t="s">
        <v>15</v>
      </c>
      <c r="AS5">
        <v>18135.036270000001</v>
      </c>
      <c r="AT5">
        <v>18135.036270000001</v>
      </c>
      <c r="AU5">
        <v>18135.036270000001</v>
      </c>
      <c r="AV5">
        <v>18135.036270000001</v>
      </c>
      <c r="AW5">
        <v>18135.036270000001</v>
      </c>
      <c r="AX5">
        <v>18135.036270000001</v>
      </c>
      <c r="AY5">
        <v>18135.036270000001</v>
      </c>
      <c r="AZ5">
        <v>18135.036270000001</v>
      </c>
      <c r="BA5">
        <v>18135.036270000001</v>
      </c>
      <c r="BB5">
        <v>18135.036270000001</v>
      </c>
      <c r="BC5">
        <v>18135.036270000001</v>
      </c>
      <c r="BD5">
        <v>18135.036270000001</v>
      </c>
      <c r="BE5">
        <v>18135.036270000001</v>
      </c>
      <c r="BF5">
        <v>18135.036270000001</v>
      </c>
      <c r="BG5">
        <v>18135.036270000001</v>
      </c>
      <c r="BH5">
        <v>18135.036270000001</v>
      </c>
      <c r="BI5">
        <v>18135.036270000001</v>
      </c>
      <c r="BJ5">
        <v>18135.036270000001</v>
      </c>
      <c r="BK5">
        <v>18135.036270000001</v>
      </c>
      <c r="BL5">
        <v>18135.036270000001</v>
      </c>
      <c r="BM5">
        <v>18135.036270000001</v>
      </c>
      <c r="BN5">
        <v>18135.036270000001</v>
      </c>
      <c r="BO5">
        <v>18135.036270000001</v>
      </c>
      <c r="BP5">
        <v>18135.036270000001</v>
      </c>
      <c r="BQ5">
        <v>18135.036270000001</v>
      </c>
      <c r="BR5">
        <v>18135.036270000001</v>
      </c>
      <c r="BS5">
        <v>18135.036270000001</v>
      </c>
      <c r="BT5">
        <v>18135.036270000001</v>
      </c>
      <c r="BU5">
        <v>18135.036270000001</v>
      </c>
      <c r="BV5">
        <v>18135.036270000001</v>
      </c>
      <c r="BW5">
        <v>18135.036270000001</v>
      </c>
      <c r="BX5">
        <v>18135.036270000001</v>
      </c>
      <c r="BY5">
        <v>18135.036270000001</v>
      </c>
      <c r="BZ5">
        <v>18135.036270000001</v>
      </c>
      <c r="CA5">
        <v>18135.036270000001</v>
      </c>
      <c r="CB5">
        <v>18135.036270000001</v>
      </c>
      <c r="CC5">
        <v>18135.036270000001</v>
      </c>
      <c r="CD5">
        <v>18135.036270000001</v>
      </c>
      <c r="CE5">
        <v>18135.036270000001</v>
      </c>
      <c r="CF5">
        <v>18135.036270000001</v>
      </c>
      <c r="CG5">
        <v>18135.036270000001</v>
      </c>
      <c r="CH5">
        <v>18135.036270000001</v>
      </c>
      <c r="CI5">
        <v>18135.036270000001</v>
      </c>
      <c r="CJ5">
        <v>18135.036270000001</v>
      </c>
      <c r="CK5">
        <v>18135.036270000001</v>
      </c>
      <c r="CL5">
        <v>18135.036270000001</v>
      </c>
      <c r="CM5">
        <v>18135.036270000001</v>
      </c>
      <c r="CN5">
        <v>18135.036270000001</v>
      </c>
      <c r="CO5">
        <v>18135.036270000001</v>
      </c>
      <c r="CP5">
        <v>18135.036270000001</v>
      </c>
      <c r="CQ5">
        <v>18135.036270000001</v>
      </c>
      <c r="CR5">
        <v>18135.036270000001</v>
      </c>
      <c r="CS5">
        <v>18135.036270000001</v>
      </c>
      <c r="CT5">
        <v>18135.036270000001</v>
      </c>
      <c r="CU5">
        <v>18135.036270000001</v>
      </c>
      <c r="CV5">
        <v>18135.036270000001</v>
      </c>
      <c r="CW5">
        <v>18135.036270000001</v>
      </c>
      <c r="CX5">
        <v>18135.036270000001</v>
      </c>
      <c r="CY5">
        <v>18135.036270000001</v>
      </c>
      <c r="CZ5">
        <v>18135.036270000001</v>
      </c>
      <c r="DA5">
        <v>3164.1741772515666</v>
      </c>
      <c r="DB5">
        <v>4377.0759862342647</v>
      </c>
      <c r="DC5">
        <v>1525.5420594969235</v>
      </c>
      <c r="DD5">
        <v>2734.7433256712516</v>
      </c>
      <c r="DE5">
        <v>2953.9700180411742</v>
      </c>
      <c r="DF5">
        <v>814.23827045567168</v>
      </c>
      <c r="DG5">
        <v>4032.5874007479024</v>
      </c>
      <c r="DH5">
        <v>4282.3330591970034</v>
      </c>
      <c r="DI5">
        <v>3956.9666921350308</v>
      </c>
      <c r="DJ5">
        <v>3531.9748352775946</v>
      </c>
      <c r="DK5">
        <v>2722.8577416355424</v>
      </c>
      <c r="DL5">
        <v>4990.136617586114</v>
      </c>
      <c r="DM5">
        <v>3439.7870588890746</v>
      </c>
      <c r="DN5">
        <v>4709.8562552991871</v>
      </c>
      <c r="DO5">
        <v>3534.1725319853545</v>
      </c>
      <c r="DP5">
        <v>3577.5780570237425</v>
      </c>
      <c r="DQ5">
        <v>127.86572044797495</v>
      </c>
      <c r="DR5">
        <v>3568.3003570619089</v>
      </c>
      <c r="DS5">
        <v>4913.9156006604526</v>
      </c>
      <c r="DT5">
        <v>4762.0784417302893</v>
      </c>
      <c r="DU5">
        <v>539.24185870708015</v>
      </c>
      <c r="DV5">
        <v>3624.3418805013052</v>
      </c>
      <c r="DW5">
        <v>1047.5983494412899</v>
      </c>
      <c r="DX5">
        <v>84.745819383125195</v>
      </c>
      <c r="DY5">
        <v>1683.9100285954078</v>
      </c>
      <c r="DZ5">
        <v>4868.0052597112654</v>
      </c>
      <c r="EA5">
        <v>2551.9290287383401</v>
      </c>
      <c r="EB5">
        <v>3493.6833138735724</v>
      </c>
      <c r="EC5">
        <v>3070.6206588061623</v>
      </c>
      <c r="ED5">
        <v>202.70197304818271</v>
      </c>
      <c r="EE5">
        <v>2975.6631447519812</v>
      </c>
      <c r="EF5">
        <v>3411.7023345821608</v>
      </c>
      <c r="EG5">
        <v>1704.1558188093709</v>
      </c>
      <c r="EH5">
        <v>833.75258473598831</v>
      </c>
      <c r="EI5">
        <v>3640.3475755877589</v>
      </c>
      <c r="EJ5">
        <v>45.311048142671062</v>
      </c>
      <c r="EK5">
        <v>4385.6791993927491</v>
      </c>
      <c r="EL5">
        <v>4427.5625397589292</v>
      </c>
      <c r="EM5">
        <v>2611.2643176873894</v>
      </c>
      <c r="EN5">
        <v>1823.1247390258898</v>
      </c>
      <c r="EO5">
        <v>2921.4468514451764</v>
      </c>
      <c r="EP5">
        <v>1397.7166130964758</v>
      </c>
      <c r="EQ5">
        <v>4661.322113114421</v>
      </c>
      <c r="ER5">
        <v>797.63266142489192</v>
      </c>
      <c r="ES5">
        <v>4237.5098909582621</v>
      </c>
      <c r="ET5">
        <v>2516.5382521617807</v>
      </c>
      <c r="EU5">
        <v>1621.7220293503453</v>
      </c>
      <c r="EV5">
        <v>4157.0055227224157</v>
      </c>
      <c r="EW5">
        <v>364.36582339084646</v>
      </c>
      <c r="EX5">
        <v>4855.8817054605734</v>
      </c>
    </row>
    <row r="6" spans="1:279">
      <c r="A6">
        <v>5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9</v>
      </c>
      <c r="U6" t="s">
        <v>9</v>
      </c>
      <c r="V6" t="s">
        <v>9</v>
      </c>
      <c r="W6" t="s">
        <v>9</v>
      </c>
      <c r="X6" t="s">
        <v>59</v>
      </c>
      <c r="Y6">
        <v>1596</v>
      </c>
      <c r="Z6" t="s">
        <v>59</v>
      </c>
      <c r="AA6" t="s">
        <v>60</v>
      </c>
      <c r="AB6" t="s">
        <v>9</v>
      </c>
      <c r="AC6" t="s">
        <v>9</v>
      </c>
      <c r="AD6" t="s">
        <v>9</v>
      </c>
      <c r="AE6" t="s">
        <v>9</v>
      </c>
      <c r="AF6" t="s">
        <v>9</v>
      </c>
      <c r="AG6" t="s">
        <v>9</v>
      </c>
      <c r="AH6" t="s">
        <v>59</v>
      </c>
      <c r="AI6">
        <v>1596</v>
      </c>
      <c r="AJ6" t="s">
        <v>59</v>
      </c>
      <c r="AK6" t="s">
        <v>60</v>
      </c>
      <c r="AL6" t="s">
        <v>9</v>
      </c>
      <c r="AM6" s="21">
        <v>40771</v>
      </c>
      <c r="AN6" s="21">
        <v>40771</v>
      </c>
      <c r="AO6" s="21">
        <v>40756</v>
      </c>
      <c r="AP6" t="s">
        <v>11</v>
      </c>
      <c r="AQ6">
        <v>2011</v>
      </c>
      <c r="AR6" t="s">
        <v>15</v>
      </c>
      <c r="AS6">
        <v>11463.022926</v>
      </c>
      <c r="AT6">
        <v>11463.022926</v>
      </c>
      <c r="AU6">
        <v>11463.022926</v>
      </c>
      <c r="AV6">
        <v>11463.022926</v>
      </c>
      <c r="AW6">
        <v>11463.022926</v>
      </c>
      <c r="AX6">
        <v>11463.022926</v>
      </c>
      <c r="AY6">
        <v>11463.022926</v>
      </c>
      <c r="AZ6">
        <v>11463.022926</v>
      </c>
      <c r="BA6">
        <v>11463.022926</v>
      </c>
      <c r="BB6">
        <v>11463.022926</v>
      </c>
      <c r="BC6">
        <v>11463.022926</v>
      </c>
      <c r="BD6">
        <v>11463.022926</v>
      </c>
      <c r="BE6">
        <v>11463.022926</v>
      </c>
      <c r="BF6">
        <v>11463.022926</v>
      </c>
      <c r="BG6">
        <v>11463.022926</v>
      </c>
      <c r="BH6">
        <v>11463.022926</v>
      </c>
      <c r="BI6">
        <v>11463.022926</v>
      </c>
      <c r="BJ6">
        <v>11463.022926</v>
      </c>
      <c r="BK6">
        <v>11463.022926</v>
      </c>
      <c r="BL6">
        <v>11463.022926</v>
      </c>
      <c r="BM6">
        <v>11463.022926</v>
      </c>
      <c r="BN6">
        <v>11463.022926</v>
      </c>
      <c r="BO6">
        <v>11463.022926</v>
      </c>
      <c r="BP6">
        <v>11463.022926</v>
      </c>
      <c r="BQ6">
        <v>11463.022926</v>
      </c>
      <c r="BR6">
        <v>11463.022926</v>
      </c>
      <c r="BS6">
        <v>11463.022926</v>
      </c>
      <c r="BT6">
        <v>11463.022926</v>
      </c>
      <c r="BU6">
        <v>11463.022926</v>
      </c>
      <c r="BV6">
        <v>11463.022926</v>
      </c>
      <c r="BW6">
        <v>11463.022926</v>
      </c>
      <c r="BX6">
        <v>11463.022926</v>
      </c>
      <c r="BY6">
        <v>11463.022926</v>
      </c>
      <c r="BZ6">
        <v>11463.022926</v>
      </c>
      <c r="CA6">
        <v>11463.022926</v>
      </c>
      <c r="CB6">
        <v>11463.022926</v>
      </c>
      <c r="CC6">
        <v>11463.022926</v>
      </c>
      <c r="CD6">
        <v>11463.022926</v>
      </c>
      <c r="CE6">
        <v>11463.022926</v>
      </c>
      <c r="CF6">
        <v>11463.022926</v>
      </c>
      <c r="CG6">
        <v>11463.022926</v>
      </c>
      <c r="CH6">
        <v>11463.022926</v>
      </c>
      <c r="CI6">
        <v>11463.022926</v>
      </c>
      <c r="CJ6">
        <v>11463.022926</v>
      </c>
      <c r="CK6">
        <v>11463.022926</v>
      </c>
      <c r="CL6">
        <v>11463.022926</v>
      </c>
      <c r="CM6">
        <v>11463.022926</v>
      </c>
      <c r="CN6">
        <v>11463.022926</v>
      </c>
      <c r="CO6">
        <v>11463.022926</v>
      </c>
      <c r="CP6">
        <v>11463.022926</v>
      </c>
      <c r="CQ6">
        <v>11463.022926</v>
      </c>
      <c r="CR6">
        <v>11463.022926</v>
      </c>
      <c r="CS6">
        <v>11463.022926</v>
      </c>
      <c r="CT6">
        <v>11463.022926</v>
      </c>
      <c r="CU6">
        <v>11463.022926</v>
      </c>
      <c r="CV6">
        <v>11463.022926</v>
      </c>
      <c r="CW6">
        <v>11463.022926</v>
      </c>
      <c r="CX6">
        <v>11463.022926</v>
      </c>
      <c r="CY6">
        <v>11463.022926</v>
      </c>
      <c r="CZ6">
        <v>11463.022926</v>
      </c>
      <c r="DA6">
        <v>2673.1790871764151</v>
      </c>
      <c r="DB6">
        <v>4028.4844452470848</v>
      </c>
      <c r="DC6">
        <v>139.50050582280494</v>
      </c>
      <c r="DD6">
        <v>1828.7631583344366</v>
      </c>
      <c r="DE6">
        <v>541.39698572906786</v>
      </c>
      <c r="DF6">
        <v>154.63965095943388</v>
      </c>
      <c r="DG6">
        <v>1032.4382974048251</v>
      </c>
      <c r="DH6">
        <v>2036.9127438495882</v>
      </c>
      <c r="DI6">
        <v>1243.410749834002</v>
      </c>
      <c r="DJ6">
        <v>570.32899754158814</v>
      </c>
      <c r="DK6">
        <v>3419.4525777048843</v>
      </c>
      <c r="DL6">
        <v>355.18370465360329</v>
      </c>
      <c r="DM6">
        <v>1472.2772756956681</v>
      </c>
      <c r="DN6">
        <v>4295.7854743059843</v>
      </c>
      <c r="DO6">
        <v>1808.8636881306297</v>
      </c>
      <c r="DP6">
        <v>618.80045707392912</v>
      </c>
      <c r="DQ6">
        <v>753.08429517979118</v>
      </c>
      <c r="DR6">
        <v>3825.4922773585563</v>
      </c>
      <c r="DS6">
        <v>1460.9924731276046</v>
      </c>
      <c r="DT6">
        <v>1997.1334230680382</v>
      </c>
      <c r="DU6">
        <v>2776.5083818262337</v>
      </c>
      <c r="DV6">
        <v>1290.6499955286322</v>
      </c>
      <c r="DW6">
        <v>1210.350128092661</v>
      </c>
      <c r="DX6">
        <v>1169.6124680275277</v>
      </c>
      <c r="DY6">
        <v>759.15979441866898</v>
      </c>
      <c r="DZ6">
        <v>639.57070305424418</v>
      </c>
      <c r="EA6">
        <v>2593.2609864629176</v>
      </c>
      <c r="EB6">
        <v>4828.2981531730065</v>
      </c>
      <c r="EC6">
        <v>2819.73596129626</v>
      </c>
      <c r="ED6">
        <v>2279.9127456406432</v>
      </c>
      <c r="EE6">
        <v>4247.2250751068832</v>
      </c>
      <c r="EF6">
        <v>2796.612391341524</v>
      </c>
      <c r="EG6">
        <v>3187.776280564236</v>
      </c>
      <c r="EH6">
        <v>3007.73992169332</v>
      </c>
      <c r="EI6">
        <v>882.69284500375193</v>
      </c>
      <c r="EJ6">
        <v>1894.7360458781625</v>
      </c>
      <c r="EK6">
        <v>2053.9699035867234</v>
      </c>
      <c r="EL6">
        <v>2147.208423123147</v>
      </c>
      <c r="EM6">
        <v>775.24895634823565</v>
      </c>
      <c r="EN6">
        <v>3046.0123439305962</v>
      </c>
      <c r="EO6">
        <v>678.70701888746328</v>
      </c>
      <c r="EP6">
        <v>2414.9572516968142</v>
      </c>
      <c r="EQ6">
        <v>2392.9329302579204</v>
      </c>
      <c r="ER6">
        <v>458.42294576452059</v>
      </c>
      <c r="ES6">
        <v>995.73039408680347</v>
      </c>
      <c r="ET6">
        <v>2313.3429802723681</v>
      </c>
      <c r="EU6">
        <v>4197.6844609839545</v>
      </c>
      <c r="EV6">
        <v>4688.58518567997</v>
      </c>
      <c r="EW6">
        <v>3102.031751942307</v>
      </c>
      <c r="EX6">
        <v>3656.8417783849595</v>
      </c>
    </row>
    <row r="7" spans="1:279">
      <c r="A7">
        <v>6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9</v>
      </c>
      <c r="T7" t="s">
        <v>9</v>
      </c>
      <c r="U7" t="s">
        <v>9</v>
      </c>
      <c r="V7" t="s">
        <v>9</v>
      </c>
      <c r="W7" t="s">
        <v>9</v>
      </c>
      <c r="X7" t="s">
        <v>59</v>
      </c>
      <c r="Y7">
        <v>1596</v>
      </c>
      <c r="Z7" t="s">
        <v>59</v>
      </c>
      <c r="AA7" t="s">
        <v>60</v>
      </c>
      <c r="AB7" t="s">
        <v>9</v>
      </c>
      <c r="AC7" t="s">
        <v>9</v>
      </c>
      <c r="AD7" t="s">
        <v>9</v>
      </c>
      <c r="AE7" t="s">
        <v>9</v>
      </c>
      <c r="AF7" t="s">
        <v>9</v>
      </c>
      <c r="AG7" t="s">
        <v>9</v>
      </c>
      <c r="AH7" t="s">
        <v>59</v>
      </c>
      <c r="AI7">
        <v>1596</v>
      </c>
      <c r="AJ7" t="s">
        <v>59</v>
      </c>
      <c r="AK7" t="s">
        <v>60</v>
      </c>
      <c r="AL7" t="s">
        <v>9</v>
      </c>
      <c r="AM7" s="21">
        <v>40802</v>
      </c>
      <c r="AN7" s="21">
        <v>40802</v>
      </c>
      <c r="AO7" s="21">
        <v>40787</v>
      </c>
      <c r="AP7" t="s">
        <v>11</v>
      </c>
      <c r="AQ7">
        <v>2011</v>
      </c>
      <c r="AR7" t="s">
        <v>15</v>
      </c>
      <c r="AS7">
        <v>23460.046920000001</v>
      </c>
      <c r="AT7">
        <v>23460.046920000001</v>
      </c>
      <c r="AU7">
        <v>23460.046920000001</v>
      </c>
      <c r="AV7">
        <v>23460.046920000001</v>
      </c>
      <c r="AW7">
        <v>23460.046920000001</v>
      </c>
      <c r="AX7">
        <v>23460.046920000001</v>
      </c>
      <c r="AY7">
        <v>23460.046920000001</v>
      </c>
      <c r="AZ7">
        <v>23460.046920000001</v>
      </c>
      <c r="BA7">
        <v>23460.046920000001</v>
      </c>
      <c r="BB7">
        <v>23460.046920000001</v>
      </c>
      <c r="BC7">
        <v>23460.046920000001</v>
      </c>
      <c r="BD7">
        <v>23460.046920000001</v>
      </c>
      <c r="BE7">
        <v>23460.046920000001</v>
      </c>
      <c r="BF7">
        <v>23460.046920000001</v>
      </c>
      <c r="BG7">
        <v>23460.046920000001</v>
      </c>
      <c r="BH7">
        <v>23460.046920000001</v>
      </c>
      <c r="BI7">
        <v>23460.046920000001</v>
      </c>
      <c r="BJ7">
        <v>23460.046920000001</v>
      </c>
      <c r="BK7">
        <v>23460.046920000001</v>
      </c>
      <c r="BL7">
        <v>23460.046920000001</v>
      </c>
      <c r="BM7">
        <v>23460.046920000001</v>
      </c>
      <c r="BN7">
        <v>23460.046920000001</v>
      </c>
      <c r="BO7">
        <v>23460.046920000001</v>
      </c>
      <c r="BP7">
        <v>23460.046920000001</v>
      </c>
      <c r="BQ7">
        <v>23460.046920000001</v>
      </c>
      <c r="BR7">
        <v>23460.046920000001</v>
      </c>
      <c r="BS7">
        <v>23460.046920000001</v>
      </c>
      <c r="BT7">
        <v>23460.046920000001</v>
      </c>
      <c r="BU7">
        <v>23460.046920000001</v>
      </c>
      <c r="BV7">
        <v>23460.046920000001</v>
      </c>
      <c r="BW7">
        <v>23460.046920000001</v>
      </c>
      <c r="BX7">
        <v>23460.046920000001</v>
      </c>
      <c r="BY7">
        <v>23460.046920000001</v>
      </c>
      <c r="BZ7">
        <v>23460.046920000001</v>
      </c>
      <c r="CA7">
        <v>23460.046920000001</v>
      </c>
      <c r="CB7">
        <v>23460.046920000001</v>
      </c>
      <c r="CC7">
        <v>23460.046920000001</v>
      </c>
      <c r="CD7">
        <v>23460.046920000001</v>
      </c>
      <c r="CE7">
        <v>23460.046920000001</v>
      </c>
      <c r="CF7">
        <v>23460.046920000001</v>
      </c>
      <c r="CG7">
        <v>23460.046920000001</v>
      </c>
      <c r="CH7">
        <v>23460.046920000001</v>
      </c>
      <c r="CI7">
        <v>23460.046920000001</v>
      </c>
      <c r="CJ7">
        <v>23460.046920000001</v>
      </c>
      <c r="CK7">
        <v>23460.046920000001</v>
      </c>
      <c r="CL7">
        <v>23460.046920000001</v>
      </c>
      <c r="CM7">
        <v>23460.046920000001</v>
      </c>
      <c r="CN7">
        <v>23460.046920000001</v>
      </c>
      <c r="CO7">
        <v>23460.046920000001</v>
      </c>
      <c r="CP7">
        <v>23460.046920000001</v>
      </c>
      <c r="CQ7">
        <v>23460.046920000001</v>
      </c>
      <c r="CR7">
        <v>23460.046920000001</v>
      </c>
      <c r="CS7">
        <v>23460.046920000001</v>
      </c>
      <c r="CT7">
        <v>23460.046920000001</v>
      </c>
      <c r="CU7">
        <v>23460.046920000001</v>
      </c>
      <c r="CV7">
        <v>23460.046920000001</v>
      </c>
      <c r="CW7">
        <v>23460.046920000001</v>
      </c>
      <c r="CX7">
        <v>23460.046920000001</v>
      </c>
      <c r="CY7">
        <v>23460.046920000001</v>
      </c>
      <c r="CZ7">
        <v>23460.046920000001</v>
      </c>
      <c r="DA7">
        <v>2180.9516591013221</v>
      </c>
      <c r="DB7">
        <v>2763.3722271155148</v>
      </c>
      <c r="DC7">
        <v>527.27239654760115</v>
      </c>
      <c r="DD7">
        <v>2324.0200034655877</v>
      </c>
      <c r="DE7">
        <v>2124.2481471207329</v>
      </c>
      <c r="DF7">
        <v>4582.9897409137629</v>
      </c>
      <c r="DG7">
        <v>208.37685955451769</v>
      </c>
      <c r="DH7">
        <v>3706.0405899804837</v>
      </c>
      <c r="DI7">
        <v>3209.9485427160835</v>
      </c>
      <c r="DJ7">
        <v>4667.9451723311713</v>
      </c>
      <c r="DK7">
        <v>2854.459277818999</v>
      </c>
      <c r="DL7">
        <v>1766.8328085753737</v>
      </c>
      <c r="DM7">
        <v>2879.1995263940962</v>
      </c>
      <c r="DN7">
        <v>2794.4762392001112</v>
      </c>
      <c r="DO7">
        <v>4591.3138758646664</v>
      </c>
      <c r="DP7">
        <v>4953.262532418612</v>
      </c>
      <c r="DQ7">
        <v>1807.0349026773436</v>
      </c>
      <c r="DR7">
        <v>2367.2670911779069</v>
      </c>
      <c r="DS7">
        <v>531.98181595709218</v>
      </c>
      <c r="DT7">
        <v>23.088967399198523</v>
      </c>
      <c r="DU7">
        <v>1096.8597752431419</v>
      </c>
      <c r="DV7">
        <v>2340.0724759431191</v>
      </c>
      <c r="DW7">
        <v>572.36097115597408</v>
      </c>
      <c r="DX7">
        <v>739.60665924398313</v>
      </c>
      <c r="DY7">
        <v>4598.5437093444225</v>
      </c>
      <c r="DZ7">
        <v>2574.1320762451014</v>
      </c>
      <c r="EA7">
        <v>1892.5767560982188</v>
      </c>
      <c r="EB7">
        <v>2111.6162256950365</v>
      </c>
      <c r="EC7">
        <v>3281.4723091354958</v>
      </c>
      <c r="ED7">
        <v>3716.4741669032032</v>
      </c>
      <c r="EE7">
        <v>711.73763178948411</v>
      </c>
      <c r="EF7">
        <v>2504.3652791541595</v>
      </c>
      <c r="EG7">
        <v>3042.499862982876</v>
      </c>
      <c r="EH7">
        <v>1433.7057763212968</v>
      </c>
      <c r="EI7">
        <v>4330.9724045222574</v>
      </c>
      <c r="EJ7">
        <v>463.57202934958707</v>
      </c>
      <c r="EK7">
        <v>3440.5910529984671</v>
      </c>
      <c r="EL7">
        <v>1324.3447060902413</v>
      </c>
      <c r="EM7">
        <v>397.16931630933595</v>
      </c>
      <c r="EN7">
        <v>1377.6060849737082</v>
      </c>
      <c r="EO7">
        <v>933.46097135520552</v>
      </c>
      <c r="EP7">
        <v>3293.5062044663164</v>
      </c>
      <c r="EQ7">
        <v>3065.0315765243586</v>
      </c>
      <c r="ER7">
        <v>339.61899726321576</v>
      </c>
      <c r="ES7">
        <v>2903.3893622791984</v>
      </c>
      <c r="ET7">
        <v>2752.5474877841161</v>
      </c>
      <c r="EU7">
        <v>54.898573091348709</v>
      </c>
      <c r="EV7">
        <v>2427.9199815088514</v>
      </c>
      <c r="EW7">
        <v>2287.7302240676877</v>
      </c>
      <c r="EX7">
        <v>2248.7795002063481</v>
      </c>
    </row>
    <row r="8" spans="1:279">
      <c r="A8">
        <v>7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9</v>
      </c>
      <c r="W8" t="s">
        <v>9</v>
      </c>
      <c r="X8" t="s">
        <v>61</v>
      </c>
      <c r="Y8">
        <v>1593</v>
      </c>
      <c r="Z8" t="s">
        <v>61</v>
      </c>
      <c r="AA8" t="s">
        <v>62</v>
      </c>
      <c r="AB8" t="s">
        <v>9</v>
      </c>
      <c r="AC8" t="s">
        <v>9</v>
      </c>
      <c r="AD8" t="s">
        <v>9</v>
      </c>
      <c r="AE8" t="s">
        <v>9</v>
      </c>
      <c r="AF8" t="s">
        <v>9</v>
      </c>
      <c r="AG8" t="s">
        <v>9</v>
      </c>
      <c r="AH8" t="s">
        <v>61</v>
      </c>
      <c r="AI8">
        <v>1593</v>
      </c>
      <c r="AJ8" t="s">
        <v>61</v>
      </c>
      <c r="AK8" t="s">
        <v>62</v>
      </c>
      <c r="AL8" t="s">
        <v>9</v>
      </c>
      <c r="AM8" s="21">
        <v>40832</v>
      </c>
      <c r="AN8" s="21">
        <v>40832</v>
      </c>
      <c r="AO8" s="21">
        <v>40817</v>
      </c>
      <c r="AP8" t="s">
        <v>12</v>
      </c>
      <c r="AQ8">
        <v>2011</v>
      </c>
      <c r="AR8" t="s">
        <v>16</v>
      </c>
      <c r="AS8">
        <v>25258.050515999999</v>
      </c>
      <c r="AT8">
        <v>25258.050515999999</v>
      </c>
      <c r="AU8">
        <v>25258.050515999999</v>
      </c>
      <c r="AV8">
        <v>25258.050515999999</v>
      </c>
      <c r="AW8">
        <v>25258.050515999999</v>
      </c>
      <c r="AX8">
        <v>25258.050515999999</v>
      </c>
      <c r="AY8">
        <v>25258.050515999999</v>
      </c>
      <c r="AZ8">
        <v>25258.050515999999</v>
      </c>
      <c r="BA8">
        <v>25258.050515999999</v>
      </c>
      <c r="BB8">
        <v>25258.050515999999</v>
      </c>
      <c r="BC8">
        <v>25258.050515999999</v>
      </c>
      <c r="BD8">
        <v>25258.050515999999</v>
      </c>
      <c r="BE8">
        <v>25258.050515999999</v>
      </c>
      <c r="BF8">
        <v>25258.050515999999</v>
      </c>
      <c r="BG8">
        <v>25258.050515999999</v>
      </c>
      <c r="BH8">
        <v>25258.050515999999</v>
      </c>
      <c r="BI8">
        <v>25258.050515999999</v>
      </c>
      <c r="BJ8">
        <v>25258.050515999999</v>
      </c>
      <c r="BK8">
        <v>25258.050515999999</v>
      </c>
      <c r="BL8">
        <v>25258.050515999999</v>
      </c>
      <c r="BM8">
        <v>25258.050515999999</v>
      </c>
      <c r="BN8">
        <v>25258.050515999999</v>
      </c>
      <c r="BO8">
        <v>25258.050515999999</v>
      </c>
      <c r="BP8">
        <v>25258.050515999999</v>
      </c>
      <c r="BQ8">
        <v>25258.050515999999</v>
      </c>
      <c r="BR8">
        <v>25258.050515999999</v>
      </c>
      <c r="BS8">
        <v>25258.050515999999</v>
      </c>
      <c r="BT8">
        <v>25258.050515999999</v>
      </c>
      <c r="BU8">
        <v>25258.050515999999</v>
      </c>
      <c r="BV8">
        <v>25258.050515999999</v>
      </c>
      <c r="BW8">
        <v>25258.050515999999</v>
      </c>
      <c r="BX8">
        <v>25258.050515999999</v>
      </c>
      <c r="BY8">
        <v>25258.050515999999</v>
      </c>
      <c r="BZ8">
        <v>25258.050515999999</v>
      </c>
      <c r="CA8">
        <v>25258.050515999999</v>
      </c>
      <c r="CB8">
        <v>25258.050515999999</v>
      </c>
      <c r="CC8">
        <v>25258.050515999999</v>
      </c>
      <c r="CD8">
        <v>25258.050515999999</v>
      </c>
      <c r="CE8">
        <v>25258.050515999999</v>
      </c>
      <c r="CF8">
        <v>25258.050515999999</v>
      </c>
      <c r="CG8">
        <v>25258.050515999999</v>
      </c>
      <c r="CH8">
        <v>25258.050515999999</v>
      </c>
      <c r="CI8">
        <v>25258.050515999999</v>
      </c>
      <c r="CJ8">
        <v>25258.050515999999</v>
      </c>
      <c r="CK8">
        <v>25258.050515999999</v>
      </c>
      <c r="CL8">
        <v>25258.050515999999</v>
      </c>
      <c r="CM8">
        <v>25258.050515999999</v>
      </c>
      <c r="CN8">
        <v>25258.050515999999</v>
      </c>
      <c r="CO8">
        <v>25258.050515999999</v>
      </c>
      <c r="CP8">
        <v>25258.050515999999</v>
      </c>
      <c r="CQ8">
        <v>25258.050515999999</v>
      </c>
      <c r="CR8">
        <v>25258.050515999999</v>
      </c>
      <c r="CS8">
        <v>25258.050515999999</v>
      </c>
      <c r="CT8">
        <v>25258.050515999999</v>
      </c>
      <c r="CU8">
        <v>25258.050515999999</v>
      </c>
      <c r="CV8">
        <v>25258.050515999999</v>
      </c>
      <c r="CW8">
        <v>25258.050515999999</v>
      </c>
      <c r="CX8">
        <v>25258.050515999999</v>
      </c>
      <c r="CY8">
        <v>25258.050515999999</v>
      </c>
      <c r="CZ8">
        <v>25258.050515999999</v>
      </c>
      <c r="DA8">
        <v>3852.3323215453652</v>
      </c>
      <c r="DB8">
        <v>2630.4014836289193</v>
      </c>
      <c r="DC8">
        <v>4447.882837444492</v>
      </c>
      <c r="DD8">
        <v>3749.9682741906117</v>
      </c>
      <c r="DE8">
        <v>29.472135387402787</v>
      </c>
      <c r="DF8">
        <v>1846.2935917904356</v>
      </c>
      <c r="DG8">
        <v>1307.5877728602213</v>
      </c>
      <c r="DH8">
        <v>4261.4747655972042</v>
      </c>
      <c r="DI8">
        <v>2274.071775169708</v>
      </c>
      <c r="DJ8">
        <v>2683.4575715379183</v>
      </c>
      <c r="DK8">
        <v>4468.9762877646954</v>
      </c>
      <c r="DL8">
        <v>1647.2952241297901</v>
      </c>
      <c r="DM8">
        <v>136.85198070259474</v>
      </c>
      <c r="DN8">
        <v>160.6353297681018</v>
      </c>
      <c r="DO8">
        <v>1459.6125177856445</v>
      </c>
      <c r="DP8">
        <v>2773.1882215923451</v>
      </c>
      <c r="DQ8">
        <v>2343.1338553382775</v>
      </c>
      <c r="DR8">
        <v>2465.292150013393</v>
      </c>
      <c r="DS8">
        <v>2134.6022741003844</v>
      </c>
      <c r="DT8">
        <v>821.358866316172</v>
      </c>
      <c r="DU8">
        <v>1605.3194429331575</v>
      </c>
      <c r="DV8">
        <v>1401.7514179410773</v>
      </c>
      <c r="DW8">
        <v>4230.3736582047959</v>
      </c>
      <c r="DX8">
        <v>165.03144444664164</v>
      </c>
      <c r="DY8">
        <v>4209.4987482297693</v>
      </c>
      <c r="DZ8">
        <v>52.117023042748123</v>
      </c>
      <c r="EA8">
        <v>3643.3370306084889</v>
      </c>
      <c r="EB8">
        <v>3560.0167713820742</v>
      </c>
      <c r="EC8">
        <v>4488.7544798489453</v>
      </c>
      <c r="ED8">
        <v>715.59082501583941</v>
      </c>
      <c r="EE8">
        <v>4607.6406675283797</v>
      </c>
      <c r="EF8">
        <v>3687.4470114494652</v>
      </c>
      <c r="EG8">
        <v>2817.8626917033366</v>
      </c>
      <c r="EH8">
        <v>4132.8281322843586</v>
      </c>
      <c r="EI8">
        <v>583.36291682533954</v>
      </c>
      <c r="EJ8">
        <v>2078.8738567464193</v>
      </c>
      <c r="EK8">
        <v>3619.9871852507458</v>
      </c>
      <c r="EL8">
        <v>1173.8892370116359</v>
      </c>
      <c r="EM8">
        <v>2852.2624879210689</v>
      </c>
      <c r="EN8">
        <v>4918.139483414956</v>
      </c>
      <c r="EO8">
        <v>3127.8470869468779</v>
      </c>
      <c r="EP8">
        <v>4924.4534634674201</v>
      </c>
      <c r="EQ8">
        <v>2145.4702105419578</v>
      </c>
      <c r="ER8">
        <v>1829.558468251915</v>
      </c>
      <c r="ES8">
        <v>1298.5988893206702</v>
      </c>
      <c r="ET8">
        <v>4081.986686801029</v>
      </c>
      <c r="EU8">
        <v>108.84115394999006</v>
      </c>
      <c r="EV8">
        <v>4593.4567937083075</v>
      </c>
      <c r="EW8">
        <v>3745.7470817840444</v>
      </c>
      <c r="EX8">
        <v>3446.5246077781453</v>
      </c>
    </row>
    <row r="9" spans="1:279">
      <c r="A9">
        <v>8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  <c r="S9" t="s">
        <v>9</v>
      </c>
      <c r="T9" t="s">
        <v>9</v>
      </c>
      <c r="U9" t="s">
        <v>9</v>
      </c>
      <c r="V9" t="s">
        <v>9</v>
      </c>
      <c r="W9" t="s">
        <v>9</v>
      </c>
      <c r="X9" t="s">
        <v>61</v>
      </c>
      <c r="Y9">
        <v>1593</v>
      </c>
      <c r="Z9" t="s">
        <v>61</v>
      </c>
      <c r="AA9" t="s">
        <v>62</v>
      </c>
      <c r="AB9" t="s">
        <v>9</v>
      </c>
      <c r="AC9" t="s">
        <v>9</v>
      </c>
      <c r="AD9" t="s">
        <v>9</v>
      </c>
      <c r="AE9" t="s">
        <v>9</v>
      </c>
      <c r="AF9" t="s">
        <v>9</v>
      </c>
      <c r="AG9" t="s">
        <v>9</v>
      </c>
      <c r="AH9" t="s">
        <v>61</v>
      </c>
      <c r="AI9">
        <v>1593</v>
      </c>
      <c r="AJ9" t="s">
        <v>61</v>
      </c>
      <c r="AK9" t="s">
        <v>62</v>
      </c>
      <c r="AL9" t="s">
        <v>9</v>
      </c>
      <c r="AM9" s="21">
        <v>40863</v>
      </c>
      <c r="AN9" s="21">
        <v>40863</v>
      </c>
      <c r="AO9" s="21">
        <v>40848</v>
      </c>
      <c r="AP9" t="s">
        <v>12</v>
      </c>
      <c r="AQ9">
        <v>2011</v>
      </c>
      <c r="AR9" t="s">
        <v>16</v>
      </c>
      <c r="AS9">
        <v>12864.025728000001</v>
      </c>
      <c r="AT9">
        <v>12864.025728000001</v>
      </c>
      <c r="AU9">
        <v>12864.025728000001</v>
      </c>
      <c r="AV9">
        <v>12864.025728000001</v>
      </c>
      <c r="AW9">
        <v>12864.025728000001</v>
      </c>
      <c r="AX9">
        <v>12864.025728000001</v>
      </c>
      <c r="AY9">
        <v>12864.025728000001</v>
      </c>
      <c r="AZ9">
        <v>12864.025728000001</v>
      </c>
      <c r="BA9">
        <v>12864.025728000001</v>
      </c>
      <c r="BB9">
        <v>12864.025728000001</v>
      </c>
      <c r="BC9">
        <v>12864.025728000001</v>
      </c>
      <c r="BD9">
        <v>12864.025728000001</v>
      </c>
      <c r="BE9">
        <v>12864.025728000001</v>
      </c>
      <c r="BF9">
        <v>12864.025728000001</v>
      </c>
      <c r="BG9">
        <v>12864.025728000001</v>
      </c>
      <c r="BH9">
        <v>12864.025728000001</v>
      </c>
      <c r="BI9">
        <v>12864.025728000001</v>
      </c>
      <c r="BJ9">
        <v>12864.025728000001</v>
      </c>
      <c r="BK9">
        <v>12864.025728000001</v>
      </c>
      <c r="BL9">
        <v>12864.025728000001</v>
      </c>
      <c r="BM9">
        <v>12864.025728000001</v>
      </c>
      <c r="BN9">
        <v>12864.025728000001</v>
      </c>
      <c r="BO9">
        <v>12864.025728000001</v>
      </c>
      <c r="BP9">
        <v>12864.025728000001</v>
      </c>
      <c r="BQ9">
        <v>12864.025728000001</v>
      </c>
      <c r="BR9">
        <v>12864.025728000001</v>
      </c>
      <c r="BS9">
        <v>12864.025728000001</v>
      </c>
      <c r="BT9">
        <v>12864.025728000001</v>
      </c>
      <c r="BU9">
        <v>12864.025728000001</v>
      </c>
      <c r="BV9">
        <v>12864.025728000001</v>
      </c>
      <c r="BW9">
        <v>12864.025728000001</v>
      </c>
      <c r="BX9">
        <v>12864.025728000001</v>
      </c>
      <c r="BY9">
        <v>12864.025728000001</v>
      </c>
      <c r="BZ9">
        <v>12864.025728000001</v>
      </c>
      <c r="CA9">
        <v>12864.025728000001</v>
      </c>
      <c r="CB9">
        <v>12864.025728000001</v>
      </c>
      <c r="CC9">
        <v>12864.025728000001</v>
      </c>
      <c r="CD9">
        <v>12864.025728000001</v>
      </c>
      <c r="CE9">
        <v>12864.025728000001</v>
      </c>
      <c r="CF9">
        <v>12864.025728000001</v>
      </c>
      <c r="CG9">
        <v>12864.025728000001</v>
      </c>
      <c r="CH9">
        <v>12864.025728000001</v>
      </c>
      <c r="CI9">
        <v>12864.025728000001</v>
      </c>
      <c r="CJ9">
        <v>12864.025728000001</v>
      </c>
      <c r="CK9">
        <v>12864.025728000001</v>
      </c>
      <c r="CL9">
        <v>12864.025728000001</v>
      </c>
      <c r="CM9">
        <v>12864.025728000001</v>
      </c>
      <c r="CN9">
        <v>12864.025728000001</v>
      </c>
      <c r="CO9">
        <v>12864.025728000001</v>
      </c>
      <c r="CP9">
        <v>12864.025728000001</v>
      </c>
      <c r="CQ9">
        <v>12864.025728000001</v>
      </c>
      <c r="CR9">
        <v>12864.025728000001</v>
      </c>
      <c r="CS9">
        <v>12864.025728000001</v>
      </c>
      <c r="CT9">
        <v>12864.025728000001</v>
      </c>
      <c r="CU9">
        <v>12864.025728000001</v>
      </c>
      <c r="CV9">
        <v>12864.025728000001</v>
      </c>
      <c r="CW9">
        <v>12864.025728000001</v>
      </c>
      <c r="CX9">
        <v>12864.025728000001</v>
      </c>
      <c r="CY9">
        <v>12864.025728000001</v>
      </c>
      <c r="CZ9">
        <v>12864.025728000001</v>
      </c>
      <c r="DA9">
        <v>725.77331957926037</v>
      </c>
      <c r="DB9">
        <v>1924.9191216189088</v>
      </c>
      <c r="DC9">
        <v>3540.3307723473176</v>
      </c>
      <c r="DD9">
        <v>578.70956212510373</v>
      </c>
      <c r="DE9">
        <v>1542.3489479923712</v>
      </c>
      <c r="DF9">
        <v>631.48085335717144</v>
      </c>
      <c r="DG9">
        <v>3337.6685466226563</v>
      </c>
      <c r="DH9">
        <v>2880.6687072348013</v>
      </c>
      <c r="DI9">
        <v>4392.9075279410372</v>
      </c>
      <c r="DJ9">
        <v>3866.0670321025359</v>
      </c>
      <c r="DK9">
        <v>3641.6456023845235</v>
      </c>
      <c r="DL9">
        <v>4176.8396457516446</v>
      </c>
      <c r="DM9">
        <v>3187.7743648885294</v>
      </c>
      <c r="DN9">
        <v>3383.1509573801191</v>
      </c>
      <c r="DO9">
        <v>2728.343699444139</v>
      </c>
      <c r="DP9">
        <v>1099.5000857613525</v>
      </c>
      <c r="DQ9">
        <v>924.14851211267467</v>
      </c>
      <c r="DR9">
        <v>2509.094060576409</v>
      </c>
      <c r="DS9">
        <v>4612.1814084551452</v>
      </c>
      <c r="DT9">
        <v>1774.651005297022</v>
      </c>
      <c r="DU9">
        <v>754.07492399880653</v>
      </c>
      <c r="DV9">
        <v>4624.2872598772465</v>
      </c>
      <c r="DW9">
        <v>4501.2841922431335</v>
      </c>
      <c r="DX9">
        <v>1537.436053589596</v>
      </c>
      <c r="DY9">
        <v>4238.0607769298485</v>
      </c>
      <c r="DZ9">
        <v>2303.8859391682022</v>
      </c>
      <c r="EA9">
        <v>2753.5322876082814</v>
      </c>
      <c r="EB9">
        <v>4024.1098759708207</v>
      </c>
      <c r="EC9">
        <v>1186.3512287472734</v>
      </c>
      <c r="ED9">
        <v>4153.9420918453552</v>
      </c>
      <c r="EE9">
        <v>1215.8771149843562</v>
      </c>
      <c r="EF9">
        <v>4743.4093648215849</v>
      </c>
      <c r="EG9">
        <v>3422.3246262960993</v>
      </c>
      <c r="EH9">
        <v>1082.5631398894097</v>
      </c>
      <c r="EI9">
        <v>4229.9095538343372</v>
      </c>
      <c r="EJ9">
        <v>2581.4109644927021</v>
      </c>
      <c r="EK9">
        <v>555.52506543987693</v>
      </c>
      <c r="EL9">
        <v>1533.3807455032145</v>
      </c>
      <c r="EM9">
        <v>4405.0189102732684</v>
      </c>
      <c r="EN9">
        <v>4567.3765688170333</v>
      </c>
      <c r="EO9">
        <v>2339.4908929540493</v>
      </c>
      <c r="EP9">
        <v>17.720106297491878</v>
      </c>
      <c r="EQ9">
        <v>2601.1142256207299</v>
      </c>
      <c r="ER9">
        <v>2780.1973074454313</v>
      </c>
      <c r="ES9">
        <v>377.23394125273921</v>
      </c>
      <c r="ET9">
        <v>4373.8464626364466</v>
      </c>
      <c r="EU9">
        <v>496.44839545514242</v>
      </c>
      <c r="EV9">
        <v>4790.1043537908672</v>
      </c>
      <c r="EW9">
        <v>1240.4832504537922</v>
      </c>
      <c r="EX9">
        <v>4509.8203556138697</v>
      </c>
    </row>
    <row r="10" spans="1:279">
      <c r="A10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63</v>
      </c>
      <c r="Y10">
        <v>1597</v>
      </c>
      <c r="Z10" t="s">
        <v>63</v>
      </c>
      <c r="AA10" t="s">
        <v>64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63</v>
      </c>
      <c r="AI10">
        <v>1597</v>
      </c>
      <c r="AJ10" t="s">
        <v>63</v>
      </c>
      <c r="AK10" t="s">
        <v>64</v>
      </c>
      <c r="AL10" t="s">
        <v>9</v>
      </c>
      <c r="AM10" s="21">
        <v>40893</v>
      </c>
      <c r="AN10" s="21">
        <v>40893</v>
      </c>
      <c r="AO10" s="21">
        <v>40878</v>
      </c>
      <c r="AP10" t="s">
        <v>12</v>
      </c>
      <c r="AQ10">
        <v>2011</v>
      </c>
      <c r="AR10" t="s">
        <v>16</v>
      </c>
      <c r="AS10">
        <v>13332.026664000001</v>
      </c>
      <c r="AT10">
        <v>13332.026664000001</v>
      </c>
      <c r="AU10">
        <v>13332.026664000001</v>
      </c>
      <c r="AV10">
        <v>13332.026664000001</v>
      </c>
      <c r="AW10">
        <v>13332.026664000001</v>
      </c>
      <c r="AX10">
        <v>13332.026664000001</v>
      </c>
      <c r="AY10">
        <v>13332.026664000001</v>
      </c>
      <c r="AZ10">
        <v>13332.026664000001</v>
      </c>
      <c r="BA10">
        <v>13332.026664000001</v>
      </c>
      <c r="BB10">
        <v>13332.026664000001</v>
      </c>
      <c r="BC10">
        <v>13332.026664000001</v>
      </c>
      <c r="BD10">
        <v>13332.026664000001</v>
      </c>
      <c r="BE10">
        <v>13332.026664000001</v>
      </c>
      <c r="BF10">
        <v>13332.026664000001</v>
      </c>
      <c r="BG10">
        <v>13332.026664000001</v>
      </c>
      <c r="BH10">
        <v>13332.026664000001</v>
      </c>
      <c r="BI10">
        <v>13332.026664000001</v>
      </c>
      <c r="BJ10">
        <v>13332.026664000001</v>
      </c>
      <c r="BK10">
        <v>13332.026664000001</v>
      </c>
      <c r="BL10">
        <v>13332.026664000001</v>
      </c>
      <c r="BM10">
        <v>13332.026664000001</v>
      </c>
      <c r="BN10">
        <v>13332.026664000001</v>
      </c>
      <c r="BO10">
        <v>13332.026664000001</v>
      </c>
      <c r="BP10">
        <v>13332.026664000001</v>
      </c>
      <c r="BQ10">
        <v>13332.026664000001</v>
      </c>
      <c r="BR10">
        <v>13332.026664000001</v>
      </c>
      <c r="BS10">
        <v>13332.026664000001</v>
      </c>
      <c r="BT10">
        <v>13332.026664000001</v>
      </c>
      <c r="BU10">
        <v>13332.026664000001</v>
      </c>
      <c r="BV10">
        <v>13332.026664000001</v>
      </c>
      <c r="BW10">
        <v>13332.026664000001</v>
      </c>
      <c r="BX10">
        <v>13332.026664000001</v>
      </c>
      <c r="BY10">
        <v>13332.026664000001</v>
      </c>
      <c r="BZ10">
        <v>13332.026664000001</v>
      </c>
      <c r="CA10">
        <v>13332.026664000001</v>
      </c>
      <c r="CB10">
        <v>13332.026664000001</v>
      </c>
      <c r="CC10">
        <v>13332.026664000001</v>
      </c>
      <c r="CD10">
        <v>13332.026664000001</v>
      </c>
      <c r="CE10">
        <v>13332.026664000001</v>
      </c>
      <c r="CF10">
        <v>13332.026664000001</v>
      </c>
      <c r="CG10">
        <v>13332.026664000001</v>
      </c>
      <c r="CH10">
        <v>13332.026664000001</v>
      </c>
      <c r="CI10">
        <v>13332.026664000001</v>
      </c>
      <c r="CJ10">
        <v>13332.026664000001</v>
      </c>
      <c r="CK10">
        <v>13332.026664000001</v>
      </c>
      <c r="CL10">
        <v>13332.026664000001</v>
      </c>
      <c r="CM10">
        <v>13332.026664000001</v>
      </c>
      <c r="CN10">
        <v>13332.026664000001</v>
      </c>
      <c r="CO10">
        <v>13332.026664000001</v>
      </c>
      <c r="CP10">
        <v>13332.026664000001</v>
      </c>
      <c r="CQ10">
        <v>13332.026664000001</v>
      </c>
      <c r="CR10">
        <v>13332.026664000001</v>
      </c>
      <c r="CS10">
        <v>13332.026664000001</v>
      </c>
      <c r="CT10">
        <v>13332.026664000001</v>
      </c>
      <c r="CU10">
        <v>13332.026664000001</v>
      </c>
      <c r="CV10">
        <v>13332.026664000001</v>
      </c>
      <c r="CW10">
        <v>13332.026664000001</v>
      </c>
      <c r="CX10">
        <v>13332.026664000001</v>
      </c>
      <c r="CY10">
        <v>13332.026664000001</v>
      </c>
      <c r="CZ10">
        <v>13332.026664000001</v>
      </c>
      <c r="DA10">
        <v>1565.0773059456035</v>
      </c>
      <c r="DB10">
        <v>1276.673787291056</v>
      </c>
      <c r="DC10">
        <v>3179.1042888069587</v>
      </c>
      <c r="DD10">
        <v>938.85374698956969</v>
      </c>
      <c r="DE10">
        <v>3079.5510718741957</v>
      </c>
      <c r="DF10">
        <v>1026.7279913533844</v>
      </c>
      <c r="DG10">
        <v>2548.2681315458499</v>
      </c>
      <c r="DH10">
        <v>713.36827504072664</v>
      </c>
      <c r="DI10">
        <v>1568.874315939418</v>
      </c>
      <c r="DJ10">
        <v>3681.5109305197911</v>
      </c>
      <c r="DK10">
        <v>1908.8233388808585</v>
      </c>
      <c r="DL10">
        <v>1479.2936171899896</v>
      </c>
      <c r="DM10">
        <v>71.817020276689902</v>
      </c>
      <c r="DN10">
        <v>4574.6387463855599</v>
      </c>
      <c r="DO10">
        <v>2036.0871145030624</v>
      </c>
      <c r="DP10">
        <v>2671.4804821256221</v>
      </c>
      <c r="DQ10">
        <v>2042.5099125555989</v>
      </c>
      <c r="DR10">
        <v>3809.7285596648967</v>
      </c>
      <c r="DS10">
        <v>1842.7189620556883</v>
      </c>
      <c r="DT10">
        <v>2119.1033061926955</v>
      </c>
      <c r="DU10">
        <v>4124.058545077949</v>
      </c>
      <c r="DV10">
        <v>3801.3013696199805</v>
      </c>
      <c r="DW10">
        <v>4537.9823705752733</v>
      </c>
      <c r="DX10">
        <v>4509.8496562420378</v>
      </c>
      <c r="DY10">
        <v>4572.0396606228533</v>
      </c>
      <c r="DZ10">
        <v>692.36120921958741</v>
      </c>
      <c r="EA10">
        <v>4513.632441900857</v>
      </c>
      <c r="EB10">
        <v>2904.3734735079252</v>
      </c>
      <c r="EC10">
        <v>2235.7662554271951</v>
      </c>
      <c r="ED10">
        <v>2179.0301740975437</v>
      </c>
      <c r="EE10">
        <v>3433.5455740954981</v>
      </c>
      <c r="EF10">
        <v>1112.0144392786058</v>
      </c>
      <c r="EG10">
        <v>49.181231432204875</v>
      </c>
      <c r="EH10">
        <v>1829.917080470671</v>
      </c>
      <c r="EI10">
        <v>3337.3346568330585</v>
      </c>
      <c r="EJ10">
        <v>3554.69463953892</v>
      </c>
      <c r="EK10">
        <v>268.11080633929231</v>
      </c>
      <c r="EL10">
        <v>4368.3136414879091</v>
      </c>
      <c r="EM10">
        <v>4034.0861206423019</v>
      </c>
      <c r="EN10">
        <v>151.98991276859087</v>
      </c>
      <c r="EO10">
        <v>4196.3237861560247</v>
      </c>
      <c r="EP10">
        <v>1848.8617187543043</v>
      </c>
      <c r="EQ10">
        <v>651.85521782769933</v>
      </c>
      <c r="ER10">
        <v>3668.358445126968</v>
      </c>
      <c r="ES10">
        <v>3526.8246725799022</v>
      </c>
      <c r="ET10">
        <v>4733.8480385842186</v>
      </c>
      <c r="EU10">
        <v>1964.0952365833807</v>
      </c>
      <c r="EV10">
        <v>2493.7420285050748</v>
      </c>
      <c r="EW10">
        <v>4002.2265884051799</v>
      </c>
      <c r="EX10">
        <v>2327.5372675824756</v>
      </c>
    </row>
    <row r="11" spans="1:279">
      <c r="A11">
        <v>10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63</v>
      </c>
      <c r="Y11">
        <v>1597</v>
      </c>
      <c r="Z11" t="s">
        <v>63</v>
      </c>
      <c r="AA11" t="s">
        <v>64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63</v>
      </c>
      <c r="AI11">
        <v>1597</v>
      </c>
      <c r="AJ11" t="s">
        <v>63</v>
      </c>
      <c r="AK11" t="s">
        <v>64</v>
      </c>
      <c r="AL11" t="s">
        <v>9</v>
      </c>
      <c r="AM11" s="21">
        <v>40924</v>
      </c>
      <c r="AN11" s="21">
        <v>40924</v>
      </c>
      <c r="AO11" s="21">
        <v>40909</v>
      </c>
      <c r="AP11" t="s">
        <v>13</v>
      </c>
      <c r="AQ11">
        <v>2012</v>
      </c>
      <c r="AR11" t="s">
        <v>17</v>
      </c>
      <c r="AS11">
        <v>17019.034038000002</v>
      </c>
      <c r="AT11">
        <v>17019.034038000002</v>
      </c>
      <c r="AU11">
        <v>17019.034038000002</v>
      </c>
      <c r="AV11">
        <v>17019.034038000002</v>
      </c>
      <c r="AW11">
        <v>17019.034038000002</v>
      </c>
      <c r="AX11">
        <v>17019.034038000002</v>
      </c>
      <c r="AY11">
        <v>17019.034038000002</v>
      </c>
      <c r="AZ11">
        <v>17019.034038000002</v>
      </c>
      <c r="BA11">
        <v>17019.034038000002</v>
      </c>
      <c r="BB11">
        <v>17019.034038000002</v>
      </c>
      <c r="BC11">
        <v>17019.034038000002</v>
      </c>
      <c r="BD11">
        <v>17019.034038000002</v>
      </c>
      <c r="BE11">
        <v>17019.034038000002</v>
      </c>
      <c r="BF11">
        <v>17019.034038000002</v>
      </c>
      <c r="BG11">
        <v>17019.034038000002</v>
      </c>
      <c r="BH11">
        <v>17019.034038000002</v>
      </c>
      <c r="BI11">
        <v>17019.034038000002</v>
      </c>
      <c r="BJ11">
        <v>17019.034038000002</v>
      </c>
      <c r="BK11">
        <v>17019.034038000002</v>
      </c>
      <c r="BL11">
        <v>17019.034038000002</v>
      </c>
      <c r="BM11">
        <v>17019.034038000002</v>
      </c>
      <c r="BN11">
        <v>17019.034038000002</v>
      </c>
      <c r="BO11">
        <v>17019.034038000002</v>
      </c>
      <c r="BP11">
        <v>17019.034038000002</v>
      </c>
      <c r="BQ11">
        <v>17019.034038000002</v>
      </c>
      <c r="BR11">
        <v>17019.034038000002</v>
      </c>
      <c r="BS11">
        <v>17019.034038000002</v>
      </c>
      <c r="BT11">
        <v>17019.034038000002</v>
      </c>
      <c r="BU11">
        <v>17019.034038000002</v>
      </c>
      <c r="BV11">
        <v>17019.034038000002</v>
      </c>
      <c r="BW11">
        <v>17019.034038000002</v>
      </c>
      <c r="BX11">
        <v>17019.034038000002</v>
      </c>
      <c r="BY11">
        <v>17019.034038000002</v>
      </c>
      <c r="BZ11">
        <v>17019.034038000002</v>
      </c>
      <c r="CA11">
        <v>17019.034038000002</v>
      </c>
      <c r="CB11">
        <v>17019.034038000002</v>
      </c>
      <c r="CC11">
        <v>17019.034038000002</v>
      </c>
      <c r="CD11">
        <v>17019.034038000002</v>
      </c>
      <c r="CE11">
        <v>17019.034038000002</v>
      </c>
      <c r="CF11">
        <v>17019.034038000002</v>
      </c>
      <c r="CG11">
        <v>17019.034038000002</v>
      </c>
      <c r="CH11">
        <v>17019.034038000002</v>
      </c>
      <c r="CI11">
        <v>17019.034038000002</v>
      </c>
      <c r="CJ11">
        <v>17019.034038000002</v>
      </c>
      <c r="CK11">
        <v>17019.034038000002</v>
      </c>
      <c r="CL11">
        <v>17019.034038000002</v>
      </c>
      <c r="CM11">
        <v>17019.034038000002</v>
      </c>
      <c r="CN11">
        <v>17019.034038000002</v>
      </c>
      <c r="CO11">
        <v>17019.034038000002</v>
      </c>
      <c r="CP11">
        <v>17019.034038000002</v>
      </c>
      <c r="CQ11">
        <v>17019.034038000002</v>
      </c>
      <c r="CR11">
        <v>17019.034038000002</v>
      </c>
      <c r="CS11">
        <v>17019.034038000002</v>
      </c>
      <c r="CT11">
        <v>17019.034038000002</v>
      </c>
      <c r="CU11">
        <v>17019.034038000002</v>
      </c>
      <c r="CV11">
        <v>17019.034038000002</v>
      </c>
      <c r="CW11">
        <v>17019.034038000002</v>
      </c>
      <c r="CX11">
        <v>17019.034038000002</v>
      </c>
      <c r="CY11">
        <v>17019.034038000002</v>
      </c>
      <c r="CZ11">
        <v>17019.034038000002</v>
      </c>
      <c r="DA11">
        <v>2340.6747035931321</v>
      </c>
      <c r="DB11">
        <v>3509.9540995546099</v>
      </c>
      <c r="DC11">
        <v>3804.6538661116492</v>
      </c>
      <c r="DD11">
        <v>829.89716524912717</v>
      </c>
      <c r="DE11">
        <v>4346.5039462791774</v>
      </c>
      <c r="DF11">
        <v>3283.2132309521221</v>
      </c>
      <c r="DG11">
        <v>760.65818063961399</v>
      </c>
      <c r="DH11">
        <v>1202.4319121229298</v>
      </c>
      <c r="DI11">
        <v>117.1693894791992</v>
      </c>
      <c r="DJ11">
        <v>574.47717512556733</v>
      </c>
      <c r="DK11">
        <v>4250.5691073868356</v>
      </c>
      <c r="DL11">
        <v>4129.2035123762671</v>
      </c>
      <c r="DM11">
        <v>906.32197845327948</v>
      </c>
      <c r="DN11">
        <v>2942.554035563574</v>
      </c>
      <c r="DO11">
        <v>1611.8638682977826</v>
      </c>
      <c r="DP11">
        <v>4833.3812737759063</v>
      </c>
      <c r="DQ11">
        <v>520.18904723584285</v>
      </c>
      <c r="DR11">
        <v>3021.5863418663957</v>
      </c>
      <c r="DS11">
        <v>1515.428889449335</v>
      </c>
      <c r="DT11">
        <v>3779.637148473576</v>
      </c>
      <c r="DU11">
        <v>3413.3052170791188</v>
      </c>
      <c r="DV11">
        <v>1986.5841362932501</v>
      </c>
      <c r="DW11">
        <v>38.075410058894256</v>
      </c>
      <c r="DX11">
        <v>3961.3603214524428</v>
      </c>
      <c r="DY11">
        <v>331.43628883061217</v>
      </c>
      <c r="DZ11">
        <v>1052.1903856202198</v>
      </c>
      <c r="EA11">
        <v>152.64860480821207</v>
      </c>
      <c r="EB11">
        <v>1871.3903164951796</v>
      </c>
      <c r="EC11">
        <v>3461.5698139628171</v>
      </c>
      <c r="ED11">
        <v>1927.9614387956155</v>
      </c>
      <c r="EE11">
        <v>1812.6783221571307</v>
      </c>
      <c r="EF11">
        <v>1078.2986662781291</v>
      </c>
      <c r="EG11">
        <v>2354.4099020275767</v>
      </c>
      <c r="EH11">
        <v>4042.0886636286291</v>
      </c>
      <c r="EI11">
        <v>1198.2381074798197</v>
      </c>
      <c r="EJ11">
        <v>4166.5577760487295</v>
      </c>
      <c r="EK11">
        <v>4904.8713307825101</v>
      </c>
      <c r="EL11">
        <v>4332.3540337678287</v>
      </c>
      <c r="EM11">
        <v>3608.964819198809</v>
      </c>
      <c r="EN11">
        <v>3842.2648057974793</v>
      </c>
      <c r="EO11">
        <v>3638.4004941792405</v>
      </c>
      <c r="EP11">
        <v>2778.8639556910357</v>
      </c>
      <c r="EQ11">
        <v>1602.2342066493688</v>
      </c>
      <c r="ER11">
        <v>2127.8113773487739</v>
      </c>
      <c r="ES11">
        <v>3551.7534769121371</v>
      </c>
      <c r="ET11">
        <v>2636.6092474320958</v>
      </c>
      <c r="EU11">
        <v>134.73913750791323</v>
      </c>
      <c r="EV11">
        <v>1030.4377788454456</v>
      </c>
      <c r="EW11">
        <v>1065.4450629385658</v>
      </c>
      <c r="EX11">
        <v>4377.5199784572778</v>
      </c>
    </row>
    <row r="12" spans="1:279">
      <c r="A12">
        <v>11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63</v>
      </c>
      <c r="Y12">
        <v>1597</v>
      </c>
      <c r="Z12" t="s">
        <v>63</v>
      </c>
      <c r="AA12" t="s">
        <v>64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63</v>
      </c>
      <c r="AI12">
        <v>1597</v>
      </c>
      <c r="AJ12" t="s">
        <v>63</v>
      </c>
      <c r="AK12" t="s">
        <v>64</v>
      </c>
      <c r="AL12" t="s">
        <v>9</v>
      </c>
      <c r="AM12" s="21">
        <v>40955</v>
      </c>
      <c r="AN12" s="21">
        <v>40955</v>
      </c>
      <c r="AO12" s="21">
        <v>40940</v>
      </c>
      <c r="AP12" t="s">
        <v>13</v>
      </c>
      <c r="AQ12">
        <v>2012</v>
      </c>
      <c r="AR12" t="s">
        <v>17</v>
      </c>
      <c r="AS12">
        <v>18649.037297999999</v>
      </c>
      <c r="AT12">
        <v>18649.037297999999</v>
      </c>
      <c r="AU12">
        <v>18649.037297999999</v>
      </c>
      <c r="AV12">
        <v>18649.037297999999</v>
      </c>
      <c r="AW12">
        <v>18649.037297999999</v>
      </c>
      <c r="AX12">
        <v>18649.037297999999</v>
      </c>
      <c r="AY12">
        <v>18649.037297999999</v>
      </c>
      <c r="AZ12">
        <v>18649.037297999999</v>
      </c>
      <c r="BA12">
        <v>18649.037297999999</v>
      </c>
      <c r="BB12">
        <v>18649.037297999999</v>
      </c>
      <c r="BC12">
        <v>18649.037297999999</v>
      </c>
      <c r="BD12">
        <v>18649.037297999999</v>
      </c>
      <c r="BE12">
        <v>18649.037297999999</v>
      </c>
      <c r="BF12">
        <v>18649.037297999999</v>
      </c>
      <c r="BG12">
        <v>18649.037297999999</v>
      </c>
      <c r="BH12">
        <v>18649.037297999999</v>
      </c>
      <c r="BI12">
        <v>18649.037297999999</v>
      </c>
      <c r="BJ12">
        <v>18649.037297999999</v>
      </c>
      <c r="BK12">
        <v>18649.037297999999</v>
      </c>
      <c r="BL12">
        <v>18649.037297999999</v>
      </c>
      <c r="BM12">
        <v>18649.037297999999</v>
      </c>
      <c r="BN12">
        <v>18649.037297999999</v>
      </c>
      <c r="BO12">
        <v>18649.037297999999</v>
      </c>
      <c r="BP12">
        <v>18649.037297999999</v>
      </c>
      <c r="BQ12">
        <v>18649.037297999999</v>
      </c>
      <c r="BR12">
        <v>18649.037297999999</v>
      </c>
      <c r="BS12">
        <v>18649.037297999999</v>
      </c>
      <c r="BT12">
        <v>18649.037297999999</v>
      </c>
      <c r="BU12">
        <v>18649.037297999999</v>
      </c>
      <c r="BV12">
        <v>18649.037297999999</v>
      </c>
      <c r="BW12">
        <v>18649.037297999999</v>
      </c>
      <c r="BX12">
        <v>18649.037297999999</v>
      </c>
      <c r="BY12">
        <v>18649.037297999999</v>
      </c>
      <c r="BZ12">
        <v>18649.037297999999</v>
      </c>
      <c r="CA12">
        <v>18649.037297999999</v>
      </c>
      <c r="CB12">
        <v>18649.037297999999</v>
      </c>
      <c r="CC12">
        <v>18649.037297999999</v>
      </c>
      <c r="CD12">
        <v>18649.037297999999</v>
      </c>
      <c r="CE12">
        <v>18649.037297999999</v>
      </c>
      <c r="CF12">
        <v>18649.037297999999</v>
      </c>
      <c r="CG12">
        <v>18649.037297999999</v>
      </c>
      <c r="CH12">
        <v>18649.037297999999</v>
      </c>
      <c r="CI12">
        <v>18649.037297999999</v>
      </c>
      <c r="CJ12">
        <v>18649.037297999999</v>
      </c>
      <c r="CK12">
        <v>18649.037297999999</v>
      </c>
      <c r="CL12">
        <v>18649.037297999999</v>
      </c>
      <c r="CM12">
        <v>18649.037297999999</v>
      </c>
      <c r="CN12">
        <v>18649.037297999999</v>
      </c>
      <c r="CO12">
        <v>18649.037297999999</v>
      </c>
      <c r="CP12">
        <v>18649.037297999999</v>
      </c>
      <c r="CQ12">
        <v>18649.037297999999</v>
      </c>
      <c r="CR12">
        <v>18649.037297999999</v>
      </c>
      <c r="CS12">
        <v>18649.037297999999</v>
      </c>
      <c r="CT12">
        <v>18649.037297999999</v>
      </c>
      <c r="CU12">
        <v>18649.037297999999</v>
      </c>
      <c r="CV12">
        <v>18649.037297999999</v>
      </c>
      <c r="CW12">
        <v>18649.037297999999</v>
      </c>
      <c r="CX12">
        <v>18649.037297999999</v>
      </c>
      <c r="CY12">
        <v>18649.037297999999</v>
      </c>
      <c r="CZ12">
        <v>18649.037297999999</v>
      </c>
      <c r="DA12">
        <v>4763.437204339818</v>
      </c>
      <c r="DB12">
        <v>2224.4939488072614</v>
      </c>
      <c r="DC12">
        <v>2297.3276489229556</v>
      </c>
      <c r="DD12">
        <v>1947.1878231868234</v>
      </c>
      <c r="DE12">
        <v>2521.2263365410581</v>
      </c>
      <c r="DF12">
        <v>3431.0236352719235</v>
      </c>
      <c r="DG12">
        <v>2762.5324228892723</v>
      </c>
      <c r="DH12">
        <v>2240.3007628454798</v>
      </c>
      <c r="DI12">
        <v>2873.2444775674858</v>
      </c>
      <c r="DJ12">
        <v>4729.6571473084468</v>
      </c>
      <c r="DK12">
        <v>4728.8204807002448</v>
      </c>
      <c r="DL12">
        <v>1544.9728232950122</v>
      </c>
      <c r="DM12">
        <v>4166.3274032736017</v>
      </c>
      <c r="DN12">
        <v>443.81925502784634</v>
      </c>
      <c r="DO12">
        <v>637.26429802859479</v>
      </c>
      <c r="DP12">
        <v>2713.1311227875399</v>
      </c>
      <c r="DQ12">
        <v>2439.5028299943756</v>
      </c>
      <c r="DR12">
        <v>3365.0793162196633</v>
      </c>
      <c r="DS12">
        <v>2962.5121901154616</v>
      </c>
      <c r="DT12">
        <v>1824.0351029953006</v>
      </c>
      <c r="DU12">
        <v>4121.0163163823399</v>
      </c>
      <c r="DV12">
        <v>3603.3981890346136</v>
      </c>
      <c r="DW12">
        <v>4265.3506908044892</v>
      </c>
      <c r="DX12">
        <v>4093.378981935185</v>
      </c>
      <c r="DY12">
        <v>4283.2195043788479</v>
      </c>
      <c r="DZ12">
        <v>4179.7472395070254</v>
      </c>
      <c r="EA12">
        <v>206.62961780999467</v>
      </c>
      <c r="EB12">
        <v>3722.5919699329334</v>
      </c>
      <c r="EC12">
        <v>3744.0966526181073</v>
      </c>
      <c r="ED12">
        <v>3541.8423379614283</v>
      </c>
      <c r="EE12">
        <v>437.42699821887499</v>
      </c>
      <c r="EF12">
        <v>2291.6070933237575</v>
      </c>
      <c r="EG12">
        <v>3641.5692307499571</v>
      </c>
      <c r="EH12">
        <v>1927.826890951223</v>
      </c>
      <c r="EI12">
        <v>2464.2997426682623</v>
      </c>
      <c r="EJ12">
        <v>2495.5812200057048</v>
      </c>
      <c r="EK12">
        <v>3094.3184834291746</v>
      </c>
      <c r="EL12">
        <v>3704.1718194344876</v>
      </c>
      <c r="EM12">
        <v>2730.6900569425752</v>
      </c>
      <c r="EN12">
        <v>3278.1158367090588</v>
      </c>
      <c r="EO12">
        <v>3164.7533122550853</v>
      </c>
      <c r="EP12">
        <v>2441.8946966942358</v>
      </c>
      <c r="EQ12">
        <v>440.05435300644933</v>
      </c>
      <c r="ER12">
        <v>551.01447106467026</v>
      </c>
      <c r="ES12">
        <v>201.00536942954329</v>
      </c>
      <c r="ET12">
        <v>4900.5413969701303</v>
      </c>
      <c r="EU12">
        <v>2257.3981904434027</v>
      </c>
      <c r="EV12">
        <v>1542.2933593908983</v>
      </c>
      <c r="EW12">
        <v>371.61726987814615</v>
      </c>
      <c r="EX12">
        <v>4665.5756556734432</v>
      </c>
    </row>
    <row r="13" spans="1:279">
      <c r="A13">
        <v>12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  <c r="S13" t="s">
        <v>9</v>
      </c>
      <c r="T13" t="s">
        <v>9</v>
      </c>
      <c r="U13" t="s">
        <v>9</v>
      </c>
      <c r="V13" t="s">
        <v>9</v>
      </c>
      <c r="W13" t="s">
        <v>9</v>
      </c>
      <c r="X13" t="s">
        <v>65</v>
      </c>
      <c r="Y13">
        <v>1656</v>
      </c>
      <c r="Z13" t="s">
        <v>65</v>
      </c>
      <c r="AA13" t="s">
        <v>66</v>
      </c>
      <c r="AB13" t="s">
        <v>9</v>
      </c>
      <c r="AC13" t="s">
        <v>9</v>
      </c>
      <c r="AD13" t="s">
        <v>9</v>
      </c>
      <c r="AE13" t="s">
        <v>9</v>
      </c>
      <c r="AF13" t="s">
        <v>9</v>
      </c>
      <c r="AG13" t="s">
        <v>9</v>
      </c>
      <c r="AH13" t="s">
        <v>65</v>
      </c>
      <c r="AI13">
        <v>1656</v>
      </c>
      <c r="AJ13" t="s">
        <v>65</v>
      </c>
      <c r="AK13" t="s">
        <v>66</v>
      </c>
      <c r="AL13" t="s">
        <v>9</v>
      </c>
      <c r="AM13" s="21">
        <v>40984</v>
      </c>
      <c r="AN13" s="21">
        <v>40984</v>
      </c>
      <c r="AO13" s="21">
        <v>40969</v>
      </c>
      <c r="AP13" t="s">
        <v>13</v>
      </c>
      <c r="AQ13">
        <v>2012</v>
      </c>
      <c r="AR13" t="s">
        <v>17</v>
      </c>
      <c r="AS13">
        <v>16424.032847999999</v>
      </c>
      <c r="AT13">
        <v>16424.032847999999</v>
      </c>
      <c r="AU13">
        <v>16424.032847999999</v>
      </c>
      <c r="AV13">
        <v>16424.032847999999</v>
      </c>
      <c r="AW13">
        <v>16424.032847999999</v>
      </c>
      <c r="AX13">
        <v>16424.032847999999</v>
      </c>
      <c r="AY13">
        <v>16424.032847999999</v>
      </c>
      <c r="AZ13">
        <v>16424.032847999999</v>
      </c>
      <c r="BA13">
        <v>16424.032847999999</v>
      </c>
      <c r="BB13">
        <v>16424.032847999999</v>
      </c>
      <c r="BC13">
        <v>16424.032847999999</v>
      </c>
      <c r="BD13">
        <v>16424.032847999999</v>
      </c>
      <c r="BE13">
        <v>16424.032847999999</v>
      </c>
      <c r="BF13">
        <v>16424.032847999999</v>
      </c>
      <c r="BG13">
        <v>16424.032847999999</v>
      </c>
      <c r="BH13">
        <v>16424.032847999999</v>
      </c>
      <c r="BI13">
        <v>16424.032847999999</v>
      </c>
      <c r="BJ13">
        <v>16424.032847999999</v>
      </c>
      <c r="BK13">
        <v>16424.032847999999</v>
      </c>
      <c r="BL13">
        <v>16424.032847999999</v>
      </c>
      <c r="BM13">
        <v>16424.032847999999</v>
      </c>
      <c r="BN13">
        <v>16424.032847999999</v>
      </c>
      <c r="BO13">
        <v>16424.032847999999</v>
      </c>
      <c r="BP13">
        <v>16424.032847999999</v>
      </c>
      <c r="BQ13">
        <v>16424.032847999999</v>
      </c>
      <c r="BR13">
        <v>16424.032847999999</v>
      </c>
      <c r="BS13">
        <v>16424.032847999999</v>
      </c>
      <c r="BT13">
        <v>16424.032847999999</v>
      </c>
      <c r="BU13">
        <v>16424.032847999999</v>
      </c>
      <c r="BV13">
        <v>16424.032847999999</v>
      </c>
      <c r="BW13">
        <v>16424.032847999999</v>
      </c>
      <c r="BX13">
        <v>16424.032847999999</v>
      </c>
      <c r="BY13">
        <v>16424.032847999999</v>
      </c>
      <c r="BZ13">
        <v>16424.032847999999</v>
      </c>
      <c r="CA13">
        <v>16424.032847999999</v>
      </c>
      <c r="CB13">
        <v>16424.032847999999</v>
      </c>
      <c r="CC13">
        <v>16424.032847999999</v>
      </c>
      <c r="CD13">
        <v>16424.032847999999</v>
      </c>
      <c r="CE13">
        <v>16424.032847999999</v>
      </c>
      <c r="CF13">
        <v>16424.032847999999</v>
      </c>
      <c r="CG13">
        <v>16424.032847999999</v>
      </c>
      <c r="CH13">
        <v>16424.032847999999</v>
      </c>
      <c r="CI13">
        <v>16424.032847999999</v>
      </c>
      <c r="CJ13">
        <v>16424.032847999999</v>
      </c>
      <c r="CK13">
        <v>16424.032847999999</v>
      </c>
      <c r="CL13">
        <v>16424.032847999999</v>
      </c>
      <c r="CM13">
        <v>16424.032847999999</v>
      </c>
      <c r="CN13">
        <v>16424.032847999999</v>
      </c>
      <c r="CO13">
        <v>16424.032847999999</v>
      </c>
      <c r="CP13">
        <v>16424.032847999999</v>
      </c>
      <c r="CQ13">
        <v>16424.032847999999</v>
      </c>
      <c r="CR13">
        <v>16424.032847999999</v>
      </c>
      <c r="CS13">
        <v>16424.032847999999</v>
      </c>
      <c r="CT13">
        <v>16424.032847999999</v>
      </c>
      <c r="CU13">
        <v>16424.032847999999</v>
      </c>
      <c r="CV13">
        <v>16424.032847999999</v>
      </c>
      <c r="CW13">
        <v>16424.032847999999</v>
      </c>
      <c r="CX13">
        <v>16424.032847999999</v>
      </c>
      <c r="CY13">
        <v>16424.032847999999</v>
      </c>
      <c r="CZ13">
        <v>16424.032847999999</v>
      </c>
      <c r="DA13">
        <v>265.57082724336766</v>
      </c>
      <c r="DB13">
        <v>3245.4985611808252</v>
      </c>
      <c r="DC13">
        <v>647.21750927026585</v>
      </c>
      <c r="DD13">
        <v>4645.3262236036262</v>
      </c>
      <c r="DE13">
        <v>3594.3561457940555</v>
      </c>
      <c r="DF13">
        <v>4107.3999952765644</v>
      </c>
      <c r="DG13">
        <v>2156.7197715037523</v>
      </c>
      <c r="DH13">
        <v>1603.9606756171443</v>
      </c>
      <c r="DI13">
        <v>4804.1043470292743</v>
      </c>
      <c r="DJ13">
        <v>4891.4739570018965</v>
      </c>
      <c r="DK13">
        <v>4663.3672296485274</v>
      </c>
      <c r="DL13">
        <v>4263.7679045937602</v>
      </c>
      <c r="DM13">
        <v>3354.5762389566835</v>
      </c>
      <c r="DN13">
        <v>4197.766787763886</v>
      </c>
      <c r="DO13">
        <v>1203.079303061143</v>
      </c>
      <c r="DP13">
        <v>3690.2995677548956</v>
      </c>
      <c r="DQ13">
        <v>2013.2417167178708</v>
      </c>
      <c r="DR13">
        <v>1259.2190128836701</v>
      </c>
      <c r="DS13">
        <v>1330.1841616094712</v>
      </c>
      <c r="DT13">
        <v>474.57258057199249</v>
      </c>
      <c r="DU13">
        <v>2190.1168126722582</v>
      </c>
      <c r="DV13">
        <v>4845.0898374958806</v>
      </c>
      <c r="DW13">
        <v>4717.4298773301571</v>
      </c>
      <c r="DX13">
        <v>1833.7348936360943</v>
      </c>
      <c r="DY13">
        <v>1126.6268302219285</v>
      </c>
      <c r="DZ13">
        <v>2522.490609871486</v>
      </c>
      <c r="EA13">
        <v>1052.8590563567475</v>
      </c>
      <c r="EB13">
        <v>2744.6174588387917</v>
      </c>
      <c r="EC13">
        <v>4247.7479866745989</v>
      </c>
      <c r="ED13">
        <v>3805.5910817268536</v>
      </c>
      <c r="EE13">
        <v>2594.3754196839973</v>
      </c>
      <c r="EF13">
        <v>692.44659192334132</v>
      </c>
      <c r="EG13">
        <v>728.77986443659279</v>
      </c>
      <c r="EH13">
        <v>3290.7669830800369</v>
      </c>
      <c r="EI13">
        <v>4728.258689362885</v>
      </c>
      <c r="EJ13">
        <v>4134.9521694541436</v>
      </c>
      <c r="EK13">
        <v>2373.6605379466005</v>
      </c>
      <c r="EL13">
        <v>2556.5738443580876</v>
      </c>
      <c r="EM13">
        <v>1626.8243813140425</v>
      </c>
      <c r="EN13">
        <v>2806.4913256757127</v>
      </c>
      <c r="EO13">
        <v>17.631273121856417</v>
      </c>
      <c r="EP13">
        <v>282.65273732062559</v>
      </c>
      <c r="EQ13">
        <v>2073.9235739730198</v>
      </c>
      <c r="ER13">
        <v>1096.353935693124</v>
      </c>
      <c r="ES13">
        <v>1499.4965994231179</v>
      </c>
      <c r="ET13">
        <v>885.34516950571356</v>
      </c>
      <c r="EU13">
        <v>4253.7834022472107</v>
      </c>
      <c r="EV13">
        <v>4821.5447973728496</v>
      </c>
      <c r="EW13">
        <v>323.67153649314861</v>
      </c>
      <c r="EX13">
        <v>4458.7634135392273</v>
      </c>
    </row>
    <row r="14" spans="1:279">
      <c r="A14">
        <v>13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65</v>
      </c>
      <c r="Y14">
        <v>1656</v>
      </c>
      <c r="Z14" t="s">
        <v>65</v>
      </c>
      <c r="AA14" t="s">
        <v>66</v>
      </c>
      <c r="AB14" t="s">
        <v>9</v>
      </c>
      <c r="AC14" t="s">
        <v>9</v>
      </c>
      <c r="AD14" t="s">
        <v>9</v>
      </c>
      <c r="AE14" t="s">
        <v>9</v>
      </c>
      <c r="AF14" t="s">
        <v>9</v>
      </c>
      <c r="AG14" t="s">
        <v>9</v>
      </c>
      <c r="AH14" t="s">
        <v>65</v>
      </c>
      <c r="AI14">
        <v>1656</v>
      </c>
      <c r="AJ14" t="s">
        <v>65</v>
      </c>
      <c r="AK14" t="s">
        <v>66</v>
      </c>
      <c r="AL14" t="s">
        <v>9</v>
      </c>
      <c r="AM14" s="21">
        <v>41015</v>
      </c>
      <c r="AN14" s="21">
        <v>41015</v>
      </c>
      <c r="AO14" s="21">
        <v>41000</v>
      </c>
      <c r="AP14" t="s">
        <v>10</v>
      </c>
      <c r="AQ14">
        <v>2012</v>
      </c>
      <c r="AR14" t="s">
        <v>18</v>
      </c>
      <c r="AS14">
        <v>18983.037966</v>
      </c>
      <c r="AT14">
        <v>18983.037966</v>
      </c>
      <c r="AU14">
        <v>18983.037966</v>
      </c>
      <c r="AV14">
        <v>18983.037966</v>
      </c>
      <c r="AW14">
        <v>18983.037966</v>
      </c>
      <c r="AX14">
        <v>18983.037966</v>
      </c>
      <c r="AY14">
        <v>18983.037966</v>
      </c>
      <c r="AZ14">
        <v>18983.037966</v>
      </c>
      <c r="BA14">
        <v>18983.037966</v>
      </c>
      <c r="BB14">
        <v>18983.037966</v>
      </c>
      <c r="BC14">
        <v>18983.037966</v>
      </c>
      <c r="BD14">
        <v>18983.037966</v>
      </c>
      <c r="BE14">
        <v>18983.037966</v>
      </c>
      <c r="BF14">
        <v>18983.037966</v>
      </c>
      <c r="BG14">
        <v>18983.037966</v>
      </c>
      <c r="BH14">
        <v>18983.037966</v>
      </c>
      <c r="BI14">
        <v>18983.037966</v>
      </c>
      <c r="BJ14">
        <v>18983.037966</v>
      </c>
      <c r="BK14">
        <v>18983.037966</v>
      </c>
      <c r="BL14">
        <v>18983.037966</v>
      </c>
      <c r="BM14">
        <v>18983.037966</v>
      </c>
      <c r="BN14">
        <v>18983.037966</v>
      </c>
      <c r="BO14">
        <v>18983.037966</v>
      </c>
      <c r="BP14">
        <v>18983.037966</v>
      </c>
      <c r="BQ14">
        <v>18983.037966</v>
      </c>
      <c r="BR14">
        <v>18983.037966</v>
      </c>
      <c r="BS14">
        <v>18983.037966</v>
      </c>
      <c r="BT14">
        <v>18983.037966</v>
      </c>
      <c r="BU14">
        <v>18983.037966</v>
      </c>
      <c r="BV14">
        <v>18983.037966</v>
      </c>
      <c r="BW14">
        <v>18983.037966</v>
      </c>
      <c r="BX14">
        <v>18983.037966</v>
      </c>
      <c r="BY14">
        <v>18983.037966</v>
      </c>
      <c r="BZ14">
        <v>18983.037966</v>
      </c>
      <c r="CA14">
        <v>18983.037966</v>
      </c>
      <c r="CB14">
        <v>18983.037966</v>
      </c>
      <c r="CC14">
        <v>18983.037966</v>
      </c>
      <c r="CD14">
        <v>18983.037966</v>
      </c>
      <c r="CE14">
        <v>18983.037966</v>
      </c>
      <c r="CF14">
        <v>18983.037966</v>
      </c>
      <c r="CG14">
        <v>18983.037966</v>
      </c>
      <c r="CH14">
        <v>18983.037966</v>
      </c>
      <c r="CI14">
        <v>18983.037966</v>
      </c>
      <c r="CJ14">
        <v>18983.037966</v>
      </c>
      <c r="CK14">
        <v>18983.037966</v>
      </c>
      <c r="CL14">
        <v>18983.037966</v>
      </c>
      <c r="CM14">
        <v>18983.037966</v>
      </c>
      <c r="CN14">
        <v>18983.037966</v>
      </c>
      <c r="CO14">
        <v>18983.037966</v>
      </c>
      <c r="CP14">
        <v>18983.037966</v>
      </c>
      <c r="CQ14">
        <v>18983.037966</v>
      </c>
      <c r="CR14">
        <v>18983.037966</v>
      </c>
      <c r="CS14">
        <v>18983.037966</v>
      </c>
      <c r="CT14">
        <v>18983.037966</v>
      </c>
      <c r="CU14">
        <v>18983.037966</v>
      </c>
      <c r="CV14">
        <v>18983.037966</v>
      </c>
      <c r="CW14">
        <v>18983.037966</v>
      </c>
      <c r="CX14">
        <v>18983.037966</v>
      </c>
      <c r="CY14">
        <v>18983.037966</v>
      </c>
      <c r="CZ14">
        <v>18983.037966</v>
      </c>
      <c r="DA14">
        <v>3890.6737652422762</v>
      </c>
      <c r="DB14">
        <v>1817.689014062651</v>
      </c>
      <c r="DC14">
        <v>3079.9902214293784</v>
      </c>
      <c r="DD14">
        <v>3311.7783245958253</v>
      </c>
      <c r="DE14">
        <v>3131.6877029190737</v>
      </c>
      <c r="DF14">
        <v>74.164529383016202</v>
      </c>
      <c r="DG14">
        <v>4051.5423444149155</v>
      </c>
      <c r="DH14">
        <v>1424.6533183367615</v>
      </c>
      <c r="DI14">
        <v>4389.1153256454982</v>
      </c>
      <c r="DJ14">
        <v>4287.7821715358077</v>
      </c>
      <c r="DK14">
        <v>2279.614942017467</v>
      </c>
      <c r="DL14">
        <v>982.18246643009707</v>
      </c>
      <c r="DM14">
        <v>4848.4249040354798</v>
      </c>
      <c r="DN14">
        <v>2805.9839044742985</v>
      </c>
      <c r="DO14">
        <v>3320.7942856298669</v>
      </c>
      <c r="DP14">
        <v>4064.0183698867636</v>
      </c>
      <c r="DQ14">
        <v>3874.433699591284</v>
      </c>
      <c r="DR14">
        <v>3949.1627477366897</v>
      </c>
      <c r="DS14">
        <v>3280.8659506847393</v>
      </c>
      <c r="DT14">
        <v>862.19155823174856</v>
      </c>
      <c r="DU14">
        <v>26.834428992561499</v>
      </c>
      <c r="DV14">
        <v>929.56195442104763</v>
      </c>
      <c r="DW14">
        <v>3173.8855023264014</v>
      </c>
      <c r="DX14">
        <v>2453.2852537414706</v>
      </c>
      <c r="DY14">
        <v>249.57373123557946</v>
      </c>
      <c r="DZ14">
        <v>186.90097772039115</v>
      </c>
      <c r="EA14">
        <v>2420.7241052661188</v>
      </c>
      <c r="EB14">
        <v>2174.1924702342985</v>
      </c>
      <c r="EC14">
        <v>2728.1952446268765</v>
      </c>
      <c r="ED14">
        <v>3686.5277971749301</v>
      </c>
      <c r="EE14">
        <v>2226.1951909745071</v>
      </c>
      <c r="EF14">
        <v>3774.2658754087656</v>
      </c>
      <c r="EG14">
        <v>4982.2854523278575</v>
      </c>
      <c r="EH14">
        <v>4682.7604338875099</v>
      </c>
      <c r="EI14">
        <v>4956.6351465838707</v>
      </c>
      <c r="EJ14">
        <v>2704.8156858532257</v>
      </c>
      <c r="EK14">
        <v>37.600824557983969</v>
      </c>
      <c r="EL14">
        <v>1204.5103703277794</v>
      </c>
      <c r="EM14">
        <v>3453.3649185647873</v>
      </c>
      <c r="EN14">
        <v>2866.1660334490348</v>
      </c>
      <c r="EO14">
        <v>647.89542161030499</v>
      </c>
      <c r="EP14">
        <v>4940.5824784386577</v>
      </c>
      <c r="EQ14">
        <v>4001.0128533251432</v>
      </c>
      <c r="ER14">
        <v>4383.1379167781624</v>
      </c>
      <c r="ES14">
        <v>1656.0137094378424</v>
      </c>
      <c r="ET14">
        <v>2195.1550170378873</v>
      </c>
      <c r="EU14">
        <v>96.998667196008796</v>
      </c>
      <c r="EV14">
        <v>2528.0880551157779</v>
      </c>
      <c r="EW14">
        <v>160.43685701234267</v>
      </c>
      <c r="EX14">
        <v>4453.5081468733188</v>
      </c>
    </row>
    <row r="15" spans="1:279">
      <c r="A15">
        <v>14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  <c r="S15" t="s">
        <v>9</v>
      </c>
      <c r="T15" t="s">
        <v>9</v>
      </c>
      <c r="U15" t="s">
        <v>9</v>
      </c>
      <c r="V15" t="s">
        <v>9</v>
      </c>
      <c r="W15" t="s">
        <v>9</v>
      </c>
      <c r="X15" t="s">
        <v>65</v>
      </c>
      <c r="Y15">
        <v>1656</v>
      </c>
      <c r="Z15" t="s">
        <v>65</v>
      </c>
      <c r="AA15" t="s">
        <v>66</v>
      </c>
      <c r="AB15" t="s">
        <v>9</v>
      </c>
      <c r="AC15" t="s">
        <v>9</v>
      </c>
      <c r="AD15" t="s">
        <v>9</v>
      </c>
      <c r="AE15" t="s">
        <v>9</v>
      </c>
      <c r="AF15" t="s">
        <v>9</v>
      </c>
      <c r="AG15" t="s">
        <v>9</v>
      </c>
      <c r="AH15" t="s">
        <v>65</v>
      </c>
      <c r="AI15">
        <v>1656</v>
      </c>
      <c r="AJ15" t="s">
        <v>65</v>
      </c>
      <c r="AK15" t="s">
        <v>66</v>
      </c>
      <c r="AL15" t="s">
        <v>9</v>
      </c>
      <c r="AM15" s="21">
        <v>41045</v>
      </c>
      <c r="AN15" s="21">
        <v>41045</v>
      </c>
      <c r="AO15" s="21">
        <v>41030</v>
      </c>
      <c r="AP15" t="s">
        <v>10</v>
      </c>
      <c r="AQ15">
        <v>2012</v>
      </c>
      <c r="AR15" t="s">
        <v>18</v>
      </c>
      <c r="AS15">
        <v>22231.044462000002</v>
      </c>
      <c r="AT15">
        <v>22231.044462000002</v>
      </c>
      <c r="AU15">
        <v>22231.044462000002</v>
      </c>
      <c r="AV15">
        <v>22231.044462000002</v>
      </c>
      <c r="AW15">
        <v>22231.044462000002</v>
      </c>
      <c r="AX15">
        <v>22231.044462000002</v>
      </c>
      <c r="AY15">
        <v>22231.044462000002</v>
      </c>
      <c r="AZ15">
        <v>22231.044462000002</v>
      </c>
      <c r="BA15">
        <v>22231.044462000002</v>
      </c>
      <c r="BB15">
        <v>22231.044462000002</v>
      </c>
      <c r="BC15">
        <v>22231.044462000002</v>
      </c>
      <c r="BD15">
        <v>22231.044462000002</v>
      </c>
      <c r="BE15">
        <v>22231.044462000002</v>
      </c>
      <c r="BF15">
        <v>22231.044462000002</v>
      </c>
      <c r="BG15">
        <v>22231.044462000002</v>
      </c>
      <c r="BH15">
        <v>22231.044462000002</v>
      </c>
      <c r="BI15">
        <v>22231.044462000002</v>
      </c>
      <c r="BJ15">
        <v>22231.044462000002</v>
      </c>
      <c r="BK15">
        <v>22231.044462000002</v>
      </c>
      <c r="BL15">
        <v>22231.044462000002</v>
      </c>
      <c r="BM15">
        <v>22231.044462000002</v>
      </c>
      <c r="BN15">
        <v>22231.044462000002</v>
      </c>
      <c r="BO15">
        <v>22231.044462000002</v>
      </c>
      <c r="BP15">
        <v>22231.044462000002</v>
      </c>
      <c r="BQ15">
        <v>22231.044462000002</v>
      </c>
      <c r="BR15">
        <v>22231.044462000002</v>
      </c>
      <c r="BS15">
        <v>22231.044462000002</v>
      </c>
      <c r="BT15">
        <v>22231.044462000002</v>
      </c>
      <c r="BU15">
        <v>22231.044462000002</v>
      </c>
      <c r="BV15">
        <v>22231.044462000002</v>
      </c>
      <c r="BW15">
        <v>22231.044462000002</v>
      </c>
      <c r="BX15">
        <v>22231.044462000002</v>
      </c>
      <c r="BY15">
        <v>22231.044462000002</v>
      </c>
      <c r="BZ15">
        <v>22231.044462000002</v>
      </c>
      <c r="CA15">
        <v>22231.044462000002</v>
      </c>
      <c r="CB15">
        <v>22231.044462000002</v>
      </c>
      <c r="CC15">
        <v>22231.044462000002</v>
      </c>
      <c r="CD15">
        <v>22231.044462000002</v>
      </c>
      <c r="CE15">
        <v>22231.044462000002</v>
      </c>
      <c r="CF15">
        <v>22231.044462000002</v>
      </c>
      <c r="CG15">
        <v>22231.044462000002</v>
      </c>
      <c r="CH15">
        <v>22231.044462000002</v>
      </c>
      <c r="CI15">
        <v>22231.044462000002</v>
      </c>
      <c r="CJ15">
        <v>22231.044462000002</v>
      </c>
      <c r="CK15">
        <v>22231.044462000002</v>
      </c>
      <c r="CL15">
        <v>22231.044462000002</v>
      </c>
      <c r="CM15">
        <v>22231.044462000002</v>
      </c>
      <c r="CN15">
        <v>22231.044462000002</v>
      </c>
      <c r="CO15">
        <v>22231.044462000002</v>
      </c>
      <c r="CP15">
        <v>22231.044462000002</v>
      </c>
      <c r="CQ15">
        <v>22231.044462000002</v>
      </c>
      <c r="CR15">
        <v>22231.044462000002</v>
      </c>
      <c r="CS15">
        <v>22231.044462000002</v>
      </c>
      <c r="CT15">
        <v>22231.044462000002</v>
      </c>
      <c r="CU15">
        <v>22231.044462000002</v>
      </c>
      <c r="CV15">
        <v>22231.044462000002</v>
      </c>
      <c r="CW15">
        <v>22231.044462000002</v>
      </c>
      <c r="CX15">
        <v>22231.044462000002</v>
      </c>
      <c r="CY15">
        <v>22231.044462000002</v>
      </c>
      <c r="CZ15">
        <v>22231.044462000002</v>
      </c>
      <c r="DA15">
        <v>4337.7447012768107</v>
      </c>
      <c r="DB15">
        <v>1057.1049476604876</v>
      </c>
      <c r="DC15">
        <v>346.5751772446568</v>
      </c>
      <c r="DD15">
        <v>140.13987794487372</v>
      </c>
      <c r="DE15">
        <v>1862.6539634941885</v>
      </c>
      <c r="DF15">
        <v>642.57011076625849</v>
      </c>
      <c r="DG15">
        <v>4376.7726273130147</v>
      </c>
      <c r="DH15">
        <v>514.5964216744137</v>
      </c>
      <c r="DI15">
        <v>4437.2396831972646</v>
      </c>
      <c r="DJ15">
        <v>1468.8713950030728</v>
      </c>
      <c r="DK15">
        <v>1337.7293216778608</v>
      </c>
      <c r="DL15">
        <v>4244.6035581161068</v>
      </c>
      <c r="DM15">
        <v>1189.9269129535439</v>
      </c>
      <c r="DN15">
        <v>4118.6170894873267</v>
      </c>
      <c r="DO15">
        <v>1018.2227675277821</v>
      </c>
      <c r="DP15">
        <v>1746.2098106227008</v>
      </c>
      <c r="DQ15">
        <v>2306.9109783817066</v>
      </c>
      <c r="DR15">
        <v>1820.9548288014066</v>
      </c>
      <c r="DS15">
        <v>2908.1467190155076</v>
      </c>
      <c r="DT15">
        <v>1859.9345521284326</v>
      </c>
      <c r="DU15">
        <v>3601.4568686597504</v>
      </c>
      <c r="DV15">
        <v>3695.2687306291764</v>
      </c>
      <c r="DW15">
        <v>4452.9175260780539</v>
      </c>
      <c r="DX15">
        <v>3647.2899618892998</v>
      </c>
      <c r="DY15">
        <v>3668.621298990744</v>
      </c>
      <c r="DZ15">
        <v>1291.7735694290823</v>
      </c>
      <c r="EA15">
        <v>501.56227586284461</v>
      </c>
      <c r="EB15">
        <v>1090.4508293524627</v>
      </c>
      <c r="EC15">
        <v>310.46978434809523</v>
      </c>
      <c r="ED15">
        <v>3918.876790050133</v>
      </c>
      <c r="EE15">
        <v>2661.8856301670189</v>
      </c>
      <c r="EF15">
        <v>1065.3047200374788</v>
      </c>
      <c r="EG15">
        <v>2138.1334249389893</v>
      </c>
      <c r="EH15">
        <v>2733.6585316637406</v>
      </c>
      <c r="EI15">
        <v>1682.9952181126716</v>
      </c>
      <c r="EJ15">
        <v>4299.1087456416735</v>
      </c>
      <c r="EK15">
        <v>3788.6233347793864</v>
      </c>
      <c r="EL15">
        <v>4718.0794161901531</v>
      </c>
      <c r="EM15">
        <v>598.44114743802913</v>
      </c>
      <c r="EN15">
        <v>954.30697770669701</v>
      </c>
      <c r="EO15">
        <v>1187.8758576628079</v>
      </c>
      <c r="EP15">
        <v>4628.1895408727869</v>
      </c>
      <c r="EQ15">
        <v>3866.895659653544</v>
      </c>
      <c r="ER15">
        <v>3049.7715265545321</v>
      </c>
      <c r="ES15">
        <v>1238.8551652599422</v>
      </c>
      <c r="ET15">
        <v>1709.3336128487435</v>
      </c>
      <c r="EU15">
        <v>484.55993654252791</v>
      </c>
      <c r="EV15">
        <v>2665.3246432187138</v>
      </c>
      <c r="EW15">
        <v>2546.504620046981</v>
      </c>
      <c r="EX15">
        <v>987.97908789062922</v>
      </c>
    </row>
    <row r="16" spans="1:279">
      <c r="A16">
        <v>15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65</v>
      </c>
      <c r="Y16">
        <v>1656</v>
      </c>
      <c r="Z16" t="s">
        <v>65</v>
      </c>
      <c r="AA16" t="s">
        <v>66</v>
      </c>
      <c r="AB16" t="s">
        <v>9</v>
      </c>
      <c r="AC16" t="s">
        <v>9</v>
      </c>
      <c r="AD16" t="s">
        <v>9</v>
      </c>
      <c r="AE16" t="s">
        <v>9</v>
      </c>
      <c r="AF16" t="s">
        <v>9</v>
      </c>
      <c r="AG16" t="s">
        <v>9</v>
      </c>
      <c r="AH16" t="s">
        <v>65</v>
      </c>
      <c r="AI16">
        <v>1656</v>
      </c>
      <c r="AJ16" t="s">
        <v>65</v>
      </c>
      <c r="AK16" t="s">
        <v>66</v>
      </c>
      <c r="AL16" t="s">
        <v>9</v>
      </c>
      <c r="AM16" s="21">
        <v>40710</v>
      </c>
      <c r="AN16" s="21">
        <v>40710</v>
      </c>
      <c r="AO16" s="21">
        <v>40695</v>
      </c>
      <c r="AP16" t="s">
        <v>10</v>
      </c>
      <c r="AQ16">
        <v>2011</v>
      </c>
      <c r="AR16" t="s">
        <v>14</v>
      </c>
      <c r="AS16">
        <v>93.33296</v>
      </c>
      <c r="AT16">
        <v>93.33296</v>
      </c>
      <c r="AU16">
        <v>93.33296</v>
      </c>
      <c r="AV16">
        <v>93.33296</v>
      </c>
      <c r="AW16">
        <v>93.33296</v>
      </c>
      <c r="AX16">
        <v>93.33296</v>
      </c>
      <c r="AY16">
        <v>93.33296</v>
      </c>
      <c r="AZ16">
        <v>93.33296</v>
      </c>
      <c r="BA16">
        <v>93.33296</v>
      </c>
      <c r="BB16">
        <v>93.33296</v>
      </c>
      <c r="BC16">
        <v>93.33296</v>
      </c>
      <c r="BD16">
        <v>93.33296</v>
      </c>
      <c r="BE16">
        <v>93.33296</v>
      </c>
      <c r="BF16">
        <v>93.33296</v>
      </c>
      <c r="BG16">
        <v>93.33296</v>
      </c>
      <c r="BH16">
        <v>93.33296</v>
      </c>
      <c r="BI16">
        <v>93.33296</v>
      </c>
      <c r="BJ16">
        <v>93.33296</v>
      </c>
      <c r="BK16">
        <v>93.33296</v>
      </c>
      <c r="BL16">
        <v>93.33296</v>
      </c>
      <c r="BM16">
        <v>93.33296</v>
      </c>
      <c r="BN16">
        <v>93.33296</v>
      </c>
      <c r="BO16">
        <v>93.33296</v>
      </c>
      <c r="BP16">
        <v>93.33296</v>
      </c>
      <c r="BQ16">
        <v>93.33296</v>
      </c>
      <c r="BR16">
        <v>93.33296</v>
      </c>
      <c r="BS16">
        <v>93.33296</v>
      </c>
      <c r="BT16">
        <v>93.33296</v>
      </c>
      <c r="BU16">
        <v>93.33296</v>
      </c>
      <c r="BV16">
        <v>93.33296</v>
      </c>
      <c r="BW16">
        <v>93.33296</v>
      </c>
      <c r="BX16">
        <v>93.33296</v>
      </c>
      <c r="BY16">
        <v>93.33296</v>
      </c>
      <c r="BZ16">
        <v>93.33296</v>
      </c>
      <c r="CA16">
        <v>93.33296</v>
      </c>
      <c r="CB16">
        <v>93.33296</v>
      </c>
      <c r="CC16">
        <v>93.33296</v>
      </c>
      <c r="CD16">
        <v>93.33296</v>
      </c>
      <c r="CE16">
        <v>93.33296</v>
      </c>
      <c r="CF16">
        <v>93.33296</v>
      </c>
      <c r="CG16">
        <v>93.33296</v>
      </c>
      <c r="CH16">
        <v>93.33296</v>
      </c>
      <c r="CI16">
        <v>93.33296</v>
      </c>
      <c r="CJ16">
        <v>93.33296</v>
      </c>
      <c r="CK16">
        <v>93.33296</v>
      </c>
      <c r="CL16">
        <v>93.33296</v>
      </c>
      <c r="CM16">
        <v>93.33296</v>
      </c>
      <c r="CN16">
        <v>93.33296</v>
      </c>
      <c r="CO16">
        <v>93.33296</v>
      </c>
      <c r="CP16">
        <v>93.33296</v>
      </c>
      <c r="CQ16">
        <v>93.33296</v>
      </c>
      <c r="CR16">
        <v>93.33296</v>
      </c>
      <c r="CS16">
        <v>93.33296</v>
      </c>
      <c r="CT16">
        <v>93.33296</v>
      </c>
      <c r="CU16">
        <v>93.33296</v>
      </c>
      <c r="CV16">
        <v>93.33296</v>
      </c>
      <c r="CW16">
        <v>93.33296</v>
      </c>
      <c r="CX16">
        <v>93.33296</v>
      </c>
      <c r="CY16">
        <v>93.33296</v>
      </c>
      <c r="CZ16">
        <v>93.33296</v>
      </c>
      <c r="DA16">
        <v>3367.52255985191</v>
      </c>
      <c r="DB16">
        <v>4947.8457448457912</v>
      </c>
      <c r="DC16">
        <v>3887.3250875580889</v>
      </c>
      <c r="DD16">
        <v>3977.2807077271223</v>
      </c>
      <c r="DE16">
        <v>4771.4347555967888</v>
      </c>
      <c r="DF16">
        <v>2316.6566718819536</v>
      </c>
      <c r="DG16">
        <v>864.77695712483978</v>
      </c>
      <c r="DH16">
        <v>2291.0112848180752</v>
      </c>
      <c r="DI16">
        <v>3189.835666780989</v>
      </c>
      <c r="DJ16">
        <v>3723.7694866378192</v>
      </c>
      <c r="DK16">
        <v>3039.5306250376707</v>
      </c>
      <c r="DL16">
        <v>1505.0540582321271</v>
      </c>
      <c r="DM16">
        <v>3251.9164975231206</v>
      </c>
      <c r="DN16">
        <v>1825.6292811545816</v>
      </c>
      <c r="DO16">
        <v>3503.0628328008097</v>
      </c>
      <c r="DP16">
        <v>4301.7336690536067</v>
      </c>
      <c r="DQ16">
        <v>883.79253620701763</v>
      </c>
      <c r="DR16">
        <v>1395.8362870131991</v>
      </c>
      <c r="DS16">
        <v>3488.9717347088122</v>
      </c>
      <c r="DT16">
        <v>4192.566624256774</v>
      </c>
      <c r="DU16">
        <v>492.14545612501604</v>
      </c>
      <c r="DV16">
        <v>612.78112520669833</v>
      </c>
      <c r="DW16">
        <v>669.01757771165364</v>
      </c>
      <c r="DX16">
        <v>2504.8629125975508</v>
      </c>
      <c r="DY16">
        <v>1636.6590462109089</v>
      </c>
      <c r="DZ16">
        <v>1819.9903302442865</v>
      </c>
      <c r="EA16">
        <v>4197.6667316866715</v>
      </c>
      <c r="EB16">
        <v>1737.4844307425442</v>
      </c>
      <c r="EC16">
        <v>4824.2732308176446</v>
      </c>
      <c r="ED16">
        <v>3512.3159791685021</v>
      </c>
      <c r="EE16">
        <v>320.37957638474722</v>
      </c>
      <c r="EF16">
        <v>2414.9164428004165</v>
      </c>
      <c r="EG16">
        <v>4590.5403842344895</v>
      </c>
      <c r="EH16">
        <v>3195.4147586517756</v>
      </c>
      <c r="EI16">
        <v>4072.8396237439579</v>
      </c>
      <c r="EJ16">
        <v>2181.2586430955116</v>
      </c>
      <c r="EK16">
        <v>148.67632368224193</v>
      </c>
      <c r="EL16">
        <v>1517.7256993970645</v>
      </c>
      <c r="EM16">
        <v>2044.0008819916943</v>
      </c>
      <c r="EN16">
        <v>294.09198618565836</v>
      </c>
      <c r="EO16">
        <v>322.66973116181765</v>
      </c>
      <c r="EP16">
        <v>2480.1950948600784</v>
      </c>
      <c r="EQ16">
        <v>4130.5310222852349</v>
      </c>
      <c r="ER16">
        <v>4847.9806486524967</v>
      </c>
      <c r="ES16">
        <v>3389.6766107217113</v>
      </c>
      <c r="ET16">
        <v>4722.8776645877697</v>
      </c>
      <c r="EU16">
        <v>4575.4279358803406</v>
      </c>
      <c r="EV16">
        <v>2933.3343234700906</v>
      </c>
      <c r="EW16">
        <v>3614.8620073240954</v>
      </c>
      <c r="EX16">
        <v>4481.5969887393667</v>
      </c>
    </row>
    <row r="17" spans="1:154">
      <c r="A17">
        <v>16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67</v>
      </c>
      <c r="Y17">
        <v>1636</v>
      </c>
      <c r="Z17" t="s">
        <v>67</v>
      </c>
      <c r="AA17" t="s">
        <v>68</v>
      </c>
      <c r="AB17" t="s">
        <v>9</v>
      </c>
      <c r="AC17" t="s">
        <v>9</v>
      </c>
      <c r="AD17" t="s">
        <v>9</v>
      </c>
      <c r="AE17" t="s">
        <v>9</v>
      </c>
      <c r="AF17" t="s">
        <v>9</v>
      </c>
      <c r="AG17" t="s">
        <v>9</v>
      </c>
      <c r="AH17" t="s">
        <v>67</v>
      </c>
      <c r="AI17">
        <v>1636</v>
      </c>
      <c r="AJ17" t="s">
        <v>67</v>
      </c>
      <c r="AK17" t="s">
        <v>68</v>
      </c>
      <c r="AL17" t="s">
        <v>9</v>
      </c>
      <c r="AM17" s="21">
        <v>40740</v>
      </c>
      <c r="AN17" s="21">
        <v>40740</v>
      </c>
      <c r="AO17" s="21">
        <v>40725</v>
      </c>
      <c r="AP17" t="s">
        <v>11</v>
      </c>
      <c r="AQ17">
        <v>2011</v>
      </c>
      <c r="AR17" t="s">
        <v>15</v>
      </c>
      <c r="AS17">
        <v>78.333020000000005</v>
      </c>
      <c r="AT17">
        <v>78.333020000000005</v>
      </c>
      <c r="AU17">
        <v>78.333020000000005</v>
      </c>
      <c r="AV17">
        <v>78.333020000000005</v>
      </c>
      <c r="AW17">
        <v>78.333020000000005</v>
      </c>
      <c r="AX17">
        <v>78.333020000000005</v>
      </c>
      <c r="AY17">
        <v>78.333020000000005</v>
      </c>
      <c r="AZ17">
        <v>78.333020000000005</v>
      </c>
      <c r="BA17">
        <v>78.333020000000005</v>
      </c>
      <c r="BB17">
        <v>78.333020000000005</v>
      </c>
      <c r="BC17">
        <v>78.333020000000005</v>
      </c>
      <c r="BD17">
        <v>78.333020000000005</v>
      </c>
      <c r="BE17">
        <v>78.333020000000005</v>
      </c>
      <c r="BF17">
        <v>78.333020000000005</v>
      </c>
      <c r="BG17">
        <v>78.333020000000005</v>
      </c>
      <c r="BH17">
        <v>78.333020000000005</v>
      </c>
      <c r="BI17">
        <v>78.333020000000005</v>
      </c>
      <c r="BJ17">
        <v>78.333020000000005</v>
      </c>
      <c r="BK17">
        <v>78.333020000000005</v>
      </c>
      <c r="BL17">
        <v>78.333020000000005</v>
      </c>
      <c r="BM17">
        <v>78.333020000000005</v>
      </c>
      <c r="BN17">
        <v>78.333020000000005</v>
      </c>
      <c r="BO17">
        <v>78.333020000000005</v>
      </c>
      <c r="BP17">
        <v>78.333020000000005</v>
      </c>
      <c r="BQ17">
        <v>78.333020000000005</v>
      </c>
      <c r="BR17">
        <v>78.333020000000005</v>
      </c>
      <c r="BS17">
        <v>78.333020000000005</v>
      </c>
      <c r="BT17">
        <v>78.333020000000005</v>
      </c>
      <c r="BU17">
        <v>78.333020000000005</v>
      </c>
      <c r="BV17">
        <v>78.333020000000005</v>
      </c>
      <c r="BW17">
        <v>78.333020000000005</v>
      </c>
      <c r="BX17">
        <v>78.333020000000005</v>
      </c>
      <c r="BY17">
        <v>78.333020000000005</v>
      </c>
      <c r="BZ17">
        <v>78.333020000000005</v>
      </c>
      <c r="CA17">
        <v>78.333020000000005</v>
      </c>
      <c r="CB17">
        <v>78.333020000000005</v>
      </c>
      <c r="CC17">
        <v>78.333020000000005</v>
      </c>
      <c r="CD17">
        <v>78.333020000000005</v>
      </c>
      <c r="CE17">
        <v>78.333020000000005</v>
      </c>
      <c r="CF17">
        <v>78.333020000000005</v>
      </c>
      <c r="CG17">
        <v>78.333020000000005</v>
      </c>
      <c r="CH17">
        <v>78.333020000000005</v>
      </c>
      <c r="CI17">
        <v>78.333020000000005</v>
      </c>
      <c r="CJ17">
        <v>78.333020000000005</v>
      </c>
      <c r="CK17">
        <v>78.333020000000005</v>
      </c>
      <c r="CL17">
        <v>78.333020000000005</v>
      </c>
      <c r="CM17">
        <v>78.333020000000005</v>
      </c>
      <c r="CN17">
        <v>78.333020000000005</v>
      </c>
      <c r="CO17">
        <v>78.333020000000005</v>
      </c>
      <c r="CP17">
        <v>78.333020000000005</v>
      </c>
      <c r="CQ17">
        <v>78.333020000000005</v>
      </c>
      <c r="CR17">
        <v>78.333020000000005</v>
      </c>
      <c r="CS17">
        <v>78.333020000000005</v>
      </c>
      <c r="CT17">
        <v>78.333020000000005</v>
      </c>
      <c r="CU17">
        <v>78.333020000000005</v>
      </c>
      <c r="CV17">
        <v>78.333020000000005</v>
      </c>
      <c r="CW17">
        <v>78.333020000000005</v>
      </c>
      <c r="CX17">
        <v>78.333020000000005</v>
      </c>
      <c r="CY17">
        <v>78.333020000000005</v>
      </c>
      <c r="CZ17">
        <v>78.333020000000005</v>
      </c>
      <c r="DA17">
        <v>669.34964368712269</v>
      </c>
      <c r="DB17">
        <v>3978.1449642919897</v>
      </c>
      <c r="DC17">
        <v>2138.1616998431773</v>
      </c>
      <c r="DD17">
        <v>3693.3938272864129</v>
      </c>
      <c r="DE17">
        <v>3885.1639504618975</v>
      </c>
      <c r="DF17">
        <v>4539.3170982220972</v>
      </c>
      <c r="DG17">
        <v>2198.0819591578183</v>
      </c>
      <c r="DH17">
        <v>480.35994838129704</v>
      </c>
      <c r="DI17">
        <v>4985.3605082258446</v>
      </c>
      <c r="DJ17">
        <v>1118.5821320172884</v>
      </c>
      <c r="DK17">
        <v>2293.3782303443318</v>
      </c>
      <c r="DL17">
        <v>1505.7130008184317</v>
      </c>
      <c r="DM17">
        <v>1323.9423526834671</v>
      </c>
      <c r="DN17">
        <v>810.63851741376652</v>
      </c>
      <c r="DO17">
        <v>544.37056265557499</v>
      </c>
      <c r="DP17">
        <v>3889.3295023322639</v>
      </c>
      <c r="DQ17">
        <v>810.37931852467887</v>
      </c>
      <c r="DR17">
        <v>4600.448254911862</v>
      </c>
      <c r="DS17">
        <v>3251.5310809057828</v>
      </c>
      <c r="DT17">
        <v>4302.8111027017558</v>
      </c>
      <c r="DU17">
        <v>1212.2542784732593</v>
      </c>
      <c r="DV17">
        <v>3884.8339602045689</v>
      </c>
      <c r="DW17">
        <v>1433.2273403654949</v>
      </c>
      <c r="DX17">
        <v>2605.0182531145215</v>
      </c>
      <c r="DY17">
        <v>3016.5997841303847</v>
      </c>
      <c r="DZ17">
        <v>1804.7677771182168</v>
      </c>
      <c r="EA17">
        <v>3295.4406655826961</v>
      </c>
      <c r="EB17">
        <v>2533.9693657478724</v>
      </c>
      <c r="EC17">
        <v>229.59960270503288</v>
      </c>
      <c r="ED17">
        <v>418.81859791191965</v>
      </c>
      <c r="EE17">
        <v>2100.4067963028183</v>
      </c>
      <c r="EF17">
        <v>4115.9520390433354</v>
      </c>
      <c r="EG17">
        <v>3513.9160097865242</v>
      </c>
      <c r="EH17">
        <v>3445.864637284848</v>
      </c>
      <c r="EI17">
        <v>1134.2633899454202</v>
      </c>
      <c r="EJ17">
        <v>3140.5111352521044</v>
      </c>
      <c r="EK17">
        <v>1109.0514079419011</v>
      </c>
      <c r="EL17">
        <v>2472.3994598182462</v>
      </c>
      <c r="EM17">
        <v>1143.2828402247408</v>
      </c>
      <c r="EN17">
        <v>3050.2952442307596</v>
      </c>
      <c r="EO17">
        <v>2230.6062163779484</v>
      </c>
      <c r="EP17">
        <v>2481.6732541920605</v>
      </c>
      <c r="EQ17">
        <v>2001.6652373469967</v>
      </c>
      <c r="ER17">
        <v>4585.4211647872635</v>
      </c>
      <c r="ES17">
        <v>3866.2600997713635</v>
      </c>
      <c r="ET17">
        <v>4449.4839817740649</v>
      </c>
      <c r="EU17">
        <v>313.35417091070462</v>
      </c>
      <c r="EV17">
        <v>3668.9507813402456</v>
      </c>
      <c r="EW17">
        <v>1487.4300914769035</v>
      </c>
      <c r="EX17">
        <v>3830.5952699752588</v>
      </c>
    </row>
    <row r="18" spans="1:154">
      <c r="A18">
        <v>17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  <c r="S18" t="s">
        <v>9</v>
      </c>
      <c r="T18" t="s">
        <v>9</v>
      </c>
      <c r="U18" t="s">
        <v>9</v>
      </c>
      <c r="V18" t="s">
        <v>9</v>
      </c>
      <c r="W18" t="s">
        <v>9</v>
      </c>
      <c r="X18" t="s">
        <v>67</v>
      </c>
      <c r="Y18">
        <v>1636</v>
      </c>
      <c r="Z18" t="s">
        <v>67</v>
      </c>
      <c r="AA18" t="s">
        <v>68</v>
      </c>
      <c r="AB18" t="s">
        <v>9</v>
      </c>
      <c r="AC18" t="s">
        <v>9</v>
      </c>
      <c r="AD18" t="s">
        <v>9</v>
      </c>
      <c r="AE18" t="s">
        <v>9</v>
      </c>
      <c r="AF18" t="s">
        <v>9</v>
      </c>
      <c r="AG18" t="s">
        <v>9</v>
      </c>
      <c r="AH18" t="s">
        <v>67</v>
      </c>
      <c r="AI18">
        <v>1636</v>
      </c>
      <c r="AJ18" t="s">
        <v>67</v>
      </c>
      <c r="AK18" t="s">
        <v>68</v>
      </c>
      <c r="AL18" t="s">
        <v>9</v>
      </c>
      <c r="AM18" s="21">
        <v>40771</v>
      </c>
      <c r="AN18" s="21">
        <v>40771</v>
      </c>
      <c r="AO18" s="21">
        <v>40756</v>
      </c>
      <c r="AP18" t="s">
        <v>11</v>
      </c>
      <c r="AQ18">
        <v>2011</v>
      </c>
      <c r="AR18" t="s">
        <v>15</v>
      </c>
      <c r="AS18">
        <v>85.832989999999995</v>
      </c>
      <c r="AT18">
        <v>85.832989999999995</v>
      </c>
      <c r="AU18">
        <v>85.832989999999995</v>
      </c>
      <c r="AV18">
        <v>85.832989999999995</v>
      </c>
      <c r="AW18">
        <v>85.832989999999995</v>
      </c>
      <c r="AX18">
        <v>85.832989999999995</v>
      </c>
      <c r="AY18">
        <v>85.832989999999995</v>
      </c>
      <c r="AZ18">
        <v>85.832989999999995</v>
      </c>
      <c r="BA18">
        <v>85.832989999999995</v>
      </c>
      <c r="BB18">
        <v>85.832989999999995</v>
      </c>
      <c r="BC18">
        <v>85.832989999999995</v>
      </c>
      <c r="BD18">
        <v>85.832989999999995</v>
      </c>
      <c r="BE18">
        <v>85.832989999999995</v>
      </c>
      <c r="BF18">
        <v>85.832989999999995</v>
      </c>
      <c r="BG18">
        <v>85.832989999999995</v>
      </c>
      <c r="BH18">
        <v>85.832989999999995</v>
      </c>
      <c r="BI18">
        <v>85.832989999999995</v>
      </c>
      <c r="BJ18">
        <v>85.832989999999995</v>
      </c>
      <c r="BK18">
        <v>85.832989999999995</v>
      </c>
      <c r="BL18">
        <v>85.832989999999995</v>
      </c>
      <c r="BM18">
        <v>85.832989999999995</v>
      </c>
      <c r="BN18">
        <v>85.832989999999995</v>
      </c>
      <c r="BO18">
        <v>85.832989999999995</v>
      </c>
      <c r="BP18">
        <v>85.832989999999995</v>
      </c>
      <c r="BQ18">
        <v>85.832989999999995</v>
      </c>
      <c r="BR18">
        <v>85.832989999999995</v>
      </c>
      <c r="BS18">
        <v>85.832989999999995</v>
      </c>
      <c r="BT18">
        <v>85.832989999999995</v>
      </c>
      <c r="BU18">
        <v>85.832989999999995</v>
      </c>
      <c r="BV18">
        <v>85.832989999999995</v>
      </c>
      <c r="BW18">
        <v>85.832989999999995</v>
      </c>
      <c r="BX18">
        <v>85.832989999999995</v>
      </c>
      <c r="BY18">
        <v>85.832989999999995</v>
      </c>
      <c r="BZ18">
        <v>85.832989999999995</v>
      </c>
      <c r="CA18">
        <v>85.832989999999995</v>
      </c>
      <c r="CB18">
        <v>85.832989999999995</v>
      </c>
      <c r="CC18">
        <v>85.832989999999995</v>
      </c>
      <c r="CD18">
        <v>85.832989999999995</v>
      </c>
      <c r="CE18">
        <v>85.832989999999995</v>
      </c>
      <c r="CF18">
        <v>85.832989999999995</v>
      </c>
      <c r="CG18">
        <v>85.832989999999995</v>
      </c>
      <c r="CH18">
        <v>85.832989999999995</v>
      </c>
      <c r="CI18">
        <v>85.832989999999995</v>
      </c>
      <c r="CJ18">
        <v>85.832989999999995</v>
      </c>
      <c r="CK18">
        <v>85.832989999999995</v>
      </c>
      <c r="CL18">
        <v>85.832989999999995</v>
      </c>
      <c r="CM18">
        <v>85.832989999999995</v>
      </c>
      <c r="CN18">
        <v>85.832989999999995</v>
      </c>
      <c r="CO18">
        <v>85.832989999999995</v>
      </c>
      <c r="CP18">
        <v>85.832989999999995</v>
      </c>
      <c r="CQ18">
        <v>85.832989999999995</v>
      </c>
      <c r="CR18">
        <v>85.832989999999995</v>
      </c>
      <c r="CS18">
        <v>85.832989999999995</v>
      </c>
      <c r="CT18">
        <v>85.832989999999995</v>
      </c>
      <c r="CU18">
        <v>85.832989999999995</v>
      </c>
      <c r="CV18">
        <v>85.832989999999995</v>
      </c>
      <c r="CW18">
        <v>85.832989999999995</v>
      </c>
      <c r="CX18">
        <v>85.832989999999995</v>
      </c>
      <c r="CY18">
        <v>85.832989999999995</v>
      </c>
      <c r="CZ18">
        <v>85.832989999999995</v>
      </c>
      <c r="DA18">
        <v>1636.7661795563615</v>
      </c>
      <c r="DB18">
        <v>3856.4497158407607</v>
      </c>
      <c r="DC18">
        <v>4625.7127610478556</v>
      </c>
      <c r="DD18">
        <v>2778.6060025524507</v>
      </c>
      <c r="DE18">
        <v>3237.2578956374241</v>
      </c>
      <c r="DF18">
        <v>2193.6061157266449</v>
      </c>
      <c r="DG18">
        <v>4658.5720390119741</v>
      </c>
      <c r="DH18">
        <v>1898.0875516088547</v>
      </c>
      <c r="DI18">
        <v>4495.3276023157005</v>
      </c>
      <c r="DJ18">
        <v>1540.8130069150561</v>
      </c>
      <c r="DK18">
        <v>4504.1938017512048</v>
      </c>
      <c r="DL18">
        <v>2656.2814000251979</v>
      </c>
      <c r="DM18">
        <v>986.62067435595577</v>
      </c>
      <c r="DN18">
        <v>2341.3641395861405</v>
      </c>
      <c r="DO18">
        <v>3951.8732256171361</v>
      </c>
      <c r="DP18">
        <v>4555.5036331082447</v>
      </c>
      <c r="DQ18">
        <v>1953.1981274950517</v>
      </c>
      <c r="DR18">
        <v>1473.3328378917677</v>
      </c>
      <c r="DS18">
        <v>1457.170613292531</v>
      </c>
      <c r="DT18">
        <v>161.88589072956285</v>
      </c>
      <c r="DU18">
        <v>3908.5339742802903</v>
      </c>
      <c r="DV18">
        <v>4332.3409249616816</v>
      </c>
      <c r="DW18">
        <v>734.36516061552663</v>
      </c>
      <c r="DX18">
        <v>1828.6169649753037</v>
      </c>
      <c r="DY18">
        <v>354.29135147077682</v>
      </c>
      <c r="DZ18">
        <v>990.48349589231145</v>
      </c>
      <c r="EA18">
        <v>4638.3179178106238</v>
      </c>
      <c r="EB18">
        <v>61.027184617667984</v>
      </c>
      <c r="EC18">
        <v>3955.3786453945017</v>
      </c>
      <c r="ED18">
        <v>1955.7819877226214</v>
      </c>
      <c r="EE18">
        <v>4500.9338060235941</v>
      </c>
      <c r="EF18">
        <v>4912.1546995505705</v>
      </c>
      <c r="EG18">
        <v>2769.2377990028226</v>
      </c>
      <c r="EH18">
        <v>2395.0348895858519</v>
      </c>
      <c r="EI18">
        <v>2003.2451192311962</v>
      </c>
      <c r="EJ18">
        <v>3445.0789062422514</v>
      </c>
      <c r="EK18">
        <v>980.12105121042748</v>
      </c>
      <c r="EL18">
        <v>3977.7982431535575</v>
      </c>
      <c r="EM18">
        <v>4885.5327478541003</v>
      </c>
      <c r="EN18">
        <v>4988.625529264832</v>
      </c>
      <c r="EO18">
        <v>4522.3451606511544</v>
      </c>
      <c r="EP18">
        <v>4827.6102826710967</v>
      </c>
      <c r="EQ18">
        <v>3552.4091474944407</v>
      </c>
      <c r="ER18">
        <v>3780.3556377753412</v>
      </c>
      <c r="ES18">
        <v>280.09350709353066</v>
      </c>
      <c r="ET18">
        <v>2054.8481714532986</v>
      </c>
      <c r="EU18">
        <v>1558.1984693993479</v>
      </c>
      <c r="EV18">
        <v>373.73391712461677</v>
      </c>
      <c r="EW18">
        <v>78.409524726938969</v>
      </c>
      <c r="EX18">
        <v>3382.1710976008744</v>
      </c>
    </row>
    <row r="19" spans="1:154">
      <c r="A19">
        <v>18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9</v>
      </c>
      <c r="T19" t="s">
        <v>9</v>
      </c>
      <c r="U19" t="s">
        <v>9</v>
      </c>
      <c r="V19" t="s">
        <v>9</v>
      </c>
      <c r="W19" t="s">
        <v>9</v>
      </c>
      <c r="X19" t="s">
        <v>67</v>
      </c>
      <c r="Y19">
        <v>1636</v>
      </c>
      <c r="Z19" t="s">
        <v>67</v>
      </c>
      <c r="AA19" t="s">
        <v>68</v>
      </c>
      <c r="AB19" t="s">
        <v>9</v>
      </c>
      <c r="AC19" t="s">
        <v>9</v>
      </c>
      <c r="AD19" t="s">
        <v>9</v>
      </c>
      <c r="AE19" t="s">
        <v>9</v>
      </c>
      <c r="AF19" t="s">
        <v>9</v>
      </c>
      <c r="AG19" t="s">
        <v>9</v>
      </c>
      <c r="AH19" t="s">
        <v>67</v>
      </c>
      <c r="AI19">
        <v>1636</v>
      </c>
      <c r="AJ19" t="s">
        <v>67</v>
      </c>
      <c r="AK19" t="s">
        <v>68</v>
      </c>
      <c r="AL19" t="s">
        <v>9</v>
      </c>
      <c r="AM19" s="21">
        <v>40802</v>
      </c>
      <c r="AN19" s="21">
        <v>40802</v>
      </c>
      <c r="AO19" s="21">
        <v>40787</v>
      </c>
      <c r="AP19" t="s">
        <v>11</v>
      </c>
      <c r="AQ19">
        <v>2011</v>
      </c>
      <c r="AR19" t="s">
        <v>15</v>
      </c>
      <c r="AS19">
        <v>81.666340000000005</v>
      </c>
      <c r="AT19">
        <v>81.666340000000005</v>
      </c>
      <c r="AU19">
        <v>81.666340000000005</v>
      </c>
      <c r="AV19">
        <v>81.666340000000005</v>
      </c>
      <c r="AW19">
        <v>81.666340000000005</v>
      </c>
      <c r="AX19">
        <v>81.666340000000005</v>
      </c>
      <c r="AY19">
        <v>81.666340000000005</v>
      </c>
      <c r="AZ19">
        <v>81.666340000000005</v>
      </c>
      <c r="BA19">
        <v>81.666340000000005</v>
      </c>
      <c r="BB19">
        <v>81.666340000000005</v>
      </c>
      <c r="BC19">
        <v>81.666340000000005</v>
      </c>
      <c r="BD19">
        <v>81.666340000000005</v>
      </c>
      <c r="BE19">
        <v>81.666340000000005</v>
      </c>
      <c r="BF19">
        <v>81.666340000000005</v>
      </c>
      <c r="BG19">
        <v>81.666340000000005</v>
      </c>
      <c r="BH19">
        <v>81.666340000000005</v>
      </c>
      <c r="BI19">
        <v>81.666340000000005</v>
      </c>
      <c r="BJ19">
        <v>81.666340000000005</v>
      </c>
      <c r="BK19">
        <v>81.666340000000005</v>
      </c>
      <c r="BL19">
        <v>81.666340000000005</v>
      </c>
      <c r="BM19">
        <v>81.666340000000005</v>
      </c>
      <c r="BN19">
        <v>81.666340000000005</v>
      </c>
      <c r="BO19">
        <v>81.666340000000005</v>
      </c>
      <c r="BP19">
        <v>81.666340000000005</v>
      </c>
      <c r="BQ19">
        <v>81.666340000000005</v>
      </c>
      <c r="BR19">
        <v>81.666340000000005</v>
      </c>
      <c r="BS19">
        <v>81.666340000000005</v>
      </c>
      <c r="BT19">
        <v>81.666340000000005</v>
      </c>
      <c r="BU19">
        <v>81.666340000000005</v>
      </c>
      <c r="BV19">
        <v>81.666340000000005</v>
      </c>
      <c r="BW19">
        <v>81.666340000000005</v>
      </c>
      <c r="BX19">
        <v>81.666340000000005</v>
      </c>
      <c r="BY19">
        <v>81.666340000000005</v>
      </c>
      <c r="BZ19">
        <v>81.666340000000005</v>
      </c>
      <c r="CA19">
        <v>81.666340000000005</v>
      </c>
      <c r="CB19">
        <v>81.666340000000005</v>
      </c>
      <c r="CC19">
        <v>81.666340000000005</v>
      </c>
      <c r="CD19">
        <v>81.666340000000005</v>
      </c>
      <c r="CE19">
        <v>81.666340000000005</v>
      </c>
      <c r="CF19">
        <v>81.666340000000005</v>
      </c>
      <c r="CG19">
        <v>81.666340000000005</v>
      </c>
      <c r="CH19">
        <v>81.666340000000005</v>
      </c>
      <c r="CI19">
        <v>81.666340000000005</v>
      </c>
      <c r="CJ19">
        <v>81.666340000000005</v>
      </c>
      <c r="CK19">
        <v>81.666340000000005</v>
      </c>
      <c r="CL19">
        <v>81.666340000000005</v>
      </c>
      <c r="CM19">
        <v>81.666340000000005</v>
      </c>
      <c r="CN19">
        <v>81.666340000000005</v>
      </c>
      <c r="CO19">
        <v>81.666340000000005</v>
      </c>
      <c r="CP19">
        <v>81.666340000000005</v>
      </c>
      <c r="CQ19">
        <v>81.666340000000005</v>
      </c>
      <c r="CR19">
        <v>81.666340000000005</v>
      </c>
      <c r="CS19">
        <v>81.666340000000005</v>
      </c>
      <c r="CT19">
        <v>81.666340000000005</v>
      </c>
      <c r="CU19">
        <v>81.666340000000005</v>
      </c>
      <c r="CV19">
        <v>81.666340000000005</v>
      </c>
      <c r="CW19">
        <v>81.666340000000005</v>
      </c>
      <c r="CX19">
        <v>81.666340000000005</v>
      </c>
      <c r="CY19">
        <v>81.666340000000005</v>
      </c>
      <c r="CZ19">
        <v>81.666340000000005</v>
      </c>
      <c r="DA19">
        <v>4445.9546390465503</v>
      </c>
      <c r="DB19">
        <v>2227.9380754131985</v>
      </c>
      <c r="DC19">
        <v>4165.828190460541</v>
      </c>
      <c r="DD19">
        <v>820.3172594164032</v>
      </c>
      <c r="DE19">
        <v>1727.1071111952274</v>
      </c>
      <c r="DF19">
        <v>4934.8558035920933</v>
      </c>
      <c r="DG19">
        <v>383.41534812405877</v>
      </c>
      <c r="DH19">
        <v>4780.2620545044874</v>
      </c>
      <c r="DI19">
        <v>1259.0945006753984</v>
      </c>
      <c r="DJ19">
        <v>3712.1252286236172</v>
      </c>
      <c r="DK19">
        <v>2869.2894857718434</v>
      </c>
      <c r="DL19">
        <v>1438.9316607998926</v>
      </c>
      <c r="DM19">
        <v>2165.2417878366982</v>
      </c>
      <c r="DN19">
        <v>3400.8347581993594</v>
      </c>
      <c r="DO19">
        <v>1337.7764240126266</v>
      </c>
      <c r="DP19">
        <v>2256.2543397747945</v>
      </c>
      <c r="DQ19">
        <v>4706.7009186160758</v>
      </c>
      <c r="DR19">
        <v>1831.221650273882</v>
      </c>
      <c r="DS19">
        <v>2663.0890515276496</v>
      </c>
      <c r="DT19">
        <v>4306.7866591026286</v>
      </c>
      <c r="DU19">
        <v>2344.895001853723</v>
      </c>
      <c r="DV19">
        <v>2711.6513978580592</v>
      </c>
      <c r="DW19">
        <v>87.409666580011702</v>
      </c>
      <c r="DX19">
        <v>422.18225280837294</v>
      </c>
      <c r="DY19">
        <v>4620.0836017138554</v>
      </c>
      <c r="DZ19">
        <v>141.30061971173947</v>
      </c>
      <c r="EA19">
        <v>3719.9641277434803</v>
      </c>
      <c r="EB19">
        <v>3044.3826999812604</v>
      </c>
      <c r="EC19">
        <v>713.40700737228872</v>
      </c>
      <c r="ED19">
        <v>2418.2730742202461</v>
      </c>
      <c r="EE19">
        <v>758.29067121168328</v>
      </c>
      <c r="EF19">
        <v>2859.5038516485438</v>
      </c>
      <c r="EG19">
        <v>2542.1809680994656</v>
      </c>
      <c r="EH19">
        <v>26.316575461362568</v>
      </c>
      <c r="EI19">
        <v>3063.1047671533697</v>
      </c>
      <c r="EJ19">
        <v>583.4213868823856</v>
      </c>
      <c r="EK19">
        <v>175.9407945106073</v>
      </c>
      <c r="EL19">
        <v>1652.658698656415</v>
      </c>
      <c r="EM19">
        <v>909.91221357087147</v>
      </c>
      <c r="EN19">
        <v>2730.1067707746638</v>
      </c>
      <c r="EO19">
        <v>4881.7383683020616</v>
      </c>
      <c r="EP19">
        <v>2840.3288908804757</v>
      </c>
      <c r="EQ19">
        <v>4111.6117715796818</v>
      </c>
      <c r="ER19">
        <v>4330.7790823410451</v>
      </c>
      <c r="ES19">
        <v>1783.0565926246734</v>
      </c>
      <c r="ET19">
        <v>4559.0576008026574</v>
      </c>
      <c r="EU19">
        <v>4861.7128419726796</v>
      </c>
      <c r="EV19">
        <v>4087.7051728462056</v>
      </c>
      <c r="EW19">
        <v>3734.8377732657577</v>
      </c>
      <c r="EX19">
        <v>4659.8344205402773</v>
      </c>
    </row>
    <row r="20" spans="1:154">
      <c r="A20">
        <v>19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9</v>
      </c>
      <c r="T20" t="s">
        <v>9</v>
      </c>
      <c r="U20" t="s">
        <v>9</v>
      </c>
      <c r="V20" t="s">
        <v>9</v>
      </c>
      <c r="W20" t="s">
        <v>9</v>
      </c>
      <c r="X20" t="s">
        <v>67</v>
      </c>
      <c r="Y20">
        <v>1636</v>
      </c>
      <c r="Z20" t="s">
        <v>67</v>
      </c>
      <c r="AA20" t="s">
        <v>68</v>
      </c>
      <c r="AB20" t="s">
        <v>9</v>
      </c>
      <c r="AC20" t="s">
        <v>9</v>
      </c>
      <c r="AD20" t="s">
        <v>9</v>
      </c>
      <c r="AE20" t="s">
        <v>9</v>
      </c>
      <c r="AF20" t="s">
        <v>9</v>
      </c>
      <c r="AG20" t="s">
        <v>9</v>
      </c>
      <c r="AH20" t="s">
        <v>67</v>
      </c>
      <c r="AI20">
        <v>1636</v>
      </c>
      <c r="AJ20" t="s">
        <v>67</v>
      </c>
      <c r="AK20" t="s">
        <v>68</v>
      </c>
      <c r="AL20" t="s">
        <v>9</v>
      </c>
      <c r="AM20" s="21">
        <v>40832</v>
      </c>
      <c r="AN20" s="21">
        <v>40832</v>
      </c>
      <c r="AO20" s="21">
        <v>40817</v>
      </c>
      <c r="AP20" t="s">
        <v>12</v>
      </c>
      <c r="AQ20">
        <v>2011</v>
      </c>
      <c r="AR20" t="s">
        <v>16</v>
      </c>
      <c r="AS20">
        <v>84.166330000000002</v>
      </c>
      <c r="AT20">
        <v>84.166330000000002</v>
      </c>
      <c r="AU20">
        <v>84.166330000000002</v>
      </c>
      <c r="AV20">
        <v>84.166330000000002</v>
      </c>
      <c r="AW20">
        <v>84.166330000000002</v>
      </c>
      <c r="AX20">
        <v>84.166330000000002</v>
      </c>
      <c r="AY20">
        <v>84.166330000000002</v>
      </c>
      <c r="AZ20">
        <v>84.166330000000002</v>
      </c>
      <c r="BA20">
        <v>84.166330000000002</v>
      </c>
      <c r="BB20">
        <v>84.166330000000002</v>
      </c>
      <c r="BC20">
        <v>84.166330000000002</v>
      </c>
      <c r="BD20">
        <v>84.166330000000002</v>
      </c>
      <c r="BE20">
        <v>84.166330000000002</v>
      </c>
      <c r="BF20">
        <v>84.166330000000002</v>
      </c>
      <c r="BG20">
        <v>84.166330000000002</v>
      </c>
      <c r="BH20">
        <v>84.166330000000002</v>
      </c>
      <c r="BI20">
        <v>84.166330000000002</v>
      </c>
      <c r="BJ20">
        <v>84.166330000000002</v>
      </c>
      <c r="BK20">
        <v>84.166330000000002</v>
      </c>
      <c r="BL20">
        <v>84.166330000000002</v>
      </c>
      <c r="BM20">
        <v>84.166330000000002</v>
      </c>
      <c r="BN20">
        <v>84.166330000000002</v>
      </c>
      <c r="BO20">
        <v>84.166330000000002</v>
      </c>
      <c r="BP20">
        <v>84.166330000000002</v>
      </c>
      <c r="BQ20">
        <v>84.166330000000002</v>
      </c>
      <c r="BR20">
        <v>84.166330000000002</v>
      </c>
      <c r="BS20">
        <v>84.166330000000002</v>
      </c>
      <c r="BT20">
        <v>84.166330000000002</v>
      </c>
      <c r="BU20">
        <v>84.166330000000002</v>
      </c>
      <c r="BV20">
        <v>84.166330000000002</v>
      </c>
      <c r="BW20">
        <v>84.166330000000002</v>
      </c>
      <c r="BX20">
        <v>84.166330000000002</v>
      </c>
      <c r="BY20">
        <v>84.166330000000002</v>
      </c>
      <c r="BZ20">
        <v>84.166330000000002</v>
      </c>
      <c r="CA20">
        <v>84.166330000000002</v>
      </c>
      <c r="CB20">
        <v>84.166330000000002</v>
      </c>
      <c r="CC20">
        <v>84.166330000000002</v>
      </c>
      <c r="CD20">
        <v>84.166330000000002</v>
      </c>
      <c r="CE20">
        <v>84.166330000000002</v>
      </c>
      <c r="CF20">
        <v>84.166330000000002</v>
      </c>
      <c r="CG20">
        <v>84.166330000000002</v>
      </c>
      <c r="CH20">
        <v>84.166330000000002</v>
      </c>
      <c r="CI20">
        <v>84.166330000000002</v>
      </c>
      <c r="CJ20">
        <v>84.166330000000002</v>
      </c>
      <c r="CK20">
        <v>84.166330000000002</v>
      </c>
      <c r="CL20">
        <v>84.166330000000002</v>
      </c>
      <c r="CM20">
        <v>84.166330000000002</v>
      </c>
      <c r="CN20">
        <v>84.166330000000002</v>
      </c>
      <c r="CO20">
        <v>84.166330000000002</v>
      </c>
      <c r="CP20">
        <v>84.166330000000002</v>
      </c>
      <c r="CQ20">
        <v>84.166330000000002</v>
      </c>
      <c r="CR20">
        <v>84.166330000000002</v>
      </c>
      <c r="CS20">
        <v>84.166330000000002</v>
      </c>
      <c r="CT20">
        <v>84.166330000000002</v>
      </c>
      <c r="CU20">
        <v>84.166330000000002</v>
      </c>
      <c r="CV20">
        <v>84.166330000000002</v>
      </c>
      <c r="CW20">
        <v>84.166330000000002</v>
      </c>
      <c r="CX20">
        <v>84.166330000000002</v>
      </c>
      <c r="CY20">
        <v>84.166330000000002</v>
      </c>
      <c r="CZ20">
        <v>84.166330000000002</v>
      </c>
      <c r="DA20">
        <v>4343.3939301865139</v>
      </c>
      <c r="DB20">
        <v>1281.3506823713028</v>
      </c>
      <c r="DC20">
        <v>101.21913533501336</v>
      </c>
      <c r="DD20">
        <v>421.94816727367134</v>
      </c>
      <c r="DE20">
        <v>868.08260108154013</v>
      </c>
      <c r="DF20">
        <v>245.6205548217938</v>
      </c>
      <c r="DG20">
        <v>29.816977918225575</v>
      </c>
      <c r="DH20">
        <v>1448.3769315087968</v>
      </c>
      <c r="DI20">
        <v>4349.6162056350959</v>
      </c>
      <c r="DJ20">
        <v>1581.6581355171654</v>
      </c>
      <c r="DK20">
        <v>2263.6048058895476</v>
      </c>
      <c r="DL20">
        <v>877.22325901722024</v>
      </c>
      <c r="DM20">
        <v>2605.958962964381</v>
      </c>
      <c r="DN20">
        <v>2062.3433194323939</v>
      </c>
      <c r="DO20">
        <v>1953.0259553893502</v>
      </c>
      <c r="DP20">
        <v>4056.2158286975168</v>
      </c>
      <c r="DQ20">
        <v>2477.5494297907717</v>
      </c>
      <c r="DR20">
        <v>683.20576376218685</v>
      </c>
      <c r="DS20">
        <v>429.45275286697228</v>
      </c>
      <c r="DT20">
        <v>1346.2866531732543</v>
      </c>
      <c r="DU20">
        <v>4264.6275988306661</v>
      </c>
      <c r="DV20">
        <v>4044.9762633373566</v>
      </c>
      <c r="DW20">
        <v>337.83823571674532</v>
      </c>
      <c r="DX20">
        <v>2082.2321815982959</v>
      </c>
      <c r="DY20">
        <v>4935.588430882638</v>
      </c>
      <c r="DZ20">
        <v>4076.4401295879493</v>
      </c>
      <c r="EA20">
        <v>850.27593248299343</v>
      </c>
      <c r="EB20">
        <v>279.89362508025192</v>
      </c>
      <c r="EC20">
        <v>3227.14252229364</v>
      </c>
      <c r="ED20">
        <v>606.07991515083449</v>
      </c>
      <c r="EE20">
        <v>1975.5041699652099</v>
      </c>
      <c r="EF20">
        <v>366.42289564181584</v>
      </c>
      <c r="EG20">
        <v>3379.8541736896627</v>
      </c>
      <c r="EH20">
        <v>262.6310792035913</v>
      </c>
      <c r="EI20">
        <v>3759.2264219947115</v>
      </c>
      <c r="EJ20">
        <v>979.67455324961429</v>
      </c>
      <c r="EK20">
        <v>2371.3625372344804</v>
      </c>
      <c r="EL20">
        <v>1164.0730233618735</v>
      </c>
      <c r="EM20">
        <v>673.31703431324104</v>
      </c>
      <c r="EN20">
        <v>3838.7975557327759</v>
      </c>
      <c r="EO20">
        <v>3696.9096472600736</v>
      </c>
      <c r="EP20">
        <v>3108.6416067375535</v>
      </c>
      <c r="EQ20">
        <v>122.19755437449464</v>
      </c>
      <c r="ER20">
        <v>1602.026614875487</v>
      </c>
      <c r="ES20">
        <v>2850.6624888072497</v>
      </c>
      <c r="ET20">
        <v>2163.8934858835946</v>
      </c>
      <c r="EU20">
        <v>4663.4890041612871</v>
      </c>
      <c r="EV20">
        <v>2315.2028965644413</v>
      </c>
      <c r="EW20">
        <v>4102.8190772141479</v>
      </c>
      <c r="EX20">
        <v>3269.6937481719178</v>
      </c>
    </row>
    <row r="21" spans="1:154">
      <c r="A21">
        <v>20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67</v>
      </c>
      <c r="Y21">
        <v>1636</v>
      </c>
      <c r="Z21" t="s">
        <v>67</v>
      </c>
      <c r="AA21" t="s">
        <v>68</v>
      </c>
      <c r="AB21" t="s">
        <v>9</v>
      </c>
      <c r="AC21" t="s">
        <v>9</v>
      </c>
      <c r="AD21" t="s">
        <v>9</v>
      </c>
      <c r="AE21" t="s">
        <v>9</v>
      </c>
      <c r="AF21" t="s">
        <v>9</v>
      </c>
      <c r="AG21" t="s">
        <v>9</v>
      </c>
      <c r="AH21" t="s">
        <v>67</v>
      </c>
      <c r="AI21">
        <v>1636</v>
      </c>
      <c r="AJ21" t="s">
        <v>67</v>
      </c>
      <c r="AK21" t="s">
        <v>68</v>
      </c>
      <c r="AL21" t="s">
        <v>9</v>
      </c>
      <c r="AM21" s="21">
        <v>40863</v>
      </c>
      <c r="AN21" s="21">
        <v>40863</v>
      </c>
      <c r="AO21" s="21">
        <v>40848</v>
      </c>
      <c r="AP21" t="s">
        <v>12</v>
      </c>
      <c r="AQ21">
        <v>2011</v>
      </c>
      <c r="AR21" t="s">
        <v>16</v>
      </c>
      <c r="AS21">
        <v>82.499669999999995</v>
      </c>
      <c r="AT21">
        <v>82.499669999999995</v>
      </c>
      <c r="AU21">
        <v>82.499669999999995</v>
      </c>
      <c r="AV21">
        <v>82.499669999999995</v>
      </c>
      <c r="AW21">
        <v>82.499669999999995</v>
      </c>
      <c r="AX21">
        <v>82.499669999999995</v>
      </c>
      <c r="AY21">
        <v>82.499669999999995</v>
      </c>
      <c r="AZ21">
        <v>82.499669999999995</v>
      </c>
      <c r="BA21">
        <v>82.499669999999995</v>
      </c>
      <c r="BB21">
        <v>82.499669999999995</v>
      </c>
      <c r="BC21">
        <v>82.499669999999995</v>
      </c>
      <c r="BD21">
        <v>82.499669999999995</v>
      </c>
      <c r="BE21">
        <v>82.499669999999995</v>
      </c>
      <c r="BF21">
        <v>82.499669999999995</v>
      </c>
      <c r="BG21">
        <v>82.499669999999995</v>
      </c>
      <c r="BH21">
        <v>82.499669999999995</v>
      </c>
      <c r="BI21">
        <v>82.499669999999995</v>
      </c>
      <c r="BJ21">
        <v>82.499669999999995</v>
      </c>
      <c r="BK21">
        <v>82.499669999999995</v>
      </c>
      <c r="BL21">
        <v>82.499669999999995</v>
      </c>
      <c r="BM21">
        <v>82.499669999999995</v>
      </c>
      <c r="BN21">
        <v>82.499669999999995</v>
      </c>
      <c r="BO21">
        <v>82.499669999999995</v>
      </c>
      <c r="BP21">
        <v>82.499669999999995</v>
      </c>
      <c r="BQ21">
        <v>82.499669999999995</v>
      </c>
      <c r="BR21">
        <v>82.499669999999995</v>
      </c>
      <c r="BS21">
        <v>82.499669999999995</v>
      </c>
      <c r="BT21">
        <v>82.499669999999995</v>
      </c>
      <c r="BU21">
        <v>82.499669999999995</v>
      </c>
      <c r="BV21">
        <v>82.499669999999995</v>
      </c>
      <c r="BW21">
        <v>82.499669999999995</v>
      </c>
      <c r="BX21">
        <v>82.499669999999995</v>
      </c>
      <c r="BY21">
        <v>82.499669999999995</v>
      </c>
      <c r="BZ21">
        <v>82.499669999999995</v>
      </c>
      <c r="CA21">
        <v>82.499669999999995</v>
      </c>
      <c r="CB21">
        <v>82.499669999999995</v>
      </c>
      <c r="CC21">
        <v>82.499669999999995</v>
      </c>
      <c r="CD21">
        <v>82.499669999999995</v>
      </c>
      <c r="CE21">
        <v>82.499669999999995</v>
      </c>
      <c r="CF21">
        <v>82.499669999999995</v>
      </c>
      <c r="CG21">
        <v>82.499669999999995</v>
      </c>
      <c r="CH21">
        <v>82.499669999999995</v>
      </c>
      <c r="CI21">
        <v>82.499669999999995</v>
      </c>
      <c r="CJ21">
        <v>82.499669999999995</v>
      </c>
      <c r="CK21">
        <v>82.499669999999995</v>
      </c>
      <c r="CL21">
        <v>82.499669999999995</v>
      </c>
      <c r="CM21">
        <v>82.499669999999995</v>
      </c>
      <c r="CN21">
        <v>82.499669999999995</v>
      </c>
      <c r="CO21">
        <v>82.499669999999995</v>
      </c>
      <c r="CP21">
        <v>82.499669999999995</v>
      </c>
      <c r="CQ21">
        <v>82.499669999999995</v>
      </c>
      <c r="CR21">
        <v>82.499669999999995</v>
      </c>
      <c r="CS21">
        <v>82.499669999999995</v>
      </c>
      <c r="CT21">
        <v>82.499669999999995</v>
      </c>
      <c r="CU21">
        <v>82.499669999999995</v>
      </c>
      <c r="CV21">
        <v>82.499669999999995</v>
      </c>
      <c r="CW21">
        <v>82.499669999999995</v>
      </c>
      <c r="CX21">
        <v>82.499669999999995</v>
      </c>
      <c r="CY21">
        <v>82.499669999999995</v>
      </c>
      <c r="CZ21">
        <v>82.499669999999995</v>
      </c>
      <c r="DA21">
        <v>78.80729287273347</v>
      </c>
      <c r="DB21">
        <v>1467.4415128843866</v>
      </c>
      <c r="DC21">
        <v>4451.8328546445136</v>
      </c>
      <c r="DD21">
        <v>258.3022327132345</v>
      </c>
      <c r="DE21">
        <v>1702.4777765511178</v>
      </c>
      <c r="DF21">
        <v>3628.4420538277604</v>
      </c>
      <c r="DG21">
        <v>3748.6588038942691</v>
      </c>
      <c r="DH21">
        <v>4439.9746774624364</v>
      </c>
      <c r="DI21">
        <v>4377.7614499717865</v>
      </c>
      <c r="DJ21">
        <v>1415.759687170457</v>
      </c>
      <c r="DK21">
        <v>4596.6600083311305</v>
      </c>
      <c r="DL21">
        <v>2165.5234811916389</v>
      </c>
      <c r="DM21">
        <v>3476.1766776250715</v>
      </c>
      <c r="DN21">
        <v>3169.4878122369064</v>
      </c>
      <c r="DO21">
        <v>4634.7963937939203</v>
      </c>
      <c r="DP21">
        <v>2795.5763124743085</v>
      </c>
      <c r="DQ21">
        <v>126.11270452081325</v>
      </c>
      <c r="DR21">
        <v>3487.9885315273427</v>
      </c>
      <c r="DS21">
        <v>2300.4390193669919</v>
      </c>
      <c r="DT21">
        <v>2837.0100513617881</v>
      </c>
      <c r="DU21">
        <v>808.55999439821687</v>
      </c>
      <c r="DV21">
        <v>2919.1543527357667</v>
      </c>
      <c r="DW21">
        <v>3484.151611813511</v>
      </c>
      <c r="DX21">
        <v>4468.4327416695714</v>
      </c>
      <c r="DY21">
        <v>3670.1436137921651</v>
      </c>
      <c r="DZ21">
        <v>2933.2522338414833</v>
      </c>
      <c r="EA21">
        <v>1920.9209491213098</v>
      </c>
      <c r="EB21">
        <v>720.41099004729324</v>
      </c>
      <c r="EC21">
        <v>1415.8585942299596</v>
      </c>
      <c r="ED21">
        <v>3263.8276842008108</v>
      </c>
      <c r="EE21">
        <v>211.49462141806021</v>
      </c>
      <c r="EF21">
        <v>3889.8988210130492</v>
      </c>
      <c r="EG21">
        <v>3902.3603178674239</v>
      </c>
      <c r="EH21">
        <v>2163.842731690072</v>
      </c>
      <c r="EI21">
        <v>4189.6636930770155</v>
      </c>
      <c r="EJ21">
        <v>2626.9563588427536</v>
      </c>
      <c r="EK21">
        <v>1998.2649209444769</v>
      </c>
      <c r="EL21">
        <v>2663.9244103658166</v>
      </c>
      <c r="EM21">
        <v>282.31523680565698</v>
      </c>
      <c r="EN21">
        <v>2501.9824063878059</v>
      </c>
      <c r="EO21">
        <v>207.99062221987796</v>
      </c>
      <c r="EP21">
        <v>398.36763133411336</v>
      </c>
      <c r="EQ21">
        <v>4967.7988204764388</v>
      </c>
      <c r="ER21">
        <v>3996.7268486918429</v>
      </c>
      <c r="ES21">
        <v>2590.0465853130195</v>
      </c>
      <c r="ET21">
        <v>4270.3824814090476</v>
      </c>
      <c r="EU21">
        <v>1901.5415764575371</v>
      </c>
      <c r="EV21">
        <v>417.52647378655581</v>
      </c>
      <c r="EW21">
        <v>3669.5114190806157</v>
      </c>
      <c r="EX21">
        <v>405.18322116126717</v>
      </c>
    </row>
    <row r="22" spans="1:154">
      <c r="A22">
        <v>21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  <c r="S22" t="s">
        <v>9</v>
      </c>
      <c r="T22" t="s">
        <v>9</v>
      </c>
      <c r="U22" t="s">
        <v>9</v>
      </c>
      <c r="V22" t="s">
        <v>9</v>
      </c>
      <c r="W22" t="s">
        <v>9</v>
      </c>
      <c r="X22" t="s">
        <v>67</v>
      </c>
      <c r="Y22">
        <v>1636</v>
      </c>
      <c r="Z22" t="s">
        <v>67</v>
      </c>
      <c r="AA22" t="s">
        <v>68</v>
      </c>
      <c r="AB22" t="s">
        <v>9</v>
      </c>
      <c r="AC22" t="s">
        <v>9</v>
      </c>
      <c r="AD22" t="s">
        <v>9</v>
      </c>
      <c r="AE22" t="s">
        <v>9</v>
      </c>
      <c r="AF22" t="s">
        <v>9</v>
      </c>
      <c r="AG22" t="s">
        <v>9</v>
      </c>
      <c r="AH22" t="s">
        <v>67</v>
      </c>
      <c r="AI22">
        <v>1636</v>
      </c>
      <c r="AJ22" t="s">
        <v>67</v>
      </c>
      <c r="AK22" t="s">
        <v>68</v>
      </c>
      <c r="AL22" t="s">
        <v>9</v>
      </c>
      <c r="AM22" s="21">
        <v>40893</v>
      </c>
      <c r="AN22" s="21">
        <v>40893</v>
      </c>
      <c r="AO22" s="21">
        <v>40878</v>
      </c>
      <c r="AP22" t="s">
        <v>12</v>
      </c>
      <c r="AQ22">
        <v>2011</v>
      </c>
      <c r="AR22" t="s">
        <v>16</v>
      </c>
      <c r="AS22">
        <v>84.166330000000002</v>
      </c>
      <c r="AT22">
        <v>84.166330000000002</v>
      </c>
      <c r="AU22">
        <v>84.166330000000002</v>
      </c>
      <c r="AV22">
        <v>84.166330000000002</v>
      </c>
      <c r="AW22">
        <v>84.166330000000002</v>
      </c>
      <c r="AX22">
        <v>84.166330000000002</v>
      </c>
      <c r="AY22">
        <v>84.166330000000002</v>
      </c>
      <c r="AZ22">
        <v>84.166330000000002</v>
      </c>
      <c r="BA22">
        <v>84.166330000000002</v>
      </c>
      <c r="BB22">
        <v>84.166330000000002</v>
      </c>
      <c r="BC22">
        <v>84.166330000000002</v>
      </c>
      <c r="BD22">
        <v>84.166330000000002</v>
      </c>
      <c r="BE22">
        <v>84.166330000000002</v>
      </c>
      <c r="BF22">
        <v>84.166330000000002</v>
      </c>
      <c r="BG22">
        <v>84.166330000000002</v>
      </c>
      <c r="BH22">
        <v>84.166330000000002</v>
      </c>
      <c r="BI22">
        <v>84.166330000000002</v>
      </c>
      <c r="BJ22">
        <v>84.166330000000002</v>
      </c>
      <c r="BK22">
        <v>84.166330000000002</v>
      </c>
      <c r="BL22">
        <v>84.166330000000002</v>
      </c>
      <c r="BM22">
        <v>84.166330000000002</v>
      </c>
      <c r="BN22">
        <v>84.166330000000002</v>
      </c>
      <c r="BO22">
        <v>84.166330000000002</v>
      </c>
      <c r="BP22">
        <v>84.166330000000002</v>
      </c>
      <c r="BQ22">
        <v>84.166330000000002</v>
      </c>
      <c r="BR22">
        <v>84.166330000000002</v>
      </c>
      <c r="BS22">
        <v>84.166330000000002</v>
      </c>
      <c r="BT22">
        <v>84.166330000000002</v>
      </c>
      <c r="BU22">
        <v>84.166330000000002</v>
      </c>
      <c r="BV22">
        <v>84.166330000000002</v>
      </c>
      <c r="BW22">
        <v>84.166330000000002</v>
      </c>
      <c r="BX22">
        <v>84.166330000000002</v>
      </c>
      <c r="BY22">
        <v>84.166330000000002</v>
      </c>
      <c r="BZ22">
        <v>84.166330000000002</v>
      </c>
      <c r="CA22">
        <v>84.166330000000002</v>
      </c>
      <c r="CB22">
        <v>84.166330000000002</v>
      </c>
      <c r="CC22">
        <v>84.166330000000002</v>
      </c>
      <c r="CD22">
        <v>84.166330000000002</v>
      </c>
      <c r="CE22">
        <v>84.166330000000002</v>
      </c>
      <c r="CF22">
        <v>84.166330000000002</v>
      </c>
      <c r="CG22">
        <v>84.166330000000002</v>
      </c>
      <c r="CH22">
        <v>84.166330000000002</v>
      </c>
      <c r="CI22">
        <v>84.166330000000002</v>
      </c>
      <c r="CJ22">
        <v>84.166330000000002</v>
      </c>
      <c r="CK22">
        <v>84.166330000000002</v>
      </c>
      <c r="CL22">
        <v>84.166330000000002</v>
      </c>
      <c r="CM22">
        <v>84.166330000000002</v>
      </c>
      <c r="CN22">
        <v>84.166330000000002</v>
      </c>
      <c r="CO22">
        <v>84.166330000000002</v>
      </c>
      <c r="CP22">
        <v>84.166330000000002</v>
      </c>
      <c r="CQ22">
        <v>84.166330000000002</v>
      </c>
      <c r="CR22">
        <v>84.166330000000002</v>
      </c>
      <c r="CS22">
        <v>84.166330000000002</v>
      </c>
      <c r="CT22">
        <v>84.166330000000002</v>
      </c>
      <c r="CU22">
        <v>84.166330000000002</v>
      </c>
      <c r="CV22">
        <v>84.166330000000002</v>
      </c>
      <c r="CW22">
        <v>84.166330000000002</v>
      </c>
      <c r="CX22">
        <v>84.166330000000002</v>
      </c>
      <c r="CY22">
        <v>84.166330000000002</v>
      </c>
      <c r="CZ22">
        <v>84.166330000000002</v>
      </c>
      <c r="DA22">
        <v>4294.7152152532599</v>
      </c>
      <c r="DB22">
        <v>1276.6041785667649</v>
      </c>
      <c r="DC22">
        <v>4078.7311781068593</v>
      </c>
      <c r="DD22">
        <v>4000.8693771333192</v>
      </c>
      <c r="DE22">
        <v>4352.8130295147994</v>
      </c>
      <c r="DF22">
        <v>3986.7588028787982</v>
      </c>
      <c r="DG22">
        <v>1612.2583019155391</v>
      </c>
      <c r="DH22">
        <v>4614.3081722404531</v>
      </c>
      <c r="DI22">
        <v>2767.8862236439463</v>
      </c>
      <c r="DJ22">
        <v>2492.1164446265475</v>
      </c>
      <c r="DK22">
        <v>2337.6403858254348</v>
      </c>
      <c r="DL22">
        <v>848.04850384667225</v>
      </c>
      <c r="DM22">
        <v>4015.1452159723754</v>
      </c>
      <c r="DN22">
        <v>2369.8878253964085</v>
      </c>
      <c r="DO22">
        <v>3015.1634653231176</v>
      </c>
      <c r="DP22">
        <v>3284.1206577160665</v>
      </c>
      <c r="DQ22">
        <v>3254.5886873335985</v>
      </c>
      <c r="DR22">
        <v>178.41598980426477</v>
      </c>
      <c r="DS22">
        <v>4200.3718417669597</v>
      </c>
      <c r="DT22">
        <v>300.84492235255664</v>
      </c>
      <c r="DU22">
        <v>3512.585506331849</v>
      </c>
      <c r="DV22">
        <v>461.18125865682202</v>
      </c>
      <c r="DW22">
        <v>4407.579867032774</v>
      </c>
      <c r="DX22">
        <v>1528.9845738753272</v>
      </c>
      <c r="DY22">
        <v>3081.3136896368087</v>
      </c>
      <c r="DZ22">
        <v>3619.2802889058885</v>
      </c>
      <c r="EA22">
        <v>2100.3886368737003</v>
      </c>
      <c r="EB22">
        <v>28.785706271698963</v>
      </c>
      <c r="EC22">
        <v>3183.3422003537103</v>
      </c>
      <c r="ED22">
        <v>4814.9383662919972</v>
      </c>
      <c r="EE22">
        <v>396.80304095580431</v>
      </c>
      <c r="EF22">
        <v>537.1967859054339</v>
      </c>
      <c r="EG22">
        <v>518.22140547999493</v>
      </c>
      <c r="EH22">
        <v>4466.7439217800365</v>
      </c>
      <c r="EI22">
        <v>1433.5967431334284</v>
      </c>
      <c r="EJ22">
        <v>1534.2702298646759</v>
      </c>
      <c r="EK22">
        <v>1559.7585860442332</v>
      </c>
      <c r="EL22">
        <v>1424.1293411748668</v>
      </c>
      <c r="EM22">
        <v>3253.2151137665146</v>
      </c>
      <c r="EN22">
        <v>1040.4321954182815</v>
      </c>
      <c r="EO22">
        <v>4943.6916416116801</v>
      </c>
      <c r="EP22">
        <v>1307.8528732443174</v>
      </c>
      <c r="EQ22">
        <v>3197.311947659678</v>
      </c>
      <c r="ER22">
        <v>4432.1765161603953</v>
      </c>
      <c r="ES22">
        <v>949.94056443844954</v>
      </c>
      <c r="ET22">
        <v>1294.7646097744503</v>
      </c>
      <c r="EU22">
        <v>4073.4982178528867</v>
      </c>
      <c r="EV22">
        <v>150.50832597248487</v>
      </c>
      <c r="EW22">
        <v>978.64551964051304</v>
      </c>
      <c r="EX22">
        <v>1826.1016554903665</v>
      </c>
    </row>
    <row r="23" spans="1:154">
      <c r="A23">
        <v>22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  <c r="S23" t="s">
        <v>9</v>
      </c>
      <c r="T23" t="s">
        <v>9</v>
      </c>
      <c r="U23" t="s">
        <v>9</v>
      </c>
      <c r="V23" t="s">
        <v>9</v>
      </c>
      <c r="W23" t="s">
        <v>9</v>
      </c>
      <c r="X23" t="s">
        <v>69</v>
      </c>
      <c r="Y23">
        <v>1590</v>
      </c>
      <c r="Z23" t="s">
        <v>69</v>
      </c>
      <c r="AA23" t="s">
        <v>70</v>
      </c>
      <c r="AB23" t="s">
        <v>9</v>
      </c>
      <c r="AC23" t="s">
        <v>9</v>
      </c>
      <c r="AD23" t="s">
        <v>9</v>
      </c>
      <c r="AE23" t="s">
        <v>9</v>
      </c>
      <c r="AF23" t="s">
        <v>9</v>
      </c>
      <c r="AG23" t="s">
        <v>9</v>
      </c>
      <c r="AH23" t="s">
        <v>69</v>
      </c>
      <c r="AI23">
        <v>1590</v>
      </c>
      <c r="AJ23" t="s">
        <v>69</v>
      </c>
      <c r="AK23" t="s">
        <v>70</v>
      </c>
      <c r="AL23" t="s">
        <v>9</v>
      </c>
      <c r="AM23" s="21">
        <v>40924</v>
      </c>
      <c r="AN23" s="21">
        <v>40924</v>
      </c>
      <c r="AO23" s="21">
        <v>40909</v>
      </c>
      <c r="AP23" t="s">
        <v>13</v>
      </c>
      <c r="AQ23">
        <v>2012</v>
      </c>
      <c r="AR23" t="s">
        <v>17</v>
      </c>
      <c r="AS23">
        <v>82.499669999999995</v>
      </c>
      <c r="AT23">
        <v>82.499669999999995</v>
      </c>
      <c r="AU23">
        <v>82.499669999999995</v>
      </c>
      <c r="AV23">
        <v>82.499669999999995</v>
      </c>
      <c r="AW23">
        <v>82.499669999999995</v>
      </c>
      <c r="AX23">
        <v>82.499669999999995</v>
      </c>
      <c r="AY23">
        <v>82.499669999999995</v>
      </c>
      <c r="AZ23">
        <v>82.499669999999995</v>
      </c>
      <c r="BA23">
        <v>82.499669999999995</v>
      </c>
      <c r="BB23">
        <v>82.499669999999995</v>
      </c>
      <c r="BC23">
        <v>82.499669999999995</v>
      </c>
      <c r="BD23">
        <v>82.499669999999995</v>
      </c>
      <c r="BE23">
        <v>82.499669999999995</v>
      </c>
      <c r="BF23">
        <v>82.499669999999995</v>
      </c>
      <c r="BG23">
        <v>82.499669999999995</v>
      </c>
      <c r="BH23">
        <v>82.499669999999995</v>
      </c>
      <c r="BI23">
        <v>82.499669999999995</v>
      </c>
      <c r="BJ23">
        <v>82.499669999999995</v>
      </c>
      <c r="BK23">
        <v>82.499669999999995</v>
      </c>
      <c r="BL23">
        <v>82.499669999999995</v>
      </c>
      <c r="BM23">
        <v>82.499669999999995</v>
      </c>
      <c r="BN23">
        <v>82.499669999999995</v>
      </c>
      <c r="BO23">
        <v>82.499669999999995</v>
      </c>
      <c r="BP23">
        <v>82.499669999999995</v>
      </c>
      <c r="BQ23">
        <v>82.499669999999995</v>
      </c>
      <c r="BR23">
        <v>82.499669999999995</v>
      </c>
      <c r="BS23">
        <v>82.499669999999995</v>
      </c>
      <c r="BT23">
        <v>82.499669999999995</v>
      </c>
      <c r="BU23">
        <v>82.499669999999995</v>
      </c>
      <c r="BV23">
        <v>82.499669999999995</v>
      </c>
      <c r="BW23">
        <v>82.499669999999995</v>
      </c>
      <c r="BX23">
        <v>82.499669999999995</v>
      </c>
      <c r="BY23">
        <v>82.499669999999995</v>
      </c>
      <c r="BZ23">
        <v>82.499669999999995</v>
      </c>
      <c r="CA23">
        <v>82.499669999999995</v>
      </c>
      <c r="CB23">
        <v>82.499669999999995</v>
      </c>
      <c r="CC23">
        <v>82.499669999999995</v>
      </c>
      <c r="CD23">
        <v>82.499669999999995</v>
      </c>
      <c r="CE23">
        <v>82.499669999999995</v>
      </c>
      <c r="CF23">
        <v>82.499669999999995</v>
      </c>
      <c r="CG23">
        <v>82.499669999999995</v>
      </c>
      <c r="CH23">
        <v>82.499669999999995</v>
      </c>
      <c r="CI23">
        <v>82.499669999999995</v>
      </c>
      <c r="CJ23">
        <v>82.499669999999995</v>
      </c>
      <c r="CK23">
        <v>82.499669999999995</v>
      </c>
      <c r="CL23">
        <v>82.499669999999995</v>
      </c>
      <c r="CM23">
        <v>82.499669999999995</v>
      </c>
      <c r="CN23">
        <v>82.499669999999995</v>
      </c>
      <c r="CO23">
        <v>82.499669999999995</v>
      </c>
      <c r="CP23">
        <v>82.499669999999995</v>
      </c>
      <c r="CQ23">
        <v>82.499669999999995</v>
      </c>
      <c r="CR23">
        <v>82.499669999999995</v>
      </c>
      <c r="CS23">
        <v>82.499669999999995</v>
      </c>
      <c r="CT23">
        <v>82.499669999999995</v>
      </c>
      <c r="CU23">
        <v>82.499669999999995</v>
      </c>
      <c r="CV23">
        <v>82.499669999999995</v>
      </c>
      <c r="CW23">
        <v>82.499669999999995</v>
      </c>
      <c r="CX23">
        <v>82.499669999999995</v>
      </c>
      <c r="CY23">
        <v>82.499669999999995</v>
      </c>
      <c r="CZ23">
        <v>82.499669999999995</v>
      </c>
      <c r="DA23">
        <v>3071.3880811192871</v>
      </c>
      <c r="DB23">
        <v>3212.3481045028025</v>
      </c>
      <c r="DC23">
        <v>884.7524331820855</v>
      </c>
      <c r="DD23">
        <v>1747.314181393933</v>
      </c>
      <c r="DE23">
        <v>1877.293072328441</v>
      </c>
      <c r="DF23">
        <v>3103.2726610881145</v>
      </c>
      <c r="DG23">
        <v>4355.0930767328136</v>
      </c>
      <c r="DH23">
        <v>4260.8677143300119</v>
      </c>
      <c r="DI23">
        <v>2218.6574305970198</v>
      </c>
      <c r="DJ23">
        <v>185.92958864724008</v>
      </c>
      <c r="DK23">
        <v>946.9837420296368</v>
      </c>
      <c r="DL23">
        <v>2968.2740726959</v>
      </c>
      <c r="DM23">
        <v>851.72028259876686</v>
      </c>
      <c r="DN23">
        <v>4744.5752804635786</v>
      </c>
      <c r="DO23">
        <v>883.20731965651601</v>
      </c>
      <c r="DP23">
        <v>24.844455036601154</v>
      </c>
      <c r="DQ23">
        <v>1180.2948856732144</v>
      </c>
      <c r="DR23">
        <v>3538.7192989144646</v>
      </c>
      <c r="DS23">
        <v>1945.8748445708984</v>
      </c>
      <c r="DT23">
        <v>3572.9411712797578</v>
      </c>
      <c r="DU23">
        <v>2729.2691345344147</v>
      </c>
      <c r="DV23">
        <v>959.13545987865496</v>
      </c>
      <c r="DW23">
        <v>976.47393544745501</v>
      </c>
      <c r="DX23">
        <v>1432.9885515133233</v>
      </c>
      <c r="DY23">
        <v>3091.1296193314211</v>
      </c>
      <c r="DZ23">
        <v>1683.2118831988707</v>
      </c>
      <c r="EA23">
        <v>2821.6357625446508</v>
      </c>
      <c r="EB23">
        <v>1178.2042671330762</v>
      </c>
      <c r="EC23">
        <v>2836.426971353153</v>
      </c>
      <c r="ED23">
        <v>1745.8737176495288</v>
      </c>
      <c r="EE23">
        <v>3740.2474006753737</v>
      </c>
      <c r="EF23">
        <v>4443.5899796620861</v>
      </c>
      <c r="EG23">
        <v>2425.7040454365119</v>
      </c>
      <c r="EH23">
        <v>4388.0251592533123</v>
      </c>
      <c r="EI23">
        <v>1474.5511038599025</v>
      </c>
      <c r="EJ23">
        <v>4304.4028252903581</v>
      </c>
      <c r="EK23">
        <v>1364.052592810383</v>
      </c>
      <c r="EL23">
        <v>2022.4495247719965</v>
      </c>
      <c r="EM23">
        <v>4756.8864613018877</v>
      </c>
      <c r="EN23">
        <v>4238.8234513894622</v>
      </c>
      <c r="EO23">
        <v>2274.7500490780358</v>
      </c>
      <c r="EP23">
        <v>3881.4596610870913</v>
      </c>
      <c r="EQ23">
        <v>1730.3719498932157</v>
      </c>
      <c r="ER23">
        <v>1580.169001116496</v>
      </c>
      <c r="ES23">
        <v>1224.9828756522629</v>
      </c>
      <c r="ET23">
        <v>1425.0924293748797</v>
      </c>
      <c r="EU23">
        <v>1438.651012938692</v>
      </c>
      <c r="EV23">
        <v>1126.5725029949092</v>
      </c>
      <c r="EW23">
        <v>1399.6663618220862</v>
      </c>
      <c r="EX23">
        <v>1843.3389116352528</v>
      </c>
    </row>
    <row r="24" spans="1:154">
      <c r="A24">
        <v>23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69</v>
      </c>
      <c r="Y24">
        <v>1590</v>
      </c>
      <c r="Z24" t="s">
        <v>69</v>
      </c>
      <c r="AA24" t="s">
        <v>70</v>
      </c>
      <c r="AB24" t="s">
        <v>9</v>
      </c>
      <c r="AC24" t="s">
        <v>9</v>
      </c>
      <c r="AD24" t="s">
        <v>9</v>
      </c>
      <c r="AE24" t="s">
        <v>9</v>
      </c>
      <c r="AF24" t="s">
        <v>9</v>
      </c>
      <c r="AG24" t="s">
        <v>9</v>
      </c>
      <c r="AH24" t="s">
        <v>69</v>
      </c>
      <c r="AI24">
        <v>1590</v>
      </c>
      <c r="AJ24" t="s">
        <v>69</v>
      </c>
      <c r="AK24" t="s">
        <v>70</v>
      </c>
      <c r="AL24" t="s">
        <v>9</v>
      </c>
      <c r="AM24" s="21">
        <v>40955</v>
      </c>
      <c r="AN24" s="21">
        <v>40955</v>
      </c>
      <c r="AO24" s="21">
        <v>40940</v>
      </c>
      <c r="AP24" t="s">
        <v>13</v>
      </c>
      <c r="AQ24">
        <v>2012</v>
      </c>
      <c r="AR24" t="s">
        <v>17</v>
      </c>
      <c r="AS24">
        <v>84.166330000000002</v>
      </c>
      <c r="AT24">
        <v>84.166330000000002</v>
      </c>
      <c r="AU24">
        <v>84.166330000000002</v>
      </c>
      <c r="AV24">
        <v>84.166330000000002</v>
      </c>
      <c r="AW24">
        <v>84.166330000000002</v>
      </c>
      <c r="AX24">
        <v>84.166330000000002</v>
      </c>
      <c r="AY24">
        <v>84.166330000000002</v>
      </c>
      <c r="AZ24">
        <v>84.166330000000002</v>
      </c>
      <c r="BA24">
        <v>84.166330000000002</v>
      </c>
      <c r="BB24">
        <v>84.166330000000002</v>
      </c>
      <c r="BC24">
        <v>84.166330000000002</v>
      </c>
      <c r="BD24">
        <v>84.166330000000002</v>
      </c>
      <c r="BE24">
        <v>84.166330000000002</v>
      </c>
      <c r="BF24">
        <v>84.166330000000002</v>
      </c>
      <c r="BG24">
        <v>84.166330000000002</v>
      </c>
      <c r="BH24">
        <v>84.166330000000002</v>
      </c>
      <c r="BI24">
        <v>84.166330000000002</v>
      </c>
      <c r="BJ24">
        <v>84.166330000000002</v>
      </c>
      <c r="BK24">
        <v>84.166330000000002</v>
      </c>
      <c r="BL24">
        <v>84.166330000000002</v>
      </c>
      <c r="BM24">
        <v>84.166330000000002</v>
      </c>
      <c r="BN24">
        <v>84.166330000000002</v>
      </c>
      <c r="BO24">
        <v>84.166330000000002</v>
      </c>
      <c r="BP24">
        <v>84.166330000000002</v>
      </c>
      <c r="BQ24">
        <v>84.166330000000002</v>
      </c>
      <c r="BR24">
        <v>84.166330000000002</v>
      </c>
      <c r="BS24">
        <v>84.166330000000002</v>
      </c>
      <c r="BT24">
        <v>84.166330000000002</v>
      </c>
      <c r="BU24">
        <v>84.166330000000002</v>
      </c>
      <c r="BV24">
        <v>84.166330000000002</v>
      </c>
      <c r="BW24">
        <v>84.166330000000002</v>
      </c>
      <c r="BX24">
        <v>84.166330000000002</v>
      </c>
      <c r="BY24">
        <v>84.166330000000002</v>
      </c>
      <c r="BZ24">
        <v>84.166330000000002</v>
      </c>
      <c r="CA24">
        <v>84.166330000000002</v>
      </c>
      <c r="CB24">
        <v>84.166330000000002</v>
      </c>
      <c r="CC24">
        <v>84.166330000000002</v>
      </c>
      <c r="CD24">
        <v>84.166330000000002</v>
      </c>
      <c r="CE24">
        <v>84.166330000000002</v>
      </c>
      <c r="CF24">
        <v>84.166330000000002</v>
      </c>
      <c r="CG24">
        <v>84.166330000000002</v>
      </c>
      <c r="CH24">
        <v>84.166330000000002</v>
      </c>
      <c r="CI24">
        <v>84.166330000000002</v>
      </c>
      <c r="CJ24">
        <v>84.166330000000002</v>
      </c>
      <c r="CK24">
        <v>84.166330000000002</v>
      </c>
      <c r="CL24">
        <v>84.166330000000002</v>
      </c>
      <c r="CM24">
        <v>84.166330000000002</v>
      </c>
      <c r="CN24">
        <v>84.166330000000002</v>
      </c>
      <c r="CO24">
        <v>84.166330000000002</v>
      </c>
      <c r="CP24">
        <v>84.166330000000002</v>
      </c>
      <c r="CQ24">
        <v>84.166330000000002</v>
      </c>
      <c r="CR24">
        <v>84.166330000000002</v>
      </c>
      <c r="CS24">
        <v>84.166330000000002</v>
      </c>
      <c r="CT24">
        <v>84.166330000000002</v>
      </c>
      <c r="CU24">
        <v>84.166330000000002</v>
      </c>
      <c r="CV24">
        <v>84.166330000000002</v>
      </c>
      <c r="CW24">
        <v>84.166330000000002</v>
      </c>
      <c r="CX24">
        <v>84.166330000000002</v>
      </c>
      <c r="CY24">
        <v>84.166330000000002</v>
      </c>
      <c r="CZ24">
        <v>84.166330000000002</v>
      </c>
      <c r="DA24">
        <v>1019.0575854872685</v>
      </c>
      <c r="DB24">
        <v>1311.8830568402493</v>
      </c>
      <c r="DC24">
        <v>3015.567736027429</v>
      </c>
      <c r="DD24">
        <v>530.65476363781454</v>
      </c>
      <c r="DE24">
        <v>4977.5205061815386</v>
      </c>
      <c r="DF24">
        <v>3076.2409866905105</v>
      </c>
      <c r="DG24">
        <v>2544.7306494948707</v>
      </c>
      <c r="DH24">
        <v>4467.7577158255326</v>
      </c>
      <c r="DI24">
        <v>2938.7221695476419</v>
      </c>
      <c r="DJ24">
        <v>1790.9192164641008</v>
      </c>
      <c r="DK24">
        <v>768.75920235432329</v>
      </c>
      <c r="DL24">
        <v>3553.0866134343109</v>
      </c>
      <c r="DM24">
        <v>901.91603364177308</v>
      </c>
      <c r="DN24">
        <v>1213.7791825886345</v>
      </c>
      <c r="DO24">
        <v>2002.6886098618047</v>
      </c>
      <c r="DP24">
        <v>4644.2601274645122</v>
      </c>
      <c r="DQ24">
        <v>1233.8068506045597</v>
      </c>
      <c r="DR24">
        <v>3270.5644487290051</v>
      </c>
      <c r="DS24">
        <v>4750.8045098590756</v>
      </c>
      <c r="DT24">
        <v>3673.0564623588757</v>
      </c>
      <c r="DU24">
        <v>1098.2964218761726</v>
      </c>
      <c r="DV24">
        <v>3938.7214004393823</v>
      </c>
      <c r="DW24">
        <v>1679.4937794968057</v>
      </c>
      <c r="DX24">
        <v>4137.1565699154953</v>
      </c>
      <c r="DY24">
        <v>4095.5798519413511</v>
      </c>
      <c r="DZ24">
        <v>3790.8918144474524</v>
      </c>
      <c r="EA24">
        <v>4547.7452940401045</v>
      </c>
      <c r="EB24">
        <v>267.20731742992496</v>
      </c>
      <c r="EC24">
        <v>2755.1150992850635</v>
      </c>
      <c r="ED24">
        <v>2545.8065413238282</v>
      </c>
      <c r="EE24">
        <v>2093.4185153485751</v>
      </c>
      <c r="EF24">
        <v>3357.2040428584683</v>
      </c>
      <c r="EG24">
        <v>2610.7404816570488</v>
      </c>
      <c r="EH24">
        <v>417.91844387468745</v>
      </c>
      <c r="EI24">
        <v>1440.630025397619</v>
      </c>
      <c r="EJ24">
        <v>4350.5597984720698</v>
      </c>
      <c r="EK24">
        <v>2457.6386624748393</v>
      </c>
      <c r="EL24">
        <v>1252.3397141249416</v>
      </c>
      <c r="EM24">
        <v>4835.3319368415714</v>
      </c>
      <c r="EN24">
        <v>1860.0898567105971</v>
      </c>
      <c r="EO24">
        <v>4758.5862479950702</v>
      </c>
      <c r="EP24">
        <v>3558.1286984707062</v>
      </c>
      <c r="EQ24">
        <v>1495.6569771678919</v>
      </c>
      <c r="ER24">
        <v>2466.3902394686997</v>
      </c>
      <c r="ES24">
        <v>3932.812912455579</v>
      </c>
      <c r="ET24">
        <v>857.39562459250965</v>
      </c>
      <c r="EU24">
        <v>915.69070672905093</v>
      </c>
      <c r="EV24">
        <v>846.12705627909679</v>
      </c>
      <c r="EW24">
        <v>1405.1081838019552</v>
      </c>
      <c r="EX24">
        <v>4890.4931200661231</v>
      </c>
    </row>
    <row r="25" spans="1:154">
      <c r="A25">
        <v>24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  <c r="S25" t="s">
        <v>9</v>
      </c>
      <c r="T25" t="s">
        <v>9</v>
      </c>
      <c r="U25" t="s">
        <v>9</v>
      </c>
      <c r="V25" t="s">
        <v>9</v>
      </c>
      <c r="W25" t="s">
        <v>9</v>
      </c>
      <c r="X25" t="s">
        <v>71</v>
      </c>
      <c r="Y25">
        <v>1589</v>
      </c>
      <c r="Z25" t="s">
        <v>71</v>
      </c>
      <c r="AA25" t="s">
        <v>72</v>
      </c>
      <c r="AB25" t="s">
        <v>9</v>
      </c>
      <c r="AC25" t="s">
        <v>9</v>
      </c>
      <c r="AD25" t="s">
        <v>9</v>
      </c>
      <c r="AE25" t="s">
        <v>9</v>
      </c>
      <c r="AF25" t="s">
        <v>9</v>
      </c>
      <c r="AG25" t="s">
        <v>9</v>
      </c>
      <c r="AH25" t="s">
        <v>71</v>
      </c>
      <c r="AI25">
        <v>1589</v>
      </c>
      <c r="AJ25" t="s">
        <v>71</v>
      </c>
      <c r="AK25" t="s">
        <v>72</v>
      </c>
      <c r="AL25" t="s">
        <v>9</v>
      </c>
      <c r="AM25" s="21">
        <v>40984</v>
      </c>
      <c r="AN25" s="21">
        <v>40984</v>
      </c>
      <c r="AO25" s="21">
        <v>40969</v>
      </c>
      <c r="AP25" t="s">
        <v>13</v>
      </c>
      <c r="AQ25">
        <v>2012</v>
      </c>
      <c r="AR25" t="s">
        <v>17</v>
      </c>
      <c r="AS25">
        <v>82.499669999999995</v>
      </c>
      <c r="AT25">
        <v>82.499669999999995</v>
      </c>
      <c r="AU25">
        <v>82.499669999999995</v>
      </c>
      <c r="AV25">
        <v>82.499669999999995</v>
      </c>
      <c r="AW25">
        <v>82.499669999999995</v>
      </c>
      <c r="AX25">
        <v>82.499669999999995</v>
      </c>
      <c r="AY25">
        <v>82.499669999999995</v>
      </c>
      <c r="AZ25">
        <v>82.499669999999995</v>
      </c>
      <c r="BA25">
        <v>82.499669999999995</v>
      </c>
      <c r="BB25">
        <v>82.499669999999995</v>
      </c>
      <c r="BC25">
        <v>82.499669999999995</v>
      </c>
      <c r="BD25">
        <v>82.499669999999995</v>
      </c>
      <c r="BE25">
        <v>82.499669999999995</v>
      </c>
      <c r="BF25">
        <v>82.499669999999995</v>
      </c>
      <c r="BG25">
        <v>82.499669999999995</v>
      </c>
      <c r="BH25">
        <v>82.499669999999995</v>
      </c>
      <c r="BI25">
        <v>82.499669999999995</v>
      </c>
      <c r="BJ25">
        <v>82.499669999999995</v>
      </c>
      <c r="BK25">
        <v>82.499669999999995</v>
      </c>
      <c r="BL25">
        <v>82.499669999999995</v>
      </c>
      <c r="BM25">
        <v>82.499669999999995</v>
      </c>
      <c r="BN25">
        <v>82.499669999999995</v>
      </c>
      <c r="BO25">
        <v>82.499669999999995</v>
      </c>
      <c r="BP25">
        <v>82.499669999999995</v>
      </c>
      <c r="BQ25">
        <v>82.499669999999995</v>
      </c>
      <c r="BR25">
        <v>82.499669999999995</v>
      </c>
      <c r="BS25">
        <v>82.499669999999995</v>
      </c>
      <c r="BT25">
        <v>82.499669999999995</v>
      </c>
      <c r="BU25">
        <v>82.499669999999995</v>
      </c>
      <c r="BV25">
        <v>82.499669999999995</v>
      </c>
      <c r="BW25">
        <v>82.499669999999995</v>
      </c>
      <c r="BX25">
        <v>82.499669999999995</v>
      </c>
      <c r="BY25">
        <v>82.499669999999995</v>
      </c>
      <c r="BZ25">
        <v>82.499669999999995</v>
      </c>
      <c r="CA25">
        <v>82.499669999999995</v>
      </c>
      <c r="CB25">
        <v>82.499669999999995</v>
      </c>
      <c r="CC25">
        <v>82.499669999999995</v>
      </c>
      <c r="CD25">
        <v>82.499669999999995</v>
      </c>
      <c r="CE25">
        <v>82.499669999999995</v>
      </c>
      <c r="CF25">
        <v>82.499669999999995</v>
      </c>
      <c r="CG25">
        <v>82.499669999999995</v>
      </c>
      <c r="CH25">
        <v>82.499669999999995</v>
      </c>
      <c r="CI25">
        <v>82.499669999999995</v>
      </c>
      <c r="CJ25">
        <v>82.499669999999995</v>
      </c>
      <c r="CK25">
        <v>82.499669999999995</v>
      </c>
      <c r="CL25">
        <v>82.499669999999995</v>
      </c>
      <c r="CM25">
        <v>82.499669999999995</v>
      </c>
      <c r="CN25">
        <v>82.499669999999995</v>
      </c>
      <c r="CO25">
        <v>82.499669999999995</v>
      </c>
      <c r="CP25">
        <v>82.499669999999995</v>
      </c>
      <c r="CQ25">
        <v>82.499669999999995</v>
      </c>
      <c r="CR25">
        <v>82.499669999999995</v>
      </c>
      <c r="CS25">
        <v>82.499669999999995</v>
      </c>
      <c r="CT25">
        <v>82.499669999999995</v>
      </c>
      <c r="CU25">
        <v>82.499669999999995</v>
      </c>
      <c r="CV25">
        <v>82.499669999999995</v>
      </c>
      <c r="CW25">
        <v>82.499669999999995</v>
      </c>
      <c r="CX25">
        <v>82.499669999999995</v>
      </c>
      <c r="CY25">
        <v>82.499669999999995</v>
      </c>
      <c r="CZ25">
        <v>82.499669999999995</v>
      </c>
      <c r="DA25">
        <v>3403.6729044478575</v>
      </c>
      <c r="DB25">
        <v>4063.6250434385925</v>
      </c>
      <c r="DC25">
        <v>2209.5423846659432</v>
      </c>
      <c r="DD25">
        <v>3532.3059086579447</v>
      </c>
      <c r="DE25">
        <v>2263.3817454792602</v>
      </c>
      <c r="DF25">
        <v>3606.1770743742104</v>
      </c>
      <c r="DG25">
        <v>2044.7958412025591</v>
      </c>
      <c r="DH25">
        <v>3609.3083222500268</v>
      </c>
      <c r="DI25">
        <v>4959.6650246001236</v>
      </c>
      <c r="DJ25">
        <v>2344.1555431849192</v>
      </c>
      <c r="DK25">
        <v>2363.0121248249834</v>
      </c>
      <c r="DL25">
        <v>4341.1477993635781</v>
      </c>
      <c r="DM25">
        <v>4228.9707005547552</v>
      </c>
      <c r="DN25">
        <v>3936.5398952871233</v>
      </c>
      <c r="DO25">
        <v>4982.9509803099463</v>
      </c>
      <c r="DP25">
        <v>3783.2892715136181</v>
      </c>
      <c r="DQ25">
        <v>4628.5330154448411</v>
      </c>
      <c r="DR25">
        <v>1385.4180742742894</v>
      </c>
      <c r="DS25">
        <v>4377.8996562614293</v>
      </c>
      <c r="DT25">
        <v>2997.9061311470014</v>
      </c>
      <c r="DU25">
        <v>3197.5953616367115</v>
      </c>
      <c r="DV25">
        <v>2559.9726343959928</v>
      </c>
      <c r="DW25">
        <v>419.85582839868749</v>
      </c>
      <c r="DX25">
        <v>1664.4334712600228</v>
      </c>
      <c r="DY25">
        <v>2501.7679515437276</v>
      </c>
      <c r="DZ25">
        <v>3566.5701919258377</v>
      </c>
      <c r="EA25">
        <v>2855.2042251875177</v>
      </c>
      <c r="EB25">
        <v>2158.9613458183253</v>
      </c>
      <c r="EC25">
        <v>4874.282379518826</v>
      </c>
      <c r="ED25">
        <v>1205.0197270525675</v>
      </c>
      <c r="EE25">
        <v>2785.4664684248933</v>
      </c>
      <c r="EF25">
        <v>2331.6676231310307</v>
      </c>
      <c r="EG25">
        <v>188.3349390643252</v>
      </c>
      <c r="EH25">
        <v>2402.5086485172897</v>
      </c>
      <c r="EI25">
        <v>1599.911305632018</v>
      </c>
      <c r="EJ25">
        <v>4992.902721684829</v>
      </c>
      <c r="EK25">
        <v>3070.8229691219558</v>
      </c>
      <c r="EL25">
        <v>4168.8082077027748</v>
      </c>
      <c r="EM25">
        <v>2110.793557528847</v>
      </c>
      <c r="EN25">
        <v>2988.6374479821452</v>
      </c>
      <c r="EO25">
        <v>3635.4830639364432</v>
      </c>
      <c r="EP25">
        <v>1939.6276231091435</v>
      </c>
      <c r="EQ25">
        <v>4603.8275095988674</v>
      </c>
      <c r="ER25">
        <v>2069.7566835514481</v>
      </c>
      <c r="ES25">
        <v>3266.0497143802413</v>
      </c>
      <c r="ET25">
        <v>768.13760299656587</v>
      </c>
      <c r="EU25">
        <v>2821.481885173167</v>
      </c>
      <c r="EV25">
        <v>1459.3038089078025</v>
      </c>
      <c r="EW25">
        <v>2816.0359537433765</v>
      </c>
      <c r="EX25">
        <v>3898.1820925786046</v>
      </c>
    </row>
    <row r="26" spans="1:154">
      <c r="A26">
        <v>25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  <c r="S26" t="s">
        <v>9</v>
      </c>
      <c r="T26" t="s">
        <v>9</v>
      </c>
      <c r="U26" t="s">
        <v>9</v>
      </c>
      <c r="V26" t="s">
        <v>9</v>
      </c>
      <c r="W26" t="s">
        <v>9</v>
      </c>
      <c r="X26" t="s">
        <v>71</v>
      </c>
      <c r="Y26">
        <v>1589</v>
      </c>
      <c r="Z26" t="s">
        <v>71</v>
      </c>
      <c r="AA26" t="s">
        <v>72</v>
      </c>
      <c r="AB26" t="s">
        <v>9</v>
      </c>
      <c r="AC26" t="s">
        <v>9</v>
      </c>
      <c r="AD26" t="s">
        <v>9</v>
      </c>
      <c r="AE26" t="s">
        <v>9</v>
      </c>
      <c r="AF26" t="s">
        <v>9</v>
      </c>
      <c r="AG26" t="s">
        <v>9</v>
      </c>
      <c r="AH26" t="s">
        <v>71</v>
      </c>
      <c r="AI26">
        <v>1589</v>
      </c>
      <c r="AJ26" t="s">
        <v>71</v>
      </c>
      <c r="AK26" t="s">
        <v>72</v>
      </c>
      <c r="AL26" t="s">
        <v>9</v>
      </c>
      <c r="AM26" s="21">
        <v>41015</v>
      </c>
      <c r="AN26" s="21">
        <v>41015</v>
      </c>
      <c r="AO26" s="21">
        <v>41000</v>
      </c>
      <c r="AP26" t="s">
        <v>10</v>
      </c>
      <c r="AQ26">
        <v>2012</v>
      </c>
      <c r="AR26" t="s">
        <v>18</v>
      </c>
      <c r="AS26">
        <v>83.332999999999998</v>
      </c>
      <c r="AT26">
        <v>83.332999999999998</v>
      </c>
      <c r="AU26">
        <v>83.332999999999998</v>
      </c>
      <c r="AV26">
        <v>83.332999999999998</v>
      </c>
      <c r="AW26">
        <v>83.332999999999998</v>
      </c>
      <c r="AX26">
        <v>83.332999999999998</v>
      </c>
      <c r="AY26">
        <v>83.332999999999998</v>
      </c>
      <c r="AZ26">
        <v>83.332999999999998</v>
      </c>
      <c r="BA26">
        <v>83.332999999999998</v>
      </c>
      <c r="BB26">
        <v>83.332999999999998</v>
      </c>
      <c r="BC26">
        <v>83.332999999999998</v>
      </c>
      <c r="BD26">
        <v>83.332999999999998</v>
      </c>
      <c r="BE26">
        <v>83.332999999999998</v>
      </c>
      <c r="BF26">
        <v>83.332999999999998</v>
      </c>
      <c r="BG26">
        <v>83.332999999999998</v>
      </c>
      <c r="BH26">
        <v>83.332999999999998</v>
      </c>
      <c r="BI26">
        <v>83.332999999999998</v>
      </c>
      <c r="BJ26">
        <v>83.332999999999998</v>
      </c>
      <c r="BK26">
        <v>83.332999999999998</v>
      </c>
      <c r="BL26">
        <v>83.332999999999998</v>
      </c>
      <c r="BM26">
        <v>83.332999999999998</v>
      </c>
      <c r="BN26">
        <v>83.332999999999998</v>
      </c>
      <c r="BO26">
        <v>83.332999999999998</v>
      </c>
      <c r="BP26">
        <v>83.332999999999998</v>
      </c>
      <c r="BQ26">
        <v>83.332999999999998</v>
      </c>
      <c r="BR26">
        <v>83.332999999999998</v>
      </c>
      <c r="BS26">
        <v>83.332999999999998</v>
      </c>
      <c r="BT26">
        <v>83.332999999999998</v>
      </c>
      <c r="BU26">
        <v>83.332999999999998</v>
      </c>
      <c r="BV26">
        <v>83.332999999999998</v>
      </c>
      <c r="BW26">
        <v>83.332999999999998</v>
      </c>
      <c r="BX26">
        <v>83.332999999999998</v>
      </c>
      <c r="BY26">
        <v>83.332999999999998</v>
      </c>
      <c r="BZ26">
        <v>83.332999999999998</v>
      </c>
      <c r="CA26">
        <v>83.332999999999998</v>
      </c>
      <c r="CB26">
        <v>83.332999999999998</v>
      </c>
      <c r="CC26">
        <v>83.332999999999998</v>
      </c>
      <c r="CD26">
        <v>83.332999999999998</v>
      </c>
      <c r="CE26">
        <v>83.332999999999998</v>
      </c>
      <c r="CF26">
        <v>83.332999999999998</v>
      </c>
      <c r="CG26">
        <v>83.332999999999998</v>
      </c>
      <c r="CH26">
        <v>83.332999999999998</v>
      </c>
      <c r="CI26">
        <v>83.332999999999998</v>
      </c>
      <c r="CJ26">
        <v>83.332999999999998</v>
      </c>
      <c r="CK26">
        <v>83.332999999999998</v>
      </c>
      <c r="CL26">
        <v>83.332999999999998</v>
      </c>
      <c r="CM26">
        <v>83.332999999999998</v>
      </c>
      <c r="CN26">
        <v>83.332999999999998</v>
      </c>
      <c r="CO26">
        <v>83.332999999999998</v>
      </c>
      <c r="CP26">
        <v>83.332999999999998</v>
      </c>
      <c r="CQ26">
        <v>83.332999999999998</v>
      </c>
      <c r="CR26">
        <v>83.332999999999998</v>
      </c>
      <c r="CS26">
        <v>83.332999999999998</v>
      </c>
      <c r="CT26">
        <v>83.332999999999998</v>
      </c>
      <c r="CU26">
        <v>83.332999999999998</v>
      </c>
      <c r="CV26">
        <v>83.332999999999998</v>
      </c>
      <c r="CW26">
        <v>83.332999999999998</v>
      </c>
      <c r="CX26">
        <v>83.332999999999998</v>
      </c>
      <c r="CY26">
        <v>83.332999999999998</v>
      </c>
      <c r="CZ26">
        <v>83.332999999999998</v>
      </c>
      <c r="DA26">
        <v>3189.8696502331436</v>
      </c>
      <c r="DB26">
        <v>2405.3316770047982</v>
      </c>
      <c r="DC26">
        <v>271.84653719309892</v>
      </c>
      <c r="DD26">
        <v>3507.9318190664312</v>
      </c>
      <c r="DE26">
        <v>3294.5084374051316</v>
      </c>
      <c r="DF26">
        <v>402.49212716306101</v>
      </c>
      <c r="DG26">
        <v>2437.1900192007101</v>
      </c>
      <c r="DH26">
        <v>4232.6235470247875</v>
      </c>
      <c r="DI26">
        <v>4937.8383415133876</v>
      </c>
      <c r="DJ26">
        <v>1569.9950419535692</v>
      </c>
      <c r="DK26">
        <v>771.73544337330259</v>
      </c>
      <c r="DL26">
        <v>1620.0769934130356</v>
      </c>
      <c r="DM26">
        <v>1996.286370113105</v>
      </c>
      <c r="DN26">
        <v>1973.6896948466731</v>
      </c>
      <c r="DO26">
        <v>4325.1213678589265</v>
      </c>
      <c r="DP26">
        <v>39.255302459659802</v>
      </c>
      <c r="DQ26">
        <v>305.7988912410392</v>
      </c>
      <c r="DR26">
        <v>3075.8865224876254</v>
      </c>
      <c r="DS26">
        <v>2803.5712254069645</v>
      </c>
      <c r="DT26">
        <v>3046.0248792817047</v>
      </c>
      <c r="DU26">
        <v>2910.8452863114899</v>
      </c>
      <c r="DV26">
        <v>2211.4722957787681</v>
      </c>
      <c r="DW26">
        <v>1077.9455350052003</v>
      </c>
      <c r="DX26">
        <v>1046.9120163176403</v>
      </c>
      <c r="DY26">
        <v>1434.4482168094485</v>
      </c>
      <c r="DZ26">
        <v>1696.645085693611</v>
      </c>
      <c r="EA26">
        <v>4805.0978969540138</v>
      </c>
      <c r="EB26">
        <v>672.4976077825429</v>
      </c>
      <c r="EC26">
        <v>4403.7977889648782</v>
      </c>
      <c r="ED26">
        <v>1889.7931002970315</v>
      </c>
      <c r="EE26">
        <v>595.79049743256121</v>
      </c>
      <c r="EF26">
        <v>1895.1378355483062</v>
      </c>
      <c r="EG26">
        <v>2635.374788421183</v>
      </c>
      <c r="EH26">
        <v>1385.48294495346</v>
      </c>
      <c r="EI26">
        <v>435.555701799335</v>
      </c>
      <c r="EJ26">
        <v>3205.6272770796222</v>
      </c>
      <c r="EK26">
        <v>2459.7771643356505</v>
      </c>
      <c r="EL26">
        <v>939.60111380147589</v>
      </c>
      <c r="EM26">
        <v>2700.6650919818899</v>
      </c>
      <c r="EN26">
        <v>501.36117474619988</v>
      </c>
      <c r="EO26">
        <v>4505.6395371837089</v>
      </c>
      <c r="EP26">
        <v>2505.4472395953521</v>
      </c>
      <c r="EQ26">
        <v>3718.7394200145009</v>
      </c>
      <c r="ER26">
        <v>3153.4057933449276</v>
      </c>
      <c r="ES26">
        <v>1281.2462982721095</v>
      </c>
      <c r="ET26">
        <v>1566.3667201060427</v>
      </c>
      <c r="EU26">
        <v>2334.5310570209599</v>
      </c>
      <c r="EV26">
        <v>3185.1041626601441</v>
      </c>
      <c r="EW26">
        <v>4107.1051543208005</v>
      </c>
      <c r="EX26">
        <v>1963.943045131371</v>
      </c>
    </row>
    <row r="27" spans="1:154">
      <c r="A27">
        <v>26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  <c r="S27" t="s">
        <v>9</v>
      </c>
      <c r="T27" t="s">
        <v>9</v>
      </c>
      <c r="U27" t="s">
        <v>9</v>
      </c>
      <c r="V27" t="s">
        <v>9</v>
      </c>
      <c r="W27" t="s">
        <v>9</v>
      </c>
      <c r="X27" t="s">
        <v>73</v>
      </c>
      <c r="Y27">
        <v>1600</v>
      </c>
      <c r="Z27" t="s">
        <v>73</v>
      </c>
      <c r="AA27" t="s">
        <v>74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9</v>
      </c>
      <c r="AH27" t="s">
        <v>73</v>
      </c>
      <c r="AI27">
        <v>1600</v>
      </c>
      <c r="AJ27" t="s">
        <v>73</v>
      </c>
      <c r="AK27" t="s">
        <v>74</v>
      </c>
      <c r="AL27" t="s">
        <v>9</v>
      </c>
      <c r="AM27" s="21">
        <v>41045</v>
      </c>
      <c r="AN27" s="21">
        <v>41045</v>
      </c>
      <c r="AO27" s="21">
        <v>41030</v>
      </c>
      <c r="AP27" t="s">
        <v>10</v>
      </c>
      <c r="AQ27">
        <v>2012</v>
      </c>
      <c r="AR27" t="s">
        <v>18</v>
      </c>
      <c r="AS27">
        <v>83.332999999999998</v>
      </c>
      <c r="AT27">
        <v>83.332999999999998</v>
      </c>
      <c r="AU27">
        <v>83.332999999999998</v>
      </c>
      <c r="AV27">
        <v>83.332999999999998</v>
      </c>
      <c r="AW27">
        <v>83.332999999999998</v>
      </c>
      <c r="AX27">
        <v>83.332999999999998</v>
      </c>
      <c r="AY27">
        <v>83.332999999999998</v>
      </c>
      <c r="AZ27">
        <v>83.332999999999998</v>
      </c>
      <c r="BA27">
        <v>83.332999999999998</v>
      </c>
      <c r="BB27">
        <v>83.332999999999998</v>
      </c>
      <c r="BC27">
        <v>83.332999999999998</v>
      </c>
      <c r="BD27">
        <v>83.332999999999998</v>
      </c>
      <c r="BE27">
        <v>83.332999999999998</v>
      </c>
      <c r="BF27">
        <v>83.332999999999998</v>
      </c>
      <c r="BG27">
        <v>83.332999999999998</v>
      </c>
      <c r="BH27">
        <v>83.332999999999998</v>
      </c>
      <c r="BI27">
        <v>83.332999999999998</v>
      </c>
      <c r="BJ27">
        <v>83.332999999999998</v>
      </c>
      <c r="BK27">
        <v>83.332999999999998</v>
      </c>
      <c r="BL27">
        <v>83.332999999999998</v>
      </c>
      <c r="BM27">
        <v>83.332999999999998</v>
      </c>
      <c r="BN27">
        <v>83.332999999999998</v>
      </c>
      <c r="BO27">
        <v>83.332999999999998</v>
      </c>
      <c r="BP27">
        <v>83.332999999999998</v>
      </c>
      <c r="BQ27">
        <v>83.332999999999998</v>
      </c>
      <c r="BR27">
        <v>83.332999999999998</v>
      </c>
      <c r="BS27">
        <v>83.332999999999998</v>
      </c>
      <c r="BT27">
        <v>83.332999999999998</v>
      </c>
      <c r="BU27">
        <v>83.332999999999998</v>
      </c>
      <c r="BV27">
        <v>83.332999999999998</v>
      </c>
      <c r="BW27">
        <v>83.332999999999998</v>
      </c>
      <c r="BX27">
        <v>83.332999999999998</v>
      </c>
      <c r="BY27">
        <v>83.332999999999998</v>
      </c>
      <c r="BZ27">
        <v>83.332999999999998</v>
      </c>
      <c r="CA27">
        <v>83.332999999999998</v>
      </c>
      <c r="CB27">
        <v>83.332999999999998</v>
      </c>
      <c r="CC27">
        <v>83.332999999999998</v>
      </c>
      <c r="CD27">
        <v>83.332999999999998</v>
      </c>
      <c r="CE27">
        <v>83.332999999999998</v>
      </c>
      <c r="CF27">
        <v>83.332999999999998</v>
      </c>
      <c r="CG27">
        <v>83.332999999999998</v>
      </c>
      <c r="CH27">
        <v>83.332999999999998</v>
      </c>
      <c r="CI27">
        <v>83.332999999999998</v>
      </c>
      <c r="CJ27">
        <v>83.332999999999998</v>
      </c>
      <c r="CK27">
        <v>83.332999999999998</v>
      </c>
      <c r="CL27">
        <v>83.332999999999998</v>
      </c>
      <c r="CM27">
        <v>83.332999999999998</v>
      </c>
      <c r="CN27">
        <v>83.332999999999998</v>
      </c>
      <c r="CO27">
        <v>83.332999999999998</v>
      </c>
      <c r="CP27">
        <v>83.332999999999998</v>
      </c>
      <c r="CQ27">
        <v>83.332999999999998</v>
      </c>
      <c r="CR27">
        <v>83.332999999999998</v>
      </c>
      <c r="CS27">
        <v>83.332999999999998</v>
      </c>
      <c r="CT27">
        <v>83.332999999999998</v>
      </c>
      <c r="CU27">
        <v>83.332999999999998</v>
      </c>
      <c r="CV27">
        <v>83.332999999999998</v>
      </c>
      <c r="CW27">
        <v>83.332999999999998</v>
      </c>
      <c r="CX27">
        <v>83.332999999999998</v>
      </c>
      <c r="CY27">
        <v>83.332999999999998</v>
      </c>
      <c r="CZ27">
        <v>83.332999999999998</v>
      </c>
      <c r="DA27">
        <v>3021.2059471000739</v>
      </c>
      <c r="DB27">
        <v>2501.3159452701793</v>
      </c>
      <c r="DC27">
        <v>358.44728466361443</v>
      </c>
      <c r="DD27">
        <v>2861.9284693719983</v>
      </c>
      <c r="DE27">
        <v>193.34212093729431</v>
      </c>
      <c r="DF27">
        <v>2585.0347214092385</v>
      </c>
      <c r="DG27">
        <v>182.68021175501747</v>
      </c>
      <c r="DH27">
        <v>2067.1998354284992</v>
      </c>
      <c r="DI27">
        <v>2010.1015925910947</v>
      </c>
      <c r="DJ27">
        <v>2287.0755903867266</v>
      </c>
      <c r="DK27">
        <v>1858.5069489650418</v>
      </c>
      <c r="DL27">
        <v>3029.0110081954736</v>
      </c>
      <c r="DM27">
        <v>2817.975872910823</v>
      </c>
      <c r="DN27">
        <v>1845.6431120871387</v>
      </c>
      <c r="DO27">
        <v>229.93667655347605</v>
      </c>
      <c r="DP27">
        <v>4215.5753096761382</v>
      </c>
      <c r="DQ27">
        <v>102.15962283928293</v>
      </c>
      <c r="DR27">
        <v>3680.0962940046411</v>
      </c>
      <c r="DS27">
        <v>208.74907607654424</v>
      </c>
      <c r="DT27">
        <v>3995.4380722067926</v>
      </c>
      <c r="DU27">
        <v>112.89831862996813</v>
      </c>
      <c r="DV27">
        <v>519.18709697055033</v>
      </c>
      <c r="DW27">
        <v>571.09337479304577</v>
      </c>
      <c r="DX27">
        <v>303.58115002881993</v>
      </c>
      <c r="DY27">
        <v>1690.843631057226</v>
      </c>
      <c r="DZ27">
        <v>3202.4118641873224</v>
      </c>
      <c r="EA27">
        <v>1052.3331621605569</v>
      </c>
      <c r="EB27">
        <v>3546.0441276225029</v>
      </c>
      <c r="EC27">
        <v>4409.8642108869872</v>
      </c>
      <c r="ED27">
        <v>1531.8348205291566</v>
      </c>
      <c r="EE27">
        <v>3085.6949697390592</v>
      </c>
      <c r="EF27">
        <v>3043.8440299652348</v>
      </c>
      <c r="EG27">
        <v>4341.8235596660816</v>
      </c>
      <c r="EH27">
        <v>1220.3077631384774</v>
      </c>
      <c r="EI27">
        <v>2331.4154929947072</v>
      </c>
      <c r="EJ27">
        <v>1309.7034221476279</v>
      </c>
      <c r="EK27">
        <v>341.75004895785179</v>
      </c>
      <c r="EL27">
        <v>1192.8319478248029</v>
      </c>
      <c r="EM27">
        <v>2297.3964644422963</v>
      </c>
      <c r="EN27">
        <v>4009.3710380765378</v>
      </c>
      <c r="EO27">
        <v>203.65533051381334</v>
      </c>
      <c r="EP27">
        <v>1539.522218637841</v>
      </c>
      <c r="EQ27">
        <v>659.55014798644743</v>
      </c>
      <c r="ER27">
        <v>3025.7404595672897</v>
      </c>
      <c r="ES27">
        <v>4555.9102156380595</v>
      </c>
      <c r="ET27">
        <v>4328.5928999067382</v>
      </c>
      <c r="EU27">
        <v>1290.3263627490946</v>
      </c>
      <c r="EV27">
        <v>1799.1783099946113</v>
      </c>
      <c r="EW27">
        <v>3005.9078605299082</v>
      </c>
      <c r="EX27">
        <v>2424.7770108315403</v>
      </c>
    </row>
    <row r="28" spans="1:154">
      <c r="AO28" s="21"/>
    </row>
    <row r="29" spans="1:154">
      <c r="AO29" s="21"/>
    </row>
    <row r="30" spans="1:154">
      <c r="AO30" s="21"/>
    </row>
    <row r="31" spans="1:154">
      <c r="AO31" s="21"/>
    </row>
    <row r="32" spans="1:154">
      <c r="AO32" s="21"/>
    </row>
    <row r="33" spans="41:41">
      <c r="AO33" s="21"/>
    </row>
    <row r="34" spans="41:41">
      <c r="AO34" s="21"/>
    </row>
    <row r="35" spans="41:41">
      <c r="AO35" s="21"/>
    </row>
    <row r="36" spans="41:41">
      <c r="AO36" s="21"/>
    </row>
    <row r="37" spans="41:41">
      <c r="AO37" s="21"/>
    </row>
    <row r="38" spans="41:41">
      <c r="AO38" s="21"/>
    </row>
    <row r="39" spans="41:41">
      <c r="AO39" s="21"/>
    </row>
    <row r="40" spans="41:41">
      <c r="AO40" s="21"/>
    </row>
    <row r="41" spans="41:41">
      <c r="AO41" s="21"/>
    </row>
    <row r="42" spans="41:41">
      <c r="AO42" s="21"/>
    </row>
    <row r="43" spans="41:41">
      <c r="AO43" s="21"/>
    </row>
    <row r="44" spans="41:41">
      <c r="AO44" s="21"/>
    </row>
    <row r="45" spans="41:41">
      <c r="AO45" s="21"/>
    </row>
    <row r="46" spans="41:41">
      <c r="AO46" s="21"/>
    </row>
    <row r="47" spans="41:41">
      <c r="AO47" s="21"/>
    </row>
    <row r="48" spans="41:41">
      <c r="AO48" s="21"/>
    </row>
    <row r="49" spans="41:41">
      <c r="AO49" s="21"/>
    </row>
    <row r="50" spans="41:41">
      <c r="AO50" s="21"/>
    </row>
    <row r="51" spans="41:41">
      <c r="AO51" s="21"/>
    </row>
    <row r="52" spans="41:41">
      <c r="AO52" s="21"/>
    </row>
    <row r="53" spans="41:41">
      <c r="AO53" s="21"/>
    </row>
    <row r="54" spans="41:41">
      <c r="AO54" s="21"/>
    </row>
    <row r="55" spans="41:41">
      <c r="AO55" s="21"/>
    </row>
    <row r="56" spans="41:41">
      <c r="AO56" s="21"/>
    </row>
    <row r="57" spans="41:41">
      <c r="AO57" s="21"/>
    </row>
    <row r="58" spans="41:41">
      <c r="AO58" s="21"/>
    </row>
    <row r="59" spans="41:41">
      <c r="AO59" s="21"/>
    </row>
    <row r="60" spans="41:41">
      <c r="AO60" s="21"/>
    </row>
    <row r="61" spans="41:41">
      <c r="AO61" s="21"/>
    </row>
    <row r="62" spans="41:41">
      <c r="AO62" s="21"/>
    </row>
    <row r="63" spans="41:41">
      <c r="AO63" s="21"/>
    </row>
    <row r="64" spans="41:41">
      <c r="AO64" s="21"/>
    </row>
    <row r="65" spans="41:41">
      <c r="AO65" s="21"/>
    </row>
    <row r="66" spans="41:41">
      <c r="AO66" s="21"/>
    </row>
    <row r="67" spans="41:41">
      <c r="AO67" s="21"/>
    </row>
    <row r="68" spans="41:41">
      <c r="AO68" s="21"/>
    </row>
    <row r="69" spans="41:41">
      <c r="AO69" s="21"/>
    </row>
    <row r="70" spans="41:41">
      <c r="AO70" s="21"/>
    </row>
    <row r="71" spans="41:41">
      <c r="AO71" s="21"/>
    </row>
    <row r="72" spans="41:41">
      <c r="AO72" s="21"/>
    </row>
    <row r="73" spans="41:41">
      <c r="AO73" s="21"/>
    </row>
    <row r="74" spans="41:41">
      <c r="AO74" s="21"/>
    </row>
    <row r="75" spans="41:41">
      <c r="AO75" s="21"/>
    </row>
    <row r="76" spans="41:41">
      <c r="AO76" s="21"/>
    </row>
    <row r="77" spans="41:41">
      <c r="AO77" s="21"/>
    </row>
    <row r="78" spans="41:41">
      <c r="AO78" s="21"/>
    </row>
    <row r="79" spans="41:41">
      <c r="AO79" s="21"/>
    </row>
    <row r="80" spans="41:41">
      <c r="AO80" s="21"/>
    </row>
    <row r="81" spans="41:41">
      <c r="AO81" s="21"/>
    </row>
    <row r="82" spans="41:41">
      <c r="AO82" s="21"/>
    </row>
    <row r="83" spans="41:41">
      <c r="AO83" s="21"/>
    </row>
    <row r="84" spans="41:41">
      <c r="AO84" s="21"/>
    </row>
    <row r="85" spans="41:41">
      <c r="AO85" s="21"/>
    </row>
    <row r="86" spans="41:41">
      <c r="AO86" s="21"/>
    </row>
    <row r="87" spans="41:41">
      <c r="AO87" s="21"/>
    </row>
    <row r="88" spans="41:41">
      <c r="AO88" s="21"/>
    </row>
    <row r="89" spans="41:41">
      <c r="AO89" s="21"/>
    </row>
    <row r="90" spans="41:41">
      <c r="AO90" s="21"/>
    </row>
    <row r="91" spans="41:41">
      <c r="AO91" s="21"/>
    </row>
    <row r="92" spans="41:41">
      <c r="AO92" s="21"/>
    </row>
    <row r="93" spans="41:41">
      <c r="AO93" s="21"/>
    </row>
    <row r="94" spans="41:41">
      <c r="AO94" s="21"/>
    </row>
    <row r="95" spans="41:41">
      <c r="AO95" s="21"/>
    </row>
    <row r="96" spans="41:41">
      <c r="AO96" s="21"/>
    </row>
    <row r="97" spans="41:41">
      <c r="AO97" s="21"/>
    </row>
    <row r="98" spans="41:41">
      <c r="AO98" s="21"/>
    </row>
    <row r="99" spans="41:41">
      <c r="AO99" s="21"/>
    </row>
    <row r="100" spans="41:41">
      <c r="AO100" s="21"/>
    </row>
    <row r="101" spans="41:41">
      <c r="AO101" s="21"/>
    </row>
    <row r="102" spans="41:41">
      <c r="AO102" s="21"/>
    </row>
    <row r="103" spans="41:41">
      <c r="AO103" s="21"/>
    </row>
    <row r="104" spans="41:41">
      <c r="AO104" s="21"/>
    </row>
    <row r="105" spans="41:41">
      <c r="AO105" s="21"/>
    </row>
    <row r="106" spans="41:41">
      <c r="AO106" s="21"/>
    </row>
  </sheetData>
  <sortState ref="BS6:BS38">
    <sortCondition ref="BS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499984740745262"/>
    <outlinePr summaryBelow="0"/>
  </sheetPr>
  <dimension ref="A1:IV299"/>
  <sheetViews>
    <sheetView showGridLines="0" tabSelected="1" zoomScale="80" zoomScaleNormal="80" workbookViewId="0">
      <pane xSplit="4" ySplit="19" topLeftCell="E20" activePane="bottomRight" state="frozen"/>
      <selection pane="topRight" activeCell="E1" sqref="E1"/>
      <selection pane="bottomLeft" activeCell="A17" sqref="A17"/>
      <selection pane="bottomRight" activeCell="B19" sqref="B19"/>
    </sheetView>
  </sheetViews>
  <sheetFormatPr defaultColWidth="20.7109375" defaultRowHeight="12.75"/>
  <cols>
    <col min="1" max="1" width="2.28515625" style="3" customWidth="1"/>
    <col min="2" max="2" width="38.42578125" style="3" customWidth="1"/>
    <col min="3" max="3" width="34.42578125" style="3" bestFit="1" customWidth="1"/>
    <col min="4" max="4" width="43.7109375" style="3" customWidth="1"/>
    <col min="5" max="5" width="12.7109375" style="3" customWidth="1"/>
    <col min="6" max="6" width="16" style="3" customWidth="1"/>
    <col min="7" max="50" width="12.7109375" style="3" customWidth="1"/>
    <col min="51" max="74" width="12.7109375" style="5" customWidth="1"/>
    <col min="7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>
      <c r="A1" s="4"/>
      <c r="B1" s="29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4"/>
      <c r="B2" s="29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</row>
    <row r="3" spans="1:256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</row>
    <row r="4" spans="1:256" ht="12.75" customHeight="1">
      <c r="M4" s="7"/>
      <c r="IB4" s="3"/>
      <c r="IC4" s="3"/>
      <c r="ID4" s="3"/>
      <c r="IE4" s="3"/>
      <c r="IF4" s="3"/>
      <c r="IG4" s="3"/>
      <c r="IH4" s="3"/>
      <c r="II4" s="3"/>
      <c r="IJ4" s="3"/>
    </row>
    <row r="5" spans="1:256" ht="12.75" customHeight="1">
      <c r="M5" s="7"/>
      <c r="IB5" s="3"/>
      <c r="IC5" s="3"/>
      <c r="ID5" s="3"/>
      <c r="IE5" s="3"/>
      <c r="IF5" s="3"/>
      <c r="IG5" s="3"/>
      <c r="IH5" s="3"/>
      <c r="II5" s="3"/>
      <c r="IJ5" s="3"/>
    </row>
    <row r="6" spans="1:256" ht="12.75" customHeight="1">
      <c r="M6" s="7"/>
      <c r="IB6" s="3"/>
      <c r="IC6" s="3"/>
      <c r="ID6" s="3"/>
      <c r="IE6" s="3"/>
      <c r="IF6" s="3"/>
      <c r="IG6" s="3"/>
      <c r="IH6" s="3"/>
      <c r="II6" s="3"/>
      <c r="IJ6" s="3"/>
    </row>
    <row r="7" spans="1:256" ht="12.75" customHeight="1">
      <c r="M7" s="7"/>
      <c r="IB7" s="3"/>
      <c r="IC7" s="3"/>
      <c r="ID7" s="3"/>
      <c r="IE7" s="3"/>
      <c r="IF7" s="3"/>
      <c r="IG7" s="3"/>
      <c r="IH7" s="3"/>
      <c r="II7" s="3"/>
      <c r="IJ7" s="3"/>
    </row>
    <row r="8" spans="1:256" ht="12.75" customHeight="1">
      <c r="B8"/>
      <c r="C8"/>
      <c r="M8" s="7"/>
      <c r="IB8" s="3"/>
      <c r="IC8" s="3"/>
      <c r="ID8" s="3"/>
      <c r="IE8" s="3"/>
      <c r="IF8" s="3"/>
      <c r="IG8" s="3"/>
      <c r="IH8" s="3"/>
      <c r="II8" s="3"/>
      <c r="IJ8" s="3"/>
    </row>
    <row r="9" spans="1:256" ht="12.75" customHeight="1">
      <c r="B9" s="30" t="s">
        <v>36</v>
      </c>
      <c r="C9" s="31" t="s">
        <v>0</v>
      </c>
      <c r="M9" s="7"/>
      <c r="IB9" s="3"/>
      <c r="IC9" s="3"/>
      <c r="ID9" s="3"/>
      <c r="IE9" s="3"/>
      <c r="IF9" s="3"/>
      <c r="IG9" s="3"/>
      <c r="IH9" s="3"/>
      <c r="II9" s="3"/>
      <c r="IJ9" s="3"/>
    </row>
    <row r="10" spans="1:256" ht="12.75" customHeight="1">
      <c r="B10" s="30" t="s">
        <v>38</v>
      </c>
      <c r="C10" s="31" t="s">
        <v>0</v>
      </c>
      <c r="D10" s="7" t="str">
        <f ca="1">REPORT_STATUS</f>
        <v xml:space="preserve">REPORT LOADING . . . </v>
      </c>
      <c r="M10" s="7"/>
      <c r="IB10" s="3"/>
      <c r="IC10" s="3"/>
      <c r="ID10" s="3"/>
      <c r="IE10" s="3"/>
      <c r="IF10" s="3"/>
      <c r="IG10" s="3"/>
      <c r="IH10" s="3"/>
      <c r="II10" s="3"/>
      <c r="IJ10" s="3"/>
    </row>
    <row r="11" spans="1:256" ht="12.75" customHeight="1">
      <c r="B11" s="30" t="s">
        <v>87</v>
      </c>
      <c r="C11" s="31" t="s">
        <v>0</v>
      </c>
      <c r="E11" s="7"/>
      <c r="F11" s="7"/>
      <c r="G11" s="7"/>
      <c r="M11" s="7"/>
      <c r="IB11" s="3"/>
      <c r="IC11" s="3"/>
      <c r="ID11" s="3"/>
      <c r="IE11" s="3"/>
      <c r="IF11" s="3"/>
      <c r="IG11" s="3"/>
      <c r="IH11" s="3"/>
      <c r="II11" s="3"/>
      <c r="IJ11" s="3"/>
    </row>
    <row r="12" spans="1:256" ht="12.75" customHeight="1">
      <c r="B12" s="30" t="s">
        <v>89</v>
      </c>
      <c r="C12" s="31" t="s">
        <v>0</v>
      </c>
      <c r="E12" s="7"/>
      <c r="F12" s="7"/>
      <c r="G12" s="7"/>
      <c r="M12" s="7"/>
      <c r="IB12" s="3"/>
      <c r="IC12" s="3"/>
      <c r="ID12" s="3"/>
      <c r="IE12" s="3"/>
      <c r="IF12" s="3"/>
      <c r="IG12" s="3"/>
      <c r="IH12" s="3"/>
      <c r="II12" s="3"/>
      <c r="IJ12" s="3"/>
      <c r="IV12" s="8"/>
    </row>
    <row r="13" spans="1:256">
      <c r="B13" s="30" t="s">
        <v>91</v>
      </c>
      <c r="C13" s="31" t="s">
        <v>0</v>
      </c>
      <c r="D13" s="7"/>
      <c r="E13" s="7"/>
      <c r="F13" s="24" t="str">
        <f ca="1">IF(LEN(REPORT_STATUS)&lt;1,"UOM: "&amp;SW_META3_UOM,"")</f>
        <v/>
      </c>
      <c r="G13" s="25"/>
      <c r="M13" s="7"/>
      <c r="IB13" s="3"/>
      <c r="IC13" s="3"/>
      <c r="ID13" s="3"/>
      <c r="IE13" s="3"/>
      <c r="IF13" s="3"/>
      <c r="IG13" s="3"/>
      <c r="IH13" s="3"/>
      <c r="II13" s="3"/>
      <c r="IJ13" s="3"/>
    </row>
    <row r="14" spans="1:256" ht="12.75" customHeight="1">
      <c r="B14" s="30" t="s">
        <v>93</v>
      </c>
      <c r="C14" s="31" t="s">
        <v>0</v>
      </c>
      <c r="E14" s="7"/>
      <c r="F14" s="22" t="s">
        <v>4</v>
      </c>
      <c r="G14" s="23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>40710</v>
      </c>
      <c r="H14" s="7"/>
      <c r="I14" s="7"/>
      <c r="J14" s="7"/>
      <c r="K14" s="7"/>
      <c r="L14" s="9"/>
      <c r="M14" s="7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IB14" s="3"/>
      <c r="IC14" s="3"/>
      <c r="ID14" s="3"/>
      <c r="IE14" s="3"/>
      <c r="IF14" s="3"/>
      <c r="IG14" s="3"/>
      <c r="IH14" s="3"/>
      <c r="II14" s="3"/>
      <c r="IJ14" s="3"/>
    </row>
    <row r="15" spans="1:256" ht="12.75" customHeight="1">
      <c r="B15" s="30" t="s">
        <v>97</v>
      </c>
      <c r="C15" s="31" t="s">
        <v>0</v>
      </c>
      <c r="D15" s="7"/>
      <c r="E15" s="7"/>
      <c r="H15" s="26"/>
      <c r="I15" s="26"/>
      <c r="J15" s="7"/>
      <c r="K15" s="7"/>
      <c r="L15" s="7"/>
      <c r="M15" s="7"/>
      <c r="IB15" s="3"/>
      <c r="IC15" s="3"/>
      <c r="ID15" s="3"/>
      <c r="IE15" s="3"/>
      <c r="IF15" s="3"/>
      <c r="IG15" s="3"/>
      <c r="IH15" s="3"/>
      <c r="II15" s="3"/>
      <c r="IJ15" s="3"/>
    </row>
    <row r="16" spans="1:256">
      <c r="B16" s="7"/>
      <c r="C16" s="7"/>
      <c r="D16" s="28"/>
      <c r="E16" s="28"/>
      <c r="H16" s="7"/>
      <c r="I16" s="7"/>
      <c r="J16" s="7"/>
      <c r="K16" s="7"/>
      <c r="L16" s="7"/>
      <c r="M16" s="7"/>
      <c r="IB16" s="3"/>
      <c r="IC16" s="3"/>
      <c r="ID16" s="3"/>
      <c r="IE16" s="3"/>
      <c r="IF16" s="3"/>
      <c r="IG16" s="3"/>
      <c r="IH16" s="3"/>
      <c r="II16" s="3"/>
      <c r="IJ16" s="3"/>
    </row>
    <row r="17" spans="2:244" ht="12.75" customHeight="1">
      <c r="B17" s="33"/>
      <c r="C17" s="33"/>
      <c r="D17" s="35" t="s">
        <v>33</v>
      </c>
      <c r="E17" s="33" t="s">
        <v>1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IB17" s="3"/>
      <c r="IC17" s="3"/>
      <c r="ID17" s="3"/>
      <c r="IE17" s="3"/>
      <c r="IF17" s="3"/>
      <c r="IG17" s="3"/>
      <c r="IH17" s="3"/>
      <c r="II17" s="3"/>
      <c r="IJ17" s="3"/>
    </row>
    <row r="18" spans="2:244" ht="12.75" customHeight="1">
      <c r="B18" s="33"/>
      <c r="C18" s="33"/>
      <c r="D18" s="31" t="s">
        <v>14</v>
      </c>
      <c r="E18" s="31"/>
      <c r="F18" s="31"/>
      <c r="G18" s="31" t="s">
        <v>15</v>
      </c>
      <c r="H18" s="31"/>
      <c r="I18" s="31"/>
      <c r="J18" s="31" t="s">
        <v>16</v>
      </c>
      <c r="K18" s="31"/>
      <c r="L18" s="31"/>
      <c r="M18" s="31" t="s">
        <v>17</v>
      </c>
      <c r="N18" s="31"/>
      <c r="O18" s="31"/>
      <c r="P18" s="31" t="s">
        <v>18</v>
      </c>
      <c r="Q18" s="31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IB18" s="3"/>
      <c r="IC18" s="3"/>
      <c r="ID18" s="3"/>
      <c r="IE18" s="3"/>
      <c r="IF18" s="3"/>
      <c r="IG18" s="3"/>
      <c r="IH18" s="3"/>
      <c r="II18" s="3"/>
      <c r="IJ18" s="3"/>
    </row>
    <row r="19" spans="2:244" ht="12.75" customHeight="1">
      <c r="B19" s="30" t="s">
        <v>40</v>
      </c>
      <c r="C19" s="33" t="s">
        <v>208</v>
      </c>
      <c r="D19" s="34">
        <v>40649</v>
      </c>
      <c r="E19" s="34">
        <v>40679</v>
      </c>
      <c r="F19" s="34">
        <v>40710</v>
      </c>
      <c r="G19" s="34">
        <v>40740</v>
      </c>
      <c r="H19" s="34">
        <v>40771</v>
      </c>
      <c r="I19" s="34">
        <v>40802</v>
      </c>
      <c r="J19" s="34">
        <v>40832</v>
      </c>
      <c r="K19" s="34">
        <v>40863</v>
      </c>
      <c r="L19" s="34">
        <v>40893</v>
      </c>
      <c r="M19" s="34">
        <v>40924</v>
      </c>
      <c r="N19" s="34">
        <v>40955</v>
      </c>
      <c r="O19" s="34">
        <v>40984</v>
      </c>
      <c r="P19" s="34">
        <v>41015</v>
      </c>
      <c r="Q19" s="34">
        <v>41045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IB19" s="3"/>
      <c r="IC19" s="3"/>
      <c r="ID19" s="3"/>
      <c r="IE19" s="3"/>
      <c r="IF19" s="3"/>
      <c r="IG19" s="3"/>
      <c r="IH19" s="3"/>
      <c r="II19" s="3"/>
      <c r="IJ19" s="3"/>
    </row>
    <row r="20" spans="2:244" ht="12.75" customHeight="1">
      <c r="B20" s="31" t="s">
        <v>9</v>
      </c>
      <c r="C20" s="31" t="s">
        <v>209</v>
      </c>
      <c r="D20" s="32">
        <v>16112.15</v>
      </c>
      <c r="E20" s="32">
        <v>29714.54</v>
      </c>
      <c r="F20" s="32">
        <v>11931.356636</v>
      </c>
      <c r="G20" s="32">
        <v>18213.369289999999</v>
      </c>
      <c r="H20" s="32">
        <v>11548.855916</v>
      </c>
      <c r="I20" s="32">
        <v>23541.71326</v>
      </c>
      <c r="J20" s="32">
        <v>25342.216845999999</v>
      </c>
      <c r="K20" s="32">
        <v>12946.525398</v>
      </c>
      <c r="L20" s="32">
        <v>13416.192994000001</v>
      </c>
      <c r="M20" s="32">
        <v>17101.533708000003</v>
      </c>
      <c r="N20" s="32">
        <v>18733.203627999999</v>
      </c>
      <c r="O20" s="32">
        <v>16506.532518</v>
      </c>
      <c r="P20" s="32">
        <v>19066.370965999999</v>
      </c>
      <c r="Q20" s="32">
        <v>22314.377462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IB20" s="3"/>
      <c r="IC20" s="3"/>
      <c r="ID20" s="3"/>
      <c r="IE20" s="3"/>
      <c r="IF20" s="3"/>
      <c r="IG20" s="3"/>
      <c r="IH20" s="3"/>
      <c r="II20" s="3"/>
      <c r="IJ20" s="3"/>
    </row>
    <row r="21" spans="2:244">
      <c r="B21" s="31"/>
      <c r="C21" s="31" t="s">
        <v>210</v>
      </c>
      <c r="D21" s="32">
        <v>16112.15</v>
      </c>
      <c r="E21" s="32">
        <v>29714.54</v>
      </c>
      <c r="F21" s="32">
        <v>11931.356636</v>
      </c>
      <c r="G21" s="32">
        <v>18213.369289999999</v>
      </c>
      <c r="H21" s="32">
        <v>11548.855916</v>
      </c>
      <c r="I21" s="32">
        <v>23541.71326</v>
      </c>
      <c r="J21" s="32">
        <v>25342.216845999999</v>
      </c>
      <c r="K21" s="32">
        <v>12946.525398</v>
      </c>
      <c r="L21" s="32">
        <v>13416.192994000001</v>
      </c>
      <c r="M21" s="32">
        <v>17101.533708000003</v>
      </c>
      <c r="N21" s="32">
        <v>18733.203627999999</v>
      </c>
      <c r="O21" s="32">
        <v>16506.532518</v>
      </c>
      <c r="P21" s="32">
        <v>19066.370965999999</v>
      </c>
      <c r="Q21" s="32">
        <v>22314.377462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IB21" s="3"/>
      <c r="IC21" s="3"/>
      <c r="ID21" s="3"/>
      <c r="IE21" s="3"/>
      <c r="IF21" s="3"/>
      <c r="IG21" s="3"/>
      <c r="IH21" s="3"/>
      <c r="II21" s="3"/>
      <c r="IJ21" s="3"/>
    </row>
    <row r="22" spans="2:244">
      <c r="B22" s="31"/>
      <c r="C22" s="31" t="s">
        <v>211</v>
      </c>
      <c r="D22" s="32">
        <v>16112.15</v>
      </c>
      <c r="E22" s="32">
        <v>29714.54</v>
      </c>
      <c r="F22" s="32">
        <v>11931.356636</v>
      </c>
      <c r="G22" s="32">
        <v>18213.369289999999</v>
      </c>
      <c r="H22" s="32">
        <v>11548.855916</v>
      </c>
      <c r="I22" s="32">
        <v>23541.71326</v>
      </c>
      <c r="J22" s="32">
        <v>25342.216845999999</v>
      </c>
      <c r="K22" s="32">
        <v>12946.525398</v>
      </c>
      <c r="L22" s="32">
        <v>13416.192994000001</v>
      </c>
      <c r="M22" s="32">
        <v>17101.533708000003</v>
      </c>
      <c r="N22" s="32">
        <v>18733.203627999999</v>
      </c>
      <c r="O22" s="32">
        <v>16506.532518</v>
      </c>
      <c r="P22" s="32">
        <v>19066.370965999999</v>
      </c>
      <c r="Q22" s="32">
        <v>22314.377462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IB22" s="3"/>
      <c r="IC22" s="3"/>
      <c r="ID22" s="3"/>
      <c r="IE22" s="3"/>
      <c r="IF22" s="3"/>
      <c r="IG22" s="3"/>
      <c r="IH22" s="3"/>
      <c r="II22" s="3"/>
      <c r="IJ22" s="3"/>
    </row>
    <row r="23" spans="2:244">
      <c r="B23" s="31"/>
      <c r="C23" s="31" t="s">
        <v>212</v>
      </c>
      <c r="D23" s="32">
        <v>16112.15</v>
      </c>
      <c r="E23" s="32">
        <v>29714.54</v>
      </c>
      <c r="F23" s="32">
        <v>11931.356636</v>
      </c>
      <c r="G23" s="32">
        <v>18213.369289999999</v>
      </c>
      <c r="H23" s="32">
        <v>11548.855916</v>
      </c>
      <c r="I23" s="32">
        <v>23541.71326</v>
      </c>
      <c r="J23" s="32">
        <v>25342.216845999999</v>
      </c>
      <c r="K23" s="32">
        <v>12946.525398</v>
      </c>
      <c r="L23" s="32">
        <v>13416.192994000001</v>
      </c>
      <c r="M23" s="32">
        <v>17101.533708000003</v>
      </c>
      <c r="N23" s="32">
        <v>18733.203627999999</v>
      </c>
      <c r="O23" s="32">
        <v>16506.532518</v>
      </c>
      <c r="P23" s="32">
        <v>19066.370965999999</v>
      </c>
      <c r="Q23" s="32">
        <v>22314.377462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IB23" s="3"/>
      <c r="IC23" s="3"/>
      <c r="ID23" s="3"/>
      <c r="IE23" s="3"/>
      <c r="IF23" s="3"/>
      <c r="IG23" s="3"/>
      <c r="IH23" s="3"/>
      <c r="II23" s="3"/>
      <c r="IJ23" s="3"/>
    </row>
    <row r="24" spans="2:244">
      <c r="B24" s="31"/>
      <c r="C24" s="31" t="s">
        <v>213</v>
      </c>
      <c r="D24" s="32">
        <v>16112.15</v>
      </c>
      <c r="E24" s="32">
        <v>29714.54</v>
      </c>
      <c r="F24" s="32">
        <v>11931.356636</v>
      </c>
      <c r="G24" s="32">
        <v>18213.369289999999</v>
      </c>
      <c r="H24" s="32">
        <v>11548.855916</v>
      </c>
      <c r="I24" s="32">
        <v>23541.71326</v>
      </c>
      <c r="J24" s="32">
        <v>25342.216845999999</v>
      </c>
      <c r="K24" s="32">
        <v>12946.525398</v>
      </c>
      <c r="L24" s="32">
        <v>13416.192994000001</v>
      </c>
      <c r="M24" s="32">
        <v>17101.533708000003</v>
      </c>
      <c r="N24" s="32">
        <v>18733.203627999999</v>
      </c>
      <c r="O24" s="32">
        <v>16506.532518</v>
      </c>
      <c r="P24" s="32">
        <v>19066.370965999999</v>
      </c>
      <c r="Q24" s="32">
        <v>22314.377462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IB24" s="3"/>
      <c r="IC24" s="3"/>
      <c r="ID24" s="3"/>
      <c r="IE24" s="3"/>
      <c r="IF24" s="3"/>
      <c r="IG24" s="3"/>
      <c r="IH24" s="3"/>
      <c r="II24" s="3"/>
      <c r="IJ24" s="3"/>
    </row>
    <row r="25" spans="2:244">
      <c r="B25" s="31"/>
      <c r="C25" s="31" t="s">
        <v>214</v>
      </c>
      <c r="D25" s="32">
        <v>16112.15</v>
      </c>
      <c r="E25" s="32">
        <v>29714.54</v>
      </c>
      <c r="F25" s="32">
        <v>11931.356636</v>
      </c>
      <c r="G25" s="32">
        <v>18213.369289999999</v>
      </c>
      <c r="H25" s="32">
        <v>11548.855916</v>
      </c>
      <c r="I25" s="32">
        <v>23541.71326</v>
      </c>
      <c r="J25" s="32">
        <v>25342.216845999999</v>
      </c>
      <c r="K25" s="32">
        <v>12946.525398</v>
      </c>
      <c r="L25" s="32">
        <v>13416.192994000001</v>
      </c>
      <c r="M25" s="32">
        <v>17101.533708000003</v>
      </c>
      <c r="N25" s="32">
        <v>18733.203627999999</v>
      </c>
      <c r="O25" s="32">
        <v>16506.532518</v>
      </c>
      <c r="P25" s="32">
        <v>19066.370965999999</v>
      </c>
      <c r="Q25" s="32">
        <v>22314.377462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IB25" s="3"/>
      <c r="IC25" s="3"/>
      <c r="ID25" s="3"/>
      <c r="IE25" s="3"/>
      <c r="IF25" s="3"/>
      <c r="IG25" s="3"/>
      <c r="IH25" s="3"/>
      <c r="II25" s="3"/>
      <c r="IJ25" s="3"/>
    </row>
    <row r="26" spans="2:244">
      <c r="B26" s="31"/>
      <c r="C26" s="31" t="s">
        <v>215</v>
      </c>
      <c r="D26" s="32">
        <v>16112.15</v>
      </c>
      <c r="E26" s="32">
        <v>29714.54</v>
      </c>
      <c r="F26" s="32">
        <v>11931.356636</v>
      </c>
      <c r="G26" s="32">
        <v>18213.369289999999</v>
      </c>
      <c r="H26" s="32">
        <v>11548.855916</v>
      </c>
      <c r="I26" s="32">
        <v>23541.71326</v>
      </c>
      <c r="J26" s="32">
        <v>25342.216845999999</v>
      </c>
      <c r="K26" s="32">
        <v>12946.525398</v>
      </c>
      <c r="L26" s="32">
        <v>13416.192994000001</v>
      </c>
      <c r="M26" s="32">
        <v>17101.533708000003</v>
      </c>
      <c r="N26" s="32">
        <v>18733.203627999999</v>
      </c>
      <c r="O26" s="32">
        <v>16506.532518</v>
      </c>
      <c r="P26" s="32">
        <v>19066.370965999999</v>
      </c>
      <c r="Q26" s="32">
        <v>22314.377462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IB26" s="3"/>
      <c r="IC26" s="3"/>
      <c r="ID26" s="3"/>
      <c r="IE26" s="3"/>
      <c r="IF26" s="3"/>
      <c r="IG26" s="3"/>
      <c r="IH26" s="3"/>
      <c r="II26" s="3"/>
      <c r="IJ26" s="3"/>
    </row>
    <row r="27" spans="2:244">
      <c r="B27" s="31"/>
      <c r="C27" s="31" t="s">
        <v>216</v>
      </c>
      <c r="D27" s="32">
        <v>16112.15</v>
      </c>
      <c r="E27" s="32">
        <v>29714.54</v>
      </c>
      <c r="F27" s="32">
        <v>11931.356636</v>
      </c>
      <c r="G27" s="32">
        <v>18213.369289999999</v>
      </c>
      <c r="H27" s="32">
        <v>11548.855916</v>
      </c>
      <c r="I27" s="32">
        <v>23541.71326</v>
      </c>
      <c r="J27" s="32">
        <v>25342.216845999999</v>
      </c>
      <c r="K27" s="32">
        <v>12946.525398</v>
      </c>
      <c r="L27" s="32">
        <v>13416.192994000001</v>
      </c>
      <c r="M27" s="32">
        <v>17101.533708000003</v>
      </c>
      <c r="N27" s="32">
        <v>18733.203627999999</v>
      </c>
      <c r="O27" s="32">
        <v>16506.532518</v>
      </c>
      <c r="P27" s="32">
        <v>19066.370965999999</v>
      </c>
      <c r="Q27" s="32">
        <v>22314.377462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IB27" s="3"/>
      <c r="IC27" s="3"/>
      <c r="ID27" s="3"/>
      <c r="IE27" s="3"/>
      <c r="IF27" s="3"/>
      <c r="IG27" s="3"/>
      <c r="IH27" s="3"/>
      <c r="II27" s="3"/>
      <c r="IJ27" s="3"/>
    </row>
    <row r="28" spans="2:244">
      <c r="B28" s="31"/>
      <c r="C28" s="31" t="s">
        <v>217</v>
      </c>
      <c r="D28" s="32">
        <v>16112.15</v>
      </c>
      <c r="E28" s="32">
        <v>29714.54</v>
      </c>
      <c r="F28" s="32">
        <v>11931.356636</v>
      </c>
      <c r="G28" s="32">
        <v>18213.369289999999</v>
      </c>
      <c r="H28" s="32">
        <v>11548.855916</v>
      </c>
      <c r="I28" s="32">
        <v>23541.71326</v>
      </c>
      <c r="J28" s="32">
        <v>25342.216845999999</v>
      </c>
      <c r="K28" s="32">
        <v>12946.525398</v>
      </c>
      <c r="L28" s="32">
        <v>13416.192994000001</v>
      </c>
      <c r="M28" s="32">
        <v>17101.533708000003</v>
      </c>
      <c r="N28" s="32">
        <v>18733.203627999999</v>
      </c>
      <c r="O28" s="32">
        <v>16506.532518</v>
      </c>
      <c r="P28" s="32">
        <v>19066.370965999999</v>
      </c>
      <c r="Q28" s="32">
        <v>22314.377462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IB28" s="3"/>
      <c r="IC28" s="3"/>
      <c r="ID28" s="3"/>
      <c r="IE28" s="3"/>
      <c r="IF28" s="3"/>
      <c r="IG28" s="3"/>
      <c r="IH28" s="3"/>
      <c r="II28" s="3"/>
      <c r="IJ28" s="3"/>
    </row>
    <row r="29" spans="2:244">
      <c r="B29" s="31"/>
      <c r="C29" s="31" t="s">
        <v>218</v>
      </c>
      <c r="D29" s="32">
        <v>16112.15</v>
      </c>
      <c r="E29" s="32">
        <v>29714.54</v>
      </c>
      <c r="F29" s="32">
        <v>11931.356636</v>
      </c>
      <c r="G29" s="32">
        <v>18213.369289999999</v>
      </c>
      <c r="H29" s="32">
        <v>11548.855916</v>
      </c>
      <c r="I29" s="32">
        <v>23541.71326</v>
      </c>
      <c r="J29" s="32">
        <v>25342.216845999999</v>
      </c>
      <c r="K29" s="32">
        <v>12946.525398</v>
      </c>
      <c r="L29" s="32">
        <v>13416.192994000001</v>
      </c>
      <c r="M29" s="32">
        <v>17101.533708000003</v>
      </c>
      <c r="N29" s="32">
        <v>18733.203627999999</v>
      </c>
      <c r="O29" s="32">
        <v>16506.532518</v>
      </c>
      <c r="P29" s="32">
        <v>19066.370965999999</v>
      </c>
      <c r="Q29" s="32">
        <v>22314.377462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IB29" s="3"/>
      <c r="IC29" s="3"/>
      <c r="ID29" s="3"/>
      <c r="IE29" s="3"/>
      <c r="IF29" s="3"/>
      <c r="IG29" s="3"/>
      <c r="IH29" s="3"/>
      <c r="II29" s="3"/>
      <c r="IJ29" s="3"/>
    </row>
    <row r="30" spans="2:244">
      <c r="B30" s="31"/>
      <c r="C30" s="31" t="s">
        <v>219</v>
      </c>
      <c r="D30" s="32">
        <v>16112.15</v>
      </c>
      <c r="E30" s="32">
        <v>29714.54</v>
      </c>
      <c r="F30" s="32">
        <v>11931.356636</v>
      </c>
      <c r="G30" s="32">
        <v>18213.369289999999</v>
      </c>
      <c r="H30" s="32">
        <v>11548.855916</v>
      </c>
      <c r="I30" s="32">
        <v>23541.71326</v>
      </c>
      <c r="J30" s="32">
        <v>25342.216845999999</v>
      </c>
      <c r="K30" s="32">
        <v>12946.525398</v>
      </c>
      <c r="L30" s="32">
        <v>13416.192994000001</v>
      </c>
      <c r="M30" s="32">
        <v>17101.533708000003</v>
      </c>
      <c r="N30" s="32">
        <v>18733.203627999999</v>
      </c>
      <c r="O30" s="32">
        <v>16506.532518</v>
      </c>
      <c r="P30" s="32">
        <v>19066.370965999999</v>
      </c>
      <c r="Q30" s="32">
        <v>22314.377462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IB30" s="3"/>
      <c r="IC30" s="3"/>
      <c r="ID30" s="3"/>
      <c r="IE30" s="3"/>
      <c r="IF30" s="3"/>
      <c r="IG30" s="3"/>
      <c r="IH30" s="3"/>
      <c r="II30" s="3"/>
      <c r="IJ30" s="3"/>
    </row>
    <row r="31" spans="2:244">
      <c r="B31" s="31"/>
      <c r="C31" s="31" t="s">
        <v>220</v>
      </c>
      <c r="D31" s="32">
        <v>16112.15</v>
      </c>
      <c r="E31" s="32">
        <v>29714.54</v>
      </c>
      <c r="F31" s="32">
        <v>11931.356636</v>
      </c>
      <c r="G31" s="32">
        <v>18213.369289999999</v>
      </c>
      <c r="H31" s="32">
        <v>11548.855916</v>
      </c>
      <c r="I31" s="32">
        <v>23541.71326</v>
      </c>
      <c r="J31" s="32">
        <v>25342.216845999999</v>
      </c>
      <c r="K31" s="32">
        <v>12946.525398</v>
      </c>
      <c r="L31" s="32">
        <v>13416.192994000001</v>
      </c>
      <c r="M31" s="32">
        <v>17101.533708000003</v>
      </c>
      <c r="N31" s="32">
        <v>18733.203627999999</v>
      </c>
      <c r="O31" s="32">
        <v>16506.532518</v>
      </c>
      <c r="P31" s="32">
        <v>19066.370965999999</v>
      </c>
      <c r="Q31" s="32">
        <v>22314.377462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IB31" s="3"/>
      <c r="IC31" s="3"/>
      <c r="ID31" s="3"/>
      <c r="IE31" s="3"/>
      <c r="IF31" s="3"/>
      <c r="IG31" s="3"/>
      <c r="IH31" s="3"/>
      <c r="II31" s="3"/>
      <c r="IJ31" s="3"/>
    </row>
    <row r="32" spans="2:244">
      <c r="B32" s="31"/>
      <c r="C32" s="31" t="s">
        <v>221</v>
      </c>
      <c r="D32" s="32">
        <v>16112.15</v>
      </c>
      <c r="E32" s="32">
        <v>29714.54</v>
      </c>
      <c r="F32" s="32">
        <v>11931.356636</v>
      </c>
      <c r="G32" s="32">
        <v>18213.369289999999</v>
      </c>
      <c r="H32" s="32">
        <v>11548.855916</v>
      </c>
      <c r="I32" s="32">
        <v>23541.71326</v>
      </c>
      <c r="J32" s="32">
        <v>25342.216845999999</v>
      </c>
      <c r="K32" s="32">
        <v>12946.525398</v>
      </c>
      <c r="L32" s="32">
        <v>13416.192994000001</v>
      </c>
      <c r="M32" s="32">
        <v>17101.533708000003</v>
      </c>
      <c r="N32" s="32">
        <v>18733.203627999999</v>
      </c>
      <c r="O32" s="32">
        <v>16506.532518</v>
      </c>
      <c r="P32" s="32">
        <v>19066.370965999999</v>
      </c>
      <c r="Q32" s="32">
        <v>22314.377462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IB32" s="3"/>
      <c r="IC32" s="3"/>
      <c r="ID32" s="3"/>
      <c r="IE32" s="3"/>
      <c r="IF32" s="3"/>
      <c r="IG32" s="3"/>
      <c r="IH32" s="3"/>
      <c r="II32" s="3"/>
      <c r="IJ32" s="3"/>
    </row>
    <row r="33" spans="2:244">
      <c r="B33" s="31"/>
      <c r="C33" s="31" t="s">
        <v>222</v>
      </c>
      <c r="D33" s="32">
        <v>16112.15</v>
      </c>
      <c r="E33" s="32">
        <v>29714.54</v>
      </c>
      <c r="F33" s="32">
        <v>11931.356636</v>
      </c>
      <c r="G33" s="32">
        <v>18213.369289999999</v>
      </c>
      <c r="H33" s="32">
        <v>11548.855916</v>
      </c>
      <c r="I33" s="32">
        <v>23541.71326</v>
      </c>
      <c r="J33" s="32">
        <v>25342.216845999999</v>
      </c>
      <c r="K33" s="32">
        <v>12946.525398</v>
      </c>
      <c r="L33" s="32">
        <v>13416.192994000001</v>
      </c>
      <c r="M33" s="32">
        <v>17101.533708000003</v>
      </c>
      <c r="N33" s="32">
        <v>18733.203627999999</v>
      </c>
      <c r="O33" s="32">
        <v>16506.532518</v>
      </c>
      <c r="P33" s="32">
        <v>19066.370965999999</v>
      </c>
      <c r="Q33" s="32">
        <v>22314.377462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IB33" s="3"/>
      <c r="IC33" s="3"/>
      <c r="ID33" s="3"/>
      <c r="IE33" s="3"/>
      <c r="IF33" s="3"/>
      <c r="IG33" s="3"/>
      <c r="IH33" s="3"/>
      <c r="II33" s="3"/>
      <c r="IJ33" s="3"/>
    </row>
    <row r="34" spans="2:244">
      <c r="B34" s="31"/>
      <c r="C34" s="31" t="s">
        <v>223</v>
      </c>
      <c r="D34" s="32">
        <v>16112.15</v>
      </c>
      <c r="E34" s="32">
        <v>29714.54</v>
      </c>
      <c r="F34" s="32">
        <v>11931.356636</v>
      </c>
      <c r="G34" s="32">
        <v>18213.369289999999</v>
      </c>
      <c r="H34" s="32">
        <v>11548.855916</v>
      </c>
      <c r="I34" s="32">
        <v>23541.71326</v>
      </c>
      <c r="J34" s="32">
        <v>25342.216845999999</v>
      </c>
      <c r="K34" s="32">
        <v>12946.525398</v>
      </c>
      <c r="L34" s="32">
        <v>13416.192994000001</v>
      </c>
      <c r="M34" s="32">
        <v>17101.533708000003</v>
      </c>
      <c r="N34" s="32">
        <v>18733.203627999999</v>
      </c>
      <c r="O34" s="32">
        <v>16506.532518</v>
      </c>
      <c r="P34" s="32">
        <v>19066.370965999999</v>
      </c>
      <c r="Q34" s="32">
        <v>22314.377462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IB34" s="3"/>
      <c r="IC34" s="3"/>
      <c r="ID34" s="3"/>
      <c r="IE34" s="3"/>
      <c r="IF34" s="3"/>
      <c r="IG34" s="3"/>
      <c r="IH34" s="3"/>
      <c r="II34" s="3"/>
      <c r="IJ34" s="3"/>
    </row>
    <row r="35" spans="2:244">
      <c r="B35" s="31"/>
      <c r="C35" s="31" t="s">
        <v>224</v>
      </c>
      <c r="D35" s="32">
        <v>16112.15</v>
      </c>
      <c r="E35" s="32">
        <v>29714.54</v>
      </c>
      <c r="F35" s="32">
        <v>11931.356636</v>
      </c>
      <c r="G35" s="32">
        <v>18213.369289999999</v>
      </c>
      <c r="H35" s="32">
        <v>11548.855916</v>
      </c>
      <c r="I35" s="32">
        <v>23541.71326</v>
      </c>
      <c r="J35" s="32">
        <v>25342.216845999999</v>
      </c>
      <c r="K35" s="32">
        <v>12946.525398</v>
      </c>
      <c r="L35" s="32">
        <v>13416.192994000001</v>
      </c>
      <c r="M35" s="32">
        <v>17101.533708000003</v>
      </c>
      <c r="N35" s="32">
        <v>18733.203627999999</v>
      </c>
      <c r="O35" s="32">
        <v>16506.532518</v>
      </c>
      <c r="P35" s="32">
        <v>19066.370965999999</v>
      </c>
      <c r="Q35" s="32">
        <v>22314.377462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IB35" s="3"/>
      <c r="IC35" s="3"/>
      <c r="ID35" s="3"/>
      <c r="IE35" s="3"/>
      <c r="IF35" s="3"/>
      <c r="IG35" s="3"/>
      <c r="IH35" s="3"/>
      <c r="II35" s="3"/>
      <c r="IJ35" s="3"/>
    </row>
    <row r="36" spans="2:244">
      <c r="B36" s="31"/>
      <c r="C36" s="31" t="s">
        <v>225</v>
      </c>
      <c r="D36" s="32">
        <v>16112.15</v>
      </c>
      <c r="E36" s="32">
        <v>29714.54</v>
      </c>
      <c r="F36" s="32">
        <v>11931.356636</v>
      </c>
      <c r="G36" s="32">
        <v>18213.369289999999</v>
      </c>
      <c r="H36" s="32">
        <v>11548.855916</v>
      </c>
      <c r="I36" s="32">
        <v>23541.71326</v>
      </c>
      <c r="J36" s="32">
        <v>25342.216845999999</v>
      </c>
      <c r="K36" s="32">
        <v>12946.525398</v>
      </c>
      <c r="L36" s="32">
        <v>13416.192994000001</v>
      </c>
      <c r="M36" s="32">
        <v>17101.533708000003</v>
      </c>
      <c r="N36" s="32">
        <v>18733.203627999999</v>
      </c>
      <c r="O36" s="32">
        <v>16506.532518</v>
      </c>
      <c r="P36" s="32">
        <v>19066.370965999999</v>
      </c>
      <c r="Q36" s="32">
        <v>22314.377462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IB36" s="3"/>
      <c r="IC36" s="3"/>
      <c r="ID36" s="3"/>
      <c r="IE36" s="3"/>
      <c r="IF36" s="3"/>
      <c r="IG36" s="3"/>
      <c r="IH36" s="3"/>
      <c r="II36" s="3"/>
      <c r="IJ36" s="3"/>
    </row>
    <row r="37" spans="2:244">
      <c r="B37" s="31"/>
      <c r="C37" s="31" t="s">
        <v>226</v>
      </c>
      <c r="D37" s="32">
        <v>16112.15</v>
      </c>
      <c r="E37" s="32">
        <v>29714.54</v>
      </c>
      <c r="F37" s="32">
        <v>11931.356636</v>
      </c>
      <c r="G37" s="32">
        <v>18213.369289999999</v>
      </c>
      <c r="H37" s="32">
        <v>11548.855916</v>
      </c>
      <c r="I37" s="32">
        <v>23541.71326</v>
      </c>
      <c r="J37" s="32">
        <v>25342.216845999999</v>
      </c>
      <c r="K37" s="32">
        <v>12946.525398</v>
      </c>
      <c r="L37" s="32">
        <v>13416.192994000001</v>
      </c>
      <c r="M37" s="32">
        <v>17101.533708000003</v>
      </c>
      <c r="N37" s="32">
        <v>18733.203627999999</v>
      </c>
      <c r="O37" s="32">
        <v>16506.532518</v>
      </c>
      <c r="P37" s="32">
        <v>19066.370965999999</v>
      </c>
      <c r="Q37" s="32">
        <v>22314.377462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IB37" s="3"/>
      <c r="IC37" s="3"/>
      <c r="ID37" s="3"/>
      <c r="IE37" s="3"/>
      <c r="IF37" s="3"/>
      <c r="IG37" s="3"/>
      <c r="IH37" s="3"/>
      <c r="II37" s="3"/>
      <c r="IJ37" s="3"/>
    </row>
    <row r="38" spans="2:244">
      <c r="B38" s="31"/>
      <c r="C38" s="31" t="s">
        <v>227</v>
      </c>
      <c r="D38" s="32">
        <v>16112.15</v>
      </c>
      <c r="E38" s="32">
        <v>29714.54</v>
      </c>
      <c r="F38" s="32">
        <v>11931.356636</v>
      </c>
      <c r="G38" s="32">
        <v>18213.369289999999</v>
      </c>
      <c r="H38" s="32">
        <v>11548.855916</v>
      </c>
      <c r="I38" s="32">
        <v>23541.71326</v>
      </c>
      <c r="J38" s="32">
        <v>25342.216845999999</v>
      </c>
      <c r="K38" s="32">
        <v>12946.525398</v>
      </c>
      <c r="L38" s="32">
        <v>13416.192994000001</v>
      </c>
      <c r="M38" s="32">
        <v>17101.533708000003</v>
      </c>
      <c r="N38" s="32">
        <v>18733.203627999999</v>
      </c>
      <c r="O38" s="32">
        <v>16506.532518</v>
      </c>
      <c r="P38" s="32">
        <v>19066.370965999999</v>
      </c>
      <c r="Q38" s="32">
        <v>22314.377462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IB38" s="3"/>
      <c r="IC38" s="3"/>
      <c r="ID38" s="3"/>
      <c r="IE38" s="3"/>
      <c r="IF38" s="3"/>
      <c r="IG38" s="3"/>
      <c r="IH38" s="3"/>
      <c r="II38" s="3"/>
      <c r="IJ38" s="3"/>
    </row>
    <row r="39" spans="2:244">
      <c r="B39" s="31"/>
      <c r="C39" s="31" t="s">
        <v>228</v>
      </c>
      <c r="D39" s="32">
        <v>16112.15</v>
      </c>
      <c r="E39" s="32">
        <v>29714.54</v>
      </c>
      <c r="F39" s="32">
        <v>11931.356636</v>
      </c>
      <c r="G39" s="32">
        <v>18213.369289999999</v>
      </c>
      <c r="H39" s="32">
        <v>11548.855916</v>
      </c>
      <c r="I39" s="32">
        <v>23541.71326</v>
      </c>
      <c r="J39" s="32">
        <v>25342.216845999999</v>
      </c>
      <c r="K39" s="32">
        <v>12946.525398</v>
      </c>
      <c r="L39" s="32">
        <v>13416.192994000001</v>
      </c>
      <c r="M39" s="32">
        <v>17101.533708000003</v>
      </c>
      <c r="N39" s="32">
        <v>18733.203627999999</v>
      </c>
      <c r="O39" s="32">
        <v>16506.532518</v>
      </c>
      <c r="P39" s="32">
        <v>19066.370965999999</v>
      </c>
      <c r="Q39" s="32">
        <v>22314.377462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IB39" s="3"/>
      <c r="IC39" s="3"/>
      <c r="ID39" s="3"/>
      <c r="IE39" s="3"/>
      <c r="IF39" s="3"/>
      <c r="IG39" s="3"/>
      <c r="IH39" s="3"/>
      <c r="II39" s="3"/>
      <c r="IJ39" s="3"/>
    </row>
    <row r="40" spans="2:244">
      <c r="B40" s="31"/>
      <c r="C40" s="31" t="s">
        <v>229</v>
      </c>
      <c r="D40" s="32">
        <v>16112.15</v>
      </c>
      <c r="E40" s="32">
        <v>29714.54</v>
      </c>
      <c r="F40" s="32">
        <v>11931.356636</v>
      </c>
      <c r="G40" s="32">
        <v>18213.369289999999</v>
      </c>
      <c r="H40" s="32">
        <v>11548.855916</v>
      </c>
      <c r="I40" s="32">
        <v>23541.71326</v>
      </c>
      <c r="J40" s="32">
        <v>25342.216845999999</v>
      </c>
      <c r="K40" s="32">
        <v>12946.525398</v>
      </c>
      <c r="L40" s="32">
        <v>13416.192994000001</v>
      </c>
      <c r="M40" s="32">
        <v>17101.533708000003</v>
      </c>
      <c r="N40" s="32">
        <v>18733.203627999999</v>
      </c>
      <c r="O40" s="32">
        <v>16506.532518</v>
      </c>
      <c r="P40" s="32">
        <v>19066.370965999999</v>
      </c>
      <c r="Q40" s="32">
        <v>22314.377462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IB40" s="3"/>
      <c r="IC40" s="3"/>
      <c r="ID40" s="3"/>
      <c r="IE40" s="3"/>
      <c r="IF40" s="3"/>
      <c r="IG40" s="3"/>
      <c r="IH40" s="3"/>
      <c r="II40" s="3"/>
      <c r="IJ40" s="3"/>
    </row>
    <row r="41" spans="2:244">
      <c r="B41" s="31"/>
      <c r="C41" s="31" t="s">
        <v>230</v>
      </c>
      <c r="D41" s="32">
        <v>16112.15</v>
      </c>
      <c r="E41" s="32">
        <v>29714.54</v>
      </c>
      <c r="F41" s="32">
        <v>11931.356636</v>
      </c>
      <c r="G41" s="32">
        <v>18213.369289999999</v>
      </c>
      <c r="H41" s="32">
        <v>11548.855916</v>
      </c>
      <c r="I41" s="32">
        <v>23541.71326</v>
      </c>
      <c r="J41" s="32">
        <v>25342.216845999999</v>
      </c>
      <c r="K41" s="32">
        <v>12946.525398</v>
      </c>
      <c r="L41" s="32">
        <v>13416.192994000001</v>
      </c>
      <c r="M41" s="32">
        <v>17101.533708000003</v>
      </c>
      <c r="N41" s="32">
        <v>18733.203627999999</v>
      </c>
      <c r="O41" s="32">
        <v>16506.532518</v>
      </c>
      <c r="P41" s="32">
        <v>19066.370965999999</v>
      </c>
      <c r="Q41" s="32">
        <v>22314.377462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IB41" s="3"/>
      <c r="IC41" s="3"/>
      <c r="ID41" s="3"/>
      <c r="IE41" s="3"/>
      <c r="IF41" s="3"/>
      <c r="IG41" s="3"/>
      <c r="IH41" s="3"/>
      <c r="II41" s="3"/>
      <c r="IJ41" s="3"/>
    </row>
    <row r="42" spans="2:244">
      <c r="B42" s="31"/>
      <c r="C42" s="31" t="s">
        <v>231</v>
      </c>
      <c r="D42" s="32">
        <v>16112.15</v>
      </c>
      <c r="E42" s="32">
        <v>29714.54</v>
      </c>
      <c r="F42" s="32">
        <v>11931.356636</v>
      </c>
      <c r="G42" s="32">
        <v>18213.369289999999</v>
      </c>
      <c r="H42" s="32">
        <v>11548.855916</v>
      </c>
      <c r="I42" s="32">
        <v>23541.71326</v>
      </c>
      <c r="J42" s="32">
        <v>25342.216845999999</v>
      </c>
      <c r="K42" s="32">
        <v>12946.525398</v>
      </c>
      <c r="L42" s="32">
        <v>13416.192994000001</v>
      </c>
      <c r="M42" s="32">
        <v>17101.533708000003</v>
      </c>
      <c r="N42" s="32">
        <v>18733.203627999999</v>
      </c>
      <c r="O42" s="32">
        <v>16506.532518</v>
      </c>
      <c r="P42" s="32">
        <v>19066.370965999999</v>
      </c>
      <c r="Q42" s="32">
        <v>22314.377462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IB42" s="3"/>
      <c r="IC42" s="3"/>
      <c r="ID42" s="3"/>
      <c r="IE42" s="3"/>
      <c r="IF42" s="3"/>
      <c r="IG42" s="3"/>
      <c r="IH42" s="3"/>
      <c r="II42" s="3"/>
      <c r="IJ42" s="3"/>
    </row>
    <row r="43" spans="2:244">
      <c r="B43" s="31"/>
      <c r="C43" s="31" t="s">
        <v>232</v>
      </c>
      <c r="D43" s="32">
        <v>16112.15</v>
      </c>
      <c r="E43" s="32">
        <v>29714.54</v>
      </c>
      <c r="F43" s="32">
        <v>11931.356636</v>
      </c>
      <c r="G43" s="32">
        <v>18213.369289999999</v>
      </c>
      <c r="H43" s="32">
        <v>11548.855916</v>
      </c>
      <c r="I43" s="32">
        <v>23541.71326</v>
      </c>
      <c r="J43" s="32">
        <v>25342.216845999999</v>
      </c>
      <c r="K43" s="32">
        <v>12946.525398</v>
      </c>
      <c r="L43" s="32">
        <v>13416.192994000001</v>
      </c>
      <c r="M43" s="32">
        <v>17101.533708000003</v>
      </c>
      <c r="N43" s="32">
        <v>18733.203627999999</v>
      </c>
      <c r="O43" s="32">
        <v>16506.532518</v>
      </c>
      <c r="P43" s="32">
        <v>19066.370965999999</v>
      </c>
      <c r="Q43" s="32">
        <v>22314.377462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IB43" s="3"/>
      <c r="IC43" s="3"/>
      <c r="ID43" s="3"/>
      <c r="IE43" s="3"/>
      <c r="IF43" s="3"/>
      <c r="IG43" s="3"/>
      <c r="IH43" s="3"/>
      <c r="II43" s="3"/>
      <c r="IJ43" s="3"/>
    </row>
    <row r="44" spans="2:244">
      <c r="B44" s="31"/>
      <c r="C44" s="31" t="s">
        <v>233</v>
      </c>
      <c r="D44" s="32">
        <v>16112.15</v>
      </c>
      <c r="E44" s="32">
        <v>29714.54</v>
      </c>
      <c r="F44" s="32">
        <v>11931.356636</v>
      </c>
      <c r="G44" s="32">
        <v>18213.369289999999</v>
      </c>
      <c r="H44" s="32">
        <v>11548.855916</v>
      </c>
      <c r="I44" s="32">
        <v>23541.71326</v>
      </c>
      <c r="J44" s="32">
        <v>25342.216845999999</v>
      </c>
      <c r="K44" s="32">
        <v>12946.525398</v>
      </c>
      <c r="L44" s="32">
        <v>13416.192994000001</v>
      </c>
      <c r="M44" s="32">
        <v>17101.533708000003</v>
      </c>
      <c r="N44" s="32">
        <v>18733.203627999999</v>
      </c>
      <c r="O44" s="32">
        <v>16506.532518</v>
      </c>
      <c r="P44" s="32">
        <v>19066.370965999999</v>
      </c>
      <c r="Q44" s="32">
        <v>22314.377462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IB44" s="3"/>
      <c r="IC44" s="3"/>
      <c r="ID44" s="3"/>
      <c r="IE44" s="3"/>
      <c r="IF44" s="3"/>
      <c r="IG44" s="3"/>
      <c r="IH44" s="3"/>
      <c r="II44" s="3"/>
      <c r="IJ44" s="3"/>
    </row>
    <row r="45" spans="2:244">
      <c r="B45" s="31"/>
      <c r="C45" s="31" t="s">
        <v>234</v>
      </c>
      <c r="D45" s="32">
        <v>16112.15</v>
      </c>
      <c r="E45" s="32">
        <v>29714.54</v>
      </c>
      <c r="F45" s="32">
        <v>11931.356636</v>
      </c>
      <c r="G45" s="32">
        <v>18213.369289999999</v>
      </c>
      <c r="H45" s="32">
        <v>11548.855916</v>
      </c>
      <c r="I45" s="32">
        <v>23541.71326</v>
      </c>
      <c r="J45" s="32">
        <v>25342.216845999999</v>
      </c>
      <c r="K45" s="32">
        <v>12946.525398</v>
      </c>
      <c r="L45" s="32">
        <v>13416.192994000001</v>
      </c>
      <c r="M45" s="32">
        <v>17101.533708000003</v>
      </c>
      <c r="N45" s="32">
        <v>18733.203627999999</v>
      </c>
      <c r="O45" s="32">
        <v>16506.532518</v>
      </c>
      <c r="P45" s="32">
        <v>19066.370965999999</v>
      </c>
      <c r="Q45" s="32">
        <v>22314.377462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IB45" s="3"/>
      <c r="IC45" s="3"/>
      <c r="ID45" s="3"/>
      <c r="IE45" s="3"/>
      <c r="IF45" s="3"/>
      <c r="IG45" s="3"/>
      <c r="IH45" s="3"/>
      <c r="II45" s="3"/>
      <c r="IJ45" s="3"/>
    </row>
    <row r="46" spans="2:244">
      <c r="B46" s="31"/>
      <c r="C46" s="31" t="s">
        <v>235</v>
      </c>
      <c r="D46" s="32">
        <v>16112.15</v>
      </c>
      <c r="E46" s="32">
        <v>29714.54</v>
      </c>
      <c r="F46" s="32">
        <v>11931.356636</v>
      </c>
      <c r="G46" s="32">
        <v>18213.369289999999</v>
      </c>
      <c r="H46" s="32">
        <v>11548.855916</v>
      </c>
      <c r="I46" s="32">
        <v>23541.71326</v>
      </c>
      <c r="J46" s="32">
        <v>25342.216845999999</v>
      </c>
      <c r="K46" s="32">
        <v>12946.525398</v>
      </c>
      <c r="L46" s="32">
        <v>13416.192994000001</v>
      </c>
      <c r="M46" s="32">
        <v>17101.533708000003</v>
      </c>
      <c r="N46" s="32">
        <v>18733.203627999999</v>
      </c>
      <c r="O46" s="32">
        <v>16506.532518</v>
      </c>
      <c r="P46" s="32">
        <v>19066.370965999999</v>
      </c>
      <c r="Q46" s="32">
        <v>22314.377462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IB46" s="3"/>
      <c r="IC46" s="3"/>
      <c r="ID46" s="3"/>
      <c r="IE46" s="3"/>
      <c r="IF46" s="3"/>
      <c r="IG46" s="3"/>
      <c r="IH46" s="3"/>
      <c r="II46" s="3"/>
      <c r="IJ46" s="3"/>
    </row>
    <row r="47" spans="2:244">
      <c r="B47" s="31"/>
      <c r="C47" s="31" t="s">
        <v>236</v>
      </c>
      <c r="D47" s="32">
        <v>16112.15</v>
      </c>
      <c r="E47" s="32">
        <v>29714.54</v>
      </c>
      <c r="F47" s="32">
        <v>11931.356636</v>
      </c>
      <c r="G47" s="32">
        <v>18213.369289999999</v>
      </c>
      <c r="H47" s="32">
        <v>11548.855916</v>
      </c>
      <c r="I47" s="32">
        <v>23541.71326</v>
      </c>
      <c r="J47" s="32">
        <v>25342.216845999999</v>
      </c>
      <c r="K47" s="32">
        <v>12946.525398</v>
      </c>
      <c r="L47" s="32">
        <v>13416.192994000001</v>
      </c>
      <c r="M47" s="32">
        <v>17101.533708000003</v>
      </c>
      <c r="N47" s="32">
        <v>18733.203627999999</v>
      </c>
      <c r="O47" s="32">
        <v>16506.532518</v>
      </c>
      <c r="P47" s="32">
        <v>19066.370965999999</v>
      </c>
      <c r="Q47" s="32">
        <v>22314.377462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IB47" s="3"/>
      <c r="IC47" s="3"/>
      <c r="ID47" s="3"/>
      <c r="IE47" s="3"/>
      <c r="IF47" s="3"/>
      <c r="IG47" s="3"/>
      <c r="IH47" s="3"/>
      <c r="II47" s="3"/>
      <c r="IJ47" s="3"/>
    </row>
    <row r="48" spans="2:244">
      <c r="B48" s="31"/>
      <c r="C48" s="31" t="s">
        <v>237</v>
      </c>
      <c r="D48" s="32">
        <v>16112.15</v>
      </c>
      <c r="E48" s="32">
        <v>29714.54</v>
      </c>
      <c r="F48" s="32">
        <v>11931.356636</v>
      </c>
      <c r="G48" s="32">
        <v>18213.369289999999</v>
      </c>
      <c r="H48" s="32">
        <v>11548.855916</v>
      </c>
      <c r="I48" s="32">
        <v>23541.71326</v>
      </c>
      <c r="J48" s="32">
        <v>25342.216845999999</v>
      </c>
      <c r="K48" s="32">
        <v>12946.525398</v>
      </c>
      <c r="L48" s="32">
        <v>13416.192994000001</v>
      </c>
      <c r="M48" s="32">
        <v>17101.533708000003</v>
      </c>
      <c r="N48" s="32">
        <v>18733.203627999999</v>
      </c>
      <c r="O48" s="32">
        <v>16506.532518</v>
      </c>
      <c r="P48" s="32">
        <v>19066.370965999999</v>
      </c>
      <c r="Q48" s="32">
        <v>22314.377462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IB48" s="3"/>
      <c r="IC48" s="3"/>
      <c r="ID48" s="3"/>
      <c r="IE48" s="3"/>
      <c r="IF48" s="3"/>
      <c r="IG48" s="3"/>
      <c r="IH48" s="3"/>
      <c r="II48" s="3"/>
      <c r="IJ48" s="3"/>
    </row>
    <row r="49" spans="2:244">
      <c r="B49" s="31"/>
      <c r="C49" s="31" t="s">
        <v>238</v>
      </c>
      <c r="D49" s="32">
        <v>16112.15</v>
      </c>
      <c r="E49" s="32">
        <v>29714.54</v>
      </c>
      <c r="F49" s="32">
        <v>11931.356636</v>
      </c>
      <c r="G49" s="32">
        <v>18213.369289999999</v>
      </c>
      <c r="H49" s="32">
        <v>11548.855916</v>
      </c>
      <c r="I49" s="32">
        <v>23541.71326</v>
      </c>
      <c r="J49" s="32">
        <v>25342.216845999999</v>
      </c>
      <c r="K49" s="32">
        <v>12946.525398</v>
      </c>
      <c r="L49" s="32">
        <v>13416.192994000001</v>
      </c>
      <c r="M49" s="32">
        <v>17101.533708000003</v>
      </c>
      <c r="N49" s="32">
        <v>18733.203627999999</v>
      </c>
      <c r="O49" s="32">
        <v>16506.532518</v>
      </c>
      <c r="P49" s="32">
        <v>19066.370965999999</v>
      </c>
      <c r="Q49" s="32">
        <v>22314.377462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IB49" s="3"/>
      <c r="IC49" s="3"/>
      <c r="ID49" s="3"/>
      <c r="IE49" s="3"/>
      <c r="IF49" s="3"/>
      <c r="IG49" s="3"/>
      <c r="IH49" s="3"/>
      <c r="II49" s="3"/>
      <c r="IJ49" s="3"/>
    </row>
    <row r="50" spans="2:244">
      <c r="B50" s="31"/>
      <c r="C50" s="31" t="s">
        <v>239</v>
      </c>
      <c r="D50" s="32">
        <v>16112.15</v>
      </c>
      <c r="E50" s="32">
        <v>29714.54</v>
      </c>
      <c r="F50" s="32">
        <v>11931.356636</v>
      </c>
      <c r="G50" s="32">
        <v>18213.369289999999</v>
      </c>
      <c r="H50" s="32">
        <v>11548.855916</v>
      </c>
      <c r="I50" s="32">
        <v>23541.71326</v>
      </c>
      <c r="J50" s="32">
        <v>25342.216845999999</v>
      </c>
      <c r="K50" s="32">
        <v>12946.525398</v>
      </c>
      <c r="L50" s="32">
        <v>13416.192994000001</v>
      </c>
      <c r="M50" s="32">
        <v>17101.533708000003</v>
      </c>
      <c r="N50" s="32">
        <v>18733.203627999999</v>
      </c>
      <c r="O50" s="32">
        <v>16506.532518</v>
      </c>
      <c r="P50" s="32">
        <v>19066.370965999999</v>
      </c>
      <c r="Q50" s="32">
        <v>22314.377462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IB50" s="3"/>
      <c r="IC50" s="3"/>
      <c r="ID50" s="3"/>
      <c r="IE50" s="3"/>
      <c r="IF50" s="3"/>
      <c r="IG50" s="3"/>
      <c r="IH50" s="3"/>
      <c r="II50" s="3"/>
      <c r="IJ50" s="3"/>
    </row>
    <row r="51" spans="2:244">
      <c r="B51" s="31"/>
      <c r="C51" s="31" t="s">
        <v>240</v>
      </c>
      <c r="D51" s="32">
        <v>16112.15</v>
      </c>
      <c r="E51" s="32">
        <v>29714.54</v>
      </c>
      <c r="F51" s="32">
        <v>11931.356636</v>
      </c>
      <c r="G51" s="32">
        <v>18213.369289999999</v>
      </c>
      <c r="H51" s="32">
        <v>11548.855916</v>
      </c>
      <c r="I51" s="32">
        <v>23541.71326</v>
      </c>
      <c r="J51" s="32">
        <v>25342.216845999999</v>
      </c>
      <c r="K51" s="32">
        <v>12946.525398</v>
      </c>
      <c r="L51" s="32">
        <v>13416.192994000001</v>
      </c>
      <c r="M51" s="32">
        <v>17101.533708000003</v>
      </c>
      <c r="N51" s="32">
        <v>18733.203627999999</v>
      </c>
      <c r="O51" s="32">
        <v>16506.532518</v>
      </c>
      <c r="P51" s="32">
        <v>19066.370965999999</v>
      </c>
      <c r="Q51" s="32">
        <v>22314.377462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IB51" s="3"/>
      <c r="IC51" s="3"/>
      <c r="ID51" s="3"/>
      <c r="IE51" s="3"/>
      <c r="IF51" s="3"/>
      <c r="IG51" s="3"/>
      <c r="IH51" s="3"/>
      <c r="II51" s="3"/>
      <c r="IJ51" s="3"/>
    </row>
    <row r="52" spans="2:244">
      <c r="B52" s="31"/>
      <c r="C52" s="31" t="s">
        <v>241</v>
      </c>
      <c r="D52" s="32">
        <v>16112.15</v>
      </c>
      <c r="E52" s="32">
        <v>29714.54</v>
      </c>
      <c r="F52" s="32">
        <v>11931.356636</v>
      </c>
      <c r="G52" s="32">
        <v>18213.369289999999</v>
      </c>
      <c r="H52" s="32">
        <v>11548.855916</v>
      </c>
      <c r="I52" s="32">
        <v>23541.71326</v>
      </c>
      <c r="J52" s="32">
        <v>25342.216845999999</v>
      </c>
      <c r="K52" s="32">
        <v>12946.525398</v>
      </c>
      <c r="L52" s="32">
        <v>13416.192994000001</v>
      </c>
      <c r="M52" s="32">
        <v>17101.533708000003</v>
      </c>
      <c r="N52" s="32">
        <v>18733.203627999999</v>
      </c>
      <c r="O52" s="32">
        <v>16506.532518</v>
      </c>
      <c r="P52" s="32">
        <v>19066.370965999999</v>
      </c>
      <c r="Q52" s="32">
        <v>22314.377462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IB52" s="3"/>
      <c r="IC52" s="3"/>
      <c r="ID52" s="3"/>
      <c r="IE52" s="3"/>
      <c r="IF52" s="3"/>
      <c r="IG52" s="3"/>
      <c r="IH52" s="3"/>
      <c r="II52" s="3"/>
      <c r="IJ52" s="3"/>
    </row>
    <row r="53" spans="2:244">
      <c r="B53" s="31"/>
      <c r="C53" s="31" t="s">
        <v>242</v>
      </c>
      <c r="D53" s="32">
        <v>16112.15</v>
      </c>
      <c r="E53" s="32">
        <v>29714.54</v>
      </c>
      <c r="F53" s="32">
        <v>11931.356636</v>
      </c>
      <c r="G53" s="32">
        <v>18213.369289999999</v>
      </c>
      <c r="H53" s="32">
        <v>11548.855916</v>
      </c>
      <c r="I53" s="32">
        <v>23541.71326</v>
      </c>
      <c r="J53" s="32">
        <v>25342.216845999999</v>
      </c>
      <c r="K53" s="32">
        <v>12946.525398</v>
      </c>
      <c r="L53" s="32">
        <v>13416.192994000001</v>
      </c>
      <c r="M53" s="32">
        <v>17101.533708000003</v>
      </c>
      <c r="N53" s="32">
        <v>18733.203627999999</v>
      </c>
      <c r="O53" s="32">
        <v>16506.532518</v>
      </c>
      <c r="P53" s="32">
        <v>19066.370965999999</v>
      </c>
      <c r="Q53" s="32">
        <v>22314.377462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IB53" s="3"/>
      <c r="IC53" s="3"/>
      <c r="ID53" s="3"/>
      <c r="IE53" s="3"/>
      <c r="IF53" s="3"/>
      <c r="IG53" s="3"/>
      <c r="IH53" s="3"/>
      <c r="II53" s="3"/>
      <c r="IJ53" s="3"/>
    </row>
    <row r="54" spans="2:244">
      <c r="B54" s="31"/>
      <c r="C54" s="31" t="s">
        <v>243</v>
      </c>
      <c r="D54" s="32">
        <v>16112.15</v>
      </c>
      <c r="E54" s="32">
        <v>29714.54</v>
      </c>
      <c r="F54" s="32">
        <v>11931.356636</v>
      </c>
      <c r="G54" s="32">
        <v>18213.369289999999</v>
      </c>
      <c r="H54" s="32">
        <v>11548.855916</v>
      </c>
      <c r="I54" s="32">
        <v>23541.71326</v>
      </c>
      <c r="J54" s="32">
        <v>25342.216845999999</v>
      </c>
      <c r="K54" s="32">
        <v>12946.525398</v>
      </c>
      <c r="L54" s="32">
        <v>13416.192994000001</v>
      </c>
      <c r="M54" s="32">
        <v>17101.533708000003</v>
      </c>
      <c r="N54" s="32">
        <v>18733.203627999999</v>
      </c>
      <c r="O54" s="32">
        <v>16506.532518</v>
      </c>
      <c r="P54" s="32">
        <v>19066.370965999999</v>
      </c>
      <c r="Q54" s="32">
        <v>22314.377462</v>
      </c>
      <c r="R54"/>
      <c r="S54"/>
      <c r="IB54" s="3"/>
      <c r="IC54" s="3"/>
      <c r="ID54" s="3"/>
      <c r="IE54" s="3"/>
      <c r="IF54" s="3"/>
      <c r="IG54" s="3"/>
      <c r="IH54" s="3"/>
      <c r="II54" s="3"/>
      <c r="IJ54" s="3"/>
    </row>
    <row r="55" spans="2:244">
      <c r="B55" s="31"/>
      <c r="C55" s="31" t="s">
        <v>244</v>
      </c>
      <c r="D55" s="32">
        <v>16112.15</v>
      </c>
      <c r="E55" s="32">
        <v>29714.54</v>
      </c>
      <c r="F55" s="32">
        <v>11931.356636</v>
      </c>
      <c r="G55" s="32">
        <v>18213.369289999999</v>
      </c>
      <c r="H55" s="32">
        <v>11548.855916</v>
      </c>
      <c r="I55" s="32">
        <v>23541.71326</v>
      </c>
      <c r="J55" s="32">
        <v>25342.216845999999</v>
      </c>
      <c r="K55" s="32">
        <v>12946.525398</v>
      </c>
      <c r="L55" s="32">
        <v>13416.192994000001</v>
      </c>
      <c r="M55" s="32">
        <v>17101.533708000003</v>
      </c>
      <c r="N55" s="32">
        <v>18733.203627999999</v>
      </c>
      <c r="O55" s="32">
        <v>16506.532518</v>
      </c>
      <c r="P55" s="32">
        <v>19066.370965999999</v>
      </c>
      <c r="Q55" s="32">
        <v>22314.377462</v>
      </c>
      <c r="R55"/>
      <c r="S55"/>
      <c r="IB55" s="3"/>
      <c r="IC55" s="3"/>
      <c r="ID55" s="3"/>
      <c r="IE55" s="3"/>
      <c r="IF55" s="3"/>
      <c r="IG55" s="3"/>
      <c r="IH55" s="3"/>
      <c r="II55" s="3"/>
      <c r="IJ55" s="3"/>
    </row>
    <row r="56" spans="2:244">
      <c r="B56" s="31"/>
      <c r="C56" s="31" t="s">
        <v>245</v>
      </c>
      <c r="D56" s="32">
        <v>16112.15</v>
      </c>
      <c r="E56" s="32">
        <v>29714.54</v>
      </c>
      <c r="F56" s="32">
        <v>11931.356636</v>
      </c>
      <c r="G56" s="32">
        <v>18213.369289999999</v>
      </c>
      <c r="H56" s="32">
        <v>11548.855916</v>
      </c>
      <c r="I56" s="32">
        <v>23541.71326</v>
      </c>
      <c r="J56" s="32">
        <v>25342.216845999999</v>
      </c>
      <c r="K56" s="32">
        <v>12946.525398</v>
      </c>
      <c r="L56" s="32">
        <v>13416.192994000001</v>
      </c>
      <c r="M56" s="32">
        <v>17101.533708000003</v>
      </c>
      <c r="N56" s="32">
        <v>18733.203627999999</v>
      </c>
      <c r="O56" s="32">
        <v>16506.532518</v>
      </c>
      <c r="P56" s="32">
        <v>19066.370965999999</v>
      </c>
      <c r="Q56" s="32">
        <v>22314.377462</v>
      </c>
      <c r="R56"/>
      <c r="S56"/>
      <c r="IB56" s="3"/>
      <c r="IC56" s="3"/>
      <c r="ID56" s="3"/>
      <c r="IE56" s="3"/>
      <c r="IF56" s="3"/>
      <c r="IG56" s="3"/>
      <c r="IH56" s="3"/>
      <c r="II56" s="3"/>
      <c r="IJ56" s="3"/>
    </row>
    <row r="57" spans="2:244">
      <c r="B57" s="31"/>
      <c r="C57" s="31" t="s">
        <v>246</v>
      </c>
      <c r="D57" s="32">
        <v>16112.15</v>
      </c>
      <c r="E57" s="32">
        <v>29714.54</v>
      </c>
      <c r="F57" s="32">
        <v>11931.356636</v>
      </c>
      <c r="G57" s="32">
        <v>18213.369289999999</v>
      </c>
      <c r="H57" s="32">
        <v>11548.855916</v>
      </c>
      <c r="I57" s="32">
        <v>23541.71326</v>
      </c>
      <c r="J57" s="32">
        <v>25342.216845999999</v>
      </c>
      <c r="K57" s="32">
        <v>12946.525398</v>
      </c>
      <c r="L57" s="32">
        <v>13416.192994000001</v>
      </c>
      <c r="M57" s="32">
        <v>17101.533708000003</v>
      </c>
      <c r="N57" s="32">
        <v>18733.203627999999</v>
      </c>
      <c r="O57" s="32">
        <v>16506.532518</v>
      </c>
      <c r="P57" s="32">
        <v>19066.370965999999</v>
      </c>
      <c r="Q57" s="32">
        <v>22314.377462</v>
      </c>
      <c r="R57"/>
      <c r="S57"/>
      <c r="IB57" s="3"/>
      <c r="IC57" s="3"/>
      <c r="ID57" s="3"/>
      <c r="IE57" s="3"/>
      <c r="IF57" s="3"/>
      <c r="IG57" s="3"/>
      <c r="IH57" s="3"/>
      <c r="II57" s="3"/>
      <c r="IJ57" s="3"/>
    </row>
    <row r="58" spans="2:244">
      <c r="B58" s="31"/>
      <c r="C58" s="31" t="s">
        <v>247</v>
      </c>
      <c r="D58" s="32">
        <v>16112.15</v>
      </c>
      <c r="E58" s="32">
        <v>29714.54</v>
      </c>
      <c r="F58" s="32">
        <v>11931.356636</v>
      </c>
      <c r="G58" s="32">
        <v>18213.369289999999</v>
      </c>
      <c r="H58" s="32">
        <v>11548.855916</v>
      </c>
      <c r="I58" s="32">
        <v>23541.71326</v>
      </c>
      <c r="J58" s="32">
        <v>25342.216845999999</v>
      </c>
      <c r="K58" s="32">
        <v>12946.525398</v>
      </c>
      <c r="L58" s="32">
        <v>13416.192994000001</v>
      </c>
      <c r="M58" s="32">
        <v>17101.533708000003</v>
      </c>
      <c r="N58" s="32">
        <v>18733.203627999999</v>
      </c>
      <c r="O58" s="32">
        <v>16506.532518</v>
      </c>
      <c r="P58" s="32">
        <v>19066.370965999999</v>
      </c>
      <c r="Q58" s="32">
        <v>22314.377462</v>
      </c>
      <c r="R58"/>
      <c r="S58"/>
    </row>
    <row r="59" spans="2:244">
      <c r="B59" s="31"/>
      <c r="C59" s="31" t="s">
        <v>248</v>
      </c>
      <c r="D59" s="32">
        <v>16112.15</v>
      </c>
      <c r="E59" s="32">
        <v>29714.54</v>
      </c>
      <c r="F59" s="32">
        <v>11931.356636</v>
      </c>
      <c r="G59" s="32">
        <v>18213.369289999999</v>
      </c>
      <c r="H59" s="32">
        <v>11548.855916</v>
      </c>
      <c r="I59" s="32">
        <v>23541.71326</v>
      </c>
      <c r="J59" s="32">
        <v>25342.216845999999</v>
      </c>
      <c r="K59" s="32">
        <v>12946.525398</v>
      </c>
      <c r="L59" s="32">
        <v>13416.192994000001</v>
      </c>
      <c r="M59" s="32">
        <v>17101.533708000003</v>
      </c>
      <c r="N59" s="32">
        <v>18733.203627999999</v>
      </c>
      <c r="O59" s="32">
        <v>16506.532518</v>
      </c>
      <c r="P59" s="32">
        <v>19066.370965999999</v>
      </c>
      <c r="Q59" s="32">
        <v>22314.377462</v>
      </c>
      <c r="R59"/>
      <c r="S59"/>
    </row>
    <row r="60" spans="2:244">
      <c r="B60" s="31"/>
      <c r="C60" s="31" t="s">
        <v>249</v>
      </c>
      <c r="D60" s="32">
        <v>16112.15</v>
      </c>
      <c r="E60" s="32">
        <v>29714.54</v>
      </c>
      <c r="F60" s="32">
        <v>11931.356636</v>
      </c>
      <c r="G60" s="32">
        <v>18213.369289999999</v>
      </c>
      <c r="H60" s="32">
        <v>11548.855916</v>
      </c>
      <c r="I60" s="32">
        <v>23541.71326</v>
      </c>
      <c r="J60" s="32">
        <v>25342.216845999999</v>
      </c>
      <c r="K60" s="32">
        <v>12946.525398</v>
      </c>
      <c r="L60" s="32">
        <v>13416.192994000001</v>
      </c>
      <c r="M60" s="32">
        <v>17101.533708000003</v>
      </c>
      <c r="N60" s="32">
        <v>18733.203627999999</v>
      </c>
      <c r="O60" s="32">
        <v>16506.532518</v>
      </c>
      <c r="P60" s="32">
        <v>19066.370965999999</v>
      </c>
      <c r="Q60" s="32">
        <v>22314.377462</v>
      </c>
      <c r="R60"/>
      <c r="S60"/>
    </row>
    <row r="61" spans="2:244">
      <c r="B61" s="31"/>
      <c r="C61" s="31" t="s">
        <v>250</v>
      </c>
      <c r="D61" s="32">
        <v>16112.15</v>
      </c>
      <c r="E61" s="32">
        <v>29714.54</v>
      </c>
      <c r="F61" s="32">
        <v>11931.356636</v>
      </c>
      <c r="G61" s="32">
        <v>18213.369289999999</v>
      </c>
      <c r="H61" s="32">
        <v>11548.855916</v>
      </c>
      <c r="I61" s="32">
        <v>23541.71326</v>
      </c>
      <c r="J61" s="32">
        <v>25342.216845999999</v>
      </c>
      <c r="K61" s="32">
        <v>12946.525398</v>
      </c>
      <c r="L61" s="32">
        <v>13416.192994000001</v>
      </c>
      <c r="M61" s="32">
        <v>17101.533708000003</v>
      </c>
      <c r="N61" s="32">
        <v>18733.203627999999</v>
      </c>
      <c r="O61" s="32">
        <v>16506.532518</v>
      </c>
      <c r="P61" s="32">
        <v>19066.370965999999</v>
      </c>
      <c r="Q61" s="32">
        <v>22314.377462</v>
      </c>
      <c r="R61"/>
      <c r="S61"/>
    </row>
    <row r="62" spans="2:244">
      <c r="B62" s="31"/>
      <c r="C62" s="31" t="s">
        <v>251</v>
      </c>
      <c r="D62" s="32">
        <v>16112.15</v>
      </c>
      <c r="E62" s="32">
        <v>29714.54</v>
      </c>
      <c r="F62" s="32">
        <v>11931.356636</v>
      </c>
      <c r="G62" s="32">
        <v>18213.369289999999</v>
      </c>
      <c r="H62" s="32">
        <v>11548.855916</v>
      </c>
      <c r="I62" s="32">
        <v>23541.71326</v>
      </c>
      <c r="J62" s="32">
        <v>25342.216845999999</v>
      </c>
      <c r="K62" s="32">
        <v>12946.525398</v>
      </c>
      <c r="L62" s="32">
        <v>13416.192994000001</v>
      </c>
      <c r="M62" s="32">
        <v>17101.533708000003</v>
      </c>
      <c r="N62" s="32">
        <v>18733.203627999999</v>
      </c>
      <c r="O62" s="32">
        <v>16506.532518</v>
      </c>
      <c r="P62" s="32">
        <v>19066.370965999999</v>
      </c>
      <c r="Q62" s="32">
        <v>22314.377462</v>
      </c>
      <c r="R62"/>
      <c r="S62"/>
    </row>
    <row r="63" spans="2:244">
      <c r="B63" s="31"/>
      <c r="C63" s="31" t="s">
        <v>252</v>
      </c>
      <c r="D63" s="32">
        <v>16112.15</v>
      </c>
      <c r="E63" s="32">
        <v>29714.54</v>
      </c>
      <c r="F63" s="32">
        <v>11931.356636</v>
      </c>
      <c r="G63" s="32">
        <v>18213.369289999999</v>
      </c>
      <c r="H63" s="32">
        <v>11548.855916</v>
      </c>
      <c r="I63" s="32">
        <v>23541.71326</v>
      </c>
      <c r="J63" s="32">
        <v>25342.216845999999</v>
      </c>
      <c r="K63" s="32">
        <v>12946.525398</v>
      </c>
      <c r="L63" s="32">
        <v>13416.192994000001</v>
      </c>
      <c r="M63" s="32">
        <v>17101.533708000003</v>
      </c>
      <c r="N63" s="32">
        <v>18733.203627999999</v>
      </c>
      <c r="O63" s="32">
        <v>16506.532518</v>
      </c>
      <c r="P63" s="32">
        <v>19066.370965999999</v>
      </c>
      <c r="Q63" s="32">
        <v>22314.377462</v>
      </c>
      <c r="R63"/>
      <c r="S63"/>
    </row>
    <row r="64" spans="2:244">
      <c r="B64" s="31"/>
      <c r="C64" s="31" t="s">
        <v>253</v>
      </c>
      <c r="D64" s="32">
        <v>16112.15</v>
      </c>
      <c r="E64" s="32">
        <v>29714.54</v>
      </c>
      <c r="F64" s="32">
        <v>11931.356636</v>
      </c>
      <c r="G64" s="32">
        <v>18213.369289999999</v>
      </c>
      <c r="H64" s="32">
        <v>11548.855916</v>
      </c>
      <c r="I64" s="32">
        <v>23541.71326</v>
      </c>
      <c r="J64" s="32">
        <v>25342.216845999999</v>
      </c>
      <c r="K64" s="32">
        <v>12946.525398</v>
      </c>
      <c r="L64" s="32">
        <v>13416.192994000001</v>
      </c>
      <c r="M64" s="32">
        <v>17101.533708000003</v>
      </c>
      <c r="N64" s="32">
        <v>18733.203627999999</v>
      </c>
      <c r="O64" s="32">
        <v>16506.532518</v>
      </c>
      <c r="P64" s="32">
        <v>19066.370965999999</v>
      </c>
      <c r="Q64" s="32">
        <v>22314.377462</v>
      </c>
      <c r="R64"/>
      <c r="S64"/>
    </row>
    <row r="65" spans="2:19">
      <c r="B65" s="31"/>
      <c r="C65" s="31" t="s">
        <v>254</v>
      </c>
      <c r="D65" s="32">
        <v>16112.15</v>
      </c>
      <c r="E65" s="32">
        <v>29714.54</v>
      </c>
      <c r="F65" s="32">
        <v>11931.356636</v>
      </c>
      <c r="G65" s="32">
        <v>18213.369289999999</v>
      </c>
      <c r="H65" s="32">
        <v>11548.855916</v>
      </c>
      <c r="I65" s="32">
        <v>23541.71326</v>
      </c>
      <c r="J65" s="32">
        <v>25342.216845999999</v>
      </c>
      <c r="K65" s="32">
        <v>12946.525398</v>
      </c>
      <c r="L65" s="32">
        <v>13416.192994000001</v>
      </c>
      <c r="M65" s="32">
        <v>17101.533708000003</v>
      </c>
      <c r="N65" s="32">
        <v>18733.203627999999</v>
      </c>
      <c r="O65" s="32">
        <v>16506.532518</v>
      </c>
      <c r="P65" s="32">
        <v>19066.370965999999</v>
      </c>
      <c r="Q65" s="32">
        <v>22314.377462</v>
      </c>
      <c r="R65"/>
      <c r="S65"/>
    </row>
    <row r="66" spans="2:19">
      <c r="B66" s="31"/>
      <c r="C66" s="31" t="s">
        <v>255</v>
      </c>
      <c r="D66" s="32">
        <v>16112.15</v>
      </c>
      <c r="E66" s="32">
        <v>29714.54</v>
      </c>
      <c r="F66" s="32">
        <v>11931.356636</v>
      </c>
      <c r="G66" s="32">
        <v>18213.369289999999</v>
      </c>
      <c r="H66" s="32">
        <v>11548.855916</v>
      </c>
      <c r="I66" s="32">
        <v>23541.71326</v>
      </c>
      <c r="J66" s="32">
        <v>25342.216845999999</v>
      </c>
      <c r="K66" s="32">
        <v>12946.525398</v>
      </c>
      <c r="L66" s="32">
        <v>13416.192994000001</v>
      </c>
      <c r="M66" s="32">
        <v>17101.533708000003</v>
      </c>
      <c r="N66" s="32">
        <v>18733.203627999999</v>
      </c>
      <c r="O66" s="32">
        <v>16506.532518</v>
      </c>
      <c r="P66" s="32">
        <v>19066.370965999999</v>
      </c>
      <c r="Q66" s="32">
        <v>22314.377462</v>
      </c>
      <c r="R66"/>
      <c r="S66"/>
    </row>
    <row r="67" spans="2:19">
      <c r="B67" s="31"/>
      <c r="C67" s="31" t="s">
        <v>256</v>
      </c>
      <c r="D67" s="32">
        <v>16112.15</v>
      </c>
      <c r="E67" s="32">
        <v>29714.54</v>
      </c>
      <c r="F67" s="32">
        <v>11931.356636</v>
      </c>
      <c r="G67" s="32">
        <v>18213.369289999999</v>
      </c>
      <c r="H67" s="32">
        <v>11548.855916</v>
      </c>
      <c r="I67" s="32">
        <v>23541.71326</v>
      </c>
      <c r="J67" s="32">
        <v>25342.216845999999</v>
      </c>
      <c r="K67" s="32">
        <v>12946.525398</v>
      </c>
      <c r="L67" s="32">
        <v>13416.192994000001</v>
      </c>
      <c r="M67" s="32">
        <v>17101.533708000003</v>
      </c>
      <c r="N67" s="32">
        <v>18733.203627999999</v>
      </c>
      <c r="O67" s="32">
        <v>16506.532518</v>
      </c>
      <c r="P67" s="32">
        <v>19066.370965999999</v>
      </c>
      <c r="Q67" s="32">
        <v>22314.377462</v>
      </c>
      <c r="R67"/>
      <c r="S67"/>
    </row>
    <row r="68" spans="2:19">
      <c r="B68" s="31"/>
      <c r="C68" s="31" t="s">
        <v>257</v>
      </c>
      <c r="D68" s="32">
        <v>16112.15</v>
      </c>
      <c r="E68" s="32">
        <v>29714.54</v>
      </c>
      <c r="F68" s="32">
        <v>11931.356636</v>
      </c>
      <c r="G68" s="32">
        <v>18213.369289999999</v>
      </c>
      <c r="H68" s="32">
        <v>11548.855916</v>
      </c>
      <c r="I68" s="32">
        <v>23541.71326</v>
      </c>
      <c r="J68" s="32">
        <v>25342.216845999999</v>
      </c>
      <c r="K68" s="32">
        <v>12946.525398</v>
      </c>
      <c r="L68" s="32">
        <v>13416.192994000001</v>
      </c>
      <c r="M68" s="32">
        <v>17101.533708000003</v>
      </c>
      <c r="N68" s="32">
        <v>18733.203627999999</v>
      </c>
      <c r="O68" s="32">
        <v>16506.532518</v>
      </c>
      <c r="P68" s="32">
        <v>19066.370965999999</v>
      </c>
      <c r="Q68" s="32">
        <v>22314.377462</v>
      </c>
      <c r="R68"/>
      <c r="S68"/>
    </row>
    <row r="69" spans="2:19">
      <c r="B69" s="31"/>
      <c r="C69" s="31" t="s">
        <v>258</v>
      </c>
      <c r="D69" s="32">
        <v>16112.15</v>
      </c>
      <c r="E69" s="32">
        <v>29714.54</v>
      </c>
      <c r="F69" s="32">
        <v>11931.356636</v>
      </c>
      <c r="G69" s="32">
        <v>18213.369289999999</v>
      </c>
      <c r="H69" s="32">
        <v>11548.855916</v>
      </c>
      <c r="I69" s="32">
        <v>23541.71326</v>
      </c>
      <c r="J69" s="32">
        <v>25342.216845999999</v>
      </c>
      <c r="K69" s="32">
        <v>12946.525398</v>
      </c>
      <c r="L69" s="32">
        <v>13416.192994000001</v>
      </c>
      <c r="M69" s="32">
        <v>17101.533708000003</v>
      </c>
      <c r="N69" s="32">
        <v>18733.203627999999</v>
      </c>
      <c r="O69" s="32">
        <v>16506.532518</v>
      </c>
      <c r="P69" s="32">
        <v>19066.370965999999</v>
      </c>
      <c r="Q69" s="32">
        <v>22314.377462</v>
      </c>
      <c r="R69"/>
      <c r="S69"/>
    </row>
    <row r="70" spans="2:19">
      <c r="B70" s="31"/>
      <c r="C70" s="31" t="s">
        <v>259</v>
      </c>
      <c r="D70" s="32">
        <v>16112.15</v>
      </c>
      <c r="E70" s="32">
        <v>29714.54</v>
      </c>
      <c r="F70" s="32">
        <v>11931.356636</v>
      </c>
      <c r="G70" s="32">
        <v>18213.369289999999</v>
      </c>
      <c r="H70" s="32">
        <v>11548.855916</v>
      </c>
      <c r="I70" s="32">
        <v>23541.71326</v>
      </c>
      <c r="J70" s="32">
        <v>25342.216845999999</v>
      </c>
      <c r="K70" s="32">
        <v>12946.525398</v>
      </c>
      <c r="L70" s="32">
        <v>13416.192994000001</v>
      </c>
      <c r="M70" s="32">
        <v>17101.533708000003</v>
      </c>
      <c r="N70" s="32">
        <v>18733.203627999999</v>
      </c>
      <c r="O70" s="32">
        <v>16506.532518</v>
      </c>
      <c r="P70" s="32">
        <v>19066.370965999999</v>
      </c>
      <c r="Q70" s="32">
        <v>22314.377462</v>
      </c>
      <c r="R70"/>
      <c r="S70"/>
    </row>
    <row r="71" spans="2:19">
      <c r="B71" s="31"/>
      <c r="C71" s="31" t="s">
        <v>260</v>
      </c>
      <c r="D71" s="32">
        <v>16112.15</v>
      </c>
      <c r="E71" s="32">
        <v>29714.54</v>
      </c>
      <c r="F71" s="32">
        <v>11931.356636</v>
      </c>
      <c r="G71" s="32">
        <v>18213.369289999999</v>
      </c>
      <c r="H71" s="32">
        <v>11548.855916</v>
      </c>
      <c r="I71" s="32">
        <v>23541.71326</v>
      </c>
      <c r="J71" s="32">
        <v>25342.216845999999</v>
      </c>
      <c r="K71" s="32">
        <v>12946.525398</v>
      </c>
      <c r="L71" s="32">
        <v>13416.192994000001</v>
      </c>
      <c r="M71" s="32">
        <v>17101.533708000003</v>
      </c>
      <c r="N71" s="32">
        <v>18733.203627999999</v>
      </c>
      <c r="O71" s="32">
        <v>16506.532518</v>
      </c>
      <c r="P71" s="32">
        <v>19066.370965999999</v>
      </c>
      <c r="Q71" s="32">
        <v>22314.377462</v>
      </c>
      <c r="R71"/>
      <c r="S71"/>
    </row>
    <row r="72" spans="2:19">
      <c r="B72" s="31"/>
      <c r="C72" s="31" t="s">
        <v>261</v>
      </c>
      <c r="D72" s="32">
        <v>16112.15</v>
      </c>
      <c r="E72" s="32">
        <v>29714.54</v>
      </c>
      <c r="F72" s="32">
        <v>11931.356636</v>
      </c>
      <c r="G72" s="32">
        <v>18213.369289999999</v>
      </c>
      <c r="H72" s="32">
        <v>11548.855916</v>
      </c>
      <c r="I72" s="32">
        <v>23541.71326</v>
      </c>
      <c r="J72" s="32">
        <v>25342.216845999999</v>
      </c>
      <c r="K72" s="32">
        <v>12946.525398</v>
      </c>
      <c r="L72" s="32">
        <v>13416.192994000001</v>
      </c>
      <c r="M72" s="32">
        <v>17101.533708000003</v>
      </c>
      <c r="N72" s="32">
        <v>18733.203627999999</v>
      </c>
      <c r="O72" s="32">
        <v>16506.532518</v>
      </c>
      <c r="P72" s="32">
        <v>19066.370965999999</v>
      </c>
      <c r="Q72" s="32">
        <v>22314.377462</v>
      </c>
      <c r="R72"/>
      <c r="S72"/>
    </row>
    <row r="73" spans="2:19">
      <c r="B73" s="31"/>
      <c r="C73" s="31" t="s">
        <v>262</v>
      </c>
      <c r="D73" s="32">
        <v>16112.15</v>
      </c>
      <c r="E73" s="32">
        <v>29714.54</v>
      </c>
      <c r="F73" s="32">
        <v>11931.356636</v>
      </c>
      <c r="G73" s="32">
        <v>18213.369289999999</v>
      </c>
      <c r="H73" s="32">
        <v>11548.855916</v>
      </c>
      <c r="I73" s="32">
        <v>23541.71326</v>
      </c>
      <c r="J73" s="32">
        <v>25342.216845999999</v>
      </c>
      <c r="K73" s="32">
        <v>12946.525398</v>
      </c>
      <c r="L73" s="32">
        <v>13416.192994000001</v>
      </c>
      <c r="M73" s="32">
        <v>17101.533708000003</v>
      </c>
      <c r="N73" s="32">
        <v>18733.203627999999</v>
      </c>
      <c r="O73" s="32">
        <v>16506.532518</v>
      </c>
      <c r="P73" s="32">
        <v>19066.370965999999</v>
      </c>
      <c r="Q73" s="32">
        <v>22314.377462</v>
      </c>
      <c r="R73"/>
      <c r="S73"/>
    </row>
    <row r="74" spans="2:19">
      <c r="B74" s="31"/>
      <c r="C74" s="31" t="s">
        <v>263</v>
      </c>
      <c r="D74" s="32">
        <v>16112.15</v>
      </c>
      <c r="E74" s="32">
        <v>29714.54</v>
      </c>
      <c r="F74" s="32">
        <v>11931.356636</v>
      </c>
      <c r="G74" s="32">
        <v>18213.369289999999</v>
      </c>
      <c r="H74" s="32">
        <v>11548.855916</v>
      </c>
      <c r="I74" s="32">
        <v>23541.71326</v>
      </c>
      <c r="J74" s="32">
        <v>25342.216845999999</v>
      </c>
      <c r="K74" s="32">
        <v>12946.525398</v>
      </c>
      <c r="L74" s="32">
        <v>13416.192994000001</v>
      </c>
      <c r="M74" s="32">
        <v>17101.533708000003</v>
      </c>
      <c r="N74" s="32">
        <v>18733.203627999999</v>
      </c>
      <c r="O74" s="32">
        <v>16506.532518</v>
      </c>
      <c r="P74" s="32">
        <v>19066.370965999999</v>
      </c>
      <c r="Q74" s="32">
        <v>22314.377462</v>
      </c>
      <c r="R74"/>
      <c r="S74"/>
    </row>
    <row r="75" spans="2:19">
      <c r="B75" s="31"/>
      <c r="C75" s="31" t="s">
        <v>264</v>
      </c>
      <c r="D75" s="32">
        <v>16112.15</v>
      </c>
      <c r="E75" s="32">
        <v>29714.54</v>
      </c>
      <c r="F75" s="32">
        <v>11931.356636</v>
      </c>
      <c r="G75" s="32">
        <v>18213.369289999999</v>
      </c>
      <c r="H75" s="32">
        <v>11548.855916</v>
      </c>
      <c r="I75" s="32">
        <v>23541.71326</v>
      </c>
      <c r="J75" s="32">
        <v>25342.216845999999</v>
      </c>
      <c r="K75" s="32">
        <v>12946.525398</v>
      </c>
      <c r="L75" s="32">
        <v>13416.192994000001</v>
      </c>
      <c r="M75" s="32">
        <v>17101.533708000003</v>
      </c>
      <c r="N75" s="32">
        <v>18733.203627999999</v>
      </c>
      <c r="O75" s="32">
        <v>16506.532518</v>
      </c>
      <c r="P75" s="32">
        <v>19066.370965999999</v>
      </c>
      <c r="Q75" s="32">
        <v>22314.377462</v>
      </c>
      <c r="R75"/>
      <c r="S75"/>
    </row>
    <row r="76" spans="2:19">
      <c r="B76" s="31"/>
      <c r="C76" s="31" t="s">
        <v>265</v>
      </c>
      <c r="D76" s="32">
        <v>16112.15</v>
      </c>
      <c r="E76" s="32">
        <v>29714.54</v>
      </c>
      <c r="F76" s="32">
        <v>11931.356636</v>
      </c>
      <c r="G76" s="32">
        <v>18213.369289999999</v>
      </c>
      <c r="H76" s="32">
        <v>11548.855916</v>
      </c>
      <c r="I76" s="32">
        <v>23541.71326</v>
      </c>
      <c r="J76" s="32">
        <v>25342.216845999999</v>
      </c>
      <c r="K76" s="32">
        <v>12946.525398</v>
      </c>
      <c r="L76" s="32">
        <v>13416.192994000001</v>
      </c>
      <c r="M76" s="32">
        <v>17101.533708000003</v>
      </c>
      <c r="N76" s="32">
        <v>18733.203627999999</v>
      </c>
      <c r="O76" s="32">
        <v>16506.532518</v>
      </c>
      <c r="P76" s="32">
        <v>19066.370965999999</v>
      </c>
      <c r="Q76" s="32">
        <v>22314.377462</v>
      </c>
      <c r="R76"/>
      <c r="S76"/>
    </row>
    <row r="77" spans="2:19">
      <c r="B77" s="31"/>
      <c r="C77" s="31" t="s">
        <v>266</v>
      </c>
      <c r="D77" s="32">
        <v>16112.15</v>
      </c>
      <c r="E77" s="32">
        <v>29714.54</v>
      </c>
      <c r="F77" s="32">
        <v>11931.356636</v>
      </c>
      <c r="G77" s="32">
        <v>18213.369289999999</v>
      </c>
      <c r="H77" s="32">
        <v>11548.855916</v>
      </c>
      <c r="I77" s="32">
        <v>23541.71326</v>
      </c>
      <c r="J77" s="32">
        <v>25342.216845999999</v>
      </c>
      <c r="K77" s="32">
        <v>12946.525398</v>
      </c>
      <c r="L77" s="32">
        <v>13416.192994000001</v>
      </c>
      <c r="M77" s="32">
        <v>17101.533708000003</v>
      </c>
      <c r="N77" s="32">
        <v>18733.203627999999</v>
      </c>
      <c r="O77" s="32">
        <v>16506.532518</v>
      </c>
      <c r="P77" s="32">
        <v>19066.370965999999</v>
      </c>
      <c r="Q77" s="32">
        <v>22314.377462</v>
      </c>
      <c r="R77"/>
      <c r="S77"/>
    </row>
    <row r="78" spans="2:19">
      <c r="B78" s="31"/>
      <c r="C78" s="31" t="s">
        <v>267</v>
      </c>
      <c r="D78" s="32">
        <v>16112.15</v>
      </c>
      <c r="E78" s="32">
        <v>29714.54</v>
      </c>
      <c r="F78" s="32">
        <v>11931.356636</v>
      </c>
      <c r="G78" s="32">
        <v>18213.369289999999</v>
      </c>
      <c r="H78" s="32">
        <v>11548.855916</v>
      </c>
      <c r="I78" s="32">
        <v>23541.71326</v>
      </c>
      <c r="J78" s="32">
        <v>25342.216845999999</v>
      </c>
      <c r="K78" s="32">
        <v>12946.525398</v>
      </c>
      <c r="L78" s="32">
        <v>13416.192994000001</v>
      </c>
      <c r="M78" s="32">
        <v>17101.533708000003</v>
      </c>
      <c r="N78" s="32">
        <v>18733.203627999999</v>
      </c>
      <c r="O78" s="32">
        <v>16506.532518</v>
      </c>
      <c r="P78" s="32">
        <v>19066.370965999999</v>
      </c>
      <c r="Q78" s="32">
        <v>22314.377462</v>
      </c>
      <c r="R78"/>
      <c r="S78"/>
    </row>
    <row r="79" spans="2:19">
      <c r="B79" s="31"/>
      <c r="C79" s="31" t="s">
        <v>268</v>
      </c>
      <c r="D79" s="32">
        <v>16112.15</v>
      </c>
      <c r="E79" s="32">
        <v>29714.54</v>
      </c>
      <c r="F79" s="32">
        <v>11931.356636</v>
      </c>
      <c r="G79" s="32">
        <v>18213.369289999999</v>
      </c>
      <c r="H79" s="32">
        <v>11548.855916</v>
      </c>
      <c r="I79" s="32">
        <v>23541.71326</v>
      </c>
      <c r="J79" s="32">
        <v>25342.216845999999</v>
      </c>
      <c r="K79" s="32">
        <v>12946.525398</v>
      </c>
      <c r="L79" s="32">
        <v>13416.192994000001</v>
      </c>
      <c r="M79" s="32">
        <v>17101.533708000003</v>
      </c>
      <c r="N79" s="32">
        <v>18733.203627999999</v>
      </c>
      <c r="O79" s="32">
        <v>16506.532518</v>
      </c>
      <c r="P79" s="32">
        <v>19066.370965999999</v>
      </c>
      <c r="Q79" s="32">
        <v>22314.377462</v>
      </c>
      <c r="R79"/>
      <c r="S79"/>
    </row>
    <row r="80" spans="2:19">
      <c r="B80" s="31"/>
      <c r="C80" s="31" t="s">
        <v>269</v>
      </c>
      <c r="D80" s="32">
        <v>3327.7795185505265</v>
      </c>
      <c r="E80" s="32">
        <v>760.20872932168527</v>
      </c>
      <c r="F80" s="32">
        <v>4145.8372024148148</v>
      </c>
      <c r="G80" s="32">
        <v>3833.5238209386894</v>
      </c>
      <c r="H80" s="32">
        <v>4309.9452667327769</v>
      </c>
      <c r="I80" s="32">
        <v>6626.9062981478728</v>
      </c>
      <c r="J80" s="32">
        <v>8195.7262517318795</v>
      </c>
      <c r="K80" s="32">
        <v>804.58061245199383</v>
      </c>
      <c r="L80" s="32">
        <v>5859.7925211988631</v>
      </c>
      <c r="M80" s="32">
        <v>5412.0627847124197</v>
      </c>
      <c r="N80" s="32">
        <v>5782.4947898270866</v>
      </c>
      <c r="O80" s="32">
        <v>3669.2437316912251</v>
      </c>
      <c r="P80" s="32">
        <v>7080.5434154754203</v>
      </c>
      <c r="Q80" s="32">
        <v>7358.9506483768846</v>
      </c>
      <c r="R80"/>
      <c r="S80"/>
    </row>
    <row r="81" spans="2:253">
      <c r="B81" s="31"/>
      <c r="C81" s="31" t="s">
        <v>270</v>
      </c>
      <c r="D81" s="32">
        <v>3336.7440788068502</v>
      </c>
      <c r="E81" s="32">
        <v>2104.1008372879023</v>
      </c>
      <c r="F81" s="32">
        <v>7057.8668745357991</v>
      </c>
      <c r="G81" s="32">
        <v>3663.703759340101</v>
      </c>
      <c r="H81" s="32">
        <v>4765.2132668706608</v>
      </c>
      <c r="I81" s="32">
        <v>4693.1005870081426</v>
      </c>
      <c r="J81" s="32">
        <v>4549.1019727795056</v>
      </c>
      <c r="K81" s="32">
        <v>7992.1636269918308</v>
      </c>
      <c r="L81" s="32">
        <v>7257.835466913818</v>
      </c>
      <c r="M81" s="32">
        <v>4689.4062992937343</v>
      </c>
      <c r="N81" s="32">
        <v>5312.8953849503851</v>
      </c>
      <c r="O81" s="32">
        <v>2856.7598939362092</v>
      </c>
      <c r="P81" s="32">
        <v>3351.8367586224772</v>
      </c>
      <c r="Q81" s="32">
        <v>705.02246190827123</v>
      </c>
      <c r="R81"/>
      <c r="S81"/>
    </row>
    <row r="82" spans="2:253">
      <c r="B82" s="31"/>
      <c r="C82" s="31" t="s">
        <v>271</v>
      </c>
      <c r="D82" s="32">
        <v>4207.2785152199895</v>
      </c>
      <c r="E82" s="32">
        <v>2818.8999347233112</v>
      </c>
      <c r="F82" s="32">
        <v>7399.2354069115063</v>
      </c>
      <c r="G82" s="32">
        <v>8355.2209505262545</v>
      </c>
      <c r="H82" s="32">
        <v>7884.9341610878455</v>
      </c>
      <c r="I82" s="32">
        <v>4991.3103025287128</v>
      </c>
      <c r="J82" s="32">
        <v>3911.7521660002221</v>
      </c>
      <c r="K82" s="32">
        <v>3392.3606345032954</v>
      </c>
      <c r="L82" s="32">
        <v>2553.2779658578211</v>
      </c>
      <c r="M82" s="32">
        <v>6722.3022040574124</v>
      </c>
      <c r="N82" s="32">
        <v>3536.3770056475105</v>
      </c>
      <c r="O82" s="32">
        <v>7309.1236046194172</v>
      </c>
      <c r="P82" s="32">
        <v>4223.0206910674497</v>
      </c>
      <c r="Q82" s="32">
        <v>3558.4208929306669</v>
      </c>
      <c r="R82"/>
      <c r="S82"/>
    </row>
    <row r="83" spans="2:253">
      <c r="B83" s="31"/>
      <c r="C83" s="31" t="s">
        <v>272</v>
      </c>
      <c r="D83" s="32">
        <v>2990.339807900586</v>
      </c>
      <c r="E83" s="32">
        <v>1278.4752996793802</v>
      </c>
      <c r="F83" s="32">
        <v>7081.6278469225563</v>
      </c>
      <c r="G83" s="32">
        <v>6839.1339685030716</v>
      </c>
      <c r="H83" s="32">
        <v>3778.6548813664922</v>
      </c>
      <c r="I83" s="32">
        <v>3851.3552583159603</v>
      </c>
      <c r="J83" s="32">
        <v>897.55473646894291</v>
      </c>
      <c r="K83" s="32">
        <v>3244.826724543489</v>
      </c>
      <c r="L83" s="32">
        <v>7432.3641013889956</v>
      </c>
      <c r="M83" s="32">
        <v>6223.7970186076182</v>
      </c>
      <c r="N83" s="32">
        <v>7498.7468427225967</v>
      </c>
      <c r="O83" s="32">
        <v>5857.7378912733157</v>
      </c>
      <c r="P83" s="32">
        <v>6426.1961403242058</v>
      </c>
      <c r="Q83" s="32">
        <v>2055.9960844314828</v>
      </c>
      <c r="R83"/>
      <c r="S83"/>
    </row>
    <row r="84" spans="2:253">
      <c r="B84" s="31"/>
      <c r="C84" s="31" t="s">
        <v>273</v>
      </c>
      <c r="D84" s="32">
        <v>571.16189585956215</v>
      </c>
      <c r="E84" s="32">
        <v>3033.4619432893905</v>
      </c>
      <c r="F84" s="32">
        <v>4774.7797669096117</v>
      </c>
      <c r="G84" s="32">
        <v>6428.1371529576645</v>
      </c>
      <c r="H84" s="32">
        <v>4607.3691608868876</v>
      </c>
      <c r="I84" s="32">
        <v>3144.3372628819907</v>
      </c>
      <c r="J84" s="32">
        <v>4171.9164414642828</v>
      </c>
      <c r="K84" s="32">
        <v>837.01179483833823</v>
      </c>
      <c r="L84" s="32">
        <v>4939.7231241228892</v>
      </c>
      <c r="M84" s="32">
        <v>2577.2113466430601</v>
      </c>
      <c r="N84" s="32">
        <v>2477.8425868246377</v>
      </c>
      <c r="O84" s="32">
        <v>8177.6321322615713</v>
      </c>
      <c r="P84" s="32">
        <v>6819.7101436622561</v>
      </c>
      <c r="Q84" s="32">
        <v>3002.068347316872</v>
      </c>
      <c r="R84"/>
      <c r="S84"/>
    </row>
    <row r="85" spans="2:253">
      <c r="B85" s="31"/>
      <c r="C85" s="31" t="s">
        <v>274</v>
      </c>
      <c r="D85" s="32">
        <v>4591.2296289121186</v>
      </c>
      <c r="E85" s="32">
        <v>4787.8387261127618</v>
      </c>
      <c r="F85" s="32">
        <v>3502.1095992122582</v>
      </c>
      <c r="G85" s="32">
        <v>5353.5553686777694</v>
      </c>
      <c r="H85" s="32">
        <v>2348.2457666860787</v>
      </c>
      <c r="I85" s="32">
        <v>9517.8455445058571</v>
      </c>
      <c r="J85" s="32">
        <v>2091.9141466122292</v>
      </c>
      <c r="K85" s="32">
        <v>4259.9229071849322</v>
      </c>
      <c r="L85" s="32">
        <v>5013.4867942321825</v>
      </c>
      <c r="M85" s="32">
        <v>6386.4858920402366</v>
      </c>
      <c r="N85" s="32">
        <v>6507.2646219624339</v>
      </c>
      <c r="O85" s="32">
        <v>7713.5770696507752</v>
      </c>
      <c r="P85" s="32">
        <v>476.65665654607722</v>
      </c>
      <c r="Q85" s="32">
        <v>3227.604832175497</v>
      </c>
      <c r="R85"/>
      <c r="S85"/>
    </row>
    <row r="86" spans="2:253">
      <c r="B86" s="31"/>
      <c r="C86" s="31" t="s">
        <v>275</v>
      </c>
      <c r="D86" s="32">
        <v>2165.8991657561355</v>
      </c>
      <c r="E86" s="32">
        <v>2582.2469884746424</v>
      </c>
      <c r="F86" s="32">
        <v>5323.3909261745594</v>
      </c>
      <c r="G86" s="32">
        <v>6230.6693599057207</v>
      </c>
      <c r="H86" s="32">
        <v>5691.010336416799</v>
      </c>
      <c r="I86" s="32">
        <v>591.79220767857646</v>
      </c>
      <c r="J86" s="32">
        <v>1337.4047507784469</v>
      </c>
      <c r="K86" s="32">
        <v>7086.3273505169254</v>
      </c>
      <c r="L86" s="32">
        <v>4160.5264334613894</v>
      </c>
      <c r="M86" s="32">
        <v>5115.751257372428</v>
      </c>
      <c r="N86" s="32">
        <v>5307.263072384143</v>
      </c>
      <c r="O86" s="32">
        <v>4201.515612706311</v>
      </c>
      <c r="P86" s="32">
        <v>6488.7323636156252</v>
      </c>
      <c r="Q86" s="32">
        <v>4559.4528390680325</v>
      </c>
      <c r="R86"/>
      <c r="S86"/>
      <c r="IR86" s="20"/>
      <c r="IS86" s="11"/>
    </row>
    <row r="87" spans="2:253">
      <c r="B87" s="31"/>
      <c r="C87" s="31" t="s">
        <v>276</v>
      </c>
      <c r="D87" s="32">
        <v>3657.0990093004461</v>
      </c>
      <c r="E87" s="32">
        <v>1813.0841790551021</v>
      </c>
      <c r="F87" s="32">
        <v>7129.4867925200615</v>
      </c>
      <c r="G87" s="32">
        <v>8942.3272003608763</v>
      </c>
      <c r="H87" s="32">
        <v>5738.7383521497022</v>
      </c>
      <c r="I87" s="32">
        <v>4469.0430433914817</v>
      </c>
      <c r="J87" s="32">
        <v>6623.6879808048034</v>
      </c>
      <c r="K87" s="32">
        <v>8770.6689779128246</v>
      </c>
      <c r="L87" s="32">
        <v>4336.7605395833643</v>
      </c>
      <c r="M87" s="32">
        <v>2335.8268200762191</v>
      </c>
      <c r="N87" s="32">
        <v>5811.9666471151277</v>
      </c>
      <c r="O87" s="32">
        <v>9763.7693716293979</v>
      </c>
      <c r="P87" s="32">
        <v>9326.9536671588867</v>
      </c>
      <c r="Q87" s="32">
        <v>6447.3412757883598</v>
      </c>
      <c r="R87"/>
      <c r="S87"/>
      <c r="IR87" s="20"/>
      <c r="IS87" s="11"/>
    </row>
    <row r="88" spans="2:253">
      <c r="B88" s="31"/>
      <c r="C88" s="31" t="s">
        <v>277</v>
      </c>
      <c r="D88" s="32">
        <v>1383.3704551153669</v>
      </c>
      <c r="E88" s="32">
        <v>1222.972435101063</v>
      </c>
      <c r="F88" s="32">
        <v>4380.1281414456171</v>
      </c>
      <c r="G88" s="32">
        <v>4650.5569672948832</v>
      </c>
      <c r="H88" s="32">
        <v>2111.1420044566444</v>
      </c>
      <c r="I88" s="32">
        <v>8380.0704009547881</v>
      </c>
      <c r="J88" s="32">
        <v>4265.1157070550835</v>
      </c>
      <c r="K88" s="32">
        <v>5281.8267192729927</v>
      </c>
      <c r="L88" s="32">
        <v>6173.6273751463386</v>
      </c>
      <c r="M88" s="32">
        <v>760.40676377280738</v>
      </c>
      <c r="N88" s="32">
        <v>6520.5763637725477</v>
      </c>
      <c r="O88" s="32">
        <v>7235.6295001868157</v>
      </c>
      <c r="P88" s="32">
        <v>5857.7772134893767</v>
      </c>
      <c r="Q88" s="32">
        <v>3755.9469853897995</v>
      </c>
      <c r="R88"/>
      <c r="S88"/>
      <c r="IR88" s="12"/>
      <c r="IS88" s="13"/>
    </row>
    <row r="89" spans="2:253">
      <c r="B89" s="31"/>
      <c r="C89" s="31" t="s">
        <v>278</v>
      </c>
      <c r="D89" s="32">
        <v>447.46186536072099</v>
      </c>
      <c r="E89" s="32">
        <v>1468.3360117299583</v>
      </c>
      <c r="F89" s="32">
        <v>7536.5710521686833</v>
      </c>
      <c r="G89" s="32">
        <v>5016.2359719798742</v>
      </c>
      <c r="H89" s="32">
        <v>7923.6463794560896</v>
      </c>
      <c r="I89" s="32">
        <v>5723.7487635908419</v>
      </c>
      <c r="J89" s="32">
        <v>6732.581093654243</v>
      </c>
      <c r="K89" s="32">
        <v>8238.3056107156535</v>
      </c>
      <c r="L89" s="32">
        <v>4246.4637247062929</v>
      </c>
      <c r="M89" s="32">
        <v>5197.5528494164728</v>
      </c>
      <c r="N89" s="32">
        <v>5497.5796830545678</v>
      </c>
      <c r="O89" s="32">
        <v>7026.3793544735108</v>
      </c>
      <c r="P89" s="32">
        <v>3051.3503853907696</v>
      </c>
      <c r="Q89" s="32">
        <v>3196.2362706429026</v>
      </c>
      <c r="R89"/>
      <c r="S89"/>
      <c r="IR89" s="14"/>
      <c r="IS89" s="15"/>
    </row>
    <row r="90" spans="2:253">
      <c r="B90" s="31"/>
      <c r="C90" s="31" t="s">
        <v>279</v>
      </c>
      <c r="D90" s="32">
        <v>4877.5011225578637</v>
      </c>
      <c r="E90" s="32">
        <v>4308.3483250658846</v>
      </c>
      <c r="F90" s="32">
        <v>4615.606015860636</v>
      </c>
      <c r="G90" s="32">
        <v>6495.8496184045453</v>
      </c>
      <c r="H90" s="32">
        <v>3011.4651046788013</v>
      </c>
      <c r="I90" s="32">
        <v>3205.7644693752663</v>
      </c>
      <c r="J90" s="32">
        <v>2524.5184831470106</v>
      </c>
      <c r="K90" s="32">
        <v>6342.3631269432835</v>
      </c>
      <c r="L90" s="32">
        <v>2327.3421210366619</v>
      </c>
      <c r="M90" s="32">
        <v>7097.4775850721671</v>
      </c>
      <c r="N90" s="32">
        <v>5098.0594367293234</v>
      </c>
      <c r="O90" s="32">
        <v>8604.9157039573383</v>
      </c>
      <c r="P90" s="32">
        <v>2602.2594598431324</v>
      </c>
      <c r="Q90" s="32">
        <v>7273.6145663115803</v>
      </c>
      <c r="R90"/>
      <c r="S90"/>
      <c r="IR90" s="14"/>
      <c r="IS90" s="15"/>
    </row>
    <row r="91" spans="2:253">
      <c r="B91" s="31"/>
      <c r="C91" s="31" t="s">
        <v>280</v>
      </c>
      <c r="D91" s="32">
        <v>585.46576011077047</v>
      </c>
      <c r="E91" s="32">
        <v>2878.6440687148129</v>
      </c>
      <c r="F91" s="32">
        <v>4741.6836136072179</v>
      </c>
      <c r="G91" s="32">
        <v>4763.7294115725417</v>
      </c>
      <c r="H91" s="32">
        <v>2458.8979500516239</v>
      </c>
      <c r="I91" s="32">
        <v>5044.4413142307949</v>
      </c>
      <c r="J91" s="32">
        <v>2742.8109436669756</v>
      </c>
      <c r="K91" s="32">
        <v>6663.9510425136014</v>
      </c>
      <c r="L91" s="32">
        <v>4086.9622362490654</v>
      </c>
      <c r="M91" s="32">
        <v>1758.0422610520463</v>
      </c>
      <c r="N91" s="32">
        <v>5068.2434369153743</v>
      </c>
      <c r="O91" s="32">
        <v>7583.5469395114387</v>
      </c>
      <c r="P91" s="32">
        <v>6844.7112741485853</v>
      </c>
      <c r="Q91" s="32">
        <v>4007.9027858643667</v>
      </c>
      <c r="R91"/>
      <c r="S91"/>
      <c r="IR91" s="14"/>
      <c r="IS91" s="15"/>
    </row>
    <row r="92" spans="2:253">
      <c r="B92" s="31"/>
      <c r="C92" s="31" t="s">
        <v>281</v>
      </c>
      <c r="D92" s="32">
        <v>2987.2731505241168</v>
      </c>
      <c r="E92" s="32">
        <v>3351.4972056506754</v>
      </c>
      <c r="F92" s="32">
        <v>4643.8936585662868</v>
      </c>
      <c r="G92" s="32">
        <v>5520.4947727129538</v>
      </c>
      <c r="H92" s="32">
        <v>6637.1496138921248</v>
      </c>
      <c r="I92" s="32">
        <v>6195.3109973994706</v>
      </c>
      <c r="J92" s="32">
        <v>2222.9786492004955</v>
      </c>
      <c r="K92" s="32">
        <v>6552.6387696170259</v>
      </c>
      <c r="L92" s="32">
        <v>6944.5265717819684</v>
      </c>
      <c r="M92" s="32">
        <v>7687.1293160271525</v>
      </c>
      <c r="N92" s="32">
        <v>1657.5984376164809</v>
      </c>
      <c r="O92" s="32">
        <v>8134.3066830510088</v>
      </c>
      <c r="P92" s="32">
        <v>4779.6735993209713</v>
      </c>
      <c r="Q92" s="32">
        <v>5964.2602015744651</v>
      </c>
      <c r="R92"/>
      <c r="S92"/>
      <c r="IR92" s="14"/>
      <c r="IS92" s="15"/>
    </row>
    <row r="93" spans="2:253">
      <c r="B93" s="31"/>
      <c r="C93" s="31" t="s">
        <v>282</v>
      </c>
      <c r="D93" s="32">
        <v>3488.5650751013795</v>
      </c>
      <c r="E93" s="32">
        <v>4404.1452712936998</v>
      </c>
      <c r="F93" s="32">
        <v>6418.1199590159458</v>
      </c>
      <c r="G93" s="32">
        <v>4078.5430946409297</v>
      </c>
      <c r="H93" s="32">
        <v>5760.7369137477654</v>
      </c>
      <c r="I93" s="32">
        <v>5929.0902998772926</v>
      </c>
      <c r="J93" s="32">
        <v>3412.6384731749949</v>
      </c>
      <c r="K93" s="32">
        <v>7363.1400932380593</v>
      </c>
      <c r="L93" s="32">
        <v>5051.25057982618</v>
      </c>
      <c r="M93" s="32">
        <v>2495.0711879542987</v>
      </c>
      <c r="N93" s="32">
        <v>2639.9529078903997</v>
      </c>
      <c r="O93" s="32">
        <v>6186.0302833710894</v>
      </c>
      <c r="P93" s="32">
        <v>7645.9156534887934</v>
      </c>
      <c r="Q93" s="32">
        <v>1248.1594440812582</v>
      </c>
      <c r="R93"/>
      <c r="S93"/>
      <c r="IR93" s="14"/>
      <c r="IS93" s="15"/>
    </row>
    <row r="94" spans="2:253">
      <c r="B94" s="31"/>
      <c r="C94" s="31" t="s">
        <v>283</v>
      </c>
      <c r="D94" s="32">
        <v>3628.839910839652</v>
      </c>
      <c r="E94" s="32">
        <v>1199.1239006861765</v>
      </c>
      <c r="F94" s="32">
        <v>5695.6887963510235</v>
      </c>
      <c r="G94" s="32">
        <v>7466.9075593560065</v>
      </c>
      <c r="H94" s="32">
        <v>5174.3040901821741</v>
      </c>
      <c r="I94" s="32">
        <v>7209.516872193406</v>
      </c>
      <c r="J94" s="32">
        <v>6829.4040502898624</v>
      </c>
      <c r="K94" s="32">
        <v>3895.0763982356611</v>
      </c>
      <c r="L94" s="32">
        <v>5955.6011398416886</v>
      </c>
      <c r="M94" s="32">
        <v>4858.2257288125074</v>
      </c>
      <c r="N94" s="32">
        <v>7357.3912502520525</v>
      </c>
      <c r="O94" s="32">
        <v>7473.5888392685138</v>
      </c>
      <c r="P94" s="32">
        <v>4103.2736723464232</v>
      </c>
      <c r="Q94" s="32">
        <v>5961.7851202988386</v>
      </c>
      <c r="R94"/>
      <c r="S94"/>
      <c r="IR94" s="14"/>
      <c r="IS94" s="15"/>
    </row>
    <row r="95" spans="2:253">
      <c r="B95" s="31"/>
      <c r="C95" s="31" t="s">
        <v>284</v>
      </c>
      <c r="D95" s="32">
        <v>2986.1908728174412</v>
      </c>
      <c r="E95" s="32">
        <v>347.47070611925056</v>
      </c>
      <c r="F95" s="32">
        <v>2977.172613090409</v>
      </c>
      <c r="G95" s="32">
        <v>938.24503897265379</v>
      </c>
      <c r="H95" s="32">
        <v>2706.282422674843</v>
      </c>
      <c r="I95" s="32">
        <v>6513.7358212934196</v>
      </c>
      <c r="J95" s="32">
        <v>4820.6832851290492</v>
      </c>
      <c r="K95" s="32">
        <v>1050.2612166334879</v>
      </c>
      <c r="L95" s="32">
        <v>5297.0985998891974</v>
      </c>
      <c r="M95" s="32">
        <v>1700.4839329090573</v>
      </c>
      <c r="N95" s="32">
        <v>3673.3096805989353</v>
      </c>
      <c r="O95" s="32">
        <v>6641.7747321627121</v>
      </c>
      <c r="P95" s="32">
        <v>4180.2325908323237</v>
      </c>
      <c r="Q95" s="32">
        <v>2409.0706012209894</v>
      </c>
      <c r="R95"/>
      <c r="S95"/>
      <c r="IR95" s="14"/>
      <c r="IS95" s="15"/>
    </row>
    <row r="96" spans="2:253">
      <c r="B96" s="31"/>
      <c r="C96" s="31" t="s">
        <v>285</v>
      </c>
      <c r="D96" s="32">
        <v>2774.2065877338673</v>
      </c>
      <c r="E96" s="32">
        <v>3113.922118381468</v>
      </c>
      <c r="F96" s="32">
        <v>5814.0726987155576</v>
      </c>
      <c r="G96" s="32">
        <v>8168.7486119737714</v>
      </c>
      <c r="H96" s="32">
        <v>5298.8251152503235</v>
      </c>
      <c r="I96" s="32">
        <v>4198.4887414517889</v>
      </c>
      <c r="J96" s="32">
        <v>3148.4979137755799</v>
      </c>
      <c r="K96" s="32">
        <v>5997.0825921037522</v>
      </c>
      <c r="L96" s="32">
        <v>3988.1445494691616</v>
      </c>
      <c r="M96" s="32">
        <v>6560.3056407808599</v>
      </c>
      <c r="N96" s="32">
        <v>6635.6437649486688</v>
      </c>
      <c r="O96" s="32">
        <v>2644.6370871579593</v>
      </c>
      <c r="P96" s="32">
        <v>7025.0492702243155</v>
      </c>
      <c r="Q96" s="32">
        <v>5501.0511228060477</v>
      </c>
      <c r="R96"/>
      <c r="S96"/>
      <c r="IR96" s="14"/>
      <c r="IS96" s="15"/>
    </row>
    <row r="97" spans="2:253">
      <c r="B97" s="31"/>
      <c r="C97" s="31" t="s">
        <v>286</v>
      </c>
      <c r="D97" s="32">
        <v>2227.1953158906053</v>
      </c>
      <c r="E97" s="32">
        <v>4936.2743160108339</v>
      </c>
      <c r="F97" s="32">
        <v>8311.3959250525986</v>
      </c>
      <c r="G97" s="32">
        <v>8165.4466815662354</v>
      </c>
      <c r="H97" s="32">
        <v>2918.1630864201356</v>
      </c>
      <c r="I97" s="32">
        <v>3195.0708674847419</v>
      </c>
      <c r="J97" s="32">
        <v>2564.0550269673568</v>
      </c>
      <c r="K97" s="32">
        <v>6912.6204278221376</v>
      </c>
      <c r="L97" s="32">
        <v>6043.090803822648</v>
      </c>
      <c r="M97" s="32">
        <v>3461.3037340202336</v>
      </c>
      <c r="N97" s="32">
        <v>7713.3166999745372</v>
      </c>
      <c r="O97" s="32">
        <v>5708.0838178709</v>
      </c>
      <c r="P97" s="32">
        <v>6084.4371760917038</v>
      </c>
      <c r="Q97" s="32">
        <v>3116.8957950920517</v>
      </c>
      <c r="R97"/>
      <c r="S97"/>
      <c r="IR97" s="14"/>
      <c r="IS97" s="15"/>
    </row>
    <row r="98" spans="2:253">
      <c r="B98" s="31"/>
      <c r="C98" s="31" t="s">
        <v>287</v>
      </c>
      <c r="D98" s="32">
        <v>2315.1809507869702</v>
      </c>
      <c r="E98" s="32">
        <v>4498.1196294928695</v>
      </c>
      <c r="F98" s="32">
        <v>8618.8081861801184</v>
      </c>
      <c r="G98" s="32">
        <v>9064.8895444320442</v>
      </c>
      <c r="H98" s="32">
        <v>2159.0193137976012</v>
      </c>
      <c r="I98" s="32">
        <v>4329.8756265018274</v>
      </c>
      <c r="J98" s="32">
        <v>2167.6455194894261</v>
      </c>
      <c r="K98" s="32">
        <v>4611.6610566588097</v>
      </c>
      <c r="L98" s="32">
        <v>2419.9482285452523</v>
      </c>
      <c r="M98" s="32">
        <v>7352.5783197533337</v>
      </c>
      <c r="N98" s="32">
        <v>5497.0915653541761</v>
      </c>
      <c r="O98" s="32">
        <v>3472.478711718994</v>
      </c>
      <c r="P98" s="32">
        <v>3908.2164375134535</v>
      </c>
      <c r="Q98" s="32">
        <v>5855.3726243352248</v>
      </c>
      <c r="R98"/>
      <c r="S98"/>
      <c r="IR98" s="14"/>
      <c r="IS98" s="15"/>
    </row>
    <row r="99" spans="2:253">
      <c r="B99" s="31"/>
      <c r="C99" s="31" t="s">
        <v>288</v>
      </c>
      <c r="D99" s="32">
        <v>2521.1251061535254</v>
      </c>
      <c r="E99" s="32">
        <v>3892.3665828353437</v>
      </c>
      <c r="F99" s="32">
        <v>3793.4859024295665</v>
      </c>
      <c r="G99" s="32">
        <v>1751.4961371803395</v>
      </c>
      <c r="H99" s="32">
        <v>6685.0423561065236</v>
      </c>
      <c r="I99" s="32">
        <v>3441.7547770968649</v>
      </c>
      <c r="J99" s="32">
        <v>5869.947041763824</v>
      </c>
      <c r="K99" s="32">
        <v>1562.6349183970233</v>
      </c>
      <c r="L99" s="32">
        <v>7636.6440514097976</v>
      </c>
      <c r="M99" s="32">
        <v>6142.5743516135335</v>
      </c>
      <c r="N99" s="32">
        <v>5219.3127382585126</v>
      </c>
      <c r="O99" s="32">
        <v>5387.7121743089701</v>
      </c>
      <c r="P99" s="32">
        <v>2937.6797153040516</v>
      </c>
      <c r="Q99" s="32">
        <v>3714.3551872897187</v>
      </c>
      <c r="R99"/>
      <c r="S99"/>
      <c r="IR99" s="14"/>
      <c r="IS99" s="15"/>
    </row>
    <row r="100" spans="2:253">
      <c r="B100" s="31"/>
      <c r="C100" s="31" t="s">
        <v>289</v>
      </c>
      <c r="D100" s="32">
        <v>4548.9451312362071</v>
      </c>
      <c r="E100" s="32">
        <v>2784.2457470138961</v>
      </c>
      <c r="F100" s="32">
        <v>1824.4302611442565</v>
      </c>
      <c r="G100" s="32">
        <v>7509.1758407058742</v>
      </c>
      <c r="H100" s="32">
        <v>5622.9909204903142</v>
      </c>
      <c r="I100" s="32">
        <v>5051.7238738011783</v>
      </c>
      <c r="J100" s="32">
        <v>5446.7276812784339</v>
      </c>
      <c r="K100" s="32">
        <v>7543.4416126130127</v>
      </c>
      <c r="L100" s="32">
        <v>4262.4826282768026</v>
      </c>
      <c r="M100" s="32">
        <v>2945.7195961719053</v>
      </c>
      <c r="N100" s="32">
        <v>7542.1195894739958</v>
      </c>
      <c r="O100" s="32">
        <v>7405.0624718918734</v>
      </c>
      <c r="P100" s="32">
        <v>3141.0342501998157</v>
      </c>
      <c r="Q100" s="32">
        <v>4214.4558275997269</v>
      </c>
      <c r="R100"/>
      <c r="S100"/>
      <c r="IR100" s="14"/>
      <c r="IS100" s="15"/>
    </row>
    <row r="101" spans="2:253">
      <c r="B101" s="31"/>
      <c r="C101" s="31" t="s">
        <v>290</v>
      </c>
      <c r="D101" s="32">
        <v>3828.6438192486294</v>
      </c>
      <c r="E101" s="32">
        <v>4329.5837435832063</v>
      </c>
      <c r="F101" s="32">
        <v>1323.1059757591725</v>
      </c>
      <c r="G101" s="32">
        <v>2480.8256898067848</v>
      </c>
      <c r="H101" s="32">
        <v>1944.7152887081875</v>
      </c>
      <c r="I101" s="32">
        <v>659.77063773598582</v>
      </c>
      <c r="J101" s="32">
        <v>4568.2118939215416</v>
      </c>
      <c r="K101" s="32">
        <v>7985.435804056644</v>
      </c>
      <c r="L101" s="32">
        <v>8945.5622376080464</v>
      </c>
      <c r="M101" s="32">
        <v>1014.5493455063493</v>
      </c>
      <c r="N101" s="32">
        <v>5944.8444703012947</v>
      </c>
      <c r="O101" s="32">
        <v>5137.2857057288447</v>
      </c>
      <c r="P101" s="32">
        <v>4251.8310373316017</v>
      </c>
      <c r="Q101" s="32">
        <v>5024.0109008710997</v>
      </c>
      <c r="R101"/>
      <c r="S101"/>
      <c r="IR101" s="14"/>
      <c r="IS101" s="15"/>
    </row>
    <row r="102" spans="2:253">
      <c r="B102" s="31"/>
      <c r="C102" s="31" t="s">
        <v>291</v>
      </c>
      <c r="D102" s="32">
        <v>2276.9569909264619</v>
      </c>
      <c r="E102" s="32">
        <v>1718.4830295127085</v>
      </c>
      <c r="F102" s="32">
        <v>3467.8203334288428</v>
      </c>
      <c r="G102" s="32">
        <v>2689.7640724976468</v>
      </c>
      <c r="H102" s="32">
        <v>2998.2294330028317</v>
      </c>
      <c r="I102" s="32">
        <v>1161.788912052356</v>
      </c>
      <c r="J102" s="32">
        <v>2247.2636260449376</v>
      </c>
      <c r="K102" s="32">
        <v>6005.8687952591672</v>
      </c>
      <c r="L102" s="32">
        <v>6038.8342301173652</v>
      </c>
      <c r="M102" s="32">
        <v>5394.3488729657656</v>
      </c>
      <c r="N102" s="32">
        <v>8230.5355518506803</v>
      </c>
      <c r="O102" s="32">
        <v>3498.1683648961171</v>
      </c>
      <c r="P102" s="32">
        <v>3500.1972700591109</v>
      </c>
      <c r="Q102" s="32">
        <v>3950.8711119181198</v>
      </c>
      <c r="R102"/>
      <c r="S102"/>
      <c r="IR102" s="16"/>
      <c r="IS102" s="17"/>
    </row>
    <row r="103" spans="2:253">
      <c r="B103" s="31"/>
      <c r="C103" s="31" t="s">
        <v>292</v>
      </c>
      <c r="D103" s="32">
        <v>4481.234173049831</v>
      </c>
      <c r="E103" s="32">
        <v>1610.9318092729907</v>
      </c>
      <c r="F103" s="32">
        <v>2522.8489200503691</v>
      </c>
      <c r="G103" s="32">
        <v>4700.5098127257925</v>
      </c>
      <c r="H103" s="32">
        <v>1113.4511458894458</v>
      </c>
      <c r="I103" s="32">
        <v>9218.627311058277</v>
      </c>
      <c r="J103" s="32">
        <v>9145.0871791124082</v>
      </c>
      <c r="K103" s="32">
        <v>7908.2043907220141</v>
      </c>
      <c r="L103" s="32">
        <v>7653.353350259662</v>
      </c>
      <c r="M103" s="32">
        <v>3422.5659081620333</v>
      </c>
      <c r="N103" s="32">
        <v>8378.7993563201999</v>
      </c>
      <c r="O103" s="32">
        <v>3628.3947817656563</v>
      </c>
      <c r="P103" s="32">
        <v>1684.021948045028</v>
      </c>
      <c r="Q103" s="32">
        <v>5359.4649300479705</v>
      </c>
      <c r="R103"/>
      <c r="S103"/>
      <c r="IR103" s="3"/>
      <c r="IS103" s="3"/>
    </row>
    <row r="104" spans="2:253">
      <c r="B104" s="31"/>
      <c r="C104" s="31" t="s">
        <v>293</v>
      </c>
      <c r="D104" s="32">
        <v>4312.6937014546729</v>
      </c>
      <c r="E104" s="32">
        <v>3978.2145196397823</v>
      </c>
      <c r="F104" s="32">
        <v>5171.334931682889</v>
      </c>
      <c r="G104" s="32">
        <v>6672.7730368294824</v>
      </c>
      <c r="H104" s="32">
        <v>1630.0541989465555</v>
      </c>
      <c r="I104" s="32">
        <v>2715.4326959568407</v>
      </c>
      <c r="J104" s="32">
        <v>4128.5571526306976</v>
      </c>
      <c r="K104" s="32">
        <v>5237.1381730096855</v>
      </c>
      <c r="L104" s="32">
        <v>4311.6414981254757</v>
      </c>
      <c r="M104" s="32">
        <v>2735.4022688190908</v>
      </c>
      <c r="N104" s="32">
        <v>7970.6390539544773</v>
      </c>
      <c r="O104" s="32">
        <v>6089.0608017973236</v>
      </c>
      <c r="P104" s="32">
        <v>1883.5460634140022</v>
      </c>
      <c r="Q104" s="32">
        <v>4494.1854336164051</v>
      </c>
      <c r="R104"/>
      <c r="S104"/>
      <c r="IR104" s="3"/>
      <c r="IS104" s="3"/>
    </row>
    <row r="105" spans="2:253">
      <c r="B105" s="31"/>
      <c r="C105" s="31" t="s">
        <v>294</v>
      </c>
      <c r="D105" s="32">
        <v>4126.7520350918467</v>
      </c>
      <c r="E105" s="32">
        <v>2948.2319330516125</v>
      </c>
      <c r="F105" s="32">
        <v>7528.9747015217945</v>
      </c>
      <c r="G105" s="32">
        <v>5847.3696943210361</v>
      </c>
      <c r="H105" s="32">
        <v>7231.5789042735414</v>
      </c>
      <c r="I105" s="32">
        <v>5612.5408838416988</v>
      </c>
      <c r="J105" s="32">
        <v>4493.612963091482</v>
      </c>
      <c r="K105" s="32">
        <v>4674.4532367295915</v>
      </c>
      <c r="L105" s="32">
        <v>6614.0210787745573</v>
      </c>
      <c r="M105" s="32">
        <v>2974.2843673528628</v>
      </c>
      <c r="N105" s="32">
        <v>4754.3749118500991</v>
      </c>
      <c r="O105" s="32">
        <v>3908.063281544265</v>
      </c>
      <c r="P105" s="32">
        <v>7225.8220022201331</v>
      </c>
      <c r="Q105" s="32">
        <v>1553.8954380234015</v>
      </c>
      <c r="R105"/>
      <c r="S105"/>
      <c r="IR105" s="3"/>
      <c r="IS105" s="3"/>
    </row>
    <row r="106" spans="2:253">
      <c r="B106" s="31"/>
      <c r="C106" s="31" t="s">
        <v>295</v>
      </c>
      <c r="D106" s="32">
        <v>444.41693976927985</v>
      </c>
      <c r="E106" s="32">
        <v>691.57034207860124</v>
      </c>
      <c r="F106" s="32">
        <v>3340.1487544920651</v>
      </c>
      <c r="G106" s="32">
        <v>6027.6526796214448</v>
      </c>
      <c r="H106" s="32">
        <v>4889.3253377906749</v>
      </c>
      <c r="I106" s="32">
        <v>5155.9989256762965</v>
      </c>
      <c r="J106" s="32">
        <v>3839.9103964623264</v>
      </c>
      <c r="K106" s="32">
        <v>4744.5208660181142</v>
      </c>
      <c r="L106" s="32">
        <v>2933.1591797796241</v>
      </c>
      <c r="M106" s="32">
        <v>3049.5945836282558</v>
      </c>
      <c r="N106" s="32">
        <v>3989.7992873628582</v>
      </c>
      <c r="O106" s="32">
        <v>4903.578804657117</v>
      </c>
      <c r="P106" s="32">
        <v>2846.6900780168417</v>
      </c>
      <c r="Q106" s="32">
        <v>4636.494956974966</v>
      </c>
      <c r="R106"/>
      <c r="S106"/>
      <c r="IR106" s="3"/>
      <c r="IS106" s="3"/>
    </row>
    <row r="107" spans="2:253">
      <c r="B107" s="31"/>
      <c r="C107" s="31" t="s">
        <v>296</v>
      </c>
      <c r="D107" s="32">
        <v>740.11519005615537</v>
      </c>
      <c r="E107" s="32">
        <v>2648.7039310130144</v>
      </c>
      <c r="F107" s="32">
        <v>4968.2810995740037</v>
      </c>
      <c r="G107" s="32">
        <v>3300.2202615111951</v>
      </c>
      <c r="H107" s="32">
        <v>6775.1146066907622</v>
      </c>
      <c r="I107" s="32">
        <v>3994.8793165077846</v>
      </c>
      <c r="J107" s="32">
        <v>7715.8970021425848</v>
      </c>
      <c r="K107" s="32">
        <v>2602.2098229772328</v>
      </c>
      <c r="L107" s="32">
        <v>5419.1084557809054</v>
      </c>
      <c r="M107" s="32">
        <v>6297.9967853159706</v>
      </c>
      <c r="N107" s="32">
        <v>6499.2117519031708</v>
      </c>
      <c r="O107" s="32">
        <v>9122.0303661934249</v>
      </c>
      <c r="P107" s="32">
        <v>7131.9930335917543</v>
      </c>
      <c r="Q107" s="32">
        <v>4720.3339952350825</v>
      </c>
      <c r="R107"/>
      <c r="S107"/>
      <c r="IR107" s="3"/>
      <c r="IS107" s="3"/>
    </row>
    <row r="108" spans="2:253">
      <c r="B108" s="31"/>
      <c r="C108" s="31" t="s">
        <v>297</v>
      </c>
      <c r="D108" s="32">
        <v>1107.6501563804263</v>
      </c>
      <c r="E108" s="32">
        <v>245.09721880402014</v>
      </c>
      <c r="F108" s="32">
        <v>6363.4667845167442</v>
      </c>
      <c r="G108" s="32">
        <v>621.5205709601023</v>
      </c>
      <c r="H108" s="32">
        <v>4235.6947333632643</v>
      </c>
      <c r="I108" s="32">
        <v>6134.7472411234494</v>
      </c>
      <c r="J108" s="32">
        <v>1321.670740166674</v>
      </c>
      <c r="K108" s="32">
        <v>7417.769776046166</v>
      </c>
      <c r="L108" s="32">
        <v>6993.968540389541</v>
      </c>
      <c r="M108" s="32">
        <v>3673.8351564451441</v>
      </c>
      <c r="N108" s="32">
        <v>6087.648879285256</v>
      </c>
      <c r="O108" s="32">
        <v>5010.6108087794209</v>
      </c>
      <c r="P108" s="32">
        <v>5576.3208974719619</v>
      </c>
      <c r="Q108" s="32">
        <v>5450.7116105792893</v>
      </c>
      <c r="R108"/>
      <c r="S108"/>
      <c r="IR108" s="3"/>
      <c r="IS108" s="3"/>
    </row>
    <row r="109" spans="2:253">
      <c r="B109" s="31"/>
      <c r="C109" s="31" t="s">
        <v>298</v>
      </c>
      <c r="D109" s="32">
        <v>3708.0011807337996</v>
      </c>
      <c r="E109" s="32">
        <v>2217.5878716389575</v>
      </c>
      <c r="F109" s="32">
        <v>5262.8167112170822</v>
      </c>
      <c r="G109" s="32">
        <v>5076.0699410547995</v>
      </c>
      <c r="H109" s="32">
        <v>8748.1588811304773</v>
      </c>
      <c r="I109" s="32">
        <v>1470.0283030011674</v>
      </c>
      <c r="J109" s="32">
        <v>6583.1448374935899</v>
      </c>
      <c r="K109" s="32">
        <v>1427.3717364024164</v>
      </c>
      <c r="L109" s="32">
        <v>3830.3486150513022</v>
      </c>
      <c r="M109" s="32">
        <v>5552.9257228325041</v>
      </c>
      <c r="N109" s="32">
        <v>2530.8455135674499</v>
      </c>
      <c r="O109" s="32">
        <v>5379.841888108891</v>
      </c>
      <c r="P109" s="32">
        <v>2821.9856884070682</v>
      </c>
      <c r="Q109" s="32">
        <v>5747.5805999060776</v>
      </c>
      <c r="R109"/>
      <c r="S109"/>
      <c r="IR109" s="3"/>
      <c r="IS109" s="3"/>
    </row>
    <row r="110" spans="2:253">
      <c r="B110" s="31"/>
      <c r="C110" s="31" t="s">
        <v>299</v>
      </c>
      <c r="D110" s="32">
        <v>4525.7086650113279</v>
      </c>
      <c r="E110" s="32">
        <v>3353.6810503986403</v>
      </c>
      <c r="F110" s="32">
        <v>4685.6176181406954</v>
      </c>
      <c r="G110" s="32">
        <v>7527.6543736254962</v>
      </c>
      <c r="H110" s="32">
        <v>7708.7670908920945</v>
      </c>
      <c r="I110" s="32">
        <v>5363.8691308027028</v>
      </c>
      <c r="J110" s="32">
        <v>4053.8699070912812</v>
      </c>
      <c r="K110" s="32">
        <v>8633.3081858346341</v>
      </c>
      <c r="L110" s="32">
        <v>1649.2112251840397</v>
      </c>
      <c r="M110" s="32">
        <v>5521.8886459402147</v>
      </c>
      <c r="N110" s="32">
        <v>5648.8111361822257</v>
      </c>
      <c r="O110" s="32">
        <v>3024.1142150543719</v>
      </c>
      <c r="P110" s="32">
        <v>5669.4037109570718</v>
      </c>
      <c r="Q110" s="32">
        <v>4109.1487500027133</v>
      </c>
      <c r="R110"/>
      <c r="S110"/>
      <c r="IR110" s="3"/>
      <c r="IS110" s="3"/>
    </row>
    <row r="111" spans="2:253">
      <c r="B111" s="31"/>
      <c r="C111" s="31" t="s">
        <v>300</v>
      </c>
      <c r="D111" s="32">
        <v>2122.0900816222434</v>
      </c>
      <c r="E111" s="32">
        <v>1612.0216939981358</v>
      </c>
      <c r="F111" s="32">
        <v>7225.2932422606109</v>
      </c>
      <c r="G111" s="32">
        <v>5218.0718285958956</v>
      </c>
      <c r="H111" s="32">
        <v>5957.0140795670586</v>
      </c>
      <c r="I111" s="32">
        <v>5584.6808310823417</v>
      </c>
      <c r="J111" s="32">
        <v>6197.7168653929994</v>
      </c>
      <c r="K111" s="32">
        <v>7324.6849441635231</v>
      </c>
      <c r="L111" s="32">
        <v>567.4026369121998</v>
      </c>
      <c r="M111" s="32">
        <v>4780.1139474640886</v>
      </c>
      <c r="N111" s="32">
        <v>6252.3097124070064</v>
      </c>
      <c r="O111" s="32">
        <v>917.11480350091801</v>
      </c>
      <c r="P111" s="32">
        <v>7617.6602407490409</v>
      </c>
      <c r="Q111" s="32">
        <v>6479.9569846050708</v>
      </c>
      <c r="R111"/>
      <c r="S111"/>
      <c r="IR111" s="3"/>
      <c r="IS111" s="3"/>
    </row>
    <row r="112" spans="2:253">
      <c r="B112" s="31"/>
      <c r="C112" s="31" t="s">
        <v>301</v>
      </c>
      <c r="D112" s="32">
        <v>2570.912603139167</v>
      </c>
      <c r="E112" s="32">
        <v>3460.2306198766255</v>
      </c>
      <c r="F112" s="32">
        <v>7539.0069324614187</v>
      </c>
      <c r="G112" s="32">
        <v>4279.6172220208364</v>
      </c>
      <c r="H112" s="32">
        <v>5402.7748112791724</v>
      </c>
      <c r="I112" s="32">
        <v>1460.0223517826594</v>
      </c>
      <c r="J112" s="32">
        <v>4395.4592114879497</v>
      </c>
      <c r="K112" s="32">
        <v>3246.4058715794818</v>
      </c>
      <c r="L112" s="32">
        <v>6296.6610022507075</v>
      </c>
      <c r="M112" s="32">
        <v>8430.1138228819418</v>
      </c>
      <c r="N112" s="32">
        <v>2345.7453348259105</v>
      </c>
      <c r="O112" s="32">
        <v>5693.2756315973265</v>
      </c>
      <c r="P112" s="32">
        <v>6068.2433788409699</v>
      </c>
      <c r="Q112" s="32">
        <v>3953.9662948022178</v>
      </c>
      <c r="R112"/>
      <c r="S112"/>
      <c r="IR112" s="3"/>
      <c r="IS112" s="3"/>
    </row>
    <row r="113" spans="2:19">
      <c r="B113" s="31"/>
      <c r="C113" s="31" t="s">
        <v>302</v>
      </c>
      <c r="D113" s="32">
        <v>4413.8366724341367</v>
      </c>
      <c r="E113" s="32">
        <v>2119.1686480718099</v>
      </c>
      <c r="F113" s="32">
        <v>6525.7407989532057</v>
      </c>
      <c r="G113" s="32">
        <v>4774.6109655331793</v>
      </c>
      <c r="H113" s="32">
        <v>2885.9379642349481</v>
      </c>
      <c r="I113" s="32">
        <v>7394.0771716756271</v>
      </c>
      <c r="J113" s="32">
        <v>4342.5893388200511</v>
      </c>
      <c r="K113" s="32">
        <v>8419.5732469113536</v>
      </c>
      <c r="L113" s="32">
        <v>4770.9313999664864</v>
      </c>
      <c r="M113" s="32">
        <v>2672.789211339722</v>
      </c>
      <c r="N113" s="32">
        <v>3904.929768065881</v>
      </c>
      <c r="O113" s="32">
        <v>6328.1699949949034</v>
      </c>
      <c r="P113" s="32">
        <v>5392.1908483832058</v>
      </c>
      <c r="Q113" s="32">
        <v>4014.410711107379</v>
      </c>
      <c r="R113"/>
      <c r="S113"/>
    </row>
    <row r="114" spans="2:19">
      <c r="B114" s="31"/>
      <c r="C114" s="31" t="s">
        <v>303</v>
      </c>
      <c r="D114" s="32">
        <v>3201.0865550815561</v>
      </c>
      <c r="E114" s="32">
        <v>3921.5858502416413</v>
      </c>
      <c r="F114" s="32">
        <v>5440.3289820833452</v>
      </c>
      <c r="G114" s="32">
        <v>3185.8221833947755</v>
      </c>
      <c r="H114" s="32">
        <v>5339.8149521204141</v>
      </c>
      <c r="I114" s="32">
        <v>1046.9934162319728</v>
      </c>
      <c r="J114" s="32">
        <v>3058.5484099960336</v>
      </c>
      <c r="K114" s="32">
        <v>5208.3673233354557</v>
      </c>
      <c r="L114" s="32">
        <v>5088.9648694035959</v>
      </c>
      <c r="M114" s="32">
        <v>8470.9606013390876</v>
      </c>
      <c r="N114" s="32">
        <v>6846.1410184777742</v>
      </c>
      <c r="O114" s="32">
        <v>9127.8548911389735</v>
      </c>
      <c r="P114" s="32">
        <v>5910.4429629328479</v>
      </c>
      <c r="Q114" s="32">
        <v>5608.8121677893014</v>
      </c>
      <c r="R114"/>
      <c r="S114"/>
    </row>
    <row r="115" spans="2:19">
      <c r="B115" s="31"/>
      <c r="C115" s="31" t="s">
        <v>304</v>
      </c>
      <c r="D115" s="32">
        <v>4987.3411690477678</v>
      </c>
      <c r="E115" s="32">
        <v>89.439983438981415</v>
      </c>
      <c r="F115" s="32">
        <v>3196.2180439155277</v>
      </c>
      <c r="G115" s="32">
        <v>5494.7306073346499</v>
      </c>
      <c r="H115" s="32">
        <v>3034.090954797151</v>
      </c>
      <c r="I115" s="32">
        <v>3616.5318475090744</v>
      </c>
      <c r="J115" s="32">
        <v>5991.3497224852263</v>
      </c>
      <c r="K115" s="32">
        <v>2553.7899863843541</v>
      </c>
      <c r="L115" s="32">
        <v>1827.8693923835256</v>
      </c>
      <c r="M115" s="32">
        <v>6268.9239235928926</v>
      </c>
      <c r="N115" s="32">
        <v>5551.9571459040144</v>
      </c>
      <c r="O115" s="32">
        <v>5444.4835070685567</v>
      </c>
      <c r="P115" s="32">
        <v>2497.3779888936342</v>
      </c>
      <c r="Q115" s="32">
        <v>4130.3733837372383</v>
      </c>
      <c r="R115"/>
      <c r="S115"/>
    </row>
    <row r="116" spans="2:19">
      <c r="B116" s="31"/>
      <c r="C116" s="31" t="s">
        <v>305</v>
      </c>
      <c r="D116" s="32">
        <v>2558.7128438700015</v>
      </c>
      <c r="E116" s="32">
        <v>873.99262707354433</v>
      </c>
      <c r="F116" s="32">
        <v>2312.4935135911282</v>
      </c>
      <c r="G116" s="32">
        <v>6899.9619995771754</v>
      </c>
      <c r="H116" s="32">
        <v>6125.006666276704</v>
      </c>
      <c r="I116" s="32">
        <v>2977.0034047466561</v>
      </c>
      <c r="J116" s="32">
        <v>2337.9622603735097</v>
      </c>
      <c r="K116" s="32">
        <v>4197.3051558690313</v>
      </c>
      <c r="L116" s="32">
        <v>5792.4429826627756</v>
      </c>
      <c r="M116" s="32">
        <v>6354.8035585398247</v>
      </c>
      <c r="N116" s="32">
        <v>4956.5115335594292</v>
      </c>
      <c r="O116" s="32">
        <v>6725.3820520608624</v>
      </c>
      <c r="P116" s="32">
        <v>2144.1114841292551</v>
      </c>
      <c r="Q116" s="32">
        <v>5910.9113640149562</v>
      </c>
      <c r="R116"/>
      <c r="S116"/>
    </row>
    <row r="117" spans="2:19">
      <c r="B117" s="31"/>
      <c r="C117" s="31" t="s">
        <v>306</v>
      </c>
      <c r="D117" s="32">
        <v>2365.819038393573</v>
      </c>
      <c r="E117" s="32">
        <v>2873.7891483577005</v>
      </c>
      <c r="F117" s="32">
        <v>2431.2642835483889</v>
      </c>
      <c r="G117" s="32">
        <v>3754.5471579121304</v>
      </c>
      <c r="H117" s="32">
        <v>5660.7817042023362</v>
      </c>
      <c r="I117" s="32">
        <v>1307.0815298802074</v>
      </c>
      <c r="J117" s="32">
        <v>3525.5795222343099</v>
      </c>
      <c r="K117" s="32">
        <v>4687.3341470789255</v>
      </c>
      <c r="L117" s="32">
        <v>7287.3012344088165</v>
      </c>
      <c r="M117" s="32">
        <v>8365.8512805006976</v>
      </c>
      <c r="N117" s="32">
        <v>7566.0219937841466</v>
      </c>
      <c r="O117" s="32">
        <v>3737.6179388428895</v>
      </c>
      <c r="P117" s="32">
        <v>6154.0300105466777</v>
      </c>
      <c r="Q117" s="32">
        <v>2895.8376118803253</v>
      </c>
      <c r="R117"/>
      <c r="S117"/>
    </row>
    <row r="118" spans="2:19">
      <c r="B118" s="31"/>
      <c r="C118" s="31" t="s">
        <v>307</v>
      </c>
      <c r="D118" s="32">
        <v>1615.3289454145493</v>
      </c>
      <c r="E118" s="32">
        <v>114.26089853032839</v>
      </c>
      <c r="F118" s="32">
        <v>734.14651427050512</v>
      </c>
      <c r="G118" s="32">
        <v>4873.4199832566492</v>
      </c>
      <c r="H118" s="32">
        <v>8034.6378731954283</v>
      </c>
      <c r="I118" s="32">
        <v>4107.712855748372</v>
      </c>
      <c r="J118" s="32">
        <v>8756.9370391477314</v>
      </c>
      <c r="K118" s="32">
        <v>7069.3589752048392</v>
      </c>
      <c r="L118" s="32">
        <v>1192.4221081868723</v>
      </c>
      <c r="M118" s="32">
        <v>8081.0882571869415</v>
      </c>
      <c r="N118" s="32">
        <v>5138.2056934196562</v>
      </c>
      <c r="O118" s="32">
        <v>5795.1287736578579</v>
      </c>
      <c r="P118" s="32">
        <v>3367.5272081952348</v>
      </c>
      <c r="Q118" s="32">
        <v>4963.6780157832345</v>
      </c>
      <c r="R118"/>
      <c r="S118"/>
    </row>
    <row r="119" spans="2:19">
      <c r="B119" s="31"/>
      <c r="C119" s="31" t="s">
        <v>308</v>
      </c>
      <c r="D119" s="32">
        <v>4983.3548790248042</v>
      </c>
      <c r="E119" s="32">
        <v>3711.3546681068678</v>
      </c>
      <c r="F119" s="32">
        <v>1761.856273575293</v>
      </c>
      <c r="G119" s="32">
        <v>5152.0530678231244</v>
      </c>
      <c r="H119" s="32">
        <v>5201.0521795386176</v>
      </c>
      <c r="I119" s="32">
        <v>5815.199339657267</v>
      </c>
      <c r="J119" s="32">
        <v>6824.7567342069515</v>
      </c>
      <c r="K119" s="32">
        <v>2547.4815151739272</v>
      </c>
      <c r="L119" s="32">
        <v>9140.0154277677048</v>
      </c>
      <c r="M119" s="32">
        <v>5913.1505432572758</v>
      </c>
      <c r="N119" s="32">
        <v>7923.339560250155</v>
      </c>
      <c r="O119" s="32">
        <v>3653.1143370582995</v>
      </c>
      <c r="P119" s="32">
        <v>5153.5349587940136</v>
      </c>
      <c r="Q119" s="32">
        <v>1391.5311881766213</v>
      </c>
      <c r="R119"/>
      <c r="S119"/>
    </row>
    <row r="120" spans="2:19">
      <c r="B120" s="31"/>
      <c r="C120" s="31" t="s">
        <v>309</v>
      </c>
      <c r="D120" s="32">
        <v>3040.007555563885</v>
      </c>
      <c r="E120" s="32">
        <v>4036.8203227539611</v>
      </c>
      <c r="F120" s="32">
        <v>2931.99496718097</v>
      </c>
      <c r="G120" s="32">
        <v>3879.3898672885362</v>
      </c>
      <c r="H120" s="32">
        <v>7242.5675343679104</v>
      </c>
      <c r="I120" s="32">
        <v>6133.8350953467925</v>
      </c>
      <c r="J120" s="32">
        <v>8033.095070204974</v>
      </c>
      <c r="K120" s="32">
        <v>416.08773763160525</v>
      </c>
      <c r="L120" s="32">
        <v>3156.7145919986215</v>
      </c>
      <c r="M120" s="32">
        <v>6660.323616778127</v>
      </c>
      <c r="N120" s="32">
        <v>6000.0233951649425</v>
      </c>
      <c r="O120" s="32">
        <v>2222.2803604297692</v>
      </c>
      <c r="P120" s="32">
        <v>7446.0297180340094</v>
      </c>
      <c r="Q120" s="32">
        <v>6167.7117595106283</v>
      </c>
      <c r="R120"/>
      <c r="S120"/>
    </row>
    <row r="121" spans="2:19">
      <c r="B121" s="31"/>
      <c r="C121" s="31" t="s">
        <v>310</v>
      </c>
      <c r="D121" s="32">
        <v>1375.9698288569732</v>
      </c>
      <c r="E121" s="32">
        <v>841.17587315378103</v>
      </c>
      <c r="F121" s="32">
        <v>5404.8004277183163</v>
      </c>
      <c r="G121" s="32">
        <v>6662.9873504614179</v>
      </c>
      <c r="H121" s="32">
        <v>5945.3420777523606</v>
      </c>
      <c r="I121" s="32">
        <v>7176.6433481040403</v>
      </c>
      <c r="J121" s="32">
        <v>2267.6677649164526</v>
      </c>
      <c r="K121" s="32">
        <v>7568.9130460971683</v>
      </c>
      <c r="L121" s="32">
        <v>3849.1671654873771</v>
      </c>
      <c r="M121" s="32">
        <v>3332.6061565425844</v>
      </c>
      <c r="N121" s="32">
        <v>1935.7113301743411</v>
      </c>
      <c r="O121" s="32">
        <v>6677.7510835718876</v>
      </c>
      <c r="P121" s="32">
        <v>7719.7522733396436</v>
      </c>
      <c r="Q121" s="32">
        <v>4526.4458076399915</v>
      </c>
      <c r="R121"/>
      <c r="S121"/>
    </row>
    <row r="122" spans="2:19">
      <c r="B122" s="31"/>
      <c r="C122" s="31" t="s">
        <v>311</v>
      </c>
      <c r="D122" s="32">
        <v>1399.9368712193539</v>
      </c>
      <c r="E122" s="32">
        <v>3494.8188501569889</v>
      </c>
      <c r="F122" s="32">
        <v>5903.7355352057257</v>
      </c>
      <c r="G122" s="32">
        <v>5383.0538262121554</v>
      </c>
      <c r="H122" s="32">
        <v>4238.7785835398618</v>
      </c>
      <c r="I122" s="32">
        <v>4670.3980796042606</v>
      </c>
      <c r="J122" s="32">
        <v>3431.585083127402</v>
      </c>
      <c r="K122" s="32">
        <v>6776.9241561372746</v>
      </c>
      <c r="L122" s="32">
        <v>8100.5349612873633</v>
      </c>
      <c r="M122" s="32">
        <v>3707.98037846527</v>
      </c>
      <c r="N122" s="32">
        <v>3017.4047105333702</v>
      </c>
      <c r="O122" s="32">
        <v>3166.1106192445723</v>
      </c>
      <c r="P122" s="32">
        <v>7536.54371012309</v>
      </c>
      <c r="Q122" s="32">
        <v>6075.5119861218218</v>
      </c>
      <c r="R122"/>
      <c r="S122"/>
    </row>
    <row r="123" spans="2:19">
      <c r="B123" s="31"/>
      <c r="C123" s="31" t="s">
        <v>312</v>
      </c>
      <c r="D123" s="32">
        <v>3022.506944958212</v>
      </c>
      <c r="E123" s="32">
        <v>3337.3772909555587</v>
      </c>
      <c r="F123" s="32">
        <v>9557.375967656033</v>
      </c>
      <c r="G123" s="32">
        <v>1935.07620026105</v>
      </c>
      <c r="H123" s="32">
        <v>5755.8829303833027</v>
      </c>
      <c r="I123" s="32">
        <v>4916.6114150640287</v>
      </c>
      <c r="J123" s="32">
        <v>4772.3301581112773</v>
      </c>
      <c r="K123" s="32">
        <v>2397.9899719126797</v>
      </c>
      <c r="L123" s="32">
        <v>6037.5934544362672</v>
      </c>
      <c r="M123" s="32">
        <v>1573.3901504466053</v>
      </c>
      <c r="N123" s="32">
        <v>3173.0888971724535</v>
      </c>
      <c r="O123" s="32">
        <v>7075.2652874203777</v>
      </c>
      <c r="P123" s="32">
        <v>2431.5297242169686</v>
      </c>
      <c r="Q123" s="32">
        <v>1774.8862992916224</v>
      </c>
      <c r="R123"/>
      <c r="S123"/>
    </row>
    <row r="124" spans="2:19">
      <c r="B124" s="31"/>
      <c r="C124" s="31" t="s">
        <v>313</v>
      </c>
      <c r="D124" s="32">
        <v>1935.6062914859428</v>
      </c>
      <c r="E124" s="32">
        <v>1913.2059620205898</v>
      </c>
      <c r="F124" s="32">
        <v>7765.6525878316033</v>
      </c>
      <c r="G124" s="32">
        <v>7825.9563040626617</v>
      </c>
      <c r="H124" s="32">
        <v>5062.3191028045867</v>
      </c>
      <c r="I124" s="32">
        <v>6515.625154355057</v>
      </c>
      <c r="J124" s="32">
        <v>6908.6596902727488</v>
      </c>
      <c r="K124" s="32">
        <v>5207.6308275774227</v>
      </c>
      <c r="L124" s="32">
        <v>2644.2503544775595</v>
      </c>
      <c r="M124" s="32">
        <v>2157.0102818403548</v>
      </c>
      <c r="N124" s="32">
        <v>2388.4204156699952</v>
      </c>
      <c r="O124" s="32">
        <v>6280.8486062806523</v>
      </c>
      <c r="P124" s="32">
        <v>5713.1922177759225</v>
      </c>
      <c r="Q124" s="32">
        <v>4464.5029532133249</v>
      </c>
      <c r="R124"/>
      <c r="S124"/>
    </row>
    <row r="125" spans="2:19">
      <c r="B125" s="31"/>
      <c r="C125" s="31" t="s">
        <v>314</v>
      </c>
      <c r="D125" s="32">
        <v>4744.2075985103438</v>
      </c>
      <c r="E125" s="32">
        <v>4502.7237740675755</v>
      </c>
      <c r="F125" s="32">
        <v>7826.9372347648477</v>
      </c>
      <c r="G125" s="32">
        <v>1851.7959148677501</v>
      </c>
      <c r="H125" s="32">
        <v>3180.4412766692458</v>
      </c>
      <c r="I125" s="32">
        <v>6022.5679973334454</v>
      </c>
      <c r="J125" s="32">
        <v>7848.5661589981919</v>
      </c>
      <c r="K125" s="32">
        <v>4909.9946695344079</v>
      </c>
      <c r="L125" s="32">
        <v>4980.8721080456926</v>
      </c>
      <c r="M125" s="32">
        <v>2465.111424760652</v>
      </c>
      <c r="N125" s="32">
        <v>1776.7254536801013</v>
      </c>
      <c r="O125" s="32">
        <v>3139.7074902365252</v>
      </c>
      <c r="P125" s="32">
        <v>4267.5420113331429</v>
      </c>
      <c r="Q125" s="32">
        <v>5552.4124805768897</v>
      </c>
      <c r="R125"/>
      <c r="S125"/>
    </row>
    <row r="126" spans="2:19">
      <c r="B126" s="31"/>
      <c r="C126" s="31" t="s">
        <v>319</v>
      </c>
      <c r="D126" s="32">
        <v>4080.9425128396106</v>
      </c>
      <c r="E126" s="32">
        <v>2832.2176269923129</v>
      </c>
      <c r="F126" s="32">
        <v>4943.9446388273564</v>
      </c>
      <c r="G126" s="32">
        <v>8103.7699907296255</v>
      </c>
      <c r="H126" s="32">
        <v>1275.8239011803341</v>
      </c>
      <c r="I126" s="32">
        <v>4686.445954903872</v>
      </c>
      <c r="J126" s="32">
        <v>4149.2613781279197</v>
      </c>
      <c r="K126" s="32">
        <v>2967.2805265657589</v>
      </c>
      <c r="L126" s="32">
        <v>4476.7652370183514</v>
      </c>
      <c r="M126" s="32">
        <v>4776.7363525643996</v>
      </c>
      <c r="N126" s="32">
        <v>4133.8182818851219</v>
      </c>
      <c r="O126" s="32">
        <v>4765.5463138033592</v>
      </c>
      <c r="P126" s="32">
        <v>2937.2600077099519</v>
      </c>
      <c r="Q126" s="32">
        <v>5794.7653808980012</v>
      </c>
      <c r="R126"/>
      <c r="S126"/>
    </row>
    <row r="127" spans="2:19">
      <c r="B127" s="31"/>
      <c r="C127" s="31" t="s">
        <v>320</v>
      </c>
      <c r="D127" s="32">
        <v>4782.331537365736</v>
      </c>
      <c r="E127" s="32">
        <v>3407.4403308985679</v>
      </c>
      <c r="F127" s="32">
        <v>4792.4220397929639</v>
      </c>
      <c r="G127" s="32">
        <v>6966.0222339358461</v>
      </c>
      <c r="H127" s="32">
        <v>4368.1911517256667</v>
      </c>
      <c r="I127" s="32">
        <v>7311.6050885867735</v>
      </c>
      <c r="J127" s="32">
        <v>6245.8801726846232</v>
      </c>
      <c r="K127" s="32">
        <v>8644.2289440454952</v>
      </c>
      <c r="L127" s="32">
        <v>6028.6126483586686</v>
      </c>
      <c r="M127" s="32">
        <v>4061.7016768069752</v>
      </c>
      <c r="N127" s="32">
        <v>5757.9370215626404</v>
      </c>
      <c r="O127" s="32">
        <v>1653.4827725022794</v>
      </c>
      <c r="P127" s="32">
        <v>3761.5217371439303</v>
      </c>
      <c r="Q127" s="32">
        <v>6037.9265127554818</v>
      </c>
      <c r="R127"/>
      <c r="S127"/>
    </row>
    <row r="128" spans="2:19">
      <c r="B128" s="31"/>
      <c r="C128" s="31" t="s">
        <v>45</v>
      </c>
      <c r="D128" s="32">
        <v>4329.2707220285556</v>
      </c>
      <c r="E128" s="32">
        <v>4544.9785140226459</v>
      </c>
      <c r="F128" s="32">
        <v>7879.5042215451413</v>
      </c>
      <c r="G128" s="32">
        <v>8686.4769754358313</v>
      </c>
      <c r="H128" s="32">
        <v>7039.0128759858344</v>
      </c>
      <c r="I128" s="32">
        <v>6908.6139207466258</v>
      </c>
      <c r="J128" s="32">
        <v>6716.2183559500627</v>
      </c>
      <c r="K128" s="32">
        <v>4915.0035767751369</v>
      </c>
      <c r="L128" s="32">
        <v>4153.6389230728419</v>
      </c>
      <c r="M128" s="32">
        <v>6220.8588900925306</v>
      </c>
      <c r="N128" s="32">
        <v>9556.0687757395663</v>
      </c>
      <c r="O128" s="32">
        <v>8356.9455061178323</v>
      </c>
      <c r="P128" s="32">
        <v>6417.4511920046898</v>
      </c>
      <c r="Q128" s="32">
        <v>3412.7560987221696</v>
      </c>
      <c r="R128"/>
      <c r="S128"/>
    </row>
    <row r="129" spans="2:19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2:19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2:19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2:19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2:19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2:19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2:19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2:19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2:19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2:19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2:19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2:19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2:19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2:19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2:19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2:19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2:19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2:19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2:19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2:19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2:19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2:19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2:19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2:19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2:19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2:19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2:19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2:19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2:19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2:19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2:19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2:19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2:19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2:19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2:19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2:19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2:19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2:19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2:19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2:19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2:19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2:19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2:19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2:19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2:19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2:19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2:19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2:19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2:19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2:19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2:19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2:19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2:19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2:19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2:19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2:19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2:19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2:19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2:19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2:19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2:19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2:19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2:19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2:19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2:19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2:19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2:19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2:19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2:19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2:19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2:19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2:19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2:19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2:19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2:19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2:19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2:19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2:19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2:19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2:19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2:19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2:19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2:19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2:19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2:19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2:19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2:19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2:19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2:19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2:19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2:19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2:19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2:19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2:19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2:19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2:19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2:19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2:19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2:19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2:19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2:19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2:19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2:19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2:19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2:19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2:19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2:19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2:19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2:19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2:19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2:19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2:19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2:19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2:19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2:19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2:19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2:19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2:19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2:19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2:19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2:19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2:19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2:19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2:19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2:19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2:19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2:19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19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F5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6">
      <c r="A1" t="s">
        <v>19</v>
      </c>
      <c r="B1" t="s">
        <v>20</v>
      </c>
      <c r="C1" s="1">
        <v>40722.934363425928</v>
      </c>
    </row>
    <row r="2" spans="1:6">
      <c r="A2" t="s">
        <v>21</v>
      </c>
      <c r="B2" t="s">
        <v>22</v>
      </c>
      <c r="C2" s="3" t="s">
        <v>34</v>
      </c>
      <c r="D2" s="3" t="s">
        <v>35</v>
      </c>
    </row>
    <row r="3" spans="1:6">
      <c r="A3" t="s">
        <v>3</v>
      </c>
      <c r="B3" t="s">
        <v>22</v>
      </c>
      <c r="C3" t="s">
        <v>45</v>
      </c>
      <c r="D3" t="s">
        <v>46</v>
      </c>
      <c r="E3" t="s">
        <v>47</v>
      </c>
      <c r="F3" t="s">
        <v>44</v>
      </c>
    </row>
    <row r="4" spans="1:6">
      <c r="A4" s="3" t="s">
        <v>23</v>
      </c>
      <c r="B4" t="s">
        <v>20</v>
      </c>
      <c r="C4" s="2">
        <v>40695</v>
      </c>
    </row>
    <row r="5" spans="1:6">
      <c r="A5" t="s">
        <v>24</v>
      </c>
      <c r="B5" t="s">
        <v>20</v>
      </c>
      <c r="C5">
        <v>48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0" bestFit="1" customWidth="1"/>
    <col min="2" max="2" width="14.28515625" style="10" bestFit="1" customWidth="1"/>
    <col min="3" max="256" width="9.140625" style="10"/>
    <col min="257" max="257" width="14.5703125" style="10" bestFit="1" customWidth="1"/>
    <col min="258" max="258" width="14.28515625" style="10" bestFit="1" customWidth="1"/>
    <col min="259" max="512" width="9.140625" style="10"/>
    <col min="513" max="513" width="14.5703125" style="10" bestFit="1" customWidth="1"/>
    <col min="514" max="514" width="14.28515625" style="10" bestFit="1" customWidth="1"/>
    <col min="515" max="768" width="9.140625" style="10"/>
    <col min="769" max="769" width="14.5703125" style="10" bestFit="1" customWidth="1"/>
    <col min="770" max="770" width="14.28515625" style="10" bestFit="1" customWidth="1"/>
    <col min="771" max="1024" width="9.140625" style="10"/>
    <col min="1025" max="1025" width="14.5703125" style="10" bestFit="1" customWidth="1"/>
    <col min="1026" max="1026" width="14.28515625" style="10" bestFit="1" customWidth="1"/>
    <col min="1027" max="1280" width="9.140625" style="10"/>
    <col min="1281" max="1281" width="14.5703125" style="10" bestFit="1" customWidth="1"/>
    <col min="1282" max="1282" width="14.28515625" style="10" bestFit="1" customWidth="1"/>
    <col min="1283" max="1536" width="9.140625" style="10"/>
    <col min="1537" max="1537" width="14.5703125" style="10" bestFit="1" customWidth="1"/>
    <col min="1538" max="1538" width="14.28515625" style="10" bestFit="1" customWidth="1"/>
    <col min="1539" max="1792" width="9.140625" style="10"/>
    <col min="1793" max="1793" width="14.5703125" style="10" bestFit="1" customWidth="1"/>
    <col min="1794" max="1794" width="14.28515625" style="10" bestFit="1" customWidth="1"/>
    <col min="1795" max="2048" width="9.140625" style="10"/>
    <col min="2049" max="2049" width="14.5703125" style="10" bestFit="1" customWidth="1"/>
    <col min="2050" max="2050" width="14.28515625" style="10" bestFit="1" customWidth="1"/>
    <col min="2051" max="2304" width="9.140625" style="10"/>
    <col min="2305" max="2305" width="14.5703125" style="10" bestFit="1" customWidth="1"/>
    <col min="2306" max="2306" width="14.28515625" style="10" bestFit="1" customWidth="1"/>
    <col min="2307" max="2560" width="9.140625" style="10"/>
    <col min="2561" max="2561" width="14.5703125" style="10" bestFit="1" customWidth="1"/>
    <col min="2562" max="2562" width="14.28515625" style="10" bestFit="1" customWidth="1"/>
    <col min="2563" max="2816" width="9.140625" style="10"/>
    <col min="2817" max="2817" width="14.5703125" style="10" bestFit="1" customWidth="1"/>
    <col min="2818" max="2818" width="14.28515625" style="10" bestFit="1" customWidth="1"/>
    <col min="2819" max="3072" width="9.140625" style="10"/>
    <col min="3073" max="3073" width="14.5703125" style="10" bestFit="1" customWidth="1"/>
    <col min="3074" max="3074" width="14.28515625" style="10" bestFit="1" customWidth="1"/>
    <col min="3075" max="3328" width="9.140625" style="10"/>
    <col min="3329" max="3329" width="14.5703125" style="10" bestFit="1" customWidth="1"/>
    <col min="3330" max="3330" width="14.28515625" style="10" bestFit="1" customWidth="1"/>
    <col min="3331" max="3584" width="9.140625" style="10"/>
    <col min="3585" max="3585" width="14.5703125" style="10" bestFit="1" customWidth="1"/>
    <col min="3586" max="3586" width="14.28515625" style="10" bestFit="1" customWidth="1"/>
    <col min="3587" max="3840" width="9.140625" style="10"/>
    <col min="3841" max="3841" width="14.5703125" style="10" bestFit="1" customWidth="1"/>
    <col min="3842" max="3842" width="14.28515625" style="10" bestFit="1" customWidth="1"/>
    <col min="3843" max="4096" width="9.140625" style="10"/>
    <col min="4097" max="4097" width="14.5703125" style="10" bestFit="1" customWidth="1"/>
    <col min="4098" max="4098" width="14.28515625" style="10" bestFit="1" customWidth="1"/>
    <col min="4099" max="4352" width="9.140625" style="10"/>
    <col min="4353" max="4353" width="14.5703125" style="10" bestFit="1" customWidth="1"/>
    <col min="4354" max="4354" width="14.28515625" style="10" bestFit="1" customWidth="1"/>
    <col min="4355" max="4608" width="9.140625" style="10"/>
    <col min="4609" max="4609" width="14.5703125" style="10" bestFit="1" customWidth="1"/>
    <col min="4610" max="4610" width="14.28515625" style="10" bestFit="1" customWidth="1"/>
    <col min="4611" max="4864" width="9.140625" style="10"/>
    <col min="4865" max="4865" width="14.5703125" style="10" bestFit="1" customWidth="1"/>
    <col min="4866" max="4866" width="14.28515625" style="10" bestFit="1" customWidth="1"/>
    <col min="4867" max="5120" width="9.140625" style="10"/>
    <col min="5121" max="5121" width="14.5703125" style="10" bestFit="1" customWidth="1"/>
    <col min="5122" max="5122" width="14.28515625" style="10" bestFit="1" customWidth="1"/>
    <col min="5123" max="5376" width="9.140625" style="10"/>
    <col min="5377" max="5377" width="14.5703125" style="10" bestFit="1" customWidth="1"/>
    <col min="5378" max="5378" width="14.28515625" style="10" bestFit="1" customWidth="1"/>
    <col min="5379" max="5632" width="9.140625" style="10"/>
    <col min="5633" max="5633" width="14.5703125" style="10" bestFit="1" customWidth="1"/>
    <col min="5634" max="5634" width="14.28515625" style="10" bestFit="1" customWidth="1"/>
    <col min="5635" max="5888" width="9.140625" style="10"/>
    <col min="5889" max="5889" width="14.5703125" style="10" bestFit="1" customWidth="1"/>
    <col min="5890" max="5890" width="14.28515625" style="10" bestFit="1" customWidth="1"/>
    <col min="5891" max="6144" width="9.140625" style="10"/>
    <col min="6145" max="6145" width="14.5703125" style="10" bestFit="1" customWidth="1"/>
    <col min="6146" max="6146" width="14.28515625" style="10" bestFit="1" customWidth="1"/>
    <col min="6147" max="6400" width="9.140625" style="10"/>
    <col min="6401" max="6401" width="14.5703125" style="10" bestFit="1" customWidth="1"/>
    <col min="6402" max="6402" width="14.28515625" style="10" bestFit="1" customWidth="1"/>
    <col min="6403" max="6656" width="9.140625" style="10"/>
    <col min="6657" max="6657" width="14.5703125" style="10" bestFit="1" customWidth="1"/>
    <col min="6658" max="6658" width="14.28515625" style="10" bestFit="1" customWidth="1"/>
    <col min="6659" max="6912" width="9.140625" style="10"/>
    <col min="6913" max="6913" width="14.5703125" style="10" bestFit="1" customWidth="1"/>
    <col min="6914" max="6914" width="14.28515625" style="10" bestFit="1" customWidth="1"/>
    <col min="6915" max="7168" width="9.140625" style="10"/>
    <col min="7169" max="7169" width="14.5703125" style="10" bestFit="1" customWidth="1"/>
    <col min="7170" max="7170" width="14.28515625" style="10" bestFit="1" customWidth="1"/>
    <col min="7171" max="7424" width="9.140625" style="10"/>
    <col min="7425" max="7425" width="14.5703125" style="10" bestFit="1" customWidth="1"/>
    <col min="7426" max="7426" width="14.28515625" style="10" bestFit="1" customWidth="1"/>
    <col min="7427" max="7680" width="9.140625" style="10"/>
    <col min="7681" max="7681" width="14.5703125" style="10" bestFit="1" customWidth="1"/>
    <col min="7682" max="7682" width="14.28515625" style="10" bestFit="1" customWidth="1"/>
    <col min="7683" max="7936" width="9.140625" style="10"/>
    <col min="7937" max="7937" width="14.5703125" style="10" bestFit="1" customWidth="1"/>
    <col min="7938" max="7938" width="14.28515625" style="10" bestFit="1" customWidth="1"/>
    <col min="7939" max="8192" width="9.140625" style="10"/>
    <col min="8193" max="8193" width="14.5703125" style="10" bestFit="1" customWidth="1"/>
    <col min="8194" max="8194" width="14.28515625" style="10" bestFit="1" customWidth="1"/>
    <col min="8195" max="8448" width="9.140625" style="10"/>
    <col min="8449" max="8449" width="14.5703125" style="10" bestFit="1" customWidth="1"/>
    <col min="8450" max="8450" width="14.28515625" style="10" bestFit="1" customWidth="1"/>
    <col min="8451" max="8704" width="9.140625" style="10"/>
    <col min="8705" max="8705" width="14.5703125" style="10" bestFit="1" customWidth="1"/>
    <col min="8706" max="8706" width="14.28515625" style="10" bestFit="1" customWidth="1"/>
    <col min="8707" max="8960" width="9.140625" style="10"/>
    <col min="8961" max="8961" width="14.5703125" style="10" bestFit="1" customWidth="1"/>
    <col min="8962" max="8962" width="14.28515625" style="10" bestFit="1" customWidth="1"/>
    <col min="8963" max="9216" width="9.140625" style="10"/>
    <col min="9217" max="9217" width="14.5703125" style="10" bestFit="1" customWidth="1"/>
    <col min="9218" max="9218" width="14.28515625" style="10" bestFit="1" customWidth="1"/>
    <col min="9219" max="9472" width="9.140625" style="10"/>
    <col min="9473" max="9473" width="14.5703125" style="10" bestFit="1" customWidth="1"/>
    <col min="9474" max="9474" width="14.28515625" style="10" bestFit="1" customWidth="1"/>
    <col min="9475" max="9728" width="9.140625" style="10"/>
    <col min="9729" max="9729" width="14.5703125" style="10" bestFit="1" customWidth="1"/>
    <col min="9730" max="9730" width="14.28515625" style="10" bestFit="1" customWidth="1"/>
    <col min="9731" max="9984" width="9.140625" style="10"/>
    <col min="9985" max="9985" width="14.5703125" style="10" bestFit="1" customWidth="1"/>
    <col min="9986" max="9986" width="14.28515625" style="10" bestFit="1" customWidth="1"/>
    <col min="9987" max="10240" width="9.140625" style="10"/>
    <col min="10241" max="10241" width="14.5703125" style="10" bestFit="1" customWidth="1"/>
    <col min="10242" max="10242" width="14.28515625" style="10" bestFit="1" customWidth="1"/>
    <col min="10243" max="10496" width="9.140625" style="10"/>
    <col min="10497" max="10497" width="14.5703125" style="10" bestFit="1" customWidth="1"/>
    <col min="10498" max="10498" width="14.28515625" style="10" bestFit="1" customWidth="1"/>
    <col min="10499" max="10752" width="9.140625" style="10"/>
    <col min="10753" max="10753" width="14.5703125" style="10" bestFit="1" customWidth="1"/>
    <col min="10754" max="10754" width="14.28515625" style="10" bestFit="1" customWidth="1"/>
    <col min="10755" max="11008" width="9.140625" style="10"/>
    <col min="11009" max="11009" width="14.5703125" style="10" bestFit="1" customWidth="1"/>
    <col min="11010" max="11010" width="14.28515625" style="10" bestFit="1" customWidth="1"/>
    <col min="11011" max="11264" width="9.140625" style="10"/>
    <col min="11265" max="11265" width="14.5703125" style="10" bestFit="1" customWidth="1"/>
    <col min="11266" max="11266" width="14.28515625" style="10" bestFit="1" customWidth="1"/>
    <col min="11267" max="11520" width="9.140625" style="10"/>
    <col min="11521" max="11521" width="14.5703125" style="10" bestFit="1" customWidth="1"/>
    <col min="11522" max="11522" width="14.28515625" style="10" bestFit="1" customWidth="1"/>
    <col min="11523" max="11776" width="9.140625" style="10"/>
    <col min="11777" max="11777" width="14.5703125" style="10" bestFit="1" customWidth="1"/>
    <col min="11778" max="11778" width="14.28515625" style="10" bestFit="1" customWidth="1"/>
    <col min="11779" max="12032" width="9.140625" style="10"/>
    <col min="12033" max="12033" width="14.5703125" style="10" bestFit="1" customWidth="1"/>
    <col min="12034" max="12034" width="14.28515625" style="10" bestFit="1" customWidth="1"/>
    <col min="12035" max="12288" width="9.140625" style="10"/>
    <col min="12289" max="12289" width="14.5703125" style="10" bestFit="1" customWidth="1"/>
    <col min="12290" max="12290" width="14.28515625" style="10" bestFit="1" customWidth="1"/>
    <col min="12291" max="12544" width="9.140625" style="10"/>
    <col min="12545" max="12545" width="14.5703125" style="10" bestFit="1" customWidth="1"/>
    <col min="12546" max="12546" width="14.28515625" style="10" bestFit="1" customWidth="1"/>
    <col min="12547" max="12800" width="9.140625" style="10"/>
    <col min="12801" max="12801" width="14.5703125" style="10" bestFit="1" customWidth="1"/>
    <col min="12802" max="12802" width="14.28515625" style="10" bestFit="1" customWidth="1"/>
    <col min="12803" max="13056" width="9.140625" style="10"/>
    <col min="13057" max="13057" width="14.5703125" style="10" bestFit="1" customWidth="1"/>
    <col min="13058" max="13058" width="14.28515625" style="10" bestFit="1" customWidth="1"/>
    <col min="13059" max="13312" width="9.140625" style="10"/>
    <col min="13313" max="13313" width="14.5703125" style="10" bestFit="1" customWidth="1"/>
    <col min="13314" max="13314" width="14.28515625" style="10" bestFit="1" customWidth="1"/>
    <col min="13315" max="13568" width="9.140625" style="10"/>
    <col min="13569" max="13569" width="14.5703125" style="10" bestFit="1" customWidth="1"/>
    <col min="13570" max="13570" width="14.28515625" style="10" bestFit="1" customWidth="1"/>
    <col min="13571" max="13824" width="9.140625" style="10"/>
    <col min="13825" max="13825" width="14.5703125" style="10" bestFit="1" customWidth="1"/>
    <col min="13826" max="13826" width="14.28515625" style="10" bestFit="1" customWidth="1"/>
    <col min="13827" max="14080" width="9.140625" style="10"/>
    <col min="14081" max="14081" width="14.5703125" style="10" bestFit="1" customWidth="1"/>
    <col min="14082" max="14082" width="14.28515625" style="10" bestFit="1" customWidth="1"/>
    <col min="14083" max="14336" width="9.140625" style="10"/>
    <col min="14337" max="14337" width="14.5703125" style="10" bestFit="1" customWidth="1"/>
    <col min="14338" max="14338" width="14.28515625" style="10" bestFit="1" customWidth="1"/>
    <col min="14339" max="14592" width="9.140625" style="10"/>
    <col min="14593" max="14593" width="14.5703125" style="10" bestFit="1" customWidth="1"/>
    <col min="14594" max="14594" width="14.28515625" style="10" bestFit="1" customWidth="1"/>
    <col min="14595" max="14848" width="9.140625" style="10"/>
    <col min="14849" max="14849" width="14.5703125" style="10" bestFit="1" customWidth="1"/>
    <col min="14850" max="14850" width="14.28515625" style="10" bestFit="1" customWidth="1"/>
    <col min="14851" max="15104" width="9.140625" style="10"/>
    <col min="15105" max="15105" width="14.5703125" style="10" bestFit="1" customWidth="1"/>
    <col min="15106" max="15106" width="14.28515625" style="10" bestFit="1" customWidth="1"/>
    <col min="15107" max="15360" width="9.140625" style="10"/>
    <col min="15361" max="15361" width="14.5703125" style="10" bestFit="1" customWidth="1"/>
    <col min="15362" max="15362" width="14.28515625" style="10" bestFit="1" customWidth="1"/>
    <col min="15363" max="15616" width="9.140625" style="10"/>
    <col min="15617" max="15617" width="14.5703125" style="10" bestFit="1" customWidth="1"/>
    <col min="15618" max="15618" width="14.28515625" style="10" bestFit="1" customWidth="1"/>
    <col min="15619" max="15872" width="9.140625" style="10"/>
    <col min="15873" max="15873" width="14.5703125" style="10" bestFit="1" customWidth="1"/>
    <col min="15874" max="15874" width="14.28515625" style="10" bestFit="1" customWidth="1"/>
    <col min="15875" max="16128" width="9.140625" style="10"/>
    <col min="16129" max="16129" width="14.5703125" style="10" bestFit="1" customWidth="1"/>
    <col min="16130" max="16130" width="14.28515625" style="10" bestFit="1" customWidth="1"/>
    <col min="16131" max="16384" width="9.140625" style="10"/>
  </cols>
  <sheetData>
    <row r="1" spans="1:2">
      <c r="A1" s="10" t="s">
        <v>25</v>
      </c>
      <c r="B1" s="10" t="s">
        <v>26</v>
      </c>
    </row>
    <row r="2" spans="1:2">
      <c r="A2" s="10" t="s">
        <v>27</v>
      </c>
      <c r="B2" s="10" t="s">
        <v>28</v>
      </c>
    </row>
    <row r="3" spans="1:2">
      <c r="A3" s="10" t="s">
        <v>29</v>
      </c>
      <c r="B3" s="10" t="s">
        <v>30</v>
      </c>
    </row>
    <row r="4" spans="1:2">
      <c r="A4" s="10" t="s">
        <v>31</v>
      </c>
      <c r="B4" s="10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14.42578125" customWidth="1"/>
    <col min="3" max="3" width="2" customWidth="1"/>
  </cols>
  <sheetData>
    <row r="1" spans="1:3">
      <c r="A1" s="3" t="s">
        <v>48</v>
      </c>
      <c r="B1" s="3" t="s">
        <v>49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E25" sqref="E25"/>
    </sheetView>
  </sheetViews>
  <sheetFormatPr defaultRowHeight="12.75"/>
  <cols>
    <col min="1" max="1" width="16.7109375" customWidth="1"/>
    <col min="2" max="2" width="2" customWidth="1"/>
  </cols>
  <sheetData>
    <row r="1" spans="1:2">
      <c r="A1" t="s">
        <v>50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Plan of Record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