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hidePivotFieldList="1" defaultThemeVersion="124226"/>
  <bookViews>
    <workbookView xWindow="180" yWindow="-30" windowWidth="11355" windowHeight="8070" firstSheet="1" activeTab="1"/>
  </bookViews>
  <sheets>
    <sheet name="Sheet1" sheetId="20" state="hidden" r:id="rId1"/>
    <sheet name="CT DP FC Report" sheetId="12" r:id="rId2"/>
    <sheet name="ReportCriteria" sheetId="4" r:id="rId3"/>
    <sheet name="ReportPeriodMap" sheetId="24" state="hidden" r:id="rId4"/>
    <sheet name="SWMETA2" sheetId="18" state="hidden" r:id="rId5"/>
  </sheets>
  <externalReferences>
    <externalReference r:id="rId6"/>
    <externalReference r:id="rId7"/>
  </externalReferences>
  <definedNames>
    <definedName name="_xlnm._FilterDatabase" localSheetId="0" hidden="1">Sheet1!$A$1:$Q$105</definedName>
    <definedName name="CEP" localSheetId="3">IF(ISERROR(VLOOKUP("Current Effective Period ",[1]ReportCriteria!XEY1048558:XFD2,3,0)),"",VLOOKUP("Current Effective Period ",[1]ReportCriteria!XEY1048558:XFD2,3,0))</definedName>
    <definedName name="CEP">IF(ISERROR(VLOOKUP("Current Effective Period ",ReportCriteria!$A$1:$F$1048569,3,0)),"",VLOOKUP("Current Effective Period ",ReportCriteria!$A$1:$F$1048569,3,0))</definedName>
    <definedName name="ExternalData_1" localSheetId="3">ReportPeriodMap!$A$1:$C$4</definedName>
    <definedName name="Forecast_Start_Key" localSheetId="3">IF(Is_Loading_Old=TRUE,[2]SWMETA!$B$7-4,[2]SWMETA!$B$7)</definedName>
    <definedName name="PIVOTDATA">OFFSET(INDIRECT("Sheet1!$A$1"),0,0,MAX(COUNTA(INDIRECT("Sheet1!$A:$A")),2),COUNTA(INDIRECT("Sheet1!$1:$1")))</definedName>
    <definedName name="_xlnm.Print_Area">#REF!</definedName>
    <definedName name="REPORT_STATUS">IF(ISERROR(LEN(INDIRECT("Ambassador_Data!A1"))&gt;0),"REPORT LOADING . . . ",IF(LEN(INDIRECT("Sheet1!A1048570"))&gt;0,"THE SIZE LIMIT OF THE REPORT HAS BEEN EXCEEDED",""))</definedName>
    <definedName name="ReportName" localSheetId="1">MID(CELL("filename",'CT DP FC Report'!XFD1048555),FIND("]",CELL("filename",'CT DP FC Report'!XFD1048555))+1, LEN(CELL("filename",'CT DP FC Report'!XFD1048555))-FIND("]",CELL("filename",'CT DP FC Report'!XFD1048555)))</definedName>
    <definedName name="SW_CURRENCY_TYPE" localSheetId="3">MATCH(1,[1]SWMETA2!$C:$C,0)</definedName>
    <definedName name="SW_CURRENCY_TYPE">MATCH(1,SWMETA2!$C:$C,0)</definedName>
    <definedName name="SW_META2_CURRENCY" localSheetId="1">IF(ISERROR(SW_CURRENCY_TYPE),"",INDEX(SWMETA2!$B:$B,SW_CURRENCY_TYPE)&amp;" ("&amp;INDEX(SWMETA2!$A:$A,SW_CURRENCY_TYPE)&amp;")")</definedName>
    <definedName name="TEMPLATE_VERSION">"5.1"</definedName>
  </definedNames>
  <calcPr calcId="125725"/>
  <pivotCaches>
    <pivotCache cacheId="36" r:id="rId8"/>
  </pivotCaches>
  <fileRecoveryPr autoRecover="0"/>
</workbook>
</file>

<file path=xl/calcChain.xml><?xml version="1.0" encoding="utf-8"?>
<calcChain xmlns="http://schemas.openxmlformats.org/spreadsheetml/2006/main">
  <c r="G16" i="12"/>
  <c r="G1" s="1"/>
  <c r="A1"/>
  <c r="C1"/>
  <c r="E1"/>
  <c r="H1"/>
  <c r="I1"/>
  <c r="J1"/>
  <c r="K1"/>
  <c r="L1"/>
  <c r="M1"/>
  <c r="N1"/>
  <c r="O1"/>
  <c r="P1"/>
  <c r="Q1"/>
  <c r="R1"/>
  <c r="S1"/>
  <c r="T1"/>
  <c r="U1"/>
  <c r="V1"/>
  <c r="W1"/>
  <c r="X1"/>
  <c r="Y1"/>
  <c r="Z1"/>
  <c r="AA1"/>
  <c r="AB1"/>
  <c r="B2"/>
  <c r="B1" s="1"/>
  <c r="D15"/>
  <c r="F1" l="1"/>
  <c r="D1"/>
</calcChain>
</file>

<file path=xl/connections.xml><?xml version="1.0" encoding="utf-8"?>
<connections xmlns="http://schemas.openxmlformats.org/spreadsheetml/2006/main">
  <connection id="1" name="42cf4b4d0a00000f0161c8085fc2eece_periodmap" type="6" refreshedVersion="4" background="1">
    <textPr prompt="0" sourceFile="C:\Documents and Settings\psamuel\Application Data\templates\ambassador\outbound\42cf4b4d0a00000f0161c8085fc2eece_periodmap.csv" delimiter="|">
      <textFields>
        <textField/>
      </textFields>
    </textPr>
  </connection>
  <connection id="2" name="d9dbf79a0a000012018ed81684e84ea7_criteria" type="6" refreshedVersion="3" background="1">
    <textPr prompt="0" sourceFile="C:\Documents and Settings\mayyappa\Application Data\templates\ambassador\outbound\d9dbf79a0a000012018ed81684e84ea7_criteria.csv" delimiter="|">
      <textFields>
        <textField/>
      </textFields>
    </textPr>
  </connection>
  <connection id="3" name="d9dbf79a0a000012018ed81684e84ea7_Sheet1" type="6" refreshedVersion="3" background="1">
    <textPr prompt="0" sourceFile="C:\Documents and Settings\mayyappa\Application Data\templates\ambassador\outbound\d9dbf79a0a000012018ed81684e84ea7_Sheet1.csv" delimiter="|">
      <textFields>
        <textField/>
      </textFields>
    </textPr>
  </connection>
  <connection id="4" name="d9dbf79a0a000012018ed81684e84ea7_SWMETA2" type="6" refreshedVersion="3" background="1">
    <textPr prompt="0" sourceFile="C:\Documents and Settings\mayyappa\Application Data\templates\ambassador\outbound\d9dbf79a0a000012018ed81684e84ea7_SWMETA2.csv" delimiter="|">
      <textFields>
        <textField/>
      </textFields>
    </textPr>
  </connection>
  <connection id="5" name="d9dbf79a0a000012018ed81684e84ea7_SWMETA3" type="6" refreshedVersion="3" background="1">
    <textPr prompt="0" sourceFile="C:\Documents and Settings\mayyappa\Application Data\templates\ambassador\outbound\d9dbf79a0a000012018ed81684e84ea7_SWMETA3.csv" delimiter="|">
      <textFields>
        <textField/>
      </textFields>
    </textPr>
  </connection>
  <connection id="6" name="e331a6690a0100a4018a59f342026c59_SWMETA2" type="6" refreshedVersion="3" background="1">
    <textPr prompt="0" sourceFile="C:\Documents and Settings\lsirisha\Application Data\templates\ambassador\outbound\e331a6690a0100a4018a59f342026c59_SWMETA2.csv" delimiter="|">
      <textFields>
        <textField/>
      </textFields>
    </textPr>
  </connection>
  <connection id="7" name="e331a6690a0100a4018a59f342026c59_SWMETA3" type="6" refreshedVersion="3" background="1">
    <textPr prompt="0" sourceFile="C:\Documents and Settings\lsirisha\Application Data\templates\ambassador\outbound\e331a6690a0100a4018a59f342026c59_SWMETA3.csv" delimiter="|">
      <textFields>
        <textField/>
      </textFields>
    </textPr>
  </connection>
  <connection id="8" name="SWMETA2-A1" type="6" refreshedVersion="2" background="1">
    <textPr prompt="0" sourceFile="C:\Documents and Settings\sbala\Application Data\templates\ambassador\outbound\d2cd9e590a00000b021fe30030e71f59_SWMETA2.csv" delimiter="|">
      <textFields>
        <textField/>
      </textFields>
    </textPr>
  </connection>
</connections>
</file>

<file path=xl/sharedStrings.xml><?xml version="1.0" encoding="utf-8"?>
<sst xmlns="http://schemas.openxmlformats.org/spreadsheetml/2006/main" count="1241" uniqueCount="167">
  <si>
    <t>Grand Total</t>
  </si>
  <si>
    <t>USD</t>
  </si>
  <si>
    <t>US Dollar</t>
  </si>
  <si>
    <t>Time Series Desc</t>
  </si>
  <si>
    <t xml:space="preserve">Current Period </t>
  </si>
  <si>
    <t xml:space="preserve">Submitted Date_Time </t>
  </si>
  <si>
    <t xml:space="preserve"> </t>
  </si>
  <si>
    <t>Business Calendar</t>
  </si>
  <si>
    <t>in</t>
  </si>
  <si>
    <t xml:space="preserve">Current Effective Period </t>
  </si>
  <si>
    <t xml:space="preserve">Access Control Filter Id  </t>
  </si>
  <si>
    <t>PIVOT_PERIOD</t>
  </si>
  <si>
    <t>YEAR_PERIOD</t>
  </si>
  <si>
    <t>P1</t>
  </si>
  <si>
    <t>2011.010.00</t>
  </si>
  <si>
    <t>P2</t>
  </si>
  <si>
    <t>2011.011.00</t>
  </si>
  <si>
    <t>P3</t>
  </si>
  <si>
    <t>2011.012.00</t>
  </si>
  <si>
    <t>CAD</t>
  </si>
  <si>
    <t>Canadian Dollar</t>
  </si>
  <si>
    <t>CNY</t>
  </si>
  <si>
    <t>Yuan Renminbi</t>
  </si>
  <si>
    <t>EUR</t>
  </si>
  <si>
    <t>Euro</t>
  </si>
  <si>
    <t>RMB</t>
  </si>
  <si>
    <t>Chinese yuan</t>
  </si>
  <si>
    <t>ROW_ID</t>
  </si>
  <si>
    <t>﻿1</t>
  </si>
  <si>
    <t>﻿2</t>
  </si>
  <si>
    <t>﻿3</t>
  </si>
  <si>
    <t>﻿4</t>
  </si>
  <si>
    <t>﻿5</t>
  </si>
  <si>
    <t>﻿6</t>
  </si>
  <si>
    <t>﻿7</t>
  </si>
  <si>
    <t>﻿8</t>
  </si>
  <si>
    <t>﻿9</t>
  </si>
  <si>
    <t>﻿10</t>
  </si>
  <si>
    <t>﻿11</t>
  </si>
  <si>
    <t>﻿12</t>
  </si>
  <si>
    <t>﻿13</t>
  </si>
  <si>
    <t>﻿14</t>
  </si>
  <si>
    <t>﻿15</t>
  </si>
  <si>
    <t>﻿16</t>
  </si>
  <si>
    <t>﻿17</t>
  </si>
  <si>
    <t>﻿18</t>
  </si>
  <si>
    <t>﻿19</t>
  </si>
  <si>
    <t>﻿20</t>
  </si>
  <si>
    <t>﻿21</t>
  </si>
  <si>
    <t>﻿22</t>
  </si>
  <si>
    <t>﻿23</t>
  </si>
  <si>
    <t>﻿24</t>
  </si>
  <si>
    <t>﻿25</t>
  </si>
  <si>
    <t>﻿26</t>
  </si>
  <si>
    <t>﻿27</t>
  </si>
  <si>
    <t>﻿28</t>
  </si>
  <si>
    <t>﻿29</t>
  </si>
  <si>
    <t>﻿30</t>
  </si>
  <si>
    <t>﻿31</t>
  </si>
  <si>
    <t>﻿32</t>
  </si>
  <si>
    <t>﻿33</t>
  </si>
  <si>
    <t>﻿34</t>
  </si>
  <si>
    <t>﻿35</t>
  </si>
  <si>
    <t>﻿36</t>
  </si>
  <si>
    <t>﻿37</t>
  </si>
  <si>
    <t>﻿38</t>
  </si>
  <si>
    <t>﻿39</t>
  </si>
  <si>
    <t>﻿40</t>
  </si>
  <si>
    <t>﻿41</t>
  </si>
  <si>
    <t>﻿42</t>
  </si>
  <si>
    <t>﻿43</t>
  </si>
  <si>
    <t>﻿44</t>
  </si>
  <si>
    <t>﻿45</t>
  </si>
  <si>
    <t>﻿46</t>
  </si>
  <si>
    <t>﻿47</t>
  </si>
  <si>
    <t>﻿48</t>
  </si>
  <si>
    <t>﻿49</t>
  </si>
  <si>
    <t>﻿50</t>
  </si>
  <si>
    <t>﻿51</t>
  </si>
  <si>
    <t>﻿52</t>
  </si>
  <si>
    <t>﻿53</t>
  </si>
  <si>
    <t>﻿54</t>
  </si>
  <si>
    <t>﻿55</t>
  </si>
  <si>
    <t>﻿56</t>
  </si>
  <si>
    <t>﻿57</t>
  </si>
  <si>
    <t>﻿58</t>
  </si>
  <si>
    <t>﻿59</t>
  </si>
  <si>
    <t>﻿60</t>
  </si>
  <si>
    <t>﻿61</t>
  </si>
  <si>
    <t>﻿62</t>
  </si>
  <si>
    <t>﻿63</t>
  </si>
  <si>
    <t>﻿64</t>
  </si>
  <si>
    <t>﻿65</t>
  </si>
  <si>
    <t>﻿66</t>
  </si>
  <si>
    <t>﻿67</t>
  </si>
  <si>
    <t>﻿68</t>
  </si>
  <si>
    <t>﻿69</t>
  </si>
  <si>
    <t>﻿70</t>
  </si>
  <si>
    <t>﻿71</t>
  </si>
  <si>
    <t>﻿72</t>
  </si>
  <si>
    <t>﻿73</t>
  </si>
  <si>
    <t>﻿74</t>
  </si>
  <si>
    <t>﻿75</t>
  </si>
  <si>
    <t>﻿76</t>
  </si>
  <si>
    <t>﻿77</t>
  </si>
  <si>
    <t>﻿78</t>
  </si>
  <si>
    <t>﻿79</t>
  </si>
  <si>
    <t>﻿80</t>
  </si>
  <si>
    <t>﻿81</t>
  </si>
  <si>
    <t>﻿82</t>
  </si>
  <si>
    <t>﻿83</t>
  </si>
  <si>
    <t>﻿84</t>
  </si>
  <si>
    <t>﻿85</t>
  </si>
  <si>
    <t>﻿86</t>
  </si>
  <si>
    <t>﻿87</t>
  </si>
  <si>
    <t>﻿88</t>
  </si>
  <si>
    <t>﻿89</t>
  </si>
  <si>
    <t>﻿90</t>
  </si>
  <si>
    <t>﻿91</t>
  </si>
  <si>
    <t>﻿92</t>
  </si>
  <si>
    <t>﻿93</t>
  </si>
  <si>
    <t>﻿94</t>
  </si>
  <si>
    <t>﻿95</t>
  </si>
  <si>
    <t>﻿96</t>
  </si>
  <si>
    <t>﻿97</t>
  </si>
  <si>
    <t>﻿98</t>
  </si>
  <si>
    <t>﻿99</t>
  </si>
  <si>
    <t>﻿100</t>
  </si>
  <si>
    <t>﻿101</t>
  </si>
  <si>
    <t>﻿102</t>
  </si>
  <si>
    <t>﻿103</t>
  </si>
  <si>
    <t>﻿104</t>
  </si>
  <si>
    <t>Total_Horizon</t>
  </si>
  <si>
    <t>CT CBP Override Risk Filter (Units)</t>
  </si>
  <si>
    <t>TIMESERIES</t>
  </si>
  <si>
    <t>CUSTOMER_CASE_ID</t>
  </si>
  <si>
    <t>OFFER_ID</t>
  </si>
  <si>
    <t>PCU_ID</t>
  </si>
  <si>
    <t>PCU_DESCRIPTION</t>
  </si>
  <si>
    <t>ALM_PCU_ID</t>
  </si>
  <si>
    <t>GROUP_KEY_ID</t>
  </si>
  <si>
    <t>GROUP_KEY_DESCRIPTION</t>
  </si>
  <si>
    <t>SWF_ID</t>
  </si>
  <si>
    <t>GATE</t>
  </si>
  <si>
    <t>WBS_CONTRACT_ID</t>
  </si>
  <si>
    <t>RISK_CATEGORY</t>
  </si>
  <si>
    <t>NOTES</t>
  </si>
  <si>
    <t>REGION_IN_OUT</t>
  </si>
  <si>
    <t>START_DT</t>
  </si>
  <si>
    <t>VALUE</t>
  </si>
  <si>
    <t>CT CBP Override (Units)</t>
  </si>
  <si>
    <t>0050325396_10</t>
  </si>
  <si>
    <t>FLEXI NG HW ND</t>
  </si>
  <si>
    <t>NULL</t>
  </si>
  <si>
    <t>Cable &amp; Wireless Guernsey, GB</t>
  </si>
  <si>
    <t>SWF111001</t>
  </si>
  <si>
    <t>Downside</t>
  </si>
  <si>
    <t>Out</t>
  </si>
  <si>
    <t>0050325397_10</t>
  </si>
  <si>
    <t>A_EXT FLEXI WCDMA BTS</t>
  </si>
  <si>
    <t>Simple</t>
  </si>
  <si>
    <t>In</t>
  </si>
  <si>
    <t>Regional CBP Override (Units)</t>
  </si>
  <si>
    <t>Region CBP Override Region Filter (Units)</t>
  </si>
  <si>
    <t>0050325395_10</t>
  </si>
  <si>
    <t>FLEXI MULTIRADIO BTS HW EXT</t>
  </si>
  <si>
    <t>Sum of VALUE</t>
  </si>
</sst>
</file>

<file path=xl/styles.xml><?xml version="1.0" encoding="utf-8"?>
<styleSheet xmlns="http://schemas.openxmlformats.org/spreadsheetml/2006/main">
  <numFmts count="2">
    <numFmt numFmtId="164" formatCode="[$-409]mmm\-yy;@"/>
    <numFmt numFmtId="165" formatCode="mm/dd/yy;@"/>
  </numFmts>
  <fonts count="7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theme="0"/>
      <name val="Arial"/>
      <family val="2"/>
    </font>
    <font>
      <sz val="10"/>
      <color indexed="2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theme="7" tint="-0.499984740745262"/>
      </left>
      <right style="thin">
        <color theme="7" tint="-0.499984740745262"/>
      </right>
      <top style="thin">
        <color theme="7" tint="-0.499984740745262"/>
      </top>
      <bottom style="thin">
        <color theme="7" tint="-0.499984740745262"/>
      </bottom>
      <diagonal/>
    </border>
    <border>
      <left style="thin">
        <color theme="7" tint="-0.499984740745262"/>
      </left>
      <right/>
      <top style="thin">
        <color theme="7" tint="-0.499984740745262"/>
      </top>
      <bottom style="thin">
        <color theme="7" tint="-0.499984740745262"/>
      </bottom>
      <diagonal/>
    </border>
  </borders>
  <cellStyleXfs count="3">
    <xf numFmtId="0" fontId="0" fillId="0" borderId="0"/>
    <xf numFmtId="0" fontId="1" fillId="0" borderId="0"/>
    <xf numFmtId="0" fontId="4" fillId="0" borderId="0"/>
  </cellStyleXfs>
  <cellXfs count="19">
    <xf numFmtId="0" fontId="0" fillId="0" borderId="0" xfId="0"/>
    <xf numFmtId="22" fontId="0" fillId="0" borderId="0" xfId="0" applyNumberFormat="1"/>
    <xf numFmtId="47" fontId="0" fillId="0" borderId="0" xfId="0" applyNumberFormat="1"/>
    <xf numFmtId="0" fontId="4" fillId="0" borderId="0" xfId="0" applyFont="1"/>
    <xf numFmtId="0" fontId="4" fillId="0" borderId="0" xfId="2"/>
    <xf numFmtId="0" fontId="3" fillId="0" borderId="2" xfId="0" applyFont="1" applyBorder="1" applyAlignment="1">
      <alignment horizontal="left" vertical="center" wrapText="1"/>
    </xf>
    <xf numFmtId="164" fontId="3" fillId="0" borderId="1" xfId="0" applyNumberFormat="1" applyFont="1" applyBorder="1" applyAlignment="1">
      <alignment horizontal="center" vertical="center" shrinkToFit="1"/>
    </xf>
    <xf numFmtId="0" fontId="0" fillId="0" borderId="0" xfId="0" applyFill="1"/>
    <xf numFmtId="165" fontId="0" fillId="0" borderId="0" xfId="0" applyNumberFormat="1"/>
    <xf numFmtId="0" fontId="0" fillId="0" borderId="0" xfId="0" pivotButton="1"/>
    <xf numFmtId="0" fontId="4" fillId="0" borderId="0" xfId="0" applyFont="1" applyAlignment="1">
      <alignment vertical="center"/>
    </xf>
    <xf numFmtId="0" fontId="5" fillId="2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0" fillId="0" borderId="0" xfId="0" pivotButton="1" applyAlignment="1">
      <alignment vertical="center"/>
    </xf>
    <xf numFmtId="0" fontId="4" fillId="0" borderId="0" xfId="0" applyFont="1" applyBorder="1" applyAlignment="1">
      <alignment vertical="center"/>
    </xf>
    <xf numFmtId="164" fontId="0" fillId="0" borderId="0" xfId="0" applyNumberFormat="1" applyAlignment="1">
      <alignment vertical="center"/>
    </xf>
    <xf numFmtId="0" fontId="0" fillId="0" borderId="0" xfId="0" applyNumberFormat="1" applyAlignment="1">
      <alignment vertical="center"/>
    </xf>
    <xf numFmtId="0" fontId="5" fillId="2" borderId="0" xfId="0" applyFont="1" applyFill="1" applyAlignment="1">
      <alignment horizontal="center" vertical="center"/>
    </xf>
  </cellXfs>
  <cellStyles count="3">
    <cellStyle name="Normal" xfId="0" builtinId="0"/>
    <cellStyle name="Normal 2" xfId="1"/>
    <cellStyle name="Normal 3" xfId="2"/>
  </cellStyles>
  <dxfs count="188"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ont>
        <b val="0"/>
        <i val="0"/>
        <color theme="1"/>
      </font>
      <fill>
        <patternFill patternType="none">
          <bgColor auto="1"/>
        </patternFill>
      </fill>
      <border>
        <left style="thin">
          <color theme="7" tint="-0.499984740745262"/>
        </left>
        <right style="thin">
          <color theme="7" tint="-0.499984740745262"/>
        </right>
        <top style="thin">
          <color theme="7" tint="-0.499984740745262"/>
        </top>
        <bottom style="thin">
          <color theme="7" tint="-0.499984740745262"/>
        </bottom>
        <vertical style="thin">
          <color theme="7" tint="-0.499984740745262"/>
        </vertical>
        <horizontal style="thin">
          <color theme="7" tint="-0.499984740745262"/>
        </horizontal>
      </border>
    </dxf>
    <dxf>
      <font>
        <b/>
        <i val="0"/>
        <color theme="0"/>
      </font>
      <fill>
        <gradientFill degree="90">
          <stop position="0">
            <color theme="7"/>
          </stop>
          <stop position="0.5">
            <color theme="7" tint="-0.25098422193060094"/>
          </stop>
          <stop position="1">
            <color theme="7"/>
          </stop>
        </gradientFill>
      </fill>
      <border>
        <left style="thin">
          <color theme="7" tint="-0.499984740745262"/>
        </left>
        <right style="thin">
          <color theme="7" tint="-0.499984740745262"/>
        </right>
        <top style="thin">
          <color theme="7" tint="-0.499984740745262"/>
        </top>
        <bottom style="thin">
          <color theme="7" tint="-0.499984740745262"/>
        </bottom>
        <vertical style="thin">
          <color theme="7" tint="-0.499984740745262"/>
        </vertical>
        <horizontal style="thin">
          <color theme="7" tint="-0.499984740745262"/>
        </horizontal>
      </border>
    </dxf>
    <dxf>
      <font>
        <b val="0"/>
        <i val="0"/>
      </font>
      <fill>
        <patternFill patternType="none">
          <bgColor auto="1"/>
        </patternFill>
      </fill>
      <border>
        <left style="thin">
          <color theme="7" tint="-0.499984740745262"/>
        </left>
        <right style="thin">
          <color theme="7" tint="-0.499984740745262"/>
        </right>
        <top style="thin">
          <color theme="7" tint="-0.499984740745262"/>
        </top>
        <bottom style="thin">
          <color theme="7" tint="-0.499984740745262"/>
        </bottom>
        <vertical style="thin">
          <color theme="7" tint="-0.499984740745262"/>
        </vertical>
        <horizontal/>
      </border>
    </dxf>
    <dxf>
      <font>
        <color theme="1"/>
      </font>
      <border diagonalUp="0" diagonalDown="0">
        <left style="thin">
          <color theme="7" tint="-0.499984740745262"/>
        </left>
        <right style="thin">
          <color theme="7" tint="-0.499984740745262"/>
        </right>
        <top style="thin">
          <color theme="7" tint="-0.499984740745262"/>
        </top>
        <bottom style="thin">
          <color theme="7" tint="-0.499984740745262"/>
        </bottom>
        <vertical style="thin">
          <color theme="7" tint="-0.499984740745262"/>
        </vertical>
        <horizontal/>
      </border>
    </dxf>
    <dxf>
      <font>
        <b/>
        <color theme="1"/>
      </font>
      <border diagonalUp="0" diagonalDown="0">
        <left style="thin">
          <color theme="7" tint="-0.499984740745262"/>
        </left>
        <right style="thin">
          <color theme="7" tint="-0.499984740745262"/>
        </right>
        <top style="thin">
          <color theme="7" tint="-0.499984740745262"/>
        </top>
        <bottom style="thin">
          <color theme="7" tint="-0.499984740745262"/>
        </bottom>
        <vertical style="thin">
          <color theme="7" tint="-0.499984740745262"/>
        </vertical>
        <horizontal/>
      </border>
    </dxf>
    <dxf>
      <font>
        <b/>
        <color theme="1"/>
      </font>
      <fill>
        <patternFill patternType="solid">
          <fgColor theme="0"/>
          <bgColor theme="0"/>
        </patternFill>
      </fill>
      <border>
        <left style="thin">
          <color theme="7" tint="-0.499984740745262"/>
        </left>
        <right style="thin">
          <color theme="7" tint="-0.499984740745262"/>
        </right>
        <top style="thin">
          <color theme="7" tint="-0.499984740745262"/>
        </top>
        <bottom style="thin">
          <color theme="7" tint="-0.499984740745262"/>
        </bottom>
        <vertical style="thin">
          <color theme="7" tint="-0.499984740745262"/>
        </vertical>
        <horizontal style="thin">
          <color theme="7" tint="-0.499984740745262"/>
        </horizontal>
      </border>
    </dxf>
    <dxf>
      <font>
        <b/>
        <i val="0"/>
        <color theme="0"/>
      </font>
      <fill>
        <gradientFill degree="90">
          <stop position="0">
            <color theme="7"/>
          </stop>
          <stop position="0.5">
            <color theme="7" tint="-0.25098422193060094"/>
          </stop>
          <stop position="1">
            <color theme="7"/>
          </stop>
        </gradientFill>
      </fill>
      <border>
        <left style="thin">
          <color theme="7" tint="-0.499984740745262"/>
        </left>
        <right style="thin">
          <color theme="7" tint="-0.499984740745262"/>
        </right>
        <top style="thin">
          <color theme="7" tint="-0.499984740745262"/>
        </top>
        <bottom style="thin">
          <color theme="7" tint="-0.499984740745262"/>
        </bottom>
        <vertical style="thin">
          <color theme="7" tint="-0.499984740745262"/>
        </vertical>
        <horizontal/>
      </border>
    </dxf>
    <dxf>
      <font>
        <color theme="1"/>
      </font>
      <border>
        <left style="thin">
          <color theme="7" tint="-0.24994659260841701"/>
        </left>
        <right style="thin">
          <color theme="7" tint="-0.24994659260841701"/>
        </right>
        <top style="thin">
          <color theme="7" tint="-0.24994659260841701"/>
        </top>
        <bottom style="thin">
          <color theme="7" tint="-0.24994659260841701"/>
        </bottom>
        <vertical style="thin">
          <color theme="7" tint="-0.24994659260841701"/>
        </vertical>
        <horizontal style="thin">
          <color theme="7" tint="-0.24994659260841701"/>
        </horizontal>
      </border>
    </dxf>
  </dxfs>
  <tableStyles count="1" defaultTableStyle="TableStyleMedium9" defaultPivotStyle="PivotStyleLight16">
    <tableStyle name="Shurtape" table="0" count="8">
      <tableStyleElement type="wholeTable" dxfId="187"/>
      <tableStyleElement type="headerRow" dxfId="186"/>
      <tableStyleElement type="totalRow" dxfId="185"/>
      <tableStyleElement type="firstRowSubheading" dxfId="184"/>
      <tableStyleElement type="secondRowSubheading" dxfId="183"/>
      <tableStyleElement type="thirdRowSubheading" dxfId="182"/>
      <tableStyleElement type="pageFieldLabels" dxfId="181"/>
      <tableStyleElement type="pageFieldValues" dxfId="18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B50A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B50A00"/>
      <color rgb="FF001848"/>
      <color rgb="FF558FD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107157</xdr:colOff>
      <xdr:row>6</xdr:row>
      <xdr:rowOff>178596</xdr:rowOff>
    </xdr:from>
    <xdr:to>
      <xdr:col>2</xdr:col>
      <xdr:colOff>523876</xdr:colOff>
      <xdr:row>9</xdr:row>
      <xdr:rowOff>11907</xdr:rowOff>
    </xdr:to>
    <xdr:sp macro="" textlink="">
      <xdr:nvSpPr>
        <xdr:cNvPr id="8" name="Rounded Rectangle 7"/>
        <xdr:cNvSpPr/>
      </xdr:nvSpPr>
      <xdr:spPr>
        <a:xfrm>
          <a:off x="107157" y="1012034"/>
          <a:ext cx="2190750" cy="380998"/>
        </a:xfrm>
        <a:prstGeom prst="roundRect">
          <a:avLst/>
        </a:prstGeom>
        <a:solidFill>
          <a:schemeClr val="accent4">
            <a:lumMod val="75000"/>
            <a:alpha val="86000"/>
          </a:schemeClr>
        </a:solidFill>
      </xdr:spPr>
      <xdr:style>
        <a:lnRef idx="0">
          <a:schemeClr val="accent1"/>
        </a:lnRef>
        <a:fillRef idx="1003">
          <a:schemeClr val="dk2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 rtl="0"/>
          <a:r>
            <a:rPr lang="en-US" sz="2000" b="1" i="0" baseline="0">
              <a:solidFill>
                <a:schemeClr val="lt1"/>
              </a:solidFill>
              <a:effectLst>
                <a:outerShdw blurRad="50800" dist="38100" algn="tr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rPr>
            <a:t>CT DP FC Report</a:t>
          </a:r>
          <a:endParaRPr lang="en-US" sz="20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2</xdr:col>
      <xdr:colOff>2250279</xdr:colOff>
      <xdr:row>1</xdr:row>
      <xdr:rowOff>47624</xdr:rowOff>
    </xdr:from>
    <xdr:to>
      <xdr:col>3</xdr:col>
      <xdr:colOff>1626635</xdr:colOff>
      <xdr:row>4</xdr:row>
      <xdr:rowOff>96201</xdr:rowOff>
    </xdr:to>
    <xdr:pic>
      <xdr:nvPicPr>
        <xdr:cNvPr id="6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4964904" y="47624"/>
          <a:ext cx="2210044" cy="548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190500</xdr:colOff>
      <xdr:row>1</xdr:row>
      <xdr:rowOff>95250</xdr:rowOff>
    </xdr:from>
    <xdr:to>
      <xdr:col>2</xdr:col>
      <xdr:colOff>404813</xdr:colOff>
      <xdr:row>6</xdr:row>
      <xdr:rowOff>45164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345281" y="95250"/>
          <a:ext cx="1833563" cy="78335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urrent_Plan_Extract_WITHDAT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Shurtape/Templates/Demand_Planning_Singl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ReportCriteria"/>
      <sheetName val="ReportPeriodMap"/>
      <sheetName val="SWMETA2"/>
    </sheetNames>
    <sheetDataSet>
      <sheetData sheetId="0"/>
      <sheetData sheetId="1"/>
      <sheetData sheetId="2"/>
      <sheetData sheetId="3">
        <row r="1">
          <cell r="C1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WDATA"/>
      <sheetName val="SWNOTEMETA"/>
      <sheetName val="Planning Template Checklist"/>
      <sheetName val="Configuration"/>
      <sheetName val="Planning View"/>
      <sheetName val="SWUPDATE"/>
      <sheetName val="Metrics &amp; Attributes View"/>
      <sheetName val="SCENARIOMETA"/>
      <sheetName val="Notes"/>
      <sheetName val="Drilldown"/>
      <sheetName val="RELATIONSHIP_INFO"/>
      <sheetName val="SWMETA2"/>
      <sheetName val="FilteringCriteria"/>
      <sheetName val="SWMETA"/>
      <sheetName val="SWMETA3"/>
      <sheetName val="SWSHEETMETA"/>
    </sheetNames>
    <sheetDataSet>
      <sheetData sheetId="0"/>
      <sheetData sheetId="1"/>
      <sheetData sheetId="2"/>
      <sheetData sheetId="3">
        <row r="14">
          <cell r="F14" t="str">
            <v>YES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7">
          <cell r="B7">
            <v>300</v>
          </cell>
        </row>
      </sheetData>
      <sheetData sheetId="14"/>
      <sheetData sheetId="15"/>
    </sheetDataSet>
  </externalBook>
</externalLink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OnLoad="1" refreshedBy="gbalaji" refreshedDate="41312.482678009263" missingItemsLimit="0" createdVersion="3" refreshedVersion="3" recordCount="104">
  <cacheSource type="worksheet">
    <worksheetSource name="PIVOTDATA"/>
  </cacheSource>
  <cacheFields count="17">
    <cacheField name="ROW_ID" numFmtId="0">
      <sharedItems/>
    </cacheField>
    <cacheField name="TIMESERIES" numFmtId="0">
      <sharedItems count="4">
        <s v="CT CBP Override (Units)"/>
        <s v="CT CBP Override Risk Filter (Units)"/>
        <s v="Regional CBP Override (Units)"/>
        <s v="Region CBP Override Region Filter (Units)"/>
      </sharedItems>
    </cacheField>
    <cacheField name="CUSTOMER_CASE_ID" numFmtId="0">
      <sharedItems containsSemiMixedTypes="0" containsString="0" containsNumber="1" containsInteger="1" minValue="43005522" maxValue="43005522" count="1">
        <n v="43005522"/>
      </sharedItems>
    </cacheField>
    <cacheField name="OFFER_ID" numFmtId="0">
      <sharedItems containsSemiMixedTypes="0" containsString="0" containsNumber="1" containsInteger="1" minValue="41029828" maxValue="41029828" count="1">
        <n v="41029828"/>
      </sharedItems>
    </cacheField>
    <cacheField name="PCU_ID" numFmtId="0">
      <sharedItems count="3">
        <s v="0050325396_10"/>
        <s v="0050325397_10"/>
        <s v="0050325395_10"/>
      </sharedItems>
    </cacheField>
    <cacheField name="PCU_DESCRIPTION" numFmtId="0">
      <sharedItems count="3">
        <s v="FLEXI NG HW ND"/>
        <s v="A_EXT FLEXI WCDMA BTS"/>
        <s v="FLEXI MULTIRADIO BTS HW EXT"/>
      </sharedItems>
    </cacheField>
    <cacheField name="ALM_PCU_ID" numFmtId="0">
      <sharedItems count="2">
        <s v="NULL"/>
        <s v="Simple"/>
      </sharedItems>
    </cacheField>
    <cacheField name="GROUP_KEY_ID" numFmtId="0">
      <sharedItems containsSemiMixedTypes="0" containsString="0" containsNumber="1" containsInteger="1" minValue="7515" maxValue="7515" count="1">
        <n v="7515"/>
      </sharedItems>
    </cacheField>
    <cacheField name="GROUP_KEY_DESCRIPTION" numFmtId="0">
      <sharedItems count="1">
        <s v="Cable &amp; Wireless Guernsey, GB"/>
      </sharedItems>
    </cacheField>
    <cacheField name="SWF_ID" numFmtId="0">
      <sharedItems count="1">
        <s v="SWF111001"/>
      </sharedItems>
    </cacheField>
    <cacheField name="GATE" numFmtId="0">
      <sharedItems count="1">
        <s v="NULL"/>
      </sharedItems>
    </cacheField>
    <cacheField name="WBS_CONTRACT_ID" numFmtId="0">
      <sharedItems count="1">
        <s v="NULL"/>
      </sharedItems>
    </cacheField>
    <cacheField name="RISK_CATEGORY" numFmtId="0">
      <sharedItems count="1">
        <s v="Downside"/>
      </sharedItems>
    </cacheField>
    <cacheField name="NOTES" numFmtId="0">
      <sharedItems containsSemiMixedTypes="0" containsString="0" containsNumber="1" containsInteger="1" minValue="0" maxValue="0" count="1">
        <n v="0"/>
      </sharedItems>
    </cacheField>
    <cacheField name="REGION_IN_OUT" numFmtId="0">
      <sharedItems count="2">
        <s v="Out"/>
        <s v="In"/>
      </sharedItems>
    </cacheField>
    <cacheField name="START_DT" numFmtId="0">
      <sharedItems containsSemiMixedTypes="0" containsString="0" containsNumber="1" containsInteger="1" minValue="41398" maxValue="41762" count="13">
        <n v="41398"/>
        <n v="41426"/>
        <n v="41454"/>
        <n v="41489"/>
        <n v="41517"/>
        <n v="41545"/>
        <n v="41580"/>
        <n v="41608"/>
        <n v="41636"/>
        <n v="41671"/>
        <n v="41699"/>
        <n v="41727"/>
        <n v="41762"/>
      </sharedItems>
    </cacheField>
    <cacheField name="VALUE" numFmtId="0">
      <sharedItems containsSemiMixedTypes="0" containsString="0" containsNumber="1" containsInteger="1" minValue="0" maxValue="2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6" dataOnRows="1" applyNumberFormats="0" applyBorderFormats="0" applyFontFormats="0" applyPatternFormats="0" applyAlignmentFormats="0" applyWidthHeightFormats="1" dataCaption="Time Series" showError="1" updatedVersion="3" minRefreshableVersion="3" asteriskTotals="1" showDrill="0" showMemberPropertyTips="0" itemPrintTitles="1" createdVersion="3" indent="0" compact="0" compactData="0" gridDropZones="1">
  <location ref="B18:AB23" firstHeaderRow="1" firstDataRow="2" firstDataCol="13" rowPageCount="1" colPageCount="1"/>
  <pivotFields count="17">
    <pivotField compact="0" outline="0" showAll="0" defaultSubtotal="0"/>
    <pivotField axis="axisPage" compact="0" outline="0" multipleItemSelectionAllowed="1" showAll="0" defaultSubtotal="0">
      <items count="4">
        <item h="1" x="0"/>
        <item x="1"/>
        <item h="1" x="3"/>
        <item h="1" x="2"/>
      </items>
    </pivotField>
    <pivotField axis="axisRow" compact="0" outline="0" showAll="0" sortType="ascending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axis="axisRow" compact="0" outline="0" showAll="0" defaultSubtotal="0">
      <items count="3">
        <item x="2"/>
        <item x="0"/>
        <item x="1"/>
      </items>
    </pivotField>
    <pivotField axis="axisRow" compact="0" outline="0" showAll="0" defaultSubtotal="0">
      <items count="3">
        <item x="1"/>
        <item x="2"/>
        <item x="0"/>
      </items>
    </pivotField>
    <pivotField axis="axisRow" compact="0" outline="0" showAll="0" defaultSubtotal="0">
      <items count="2">
        <item x="0"/>
        <item x="1"/>
      </items>
    </pivotField>
    <pivotField axis="axisRow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axis="axisRow" compact="0" outline="0" showAll="0" defaultSubtotal="0">
      <items count="2">
        <item x="1"/>
        <item x="0"/>
      </items>
    </pivotField>
    <pivotField axis="axisCol" compact="0" numFmtId="164" outline="0" showAll="0" sortType="ascending" defaultSubtota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</pivotField>
    <pivotField dataField="1" compact="0" outline="0" showAll="0" defaultSubtotal="0"/>
  </pivotFields>
  <rowFields count="13">
    <field x="2"/>
    <field x="3"/>
    <field x="4"/>
    <field x="5"/>
    <field x="6"/>
    <field x="7"/>
    <field x="8"/>
    <field x="13"/>
    <field x="9"/>
    <field x="10"/>
    <field x="11"/>
    <field x="12"/>
    <field x="14"/>
  </rowFields>
  <rowItems count="4">
    <i>
      <x/>
      <x/>
      <x/>
      <x v="1"/>
      <x/>
      <x/>
      <x/>
      <x/>
      <x/>
      <x/>
      <x/>
      <x/>
      <x v="1"/>
    </i>
    <i r="2">
      <x v="1"/>
      <x v="2"/>
      <x/>
      <x/>
      <x/>
      <x/>
      <x/>
      <x/>
      <x/>
      <x/>
      <x v="1"/>
    </i>
    <i r="2">
      <x v="2"/>
      <x/>
      <x v="1"/>
      <x/>
      <x/>
      <x/>
      <x/>
      <x/>
      <x/>
      <x/>
      <x/>
    </i>
    <i t="grand">
      <x/>
    </i>
  </rowItems>
  <colFields count="1">
    <field x="15"/>
  </colFields>
  <col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pageFields count="1">
    <pageField fld="1" hier="-1"/>
  </pageFields>
  <dataFields count="1">
    <dataField name="Sum of VALUE" fld="16" baseField="0" baseItem="0"/>
  </dataFields>
  <formats count="36">
    <format dxfId="179">
      <pivotArea dataOnly="0" labelOnly="1" outline="0" fieldPosition="0">
        <references count="1">
          <reference field="1" count="0"/>
        </references>
      </pivotArea>
    </format>
    <format dxfId="178">
      <pivotArea outline="0" collapsedLevelsAreSubtotals="1" fieldPosition="0"/>
    </format>
    <format dxfId="177">
      <pivotArea dataOnly="0" labelOnly="1" outline="0" fieldPosition="0">
        <references count="1">
          <reference field="2" count="0"/>
        </references>
      </pivotArea>
    </format>
    <format dxfId="176">
      <pivotArea dataOnly="0" labelOnly="1" grandRow="1" outline="0" fieldPosition="0"/>
    </format>
    <format dxfId="175">
      <pivotArea dataOnly="0" labelOnly="1" outline="0" fieldPosition="0">
        <references count="2">
          <reference field="2" count="0" selected="0"/>
          <reference field="3" count="0"/>
        </references>
      </pivotArea>
    </format>
    <format dxfId="174">
      <pivotArea dataOnly="0" labelOnly="1" outline="0" fieldPosition="0">
        <references count="3">
          <reference field="2" count="0" selected="0"/>
          <reference field="3" count="0" selected="0"/>
          <reference field="4" count="0"/>
        </references>
      </pivotArea>
    </format>
    <format dxfId="173">
      <pivotArea dataOnly="0" labelOnly="1" outline="0" fieldPosition="0">
        <references count="4">
          <reference field="2" count="0" selected="0"/>
          <reference field="3" count="0" selected="0"/>
          <reference field="4" count="1" selected="0">
            <x v="0"/>
          </reference>
          <reference field="5" count="1">
            <x v="1"/>
          </reference>
        </references>
      </pivotArea>
    </format>
    <format dxfId="172">
      <pivotArea dataOnly="0" labelOnly="1" outline="0" fieldPosition="0">
        <references count="4">
          <reference field="2" count="0" selected="0"/>
          <reference field="3" count="0" selected="0"/>
          <reference field="4" count="1" selected="0">
            <x v="1"/>
          </reference>
          <reference field="5" count="1">
            <x v="2"/>
          </reference>
        </references>
      </pivotArea>
    </format>
    <format dxfId="171">
      <pivotArea dataOnly="0" labelOnly="1" outline="0" fieldPosition="0">
        <references count="4">
          <reference field="2" count="0" selected="0"/>
          <reference field="3" count="0" selected="0"/>
          <reference field="4" count="1" selected="0">
            <x v="2"/>
          </reference>
          <reference field="5" count="1">
            <x v="0"/>
          </reference>
        </references>
      </pivotArea>
    </format>
    <format dxfId="170">
      <pivotArea dataOnly="0" labelOnly="1" outline="0" fieldPosition="0">
        <references count="5">
          <reference field="2" count="0" selected="0"/>
          <reference field="3" count="0" selected="0"/>
          <reference field="4" count="1" selected="0">
            <x v="0"/>
          </reference>
          <reference field="5" count="1" selected="0">
            <x v="1"/>
          </reference>
          <reference field="6" count="1">
            <x v="0"/>
          </reference>
        </references>
      </pivotArea>
    </format>
    <format dxfId="169">
      <pivotArea dataOnly="0" labelOnly="1" outline="0" fieldPosition="0">
        <references count="5">
          <reference field="2" count="0" selected="0"/>
          <reference field="3" count="0" selected="0"/>
          <reference field="4" count="1" selected="0">
            <x v="2"/>
          </reference>
          <reference field="5" count="1" selected="0">
            <x v="0"/>
          </reference>
          <reference field="6" count="1">
            <x v="1"/>
          </reference>
        </references>
      </pivotArea>
    </format>
    <format dxfId="168">
      <pivotArea dataOnly="0" labelOnly="1" outline="0" fieldPosition="0">
        <references count="6">
          <reference field="2" count="0" selected="0"/>
          <reference field="3" count="0" selected="0"/>
          <reference field="4" count="1" selected="0">
            <x v="0"/>
          </reference>
          <reference field="5" count="1" selected="0">
            <x v="1"/>
          </reference>
          <reference field="6" count="1" selected="0">
            <x v="0"/>
          </reference>
          <reference field="7" count="0"/>
        </references>
      </pivotArea>
    </format>
    <format dxfId="167">
      <pivotArea dataOnly="0" labelOnly="1" outline="0" fieldPosition="0">
        <references count="7">
          <reference field="2" count="0" selected="0"/>
          <reference field="3" count="0" selected="0"/>
          <reference field="4" count="1" selected="0">
            <x v="0"/>
          </reference>
          <reference field="5" count="1" selected="0">
            <x v="1"/>
          </reference>
          <reference field="6" count="1" selected="0">
            <x v="0"/>
          </reference>
          <reference field="7" count="0" selected="0"/>
          <reference field="8" count="0"/>
        </references>
      </pivotArea>
    </format>
    <format dxfId="166">
      <pivotArea dataOnly="0" labelOnly="1" outline="0" fieldPosition="0">
        <references count="8">
          <reference field="2" count="0" selected="0"/>
          <reference field="3" count="0" selected="0"/>
          <reference field="4" count="1" selected="0">
            <x v="0"/>
          </reference>
          <reference field="5" count="1" selected="0">
            <x v="1"/>
          </reference>
          <reference field="6" count="1" selected="0">
            <x v="0"/>
          </reference>
          <reference field="7" count="0" selected="0"/>
          <reference field="8" count="0" selected="0"/>
          <reference field="13" count="0"/>
        </references>
      </pivotArea>
    </format>
    <format dxfId="165">
      <pivotArea dataOnly="0" labelOnly="1" outline="0" fieldPosition="0">
        <references count="9">
          <reference field="2" count="0" selected="0"/>
          <reference field="3" count="0" selected="0"/>
          <reference field="4" count="1" selected="0">
            <x v="0"/>
          </reference>
          <reference field="5" count="1" selected="0">
            <x v="1"/>
          </reference>
          <reference field="6" count="1" selected="0">
            <x v="0"/>
          </reference>
          <reference field="7" count="0" selected="0"/>
          <reference field="8" count="0" selected="0"/>
          <reference field="9" count="0"/>
          <reference field="13" count="0" selected="0"/>
        </references>
      </pivotArea>
    </format>
    <format dxfId="164">
      <pivotArea dataOnly="0" labelOnly="1" outline="0" fieldPosition="0">
        <references count="10">
          <reference field="2" count="0" selected="0"/>
          <reference field="3" count="0" selected="0"/>
          <reference field="4" count="1" selected="0">
            <x v="0"/>
          </reference>
          <reference field="5" count="1" selected="0">
            <x v="1"/>
          </reference>
          <reference field="6" count="1" selected="0">
            <x v="0"/>
          </reference>
          <reference field="7" count="0" selected="0"/>
          <reference field="8" count="0" selected="0"/>
          <reference field="9" count="0" selected="0"/>
          <reference field="10" count="0"/>
          <reference field="13" count="0" selected="0"/>
        </references>
      </pivotArea>
    </format>
    <format dxfId="163">
      <pivotArea dataOnly="0" labelOnly="1" outline="0" fieldPosition="0">
        <references count="11">
          <reference field="2" count="0" selected="0"/>
          <reference field="3" count="0" selected="0"/>
          <reference field="4" count="1" selected="0">
            <x v="0"/>
          </reference>
          <reference field="5" count="1" selected="0">
            <x v="1"/>
          </reference>
          <reference field="6" count="1" selected="0">
            <x v="0"/>
          </reference>
          <reference field="7" count="0" selected="0"/>
          <reference field="8" count="0" selected="0"/>
          <reference field="9" count="0" selected="0"/>
          <reference field="10" count="0" selected="0"/>
          <reference field="11" count="0"/>
          <reference field="13" count="0" selected="0"/>
        </references>
      </pivotArea>
    </format>
    <format dxfId="162">
      <pivotArea dataOnly="0" labelOnly="1" outline="0" fieldPosition="0">
        <references count="12">
          <reference field="2" count="0" selected="0"/>
          <reference field="3" count="0" selected="0"/>
          <reference field="4" count="1" selected="0">
            <x v="0"/>
          </reference>
          <reference field="5" count="1" selected="0">
            <x v="1"/>
          </reference>
          <reference field="6" count="1" selected="0">
            <x v="0"/>
          </reference>
          <reference field="7" count="0" selected="0"/>
          <reference field="8" count="0" selected="0"/>
          <reference field="9" count="0" selected="0"/>
          <reference field="10" count="0" selected="0"/>
          <reference field="11" count="0" selected="0"/>
          <reference field="12" count="0"/>
          <reference field="13" count="0" selected="0"/>
        </references>
      </pivotArea>
    </format>
    <format dxfId="161">
      <pivotArea dataOnly="0" labelOnly="1" outline="0" fieldPosition="0">
        <references count="13">
          <reference field="2" count="0" selected="0"/>
          <reference field="3" count="0" selected="0"/>
          <reference field="4" count="1" selected="0">
            <x v="0"/>
          </reference>
          <reference field="5" count="1" selected="0">
            <x v="1"/>
          </reference>
          <reference field="6" count="1" selected="0">
            <x v="0"/>
          </reference>
          <reference field="7" count="0" selected="0"/>
          <reference field="8" count="0" selected="0"/>
          <reference field="9" count="0" selected="0"/>
          <reference field="10" count="0" selected="0"/>
          <reference field="11" count="0" selected="0"/>
          <reference field="12" count="0" selected="0"/>
          <reference field="13" count="0" selected="0"/>
          <reference field="14" count="1">
            <x v="1"/>
          </reference>
        </references>
      </pivotArea>
    </format>
    <format dxfId="160">
      <pivotArea dataOnly="0" labelOnly="1" outline="0" fieldPosition="0">
        <references count="13">
          <reference field="2" count="0" selected="0"/>
          <reference field="3" count="0" selected="0"/>
          <reference field="4" count="1" selected="0">
            <x v="1"/>
          </reference>
          <reference field="5" count="1" selected="0">
            <x v="2"/>
          </reference>
          <reference field="6" count="1" selected="0">
            <x v="0"/>
          </reference>
          <reference field="7" count="0" selected="0"/>
          <reference field="8" count="0" selected="0"/>
          <reference field="9" count="0" selected="0"/>
          <reference field="10" count="0" selected="0"/>
          <reference field="11" count="0" selected="0"/>
          <reference field="12" count="0" selected="0"/>
          <reference field="13" count="0" selected="0"/>
          <reference field="14" count="1">
            <x v="1"/>
          </reference>
        </references>
      </pivotArea>
    </format>
    <format dxfId="159">
      <pivotArea dataOnly="0" labelOnly="1" outline="0" fieldPosition="0">
        <references count="13">
          <reference field="2" count="0" selected="0"/>
          <reference field="3" count="0" selected="0"/>
          <reference field="4" count="1" selected="0">
            <x v="2"/>
          </reference>
          <reference field="5" count="1" selected="0">
            <x v="0"/>
          </reference>
          <reference field="6" count="1" selected="0">
            <x v="1"/>
          </reference>
          <reference field="7" count="0" selected="0"/>
          <reference field="8" count="0" selected="0"/>
          <reference field="9" count="0" selected="0"/>
          <reference field="10" count="0" selected="0"/>
          <reference field="11" count="0" selected="0"/>
          <reference field="12" count="0" selected="0"/>
          <reference field="13" count="0" selected="0"/>
          <reference field="14" count="1">
            <x v="0"/>
          </reference>
        </references>
      </pivotArea>
    </format>
    <format dxfId="158">
      <pivotArea field="2" type="button" dataOnly="0" labelOnly="1" outline="0" axis="axisRow" fieldPosition="0"/>
    </format>
    <format dxfId="157">
      <pivotArea field="3" type="button" dataOnly="0" labelOnly="1" outline="0" axis="axisRow" fieldPosition="1"/>
    </format>
    <format dxfId="156">
      <pivotArea field="4" type="button" dataOnly="0" labelOnly="1" outline="0" axis="axisRow" fieldPosition="2"/>
    </format>
    <format dxfId="155">
      <pivotArea field="5" type="button" dataOnly="0" labelOnly="1" outline="0" axis="axisRow" fieldPosition="3"/>
    </format>
    <format dxfId="154">
      <pivotArea field="6" type="button" dataOnly="0" labelOnly="1" outline="0" axis="axisRow" fieldPosition="4"/>
    </format>
    <format dxfId="153">
      <pivotArea field="7" type="button" dataOnly="0" labelOnly="1" outline="0" axis="axisRow" fieldPosition="5"/>
    </format>
    <format dxfId="152">
      <pivotArea field="8" type="button" dataOnly="0" labelOnly="1" outline="0" axis="axisRow" fieldPosition="6"/>
    </format>
    <format dxfId="151">
      <pivotArea field="13" type="button" dataOnly="0" labelOnly="1" outline="0" axis="axisRow" fieldPosition="7"/>
    </format>
    <format dxfId="150">
      <pivotArea field="9" type="button" dataOnly="0" labelOnly="1" outline="0" axis="axisRow" fieldPosition="8"/>
    </format>
    <format dxfId="149">
      <pivotArea field="10" type="button" dataOnly="0" labelOnly="1" outline="0" axis="axisRow" fieldPosition="9"/>
    </format>
    <format dxfId="148">
      <pivotArea field="11" type="button" dataOnly="0" labelOnly="1" outline="0" axis="axisRow" fieldPosition="10"/>
    </format>
    <format dxfId="147">
      <pivotArea field="12" type="button" dataOnly="0" labelOnly="1" outline="0" axis="axisRow" fieldPosition="11"/>
    </format>
    <format dxfId="146">
      <pivotArea field="14" type="button" dataOnly="0" labelOnly="1" outline="0" axis="axisRow" fieldPosition="12"/>
    </format>
    <format dxfId="145">
      <pivotArea dataOnly="0" labelOnly="1" outline="0" fieldPosition="0">
        <references count="1">
          <reference field="15" count="0"/>
        </references>
      </pivotArea>
    </format>
    <format dxfId="144">
      <pivotArea dataOnly="0" labelOnly="1" grandCol="1" outline="0" fieldPosition="0"/>
    </format>
  </formats>
  <pivotTableStyleInfo name="Shurtape" showRowHeaders="1" showColHeaders="1" showRowStripes="0" showColStripes="0" showLastColumn="1"/>
</pivotTableDefinition>
</file>

<file path=xl/queryTables/queryTable1.xml><?xml version="1.0" encoding="utf-8"?>
<queryTable xmlns="http://schemas.openxmlformats.org/spreadsheetml/2006/main" name="ExternalData_1" rowNumbers="1" growShrinkType="overwriteClear" fillFormulas="1" removeDataOnSave="1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A350"/>
  <sheetViews>
    <sheetView workbookViewId="0">
      <selection activeCell="B1" sqref="B1"/>
    </sheetView>
  </sheetViews>
  <sheetFormatPr defaultRowHeight="12.75"/>
  <cols>
    <col min="1" max="1" width="8.28515625" customWidth="1"/>
    <col min="2" max="2" width="21" customWidth="1"/>
    <col min="3" max="3" width="18.140625" customWidth="1"/>
    <col min="4" max="4" width="21" customWidth="1"/>
    <col min="5" max="5" width="18.140625" customWidth="1"/>
    <col min="6" max="6" width="26.42578125" customWidth="1"/>
    <col min="7" max="7" width="11.85546875" customWidth="1"/>
    <col min="8" max="8" width="23.28515625" customWidth="1"/>
    <col min="9" max="9" width="23.7109375" customWidth="1"/>
    <col min="10" max="10" width="18.140625" customWidth="1"/>
    <col min="11" max="11" width="15.140625" customWidth="1"/>
    <col min="12" max="12" width="29.42578125" customWidth="1"/>
    <col min="13" max="13" width="26.5703125" customWidth="1"/>
    <col min="14" max="14" width="18.42578125" customWidth="1"/>
    <col min="15" max="15" width="10.5703125" customWidth="1"/>
    <col min="16" max="16" width="27.28515625" customWidth="1"/>
    <col min="17" max="17" width="15.5703125" customWidth="1"/>
    <col min="18" max="18" width="20.140625" customWidth="1"/>
    <col min="19" max="19" width="15.140625" customWidth="1"/>
    <col min="20" max="20" width="18.5703125" customWidth="1"/>
    <col min="21" max="21" width="47.5703125" customWidth="1"/>
    <col min="22" max="22" width="12.42578125" style="8" customWidth="1"/>
    <col min="23" max="23" width="10.85546875" style="8" bestFit="1" customWidth="1"/>
    <col min="24" max="24" width="7.140625" style="8" customWidth="1"/>
    <col min="25" max="25" width="5" customWidth="1"/>
    <col min="26" max="26" width="8.42578125" bestFit="1" customWidth="1"/>
    <col min="27" max="27" width="28.42578125" bestFit="1" customWidth="1"/>
    <col min="28" max="28" width="29.140625" bestFit="1" customWidth="1"/>
    <col min="29" max="29" width="28.5703125" bestFit="1" customWidth="1"/>
    <col min="30" max="30" width="32.140625" bestFit="1" customWidth="1"/>
    <col min="31" max="31" width="25.42578125" customWidth="1"/>
    <col min="32" max="32" width="32.140625" bestFit="1" customWidth="1"/>
    <col min="33" max="33" width="16.42578125" bestFit="1" customWidth="1"/>
    <col min="34" max="34" width="17.85546875" bestFit="1" customWidth="1"/>
  </cols>
  <sheetData>
    <row r="1" spans="1:27">
      <c r="A1" s="7" t="s">
        <v>27</v>
      </c>
      <c r="B1" s="7" t="s">
        <v>134</v>
      </c>
      <c r="C1" s="7" t="s">
        <v>135</v>
      </c>
      <c r="D1" s="7" t="s">
        <v>136</v>
      </c>
      <c r="E1" s="7" t="s">
        <v>137</v>
      </c>
      <c r="F1" s="7" t="s">
        <v>138</v>
      </c>
      <c r="G1" s="7" t="s">
        <v>139</v>
      </c>
      <c r="H1" s="7" t="s">
        <v>140</v>
      </c>
      <c r="I1" s="7" t="s">
        <v>141</v>
      </c>
      <c r="J1" s="7" t="s">
        <v>142</v>
      </c>
      <c r="K1" s="7" t="s">
        <v>143</v>
      </c>
      <c r="L1" s="7" t="s">
        <v>144</v>
      </c>
      <c r="M1" s="7" t="s">
        <v>145</v>
      </c>
      <c r="N1" t="s">
        <v>146</v>
      </c>
      <c r="O1" t="s">
        <v>147</v>
      </c>
      <c r="P1" t="s">
        <v>148</v>
      </c>
      <c r="Q1" t="s">
        <v>149</v>
      </c>
      <c r="AA1" s="3"/>
    </row>
    <row r="2" spans="1:27">
      <c r="A2" t="s">
        <v>28</v>
      </c>
      <c r="B2" t="s">
        <v>150</v>
      </c>
      <c r="C2">
        <v>43005522</v>
      </c>
      <c r="D2">
        <v>41029828</v>
      </c>
      <c r="E2" t="s">
        <v>151</v>
      </c>
      <c r="F2" t="s">
        <v>152</v>
      </c>
      <c r="G2" t="s">
        <v>153</v>
      </c>
      <c r="H2">
        <v>7515</v>
      </c>
      <c r="I2" t="s">
        <v>154</v>
      </c>
      <c r="J2" t="s">
        <v>155</v>
      </c>
      <c r="K2" t="s">
        <v>153</v>
      </c>
      <c r="L2" t="s">
        <v>153</v>
      </c>
      <c r="M2" t="s">
        <v>156</v>
      </c>
      <c r="N2">
        <v>0</v>
      </c>
      <c r="O2" t="s">
        <v>157</v>
      </c>
      <c r="P2">
        <v>41398</v>
      </c>
      <c r="Q2">
        <v>0</v>
      </c>
    </row>
    <row r="3" spans="1:27">
      <c r="A3" t="s">
        <v>29</v>
      </c>
      <c r="B3" t="s">
        <v>150</v>
      </c>
      <c r="C3">
        <v>43005522</v>
      </c>
      <c r="D3">
        <v>41029828</v>
      </c>
      <c r="E3" t="s">
        <v>151</v>
      </c>
      <c r="F3" t="s">
        <v>152</v>
      </c>
      <c r="G3" t="s">
        <v>153</v>
      </c>
      <c r="H3">
        <v>7515</v>
      </c>
      <c r="I3" t="s">
        <v>154</v>
      </c>
      <c r="J3" t="s">
        <v>155</v>
      </c>
      <c r="K3" t="s">
        <v>153</v>
      </c>
      <c r="L3" t="s">
        <v>153</v>
      </c>
      <c r="M3" t="s">
        <v>156</v>
      </c>
      <c r="N3">
        <v>0</v>
      </c>
      <c r="O3" t="s">
        <v>157</v>
      </c>
      <c r="P3">
        <v>41426</v>
      </c>
      <c r="Q3">
        <v>0</v>
      </c>
    </row>
    <row r="4" spans="1:27">
      <c r="A4" t="s">
        <v>30</v>
      </c>
      <c r="B4" t="s">
        <v>150</v>
      </c>
      <c r="C4">
        <v>43005522</v>
      </c>
      <c r="D4">
        <v>41029828</v>
      </c>
      <c r="E4" t="s">
        <v>151</v>
      </c>
      <c r="F4" t="s">
        <v>152</v>
      </c>
      <c r="G4" t="s">
        <v>153</v>
      </c>
      <c r="H4">
        <v>7515</v>
      </c>
      <c r="I4" t="s">
        <v>154</v>
      </c>
      <c r="J4" t="s">
        <v>155</v>
      </c>
      <c r="K4" t="s">
        <v>153</v>
      </c>
      <c r="L4" t="s">
        <v>153</v>
      </c>
      <c r="M4" t="s">
        <v>156</v>
      </c>
      <c r="N4">
        <v>0</v>
      </c>
      <c r="O4" t="s">
        <v>157</v>
      </c>
      <c r="P4">
        <v>41454</v>
      </c>
      <c r="Q4">
        <v>0</v>
      </c>
    </row>
    <row r="5" spans="1:27">
      <c r="A5" t="s">
        <v>31</v>
      </c>
      <c r="B5" t="s">
        <v>150</v>
      </c>
      <c r="C5">
        <v>43005522</v>
      </c>
      <c r="D5">
        <v>41029828</v>
      </c>
      <c r="E5" t="s">
        <v>151</v>
      </c>
      <c r="F5" t="s">
        <v>152</v>
      </c>
      <c r="G5" t="s">
        <v>153</v>
      </c>
      <c r="H5">
        <v>7515</v>
      </c>
      <c r="I5" t="s">
        <v>154</v>
      </c>
      <c r="J5" t="s">
        <v>155</v>
      </c>
      <c r="K5" t="s">
        <v>153</v>
      </c>
      <c r="L5" t="s">
        <v>153</v>
      </c>
      <c r="M5" t="s">
        <v>156</v>
      </c>
      <c r="N5">
        <v>0</v>
      </c>
      <c r="O5" t="s">
        <v>157</v>
      </c>
      <c r="P5">
        <v>41489</v>
      </c>
      <c r="Q5">
        <v>0</v>
      </c>
    </row>
    <row r="6" spans="1:27">
      <c r="A6" t="s">
        <v>32</v>
      </c>
      <c r="B6" t="s">
        <v>150</v>
      </c>
      <c r="C6">
        <v>43005522</v>
      </c>
      <c r="D6">
        <v>41029828</v>
      </c>
      <c r="E6" t="s">
        <v>151</v>
      </c>
      <c r="F6" t="s">
        <v>152</v>
      </c>
      <c r="G6" t="s">
        <v>153</v>
      </c>
      <c r="H6">
        <v>7515</v>
      </c>
      <c r="I6" t="s">
        <v>154</v>
      </c>
      <c r="J6" t="s">
        <v>155</v>
      </c>
      <c r="K6" t="s">
        <v>153</v>
      </c>
      <c r="L6" t="s">
        <v>153</v>
      </c>
      <c r="M6" t="s">
        <v>156</v>
      </c>
      <c r="N6">
        <v>0</v>
      </c>
      <c r="O6" t="s">
        <v>157</v>
      </c>
      <c r="P6">
        <v>41517</v>
      </c>
      <c r="Q6">
        <v>0</v>
      </c>
    </row>
    <row r="7" spans="1:27">
      <c r="A7" t="s">
        <v>33</v>
      </c>
      <c r="B7" t="s">
        <v>150</v>
      </c>
      <c r="C7">
        <v>43005522</v>
      </c>
      <c r="D7">
        <v>41029828</v>
      </c>
      <c r="E7" t="s">
        <v>151</v>
      </c>
      <c r="F7" t="s">
        <v>152</v>
      </c>
      <c r="G7" t="s">
        <v>153</v>
      </c>
      <c r="H7">
        <v>7515</v>
      </c>
      <c r="I7" t="s">
        <v>154</v>
      </c>
      <c r="J7" t="s">
        <v>155</v>
      </c>
      <c r="K7" t="s">
        <v>153</v>
      </c>
      <c r="L7" t="s">
        <v>153</v>
      </c>
      <c r="M7" t="s">
        <v>156</v>
      </c>
      <c r="N7">
        <v>0</v>
      </c>
      <c r="O7" t="s">
        <v>157</v>
      </c>
      <c r="P7">
        <v>41545</v>
      </c>
      <c r="Q7">
        <v>0</v>
      </c>
    </row>
    <row r="8" spans="1:27">
      <c r="A8" t="s">
        <v>34</v>
      </c>
      <c r="B8" t="s">
        <v>150</v>
      </c>
      <c r="C8">
        <v>43005522</v>
      </c>
      <c r="D8">
        <v>41029828</v>
      </c>
      <c r="E8" t="s">
        <v>151</v>
      </c>
      <c r="F8" t="s">
        <v>152</v>
      </c>
      <c r="G8" t="s">
        <v>153</v>
      </c>
      <c r="H8">
        <v>7515</v>
      </c>
      <c r="I8" t="s">
        <v>154</v>
      </c>
      <c r="J8" t="s">
        <v>155</v>
      </c>
      <c r="K8" t="s">
        <v>153</v>
      </c>
      <c r="L8" t="s">
        <v>153</v>
      </c>
      <c r="M8" t="s">
        <v>156</v>
      </c>
      <c r="N8">
        <v>0</v>
      </c>
      <c r="O8" t="s">
        <v>157</v>
      </c>
      <c r="P8">
        <v>41580</v>
      </c>
      <c r="Q8">
        <v>0</v>
      </c>
    </row>
    <row r="9" spans="1:27">
      <c r="A9" t="s">
        <v>35</v>
      </c>
      <c r="B9" t="s">
        <v>150</v>
      </c>
      <c r="C9">
        <v>43005522</v>
      </c>
      <c r="D9">
        <v>41029828</v>
      </c>
      <c r="E9" t="s">
        <v>151</v>
      </c>
      <c r="F9" t="s">
        <v>152</v>
      </c>
      <c r="G9" t="s">
        <v>153</v>
      </c>
      <c r="H9">
        <v>7515</v>
      </c>
      <c r="I9" t="s">
        <v>154</v>
      </c>
      <c r="J9" t="s">
        <v>155</v>
      </c>
      <c r="K9" t="s">
        <v>153</v>
      </c>
      <c r="L9" t="s">
        <v>153</v>
      </c>
      <c r="M9" t="s">
        <v>156</v>
      </c>
      <c r="N9">
        <v>0</v>
      </c>
      <c r="O9" t="s">
        <v>157</v>
      </c>
      <c r="P9">
        <v>41608</v>
      </c>
      <c r="Q9">
        <v>0</v>
      </c>
    </row>
    <row r="10" spans="1:27">
      <c r="A10" t="s">
        <v>36</v>
      </c>
      <c r="B10" t="s">
        <v>150</v>
      </c>
      <c r="C10">
        <v>43005522</v>
      </c>
      <c r="D10">
        <v>41029828</v>
      </c>
      <c r="E10" t="s">
        <v>151</v>
      </c>
      <c r="F10" t="s">
        <v>152</v>
      </c>
      <c r="G10" t="s">
        <v>153</v>
      </c>
      <c r="H10">
        <v>7515</v>
      </c>
      <c r="I10" t="s">
        <v>154</v>
      </c>
      <c r="J10" t="s">
        <v>155</v>
      </c>
      <c r="K10" t="s">
        <v>153</v>
      </c>
      <c r="L10" t="s">
        <v>153</v>
      </c>
      <c r="M10" t="s">
        <v>156</v>
      </c>
      <c r="N10">
        <v>0</v>
      </c>
      <c r="O10" t="s">
        <v>157</v>
      </c>
      <c r="P10">
        <v>41636</v>
      </c>
      <c r="Q10">
        <v>0</v>
      </c>
    </row>
    <row r="11" spans="1:27">
      <c r="A11" t="s">
        <v>37</v>
      </c>
      <c r="B11" t="s">
        <v>150</v>
      </c>
      <c r="C11">
        <v>43005522</v>
      </c>
      <c r="D11">
        <v>41029828</v>
      </c>
      <c r="E11" t="s">
        <v>151</v>
      </c>
      <c r="F11" t="s">
        <v>152</v>
      </c>
      <c r="G11" t="s">
        <v>153</v>
      </c>
      <c r="H11">
        <v>7515</v>
      </c>
      <c r="I11" t="s">
        <v>154</v>
      </c>
      <c r="J11" t="s">
        <v>155</v>
      </c>
      <c r="K11" t="s">
        <v>153</v>
      </c>
      <c r="L11" t="s">
        <v>153</v>
      </c>
      <c r="M11" t="s">
        <v>156</v>
      </c>
      <c r="N11">
        <v>0</v>
      </c>
      <c r="O11" t="s">
        <v>157</v>
      </c>
      <c r="P11">
        <v>41671</v>
      </c>
      <c r="Q11">
        <v>0</v>
      </c>
    </row>
    <row r="12" spans="1:27">
      <c r="A12" t="s">
        <v>38</v>
      </c>
      <c r="B12" t="s">
        <v>150</v>
      </c>
      <c r="C12">
        <v>43005522</v>
      </c>
      <c r="D12">
        <v>41029828</v>
      </c>
      <c r="E12" t="s">
        <v>151</v>
      </c>
      <c r="F12" t="s">
        <v>152</v>
      </c>
      <c r="G12" t="s">
        <v>153</v>
      </c>
      <c r="H12">
        <v>7515</v>
      </c>
      <c r="I12" t="s">
        <v>154</v>
      </c>
      <c r="J12" t="s">
        <v>155</v>
      </c>
      <c r="K12" t="s">
        <v>153</v>
      </c>
      <c r="L12" t="s">
        <v>153</v>
      </c>
      <c r="M12" t="s">
        <v>156</v>
      </c>
      <c r="N12">
        <v>0</v>
      </c>
      <c r="O12" t="s">
        <v>157</v>
      </c>
      <c r="P12">
        <v>41699</v>
      </c>
      <c r="Q12">
        <v>0</v>
      </c>
    </row>
    <row r="13" spans="1:27">
      <c r="A13" t="s">
        <v>39</v>
      </c>
      <c r="B13" t="s">
        <v>150</v>
      </c>
      <c r="C13">
        <v>43005522</v>
      </c>
      <c r="D13">
        <v>41029828</v>
      </c>
      <c r="E13" t="s">
        <v>151</v>
      </c>
      <c r="F13" t="s">
        <v>152</v>
      </c>
      <c r="G13" t="s">
        <v>153</v>
      </c>
      <c r="H13">
        <v>7515</v>
      </c>
      <c r="I13" t="s">
        <v>154</v>
      </c>
      <c r="J13" t="s">
        <v>155</v>
      </c>
      <c r="K13" t="s">
        <v>153</v>
      </c>
      <c r="L13" t="s">
        <v>153</v>
      </c>
      <c r="M13" t="s">
        <v>156</v>
      </c>
      <c r="N13">
        <v>0</v>
      </c>
      <c r="O13" t="s">
        <v>157</v>
      </c>
      <c r="P13">
        <v>41727</v>
      </c>
      <c r="Q13">
        <v>0</v>
      </c>
    </row>
    <row r="14" spans="1:27">
      <c r="A14" t="s">
        <v>40</v>
      </c>
      <c r="B14" t="s">
        <v>150</v>
      </c>
      <c r="C14">
        <v>43005522</v>
      </c>
      <c r="D14">
        <v>41029828</v>
      </c>
      <c r="E14" t="s">
        <v>151</v>
      </c>
      <c r="F14" t="s">
        <v>152</v>
      </c>
      <c r="G14" t="s">
        <v>153</v>
      </c>
      <c r="H14">
        <v>7515</v>
      </c>
      <c r="I14" t="s">
        <v>154</v>
      </c>
      <c r="J14" t="s">
        <v>155</v>
      </c>
      <c r="K14" t="s">
        <v>153</v>
      </c>
      <c r="L14" t="s">
        <v>153</v>
      </c>
      <c r="M14" t="s">
        <v>156</v>
      </c>
      <c r="N14">
        <v>0</v>
      </c>
      <c r="O14" t="s">
        <v>157</v>
      </c>
      <c r="P14">
        <v>41762</v>
      </c>
      <c r="Q14">
        <v>0</v>
      </c>
    </row>
    <row r="15" spans="1:27">
      <c r="A15" t="s">
        <v>41</v>
      </c>
      <c r="B15" t="s">
        <v>150</v>
      </c>
      <c r="C15">
        <v>43005522</v>
      </c>
      <c r="D15">
        <v>41029828</v>
      </c>
      <c r="E15" t="s">
        <v>158</v>
      </c>
      <c r="F15" t="s">
        <v>159</v>
      </c>
      <c r="G15" t="s">
        <v>160</v>
      </c>
      <c r="H15">
        <v>7515</v>
      </c>
      <c r="I15" t="s">
        <v>154</v>
      </c>
      <c r="J15" t="s">
        <v>155</v>
      </c>
      <c r="K15" t="s">
        <v>153</v>
      </c>
      <c r="L15" t="s">
        <v>153</v>
      </c>
      <c r="M15" t="s">
        <v>156</v>
      </c>
      <c r="N15">
        <v>0</v>
      </c>
      <c r="O15" t="s">
        <v>161</v>
      </c>
      <c r="P15">
        <v>41398</v>
      </c>
      <c r="Q15">
        <v>20</v>
      </c>
    </row>
    <row r="16" spans="1:27">
      <c r="A16" t="s">
        <v>42</v>
      </c>
      <c r="B16" t="s">
        <v>150</v>
      </c>
      <c r="C16">
        <v>43005522</v>
      </c>
      <c r="D16">
        <v>41029828</v>
      </c>
      <c r="E16" t="s">
        <v>158</v>
      </c>
      <c r="F16" t="s">
        <v>159</v>
      </c>
      <c r="G16" t="s">
        <v>160</v>
      </c>
      <c r="H16">
        <v>7515</v>
      </c>
      <c r="I16" t="s">
        <v>154</v>
      </c>
      <c r="J16" t="s">
        <v>155</v>
      </c>
      <c r="K16" t="s">
        <v>153</v>
      </c>
      <c r="L16" t="s">
        <v>153</v>
      </c>
      <c r="M16" t="s">
        <v>156</v>
      </c>
      <c r="N16">
        <v>0</v>
      </c>
      <c r="O16" t="s">
        <v>161</v>
      </c>
      <c r="P16">
        <v>41426</v>
      </c>
      <c r="Q16">
        <v>20</v>
      </c>
    </row>
    <row r="17" spans="1:17">
      <c r="A17" t="s">
        <v>43</v>
      </c>
      <c r="B17" t="s">
        <v>150</v>
      </c>
      <c r="C17">
        <v>43005522</v>
      </c>
      <c r="D17">
        <v>41029828</v>
      </c>
      <c r="E17" t="s">
        <v>158</v>
      </c>
      <c r="F17" t="s">
        <v>159</v>
      </c>
      <c r="G17" t="s">
        <v>160</v>
      </c>
      <c r="H17">
        <v>7515</v>
      </c>
      <c r="I17" t="s">
        <v>154</v>
      </c>
      <c r="J17" t="s">
        <v>155</v>
      </c>
      <c r="K17" t="s">
        <v>153</v>
      </c>
      <c r="L17" t="s">
        <v>153</v>
      </c>
      <c r="M17" t="s">
        <v>156</v>
      </c>
      <c r="N17">
        <v>0</v>
      </c>
      <c r="O17" t="s">
        <v>161</v>
      </c>
      <c r="P17">
        <v>41454</v>
      </c>
      <c r="Q17">
        <v>20</v>
      </c>
    </row>
    <row r="18" spans="1:17">
      <c r="A18" t="s">
        <v>44</v>
      </c>
      <c r="B18" t="s">
        <v>150</v>
      </c>
      <c r="C18">
        <v>43005522</v>
      </c>
      <c r="D18">
        <v>41029828</v>
      </c>
      <c r="E18" t="s">
        <v>158</v>
      </c>
      <c r="F18" t="s">
        <v>159</v>
      </c>
      <c r="G18" t="s">
        <v>160</v>
      </c>
      <c r="H18">
        <v>7515</v>
      </c>
      <c r="I18" t="s">
        <v>154</v>
      </c>
      <c r="J18" t="s">
        <v>155</v>
      </c>
      <c r="K18" t="s">
        <v>153</v>
      </c>
      <c r="L18" t="s">
        <v>153</v>
      </c>
      <c r="M18" t="s">
        <v>156</v>
      </c>
      <c r="N18">
        <v>0</v>
      </c>
      <c r="O18" t="s">
        <v>161</v>
      </c>
      <c r="P18">
        <v>41489</v>
      </c>
      <c r="Q18">
        <v>20</v>
      </c>
    </row>
    <row r="19" spans="1:17">
      <c r="A19" t="s">
        <v>45</v>
      </c>
      <c r="B19" t="s">
        <v>150</v>
      </c>
      <c r="C19">
        <v>43005522</v>
      </c>
      <c r="D19">
        <v>41029828</v>
      </c>
      <c r="E19" t="s">
        <v>158</v>
      </c>
      <c r="F19" t="s">
        <v>159</v>
      </c>
      <c r="G19" t="s">
        <v>160</v>
      </c>
      <c r="H19">
        <v>7515</v>
      </c>
      <c r="I19" t="s">
        <v>154</v>
      </c>
      <c r="J19" t="s">
        <v>155</v>
      </c>
      <c r="K19" t="s">
        <v>153</v>
      </c>
      <c r="L19" t="s">
        <v>153</v>
      </c>
      <c r="M19" t="s">
        <v>156</v>
      </c>
      <c r="N19">
        <v>0</v>
      </c>
      <c r="O19" t="s">
        <v>161</v>
      </c>
      <c r="P19">
        <v>41517</v>
      </c>
      <c r="Q19">
        <v>20</v>
      </c>
    </row>
    <row r="20" spans="1:17">
      <c r="A20" t="s">
        <v>46</v>
      </c>
      <c r="B20" t="s">
        <v>150</v>
      </c>
      <c r="C20">
        <v>43005522</v>
      </c>
      <c r="D20">
        <v>41029828</v>
      </c>
      <c r="E20" t="s">
        <v>158</v>
      </c>
      <c r="F20" t="s">
        <v>159</v>
      </c>
      <c r="G20" t="s">
        <v>160</v>
      </c>
      <c r="H20">
        <v>7515</v>
      </c>
      <c r="I20" t="s">
        <v>154</v>
      </c>
      <c r="J20" t="s">
        <v>155</v>
      </c>
      <c r="K20" t="s">
        <v>153</v>
      </c>
      <c r="L20" t="s">
        <v>153</v>
      </c>
      <c r="M20" t="s">
        <v>156</v>
      </c>
      <c r="N20">
        <v>0</v>
      </c>
      <c r="O20" t="s">
        <v>161</v>
      </c>
      <c r="P20">
        <v>41545</v>
      </c>
      <c r="Q20">
        <v>20</v>
      </c>
    </row>
    <row r="21" spans="1:17">
      <c r="A21" t="s">
        <v>47</v>
      </c>
      <c r="B21" t="s">
        <v>150</v>
      </c>
      <c r="C21">
        <v>43005522</v>
      </c>
      <c r="D21">
        <v>41029828</v>
      </c>
      <c r="E21" t="s">
        <v>158</v>
      </c>
      <c r="F21" t="s">
        <v>159</v>
      </c>
      <c r="G21" t="s">
        <v>160</v>
      </c>
      <c r="H21">
        <v>7515</v>
      </c>
      <c r="I21" t="s">
        <v>154</v>
      </c>
      <c r="J21" t="s">
        <v>155</v>
      </c>
      <c r="K21" t="s">
        <v>153</v>
      </c>
      <c r="L21" t="s">
        <v>153</v>
      </c>
      <c r="M21" t="s">
        <v>156</v>
      </c>
      <c r="N21">
        <v>0</v>
      </c>
      <c r="O21" t="s">
        <v>161</v>
      </c>
      <c r="P21">
        <v>41580</v>
      </c>
      <c r="Q21">
        <v>20</v>
      </c>
    </row>
    <row r="22" spans="1:17">
      <c r="A22" t="s">
        <v>48</v>
      </c>
      <c r="B22" t="s">
        <v>150</v>
      </c>
      <c r="C22">
        <v>43005522</v>
      </c>
      <c r="D22">
        <v>41029828</v>
      </c>
      <c r="E22" t="s">
        <v>158</v>
      </c>
      <c r="F22" t="s">
        <v>159</v>
      </c>
      <c r="G22" t="s">
        <v>160</v>
      </c>
      <c r="H22">
        <v>7515</v>
      </c>
      <c r="I22" t="s">
        <v>154</v>
      </c>
      <c r="J22" t="s">
        <v>155</v>
      </c>
      <c r="K22" t="s">
        <v>153</v>
      </c>
      <c r="L22" t="s">
        <v>153</v>
      </c>
      <c r="M22" t="s">
        <v>156</v>
      </c>
      <c r="N22">
        <v>0</v>
      </c>
      <c r="O22" t="s">
        <v>161</v>
      </c>
      <c r="P22">
        <v>41608</v>
      </c>
      <c r="Q22">
        <v>20</v>
      </c>
    </row>
    <row r="23" spans="1:17">
      <c r="A23" t="s">
        <v>49</v>
      </c>
      <c r="B23" t="s">
        <v>150</v>
      </c>
      <c r="C23">
        <v>43005522</v>
      </c>
      <c r="D23">
        <v>41029828</v>
      </c>
      <c r="E23" t="s">
        <v>158</v>
      </c>
      <c r="F23" t="s">
        <v>159</v>
      </c>
      <c r="G23" t="s">
        <v>160</v>
      </c>
      <c r="H23">
        <v>7515</v>
      </c>
      <c r="I23" t="s">
        <v>154</v>
      </c>
      <c r="J23" t="s">
        <v>155</v>
      </c>
      <c r="K23" t="s">
        <v>153</v>
      </c>
      <c r="L23" t="s">
        <v>153</v>
      </c>
      <c r="M23" t="s">
        <v>156</v>
      </c>
      <c r="N23">
        <v>0</v>
      </c>
      <c r="O23" t="s">
        <v>161</v>
      </c>
      <c r="P23">
        <v>41636</v>
      </c>
      <c r="Q23">
        <v>20</v>
      </c>
    </row>
    <row r="24" spans="1:17">
      <c r="A24" t="s">
        <v>50</v>
      </c>
      <c r="B24" t="s">
        <v>150</v>
      </c>
      <c r="C24">
        <v>43005522</v>
      </c>
      <c r="D24">
        <v>41029828</v>
      </c>
      <c r="E24" t="s">
        <v>158</v>
      </c>
      <c r="F24" t="s">
        <v>159</v>
      </c>
      <c r="G24" t="s">
        <v>160</v>
      </c>
      <c r="H24">
        <v>7515</v>
      </c>
      <c r="I24" t="s">
        <v>154</v>
      </c>
      <c r="J24" t="s">
        <v>155</v>
      </c>
      <c r="K24" t="s">
        <v>153</v>
      </c>
      <c r="L24" t="s">
        <v>153</v>
      </c>
      <c r="M24" t="s">
        <v>156</v>
      </c>
      <c r="N24">
        <v>0</v>
      </c>
      <c r="O24" t="s">
        <v>161</v>
      </c>
      <c r="P24">
        <v>41671</v>
      </c>
      <c r="Q24">
        <v>20</v>
      </c>
    </row>
    <row r="25" spans="1:17">
      <c r="A25" t="s">
        <v>51</v>
      </c>
      <c r="B25" t="s">
        <v>150</v>
      </c>
      <c r="C25">
        <v>43005522</v>
      </c>
      <c r="D25">
        <v>41029828</v>
      </c>
      <c r="E25" t="s">
        <v>158</v>
      </c>
      <c r="F25" t="s">
        <v>159</v>
      </c>
      <c r="G25" t="s">
        <v>160</v>
      </c>
      <c r="H25">
        <v>7515</v>
      </c>
      <c r="I25" t="s">
        <v>154</v>
      </c>
      <c r="J25" t="s">
        <v>155</v>
      </c>
      <c r="K25" t="s">
        <v>153</v>
      </c>
      <c r="L25" t="s">
        <v>153</v>
      </c>
      <c r="M25" t="s">
        <v>156</v>
      </c>
      <c r="N25">
        <v>0</v>
      </c>
      <c r="O25" t="s">
        <v>161</v>
      </c>
      <c r="P25">
        <v>41699</v>
      </c>
      <c r="Q25">
        <v>20</v>
      </c>
    </row>
    <row r="26" spans="1:17">
      <c r="A26" t="s">
        <v>52</v>
      </c>
      <c r="B26" t="s">
        <v>150</v>
      </c>
      <c r="C26">
        <v>43005522</v>
      </c>
      <c r="D26">
        <v>41029828</v>
      </c>
      <c r="E26" t="s">
        <v>158</v>
      </c>
      <c r="F26" t="s">
        <v>159</v>
      </c>
      <c r="G26" t="s">
        <v>160</v>
      </c>
      <c r="H26">
        <v>7515</v>
      </c>
      <c r="I26" t="s">
        <v>154</v>
      </c>
      <c r="J26" t="s">
        <v>155</v>
      </c>
      <c r="K26" t="s">
        <v>153</v>
      </c>
      <c r="L26" t="s">
        <v>153</v>
      </c>
      <c r="M26" t="s">
        <v>156</v>
      </c>
      <c r="N26">
        <v>0</v>
      </c>
      <c r="O26" t="s">
        <v>161</v>
      </c>
      <c r="P26">
        <v>41727</v>
      </c>
      <c r="Q26">
        <v>20</v>
      </c>
    </row>
    <row r="27" spans="1:17">
      <c r="A27" t="s">
        <v>53</v>
      </c>
      <c r="B27" t="s">
        <v>150</v>
      </c>
      <c r="C27">
        <v>43005522</v>
      </c>
      <c r="D27">
        <v>41029828</v>
      </c>
      <c r="E27" t="s">
        <v>158</v>
      </c>
      <c r="F27" t="s">
        <v>159</v>
      </c>
      <c r="G27" t="s">
        <v>160</v>
      </c>
      <c r="H27">
        <v>7515</v>
      </c>
      <c r="I27" t="s">
        <v>154</v>
      </c>
      <c r="J27" t="s">
        <v>155</v>
      </c>
      <c r="K27" t="s">
        <v>153</v>
      </c>
      <c r="L27" t="s">
        <v>153</v>
      </c>
      <c r="M27" t="s">
        <v>156</v>
      </c>
      <c r="N27">
        <v>0</v>
      </c>
      <c r="O27" t="s">
        <v>161</v>
      </c>
      <c r="P27">
        <v>41762</v>
      </c>
      <c r="Q27">
        <v>20</v>
      </c>
    </row>
    <row r="28" spans="1:17">
      <c r="A28" t="s">
        <v>54</v>
      </c>
      <c r="B28" t="s">
        <v>133</v>
      </c>
      <c r="C28">
        <v>43005522</v>
      </c>
      <c r="D28">
        <v>41029828</v>
      </c>
      <c r="E28" t="s">
        <v>158</v>
      </c>
      <c r="F28" t="s">
        <v>159</v>
      </c>
      <c r="G28" t="s">
        <v>160</v>
      </c>
      <c r="H28">
        <v>7515</v>
      </c>
      <c r="I28" t="s">
        <v>154</v>
      </c>
      <c r="J28" t="s">
        <v>155</v>
      </c>
      <c r="K28" t="s">
        <v>153</v>
      </c>
      <c r="L28" t="s">
        <v>153</v>
      </c>
      <c r="M28" t="s">
        <v>156</v>
      </c>
      <c r="N28">
        <v>0</v>
      </c>
      <c r="O28" t="s">
        <v>161</v>
      </c>
      <c r="P28">
        <v>41398</v>
      </c>
      <c r="Q28">
        <v>20</v>
      </c>
    </row>
    <row r="29" spans="1:17">
      <c r="A29" t="s">
        <v>55</v>
      </c>
      <c r="B29" t="s">
        <v>133</v>
      </c>
      <c r="C29">
        <v>43005522</v>
      </c>
      <c r="D29">
        <v>41029828</v>
      </c>
      <c r="E29" t="s">
        <v>158</v>
      </c>
      <c r="F29" t="s">
        <v>159</v>
      </c>
      <c r="G29" t="s">
        <v>160</v>
      </c>
      <c r="H29">
        <v>7515</v>
      </c>
      <c r="I29" t="s">
        <v>154</v>
      </c>
      <c r="J29" t="s">
        <v>155</v>
      </c>
      <c r="K29" t="s">
        <v>153</v>
      </c>
      <c r="L29" t="s">
        <v>153</v>
      </c>
      <c r="M29" t="s">
        <v>156</v>
      </c>
      <c r="N29">
        <v>0</v>
      </c>
      <c r="O29" t="s">
        <v>161</v>
      </c>
      <c r="P29">
        <v>41426</v>
      </c>
      <c r="Q29">
        <v>20</v>
      </c>
    </row>
    <row r="30" spans="1:17">
      <c r="A30" t="s">
        <v>56</v>
      </c>
      <c r="B30" t="s">
        <v>133</v>
      </c>
      <c r="C30">
        <v>43005522</v>
      </c>
      <c r="D30">
        <v>41029828</v>
      </c>
      <c r="E30" t="s">
        <v>158</v>
      </c>
      <c r="F30" t="s">
        <v>159</v>
      </c>
      <c r="G30" t="s">
        <v>160</v>
      </c>
      <c r="H30">
        <v>7515</v>
      </c>
      <c r="I30" t="s">
        <v>154</v>
      </c>
      <c r="J30" t="s">
        <v>155</v>
      </c>
      <c r="K30" t="s">
        <v>153</v>
      </c>
      <c r="L30" t="s">
        <v>153</v>
      </c>
      <c r="M30" t="s">
        <v>156</v>
      </c>
      <c r="N30">
        <v>0</v>
      </c>
      <c r="O30" t="s">
        <v>161</v>
      </c>
      <c r="P30">
        <v>41454</v>
      </c>
      <c r="Q30">
        <v>20</v>
      </c>
    </row>
    <row r="31" spans="1:17">
      <c r="A31" t="s">
        <v>57</v>
      </c>
      <c r="B31" t="s">
        <v>133</v>
      </c>
      <c r="C31">
        <v>43005522</v>
      </c>
      <c r="D31">
        <v>41029828</v>
      </c>
      <c r="E31" t="s">
        <v>158</v>
      </c>
      <c r="F31" t="s">
        <v>159</v>
      </c>
      <c r="G31" t="s">
        <v>160</v>
      </c>
      <c r="H31">
        <v>7515</v>
      </c>
      <c r="I31" t="s">
        <v>154</v>
      </c>
      <c r="J31" t="s">
        <v>155</v>
      </c>
      <c r="K31" t="s">
        <v>153</v>
      </c>
      <c r="L31" t="s">
        <v>153</v>
      </c>
      <c r="M31" t="s">
        <v>156</v>
      </c>
      <c r="N31">
        <v>0</v>
      </c>
      <c r="O31" t="s">
        <v>161</v>
      </c>
      <c r="P31">
        <v>41489</v>
      </c>
      <c r="Q31">
        <v>20</v>
      </c>
    </row>
    <row r="32" spans="1:17">
      <c r="A32" t="s">
        <v>58</v>
      </c>
      <c r="B32" t="s">
        <v>133</v>
      </c>
      <c r="C32">
        <v>43005522</v>
      </c>
      <c r="D32">
        <v>41029828</v>
      </c>
      <c r="E32" t="s">
        <v>158</v>
      </c>
      <c r="F32" t="s">
        <v>159</v>
      </c>
      <c r="G32" t="s">
        <v>160</v>
      </c>
      <c r="H32">
        <v>7515</v>
      </c>
      <c r="I32" t="s">
        <v>154</v>
      </c>
      <c r="J32" t="s">
        <v>155</v>
      </c>
      <c r="K32" t="s">
        <v>153</v>
      </c>
      <c r="L32" t="s">
        <v>153</v>
      </c>
      <c r="M32" t="s">
        <v>156</v>
      </c>
      <c r="N32">
        <v>0</v>
      </c>
      <c r="O32" t="s">
        <v>161</v>
      </c>
      <c r="P32">
        <v>41517</v>
      </c>
      <c r="Q32">
        <v>20</v>
      </c>
    </row>
    <row r="33" spans="1:17">
      <c r="A33" t="s">
        <v>59</v>
      </c>
      <c r="B33" t="s">
        <v>133</v>
      </c>
      <c r="C33">
        <v>43005522</v>
      </c>
      <c r="D33">
        <v>41029828</v>
      </c>
      <c r="E33" t="s">
        <v>158</v>
      </c>
      <c r="F33" t="s">
        <v>159</v>
      </c>
      <c r="G33" t="s">
        <v>160</v>
      </c>
      <c r="H33">
        <v>7515</v>
      </c>
      <c r="I33" t="s">
        <v>154</v>
      </c>
      <c r="J33" t="s">
        <v>155</v>
      </c>
      <c r="K33" t="s">
        <v>153</v>
      </c>
      <c r="L33" t="s">
        <v>153</v>
      </c>
      <c r="M33" t="s">
        <v>156</v>
      </c>
      <c r="N33">
        <v>0</v>
      </c>
      <c r="O33" t="s">
        <v>161</v>
      </c>
      <c r="P33">
        <v>41545</v>
      </c>
      <c r="Q33">
        <v>20</v>
      </c>
    </row>
    <row r="34" spans="1:17">
      <c r="A34" t="s">
        <v>60</v>
      </c>
      <c r="B34" t="s">
        <v>133</v>
      </c>
      <c r="C34">
        <v>43005522</v>
      </c>
      <c r="D34">
        <v>41029828</v>
      </c>
      <c r="E34" t="s">
        <v>158</v>
      </c>
      <c r="F34" t="s">
        <v>159</v>
      </c>
      <c r="G34" t="s">
        <v>160</v>
      </c>
      <c r="H34">
        <v>7515</v>
      </c>
      <c r="I34" t="s">
        <v>154</v>
      </c>
      <c r="J34" t="s">
        <v>155</v>
      </c>
      <c r="K34" t="s">
        <v>153</v>
      </c>
      <c r="L34" t="s">
        <v>153</v>
      </c>
      <c r="M34" t="s">
        <v>156</v>
      </c>
      <c r="N34">
        <v>0</v>
      </c>
      <c r="O34" t="s">
        <v>161</v>
      </c>
      <c r="P34">
        <v>41580</v>
      </c>
      <c r="Q34">
        <v>20</v>
      </c>
    </row>
    <row r="35" spans="1:17">
      <c r="A35" t="s">
        <v>61</v>
      </c>
      <c r="B35" t="s">
        <v>133</v>
      </c>
      <c r="C35">
        <v>43005522</v>
      </c>
      <c r="D35">
        <v>41029828</v>
      </c>
      <c r="E35" t="s">
        <v>158</v>
      </c>
      <c r="F35" t="s">
        <v>159</v>
      </c>
      <c r="G35" t="s">
        <v>160</v>
      </c>
      <c r="H35">
        <v>7515</v>
      </c>
      <c r="I35" t="s">
        <v>154</v>
      </c>
      <c r="J35" t="s">
        <v>155</v>
      </c>
      <c r="K35" t="s">
        <v>153</v>
      </c>
      <c r="L35" t="s">
        <v>153</v>
      </c>
      <c r="M35" t="s">
        <v>156</v>
      </c>
      <c r="N35">
        <v>0</v>
      </c>
      <c r="O35" t="s">
        <v>161</v>
      </c>
      <c r="P35">
        <v>41608</v>
      </c>
      <c r="Q35">
        <v>20</v>
      </c>
    </row>
    <row r="36" spans="1:17">
      <c r="A36" t="s">
        <v>62</v>
      </c>
      <c r="B36" t="s">
        <v>133</v>
      </c>
      <c r="C36">
        <v>43005522</v>
      </c>
      <c r="D36">
        <v>41029828</v>
      </c>
      <c r="E36" t="s">
        <v>158</v>
      </c>
      <c r="F36" t="s">
        <v>159</v>
      </c>
      <c r="G36" t="s">
        <v>160</v>
      </c>
      <c r="H36">
        <v>7515</v>
      </c>
      <c r="I36" t="s">
        <v>154</v>
      </c>
      <c r="J36" t="s">
        <v>155</v>
      </c>
      <c r="K36" t="s">
        <v>153</v>
      </c>
      <c r="L36" t="s">
        <v>153</v>
      </c>
      <c r="M36" t="s">
        <v>156</v>
      </c>
      <c r="N36">
        <v>0</v>
      </c>
      <c r="O36" t="s">
        <v>161</v>
      </c>
      <c r="P36">
        <v>41636</v>
      </c>
      <c r="Q36">
        <v>20</v>
      </c>
    </row>
    <row r="37" spans="1:17">
      <c r="A37" t="s">
        <v>63</v>
      </c>
      <c r="B37" t="s">
        <v>133</v>
      </c>
      <c r="C37">
        <v>43005522</v>
      </c>
      <c r="D37">
        <v>41029828</v>
      </c>
      <c r="E37" t="s">
        <v>158</v>
      </c>
      <c r="F37" t="s">
        <v>159</v>
      </c>
      <c r="G37" t="s">
        <v>160</v>
      </c>
      <c r="H37">
        <v>7515</v>
      </c>
      <c r="I37" t="s">
        <v>154</v>
      </c>
      <c r="J37" t="s">
        <v>155</v>
      </c>
      <c r="K37" t="s">
        <v>153</v>
      </c>
      <c r="L37" t="s">
        <v>153</v>
      </c>
      <c r="M37" t="s">
        <v>156</v>
      </c>
      <c r="N37">
        <v>0</v>
      </c>
      <c r="O37" t="s">
        <v>161</v>
      </c>
      <c r="P37">
        <v>41671</v>
      </c>
      <c r="Q37">
        <v>20</v>
      </c>
    </row>
    <row r="38" spans="1:17">
      <c r="A38" t="s">
        <v>64</v>
      </c>
      <c r="B38" t="s">
        <v>133</v>
      </c>
      <c r="C38">
        <v>43005522</v>
      </c>
      <c r="D38">
        <v>41029828</v>
      </c>
      <c r="E38" t="s">
        <v>158</v>
      </c>
      <c r="F38" t="s">
        <v>159</v>
      </c>
      <c r="G38" t="s">
        <v>160</v>
      </c>
      <c r="H38">
        <v>7515</v>
      </c>
      <c r="I38" t="s">
        <v>154</v>
      </c>
      <c r="J38" t="s">
        <v>155</v>
      </c>
      <c r="K38" t="s">
        <v>153</v>
      </c>
      <c r="L38" t="s">
        <v>153</v>
      </c>
      <c r="M38" t="s">
        <v>156</v>
      </c>
      <c r="N38">
        <v>0</v>
      </c>
      <c r="O38" t="s">
        <v>161</v>
      </c>
      <c r="P38">
        <v>41699</v>
      </c>
      <c r="Q38">
        <v>20</v>
      </c>
    </row>
    <row r="39" spans="1:17">
      <c r="A39" t="s">
        <v>65</v>
      </c>
      <c r="B39" t="s">
        <v>133</v>
      </c>
      <c r="C39">
        <v>43005522</v>
      </c>
      <c r="D39">
        <v>41029828</v>
      </c>
      <c r="E39" t="s">
        <v>158</v>
      </c>
      <c r="F39" t="s">
        <v>159</v>
      </c>
      <c r="G39" t="s">
        <v>160</v>
      </c>
      <c r="H39">
        <v>7515</v>
      </c>
      <c r="I39" t="s">
        <v>154</v>
      </c>
      <c r="J39" t="s">
        <v>155</v>
      </c>
      <c r="K39" t="s">
        <v>153</v>
      </c>
      <c r="L39" t="s">
        <v>153</v>
      </c>
      <c r="M39" t="s">
        <v>156</v>
      </c>
      <c r="N39">
        <v>0</v>
      </c>
      <c r="O39" t="s">
        <v>161</v>
      </c>
      <c r="P39">
        <v>41727</v>
      </c>
      <c r="Q39">
        <v>20</v>
      </c>
    </row>
    <row r="40" spans="1:17">
      <c r="A40" t="s">
        <v>66</v>
      </c>
      <c r="B40" t="s">
        <v>133</v>
      </c>
      <c r="C40">
        <v>43005522</v>
      </c>
      <c r="D40">
        <v>41029828</v>
      </c>
      <c r="E40" t="s">
        <v>158</v>
      </c>
      <c r="F40" t="s">
        <v>159</v>
      </c>
      <c r="G40" t="s">
        <v>160</v>
      </c>
      <c r="H40">
        <v>7515</v>
      </c>
      <c r="I40" t="s">
        <v>154</v>
      </c>
      <c r="J40" t="s">
        <v>155</v>
      </c>
      <c r="K40" t="s">
        <v>153</v>
      </c>
      <c r="L40" t="s">
        <v>153</v>
      </c>
      <c r="M40" t="s">
        <v>156</v>
      </c>
      <c r="N40">
        <v>0</v>
      </c>
      <c r="O40" t="s">
        <v>161</v>
      </c>
      <c r="P40">
        <v>41762</v>
      </c>
      <c r="Q40">
        <v>20</v>
      </c>
    </row>
    <row r="41" spans="1:17">
      <c r="A41" t="s">
        <v>67</v>
      </c>
      <c r="B41" t="s">
        <v>133</v>
      </c>
      <c r="C41">
        <v>43005522</v>
      </c>
      <c r="D41">
        <v>41029828</v>
      </c>
      <c r="E41" t="s">
        <v>151</v>
      </c>
      <c r="F41" t="s">
        <v>152</v>
      </c>
      <c r="G41" t="s">
        <v>153</v>
      </c>
      <c r="H41">
        <v>7515</v>
      </c>
      <c r="I41" t="s">
        <v>154</v>
      </c>
      <c r="J41" t="s">
        <v>155</v>
      </c>
      <c r="K41" t="s">
        <v>153</v>
      </c>
      <c r="L41" t="s">
        <v>153</v>
      </c>
      <c r="M41" t="s">
        <v>156</v>
      </c>
      <c r="N41">
        <v>0</v>
      </c>
      <c r="O41" t="s">
        <v>157</v>
      </c>
      <c r="P41">
        <v>41398</v>
      </c>
      <c r="Q41">
        <v>0</v>
      </c>
    </row>
    <row r="42" spans="1:17">
      <c r="A42" t="s">
        <v>68</v>
      </c>
      <c r="B42" t="s">
        <v>133</v>
      </c>
      <c r="C42">
        <v>43005522</v>
      </c>
      <c r="D42">
        <v>41029828</v>
      </c>
      <c r="E42" t="s">
        <v>151</v>
      </c>
      <c r="F42" t="s">
        <v>152</v>
      </c>
      <c r="G42" t="s">
        <v>153</v>
      </c>
      <c r="H42">
        <v>7515</v>
      </c>
      <c r="I42" t="s">
        <v>154</v>
      </c>
      <c r="J42" t="s">
        <v>155</v>
      </c>
      <c r="K42" t="s">
        <v>153</v>
      </c>
      <c r="L42" t="s">
        <v>153</v>
      </c>
      <c r="M42" t="s">
        <v>156</v>
      </c>
      <c r="N42">
        <v>0</v>
      </c>
      <c r="O42" t="s">
        <v>157</v>
      </c>
      <c r="P42">
        <v>41426</v>
      </c>
      <c r="Q42">
        <v>0</v>
      </c>
    </row>
    <row r="43" spans="1:17">
      <c r="A43" t="s">
        <v>69</v>
      </c>
      <c r="B43" t="s">
        <v>133</v>
      </c>
      <c r="C43">
        <v>43005522</v>
      </c>
      <c r="D43">
        <v>41029828</v>
      </c>
      <c r="E43" t="s">
        <v>151</v>
      </c>
      <c r="F43" t="s">
        <v>152</v>
      </c>
      <c r="G43" t="s">
        <v>153</v>
      </c>
      <c r="H43">
        <v>7515</v>
      </c>
      <c r="I43" t="s">
        <v>154</v>
      </c>
      <c r="J43" t="s">
        <v>155</v>
      </c>
      <c r="K43" t="s">
        <v>153</v>
      </c>
      <c r="L43" t="s">
        <v>153</v>
      </c>
      <c r="M43" t="s">
        <v>156</v>
      </c>
      <c r="N43">
        <v>0</v>
      </c>
      <c r="O43" t="s">
        <v>157</v>
      </c>
      <c r="P43">
        <v>41454</v>
      </c>
      <c r="Q43">
        <v>0</v>
      </c>
    </row>
    <row r="44" spans="1:17">
      <c r="A44" t="s">
        <v>70</v>
      </c>
      <c r="B44" t="s">
        <v>133</v>
      </c>
      <c r="C44">
        <v>43005522</v>
      </c>
      <c r="D44">
        <v>41029828</v>
      </c>
      <c r="E44" t="s">
        <v>151</v>
      </c>
      <c r="F44" t="s">
        <v>152</v>
      </c>
      <c r="G44" t="s">
        <v>153</v>
      </c>
      <c r="H44">
        <v>7515</v>
      </c>
      <c r="I44" t="s">
        <v>154</v>
      </c>
      <c r="J44" t="s">
        <v>155</v>
      </c>
      <c r="K44" t="s">
        <v>153</v>
      </c>
      <c r="L44" t="s">
        <v>153</v>
      </c>
      <c r="M44" t="s">
        <v>156</v>
      </c>
      <c r="N44">
        <v>0</v>
      </c>
      <c r="O44" t="s">
        <v>157</v>
      </c>
      <c r="P44">
        <v>41489</v>
      </c>
      <c r="Q44">
        <v>0</v>
      </c>
    </row>
    <row r="45" spans="1:17">
      <c r="A45" t="s">
        <v>71</v>
      </c>
      <c r="B45" t="s">
        <v>133</v>
      </c>
      <c r="C45">
        <v>43005522</v>
      </c>
      <c r="D45">
        <v>41029828</v>
      </c>
      <c r="E45" t="s">
        <v>151</v>
      </c>
      <c r="F45" t="s">
        <v>152</v>
      </c>
      <c r="G45" t="s">
        <v>153</v>
      </c>
      <c r="H45">
        <v>7515</v>
      </c>
      <c r="I45" t="s">
        <v>154</v>
      </c>
      <c r="J45" t="s">
        <v>155</v>
      </c>
      <c r="K45" t="s">
        <v>153</v>
      </c>
      <c r="L45" t="s">
        <v>153</v>
      </c>
      <c r="M45" t="s">
        <v>156</v>
      </c>
      <c r="N45">
        <v>0</v>
      </c>
      <c r="O45" t="s">
        <v>157</v>
      </c>
      <c r="P45">
        <v>41517</v>
      </c>
      <c r="Q45">
        <v>0</v>
      </c>
    </row>
    <row r="46" spans="1:17">
      <c r="A46" t="s">
        <v>72</v>
      </c>
      <c r="B46" t="s">
        <v>133</v>
      </c>
      <c r="C46">
        <v>43005522</v>
      </c>
      <c r="D46">
        <v>41029828</v>
      </c>
      <c r="E46" t="s">
        <v>151</v>
      </c>
      <c r="F46" t="s">
        <v>152</v>
      </c>
      <c r="G46" t="s">
        <v>153</v>
      </c>
      <c r="H46">
        <v>7515</v>
      </c>
      <c r="I46" t="s">
        <v>154</v>
      </c>
      <c r="J46" t="s">
        <v>155</v>
      </c>
      <c r="K46" t="s">
        <v>153</v>
      </c>
      <c r="L46" t="s">
        <v>153</v>
      </c>
      <c r="M46" t="s">
        <v>156</v>
      </c>
      <c r="N46">
        <v>0</v>
      </c>
      <c r="O46" t="s">
        <v>157</v>
      </c>
      <c r="P46">
        <v>41545</v>
      </c>
      <c r="Q46">
        <v>0</v>
      </c>
    </row>
    <row r="47" spans="1:17">
      <c r="A47" t="s">
        <v>73</v>
      </c>
      <c r="B47" t="s">
        <v>133</v>
      </c>
      <c r="C47">
        <v>43005522</v>
      </c>
      <c r="D47">
        <v>41029828</v>
      </c>
      <c r="E47" t="s">
        <v>151</v>
      </c>
      <c r="F47" t="s">
        <v>152</v>
      </c>
      <c r="G47" t="s">
        <v>153</v>
      </c>
      <c r="H47">
        <v>7515</v>
      </c>
      <c r="I47" t="s">
        <v>154</v>
      </c>
      <c r="J47" t="s">
        <v>155</v>
      </c>
      <c r="K47" t="s">
        <v>153</v>
      </c>
      <c r="L47" t="s">
        <v>153</v>
      </c>
      <c r="M47" t="s">
        <v>156</v>
      </c>
      <c r="N47">
        <v>0</v>
      </c>
      <c r="O47" t="s">
        <v>157</v>
      </c>
      <c r="P47">
        <v>41580</v>
      </c>
      <c r="Q47">
        <v>0</v>
      </c>
    </row>
    <row r="48" spans="1:17">
      <c r="A48" t="s">
        <v>74</v>
      </c>
      <c r="B48" t="s">
        <v>133</v>
      </c>
      <c r="C48">
        <v>43005522</v>
      </c>
      <c r="D48">
        <v>41029828</v>
      </c>
      <c r="E48" t="s">
        <v>151</v>
      </c>
      <c r="F48" t="s">
        <v>152</v>
      </c>
      <c r="G48" t="s">
        <v>153</v>
      </c>
      <c r="H48">
        <v>7515</v>
      </c>
      <c r="I48" t="s">
        <v>154</v>
      </c>
      <c r="J48" t="s">
        <v>155</v>
      </c>
      <c r="K48" t="s">
        <v>153</v>
      </c>
      <c r="L48" t="s">
        <v>153</v>
      </c>
      <c r="M48" t="s">
        <v>156</v>
      </c>
      <c r="N48">
        <v>0</v>
      </c>
      <c r="O48" t="s">
        <v>157</v>
      </c>
      <c r="P48">
        <v>41608</v>
      </c>
      <c r="Q48">
        <v>0</v>
      </c>
    </row>
    <row r="49" spans="1:17">
      <c r="A49" t="s">
        <v>75</v>
      </c>
      <c r="B49" t="s">
        <v>133</v>
      </c>
      <c r="C49">
        <v>43005522</v>
      </c>
      <c r="D49">
        <v>41029828</v>
      </c>
      <c r="E49" t="s">
        <v>151</v>
      </c>
      <c r="F49" t="s">
        <v>152</v>
      </c>
      <c r="G49" t="s">
        <v>153</v>
      </c>
      <c r="H49">
        <v>7515</v>
      </c>
      <c r="I49" t="s">
        <v>154</v>
      </c>
      <c r="J49" t="s">
        <v>155</v>
      </c>
      <c r="K49" t="s">
        <v>153</v>
      </c>
      <c r="L49" t="s">
        <v>153</v>
      </c>
      <c r="M49" t="s">
        <v>156</v>
      </c>
      <c r="N49">
        <v>0</v>
      </c>
      <c r="O49" t="s">
        <v>157</v>
      </c>
      <c r="P49">
        <v>41636</v>
      </c>
      <c r="Q49">
        <v>0</v>
      </c>
    </row>
    <row r="50" spans="1:17">
      <c r="A50" t="s">
        <v>76</v>
      </c>
      <c r="B50" t="s">
        <v>133</v>
      </c>
      <c r="C50">
        <v>43005522</v>
      </c>
      <c r="D50">
        <v>41029828</v>
      </c>
      <c r="E50" t="s">
        <v>151</v>
      </c>
      <c r="F50" t="s">
        <v>152</v>
      </c>
      <c r="G50" t="s">
        <v>153</v>
      </c>
      <c r="H50">
        <v>7515</v>
      </c>
      <c r="I50" t="s">
        <v>154</v>
      </c>
      <c r="J50" t="s">
        <v>155</v>
      </c>
      <c r="K50" t="s">
        <v>153</v>
      </c>
      <c r="L50" t="s">
        <v>153</v>
      </c>
      <c r="M50" t="s">
        <v>156</v>
      </c>
      <c r="N50">
        <v>0</v>
      </c>
      <c r="O50" t="s">
        <v>157</v>
      </c>
      <c r="P50">
        <v>41671</v>
      </c>
      <c r="Q50">
        <v>0</v>
      </c>
    </row>
    <row r="51" spans="1:17">
      <c r="A51" t="s">
        <v>77</v>
      </c>
      <c r="B51" t="s">
        <v>133</v>
      </c>
      <c r="C51">
        <v>43005522</v>
      </c>
      <c r="D51">
        <v>41029828</v>
      </c>
      <c r="E51" t="s">
        <v>151</v>
      </c>
      <c r="F51" t="s">
        <v>152</v>
      </c>
      <c r="G51" t="s">
        <v>153</v>
      </c>
      <c r="H51">
        <v>7515</v>
      </c>
      <c r="I51" t="s">
        <v>154</v>
      </c>
      <c r="J51" t="s">
        <v>155</v>
      </c>
      <c r="K51" t="s">
        <v>153</v>
      </c>
      <c r="L51" t="s">
        <v>153</v>
      </c>
      <c r="M51" t="s">
        <v>156</v>
      </c>
      <c r="N51">
        <v>0</v>
      </c>
      <c r="O51" t="s">
        <v>157</v>
      </c>
      <c r="P51">
        <v>41699</v>
      </c>
      <c r="Q51">
        <v>0</v>
      </c>
    </row>
    <row r="52" spans="1:17">
      <c r="A52" t="s">
        <v>78</v>
      </c>
      <c r="B52" t="s">
        <v>133</v>
      </c>
      <c r="C52">
        <v>43005522</v>
      </c>
      <c r="D52">
        <v>41029828</v>
      </c>
      <c r="E52" t="s">
        <v>151</v>
      </c>
      <c r="F52" t="s">
        <v>152</v>
      </c>
      <c r="G52" t="s">
        <v>153</v>
      </c>
      <c r="H52">
        <v>7515</v>
      </c>
      <c r="I52" t="s">
        <v>154</v>
      </c>
      <c r="J52" t="s">
        <v>155</v>
      </c>
      <c r="K52" t="s">
        <v>153</v>
      </c>
      <c r="L52" t="s">
        <v>153</v>
      </c>
      <c r="M52" t="s">
        <v>156</v>
      </c>
      <c r="N52">
        <v>0</v>
      </c>
      <c r="O52" t="s">
        <v>157</v>
      </c>
      <c r="P52">
        <v>41727</v>
      </c>
      <c r="Q52">
        <v>0</v>
      </c>
    </row>
    <row r="53" spans="1:17">
      <c r="A53" t="s">
        <v>79</v>
      </c>
      <c r="B53" t="s">
        <v>133</v>
      </c>
      <c r="C53">
        <v>43005522</v>
      </c>
      <c r="D53">
        <v>41029828</v>
      </c>
      <c r="E53" t="s">
        <v>151</v>
      </c>
      <c r="F53" t="s">
        <v>152</v>
      </c>
      <c r="G53" t="s">
        <v>153</v>
      </c>
      <c r="H53">
        <v>7515</v>
      </c>
      <c r="I53" t="s">
        <v>154</v>
      </c>
      <c r="J53" t="s">
        <v>155</v>
      </c>
      <c r="K53" t="s">
        <v>153</v>
      </c>
      <c r="L53" t="s">
        <v>153</v>
      </c>
      <c r="M53" t="s">
        <v>156</v>
      </c>
      <c r="N53">
        <v>0</v>
      </c>
      <c r="O53" t="s">
        <v>157</v>
      </c>
      <c r="P53">
        <v>41762</v>
      </c>
      <c r="Q53">
        <v>0</v>
      </c>
    </row>
    <row r="54" spans="1:17">
      <c r="A54" t="s">
        <v>80</v>
      </c>
      <c r="B54" t="s">
        <v>162</v>
      </c>
      <c r="C54">
        <v>43005522</v>
      </c>
      <c r="D54">
        <v>41029828</v>
      </c>
      <c r="E54" t="s">
        <v>158</v>
      </c>
      <c r="F54" t="s">
        <v>159</v>
      </c>
      <c r="G54" t="s">
        <v>160</v>
      </c>
      <c r="H54">
        <v>7515</v>
      </c>
      <c r="I54" t="s">
        <v>154</v>
      </c>
      <c r="J54" t="s">
        <v>155</v>
      </c>
      <c r="K54" t="s">
        <v>153</v>
      </c>
      <c r="L54" t="s">
        <v>153</v>
      </c>
      <c r="M54" t="s">
        <v>156</v>
      </c>
      <c r="N54">
        <v>0</v>
      </c>
      <c r="O54" t="s">
        <v>161</v>
      </c>
      <c r="P54">
        <v>41398</v>
      </c>
      <c r="Q54">
        <v>20</v>
      </c>
    </row>
    <row r="55" spans="1:17">
      <c r="A55" t="s">
        <v>81</v>
      </c>
      <c r="B55" t="s">
        <v>162</v>
      </c>
      <c r="C55">
        <v>43005522</v>
      </c>
      <c r="D55">
        <v>41029828</v>
      </c>
      <c r="E55" t="s">
        <v>158</v>
      </c>
      <c r="F55" t="s">
        <v>159</v>
      </c>
      <c r="G55" t="s">
        <v>160</v>
      </c>
      <c r="H55">
        <v>7515</v>
      </c>
      <c r="I55" t="s">
        <v>154</v>
      </c>
      <c r="J55" t="s">
        <v>155</v>
      </c>
      <c r="K55" t="s">
        <v>153</v>
      </c>
      <c r="L55" t="s">
        <v>153</v>
      </c>
      <c r="M55" t="s">
        <v>156</v>
      </c>
      <c r="N55">
        <v>0</v>
      </c>
      <c r="O55" t="s">
        <v>161</v>
      </c>
      <c r="P55">
        <v>41426</v>
      </c>
      <c r="Q55">
        <v>20</v>
      </c>
    </row>
    <row r="56" spans="1:17">
      <c r="A56" t="s">
        <v>82</v>
      </c>
      <c r="B56" t="s">
        <v>162</v>
      </c>
      <c r="C56">
        <v>43005522</v>
      </c>
      <c r="D56">
        <v>41029828</v>
      </c>
      <c r="E56" t="s">
        <v>158</v>
      </c>
      <c r="F56" t="s">
        <v>159</v>
      </c>
      <c r="G56" t="s">
        <v>160</v>
      </c>
      <c r="H56">
        <v>7515</v>
      </c>
      <c r="I56" t="s">
        <v>154</v>
      </c>
      <c r="J56" t="s">
        <v>155</v>
      </c>
      <c r="K56" t="s">
        <v>153</v>
      </c>
      <c r="L56" t="s">
        <v>153</v>
      </c>
      <c r="M56" t="s">
        <v>156</v>
      </c>
      <c r="N56">
        <v>0</v>
      </c>
      <c r="O56" t="s">
        <v>161</v>
      </c>
      <c r="P56">
        <v>41454</v>
      </c>
      <c r="Q56">
        <v>20</v>
      </c>
    </row>
    <row r="57" spans="1:17">
      <c r="A57" t="s">
        <v>83</v>
      </c>
      <c r="B57" t="s">
        <v>162</v>
      </c>
      <c r="C57">
        <v>43005522</v>
      </c>
      <c r="D57">
        <v>41029828</v>
      </c>
      <c r="E57" t="s">
        <v>158</v>
      </c>
      <c r="F57" t="s">
        <v>159</v>
      </c>
      <c r="G57" t="s">
        <v>160</v>
      </c>
      <c r="H57">
        <v>7515</v>
      </c>
      <c r="I57" t="s">
        <v>154</v>
      </c>
      <c r="J57" t="s">
        <v>155</v>
      </c>
      <c r="K57" t="s">
        <v>153</v>
      </c>
      <c r="L57" t="s">
        <v>153</v>
      </c>
      <c r="M57" t="s">
        <v>156</v>
      </c>
      <c r="N57">
        <v>0</v>
      </c>
      <c r="O57" t="s">
        <v>161</v>
      </c>
      <c r="P57">
        <v>41489</v>
      </c>
      <c r="Q57">
        <v>20</v>
      </c>
    </row>
    <row r="58" spans="1:17">
      <c r="A58" t="s">
        <v>84</v>
      </c>
      <c r="B58" t="s">
        <v>162</v>
      </c>
      <c r="C58">
        <v>43005522</v>
      </c>
      <c r="D58">
        <v>41029828</v>
      </c>
      <c r="E58" t="s">
        <v>158</v>
      </c>
      <c r="F58" t="s">
        <v>159</v>
      </c>
      <c r="G58" t="s">
        <v>160</v>
      </c>
      <c r="H58">
        <v>7515</v>
      </c>
      <c r="I58" t="s">
        <v>154</v>
      </c>
      <c r="J58" t="s">
        <v>155</v>
      </c>
      <c r="K58" t="s">
        <v>153</v>
      </c>
      <c r="L58" t="s">
        <v>153</v>
      </c>
      <c r="M58" t="s">
        <v>156</v>
      </c>
      <c r="N58">
        <v>0</v>
      </c>
      <c r="O58" t="s">
        <v>161</v>
      </c>
      <c r="P58">
        <v>41517</v>
      </c>
      <c r="Q58">
        <v>20</v>
      </c>
    </row>
    <row r="59" spans="1:17">
      <c r="A59" t="s">
        <v>85</v>
      </c>
      <c r="B59" t="s">
        <v>162</v>
      </c>
      <c r="C59">
        <v>43005522</v>
      </c>
      <c r="D59">
        <v>41029828</v>
      </c>
      <c r="E59" t="s">
        <v>158</v>
      </c>
      <c r="F59" t="s">
        <v>159</v>
      </c>
      <c r="G59" t="s">
        <v>160</v>
      </c>
      <c r="H59">
        <v>7515</v>
      </c>
      <c r="I59" t="s">
        <v>154</v>
      </c>
      <c r="J59" t="s">
        <v>155</v>
      </c>
      <c r="K59" t="s">
        <v>153</v>
      </c>
      <c r="L59" t="s">
        <v>153</v>
      </c>
      <c r="M59" t="s">
        <v>156</v>
      </c>
      <c r="N59">
        <v>0</v>
      </c>
      <c r="O59" t="s">
        <v>161</v>
      </c>
      <c r="P59">
        <v>41545</v>
      </c>
      <c r="Q59">
        <v>20</v>
      </c>
    </row>
    <row r="60" spans="1:17">
      <c r="A60" t="s">
        <v>86</v>
      </c>
      <c r="B60" t="s">
        <v>162</v>
      </c>
      <c r="C60">
        <v>43005522</v>
      </c>
      <c r="D60">
        <v>41029828</v>
      </c>
      <c r="E60" t="s">
        <v>158</v>
      </c>
      <c r="F60" t="s">
        <v>159</v>
      </c>
      <c r="G60" t="s">
        <v>160</v>
      </c>
      <c r="H60">
        <v>7515</v>
      </c>
      <c r="I60" t="s">
        <v>154</v>
      </c>
      <c r="J60" t="s">
        <v>155</v>
      </c>
      <c r="K60" t="s">
        <v>153</v>
      </c>
      <c r="L60" t="s">
        <v>153</v>
      </c>
      <c r="M60" t="s">
        <v>156</v>
      </c>
      <c r="N60">
        <v>0</v>
      </c>
      <c r="O60" t="s">
        <v>161</v>
      </c>
      <c r="P60">
        <v>41580</v>
      </c>
      <c r="Q60">
        <v>20</v>
      </c>
    </row>
    <row r="61" spans="1:17">
      <c r="A61" t="s">
        <v>87</v>
      </c>
      <c r="B61" t="s">
        <v>162</v>
      </c>
      <c r="C61">
        <v>43005522</v>
      </c>
      <c r="D61">
        <v>41029828</v>
      </c>
      <c r="E61" t="s">
        <v>158</v>
      </c>
      <c r="F61" t="s">
        <v>159</v>
      </c>
      <c r="G61" t="s">
        <v>160</v>
      </c>
      <c r="H61">
        <v>7515</v>
      </c>
      <c r="I61" t="s">
        <v>154</v>
      </c>
      <c r="J61" t="s">
        <v>155</v>
      </c>
      <c r="K61" t="s">
        <v>153</v>
      </c>
      <c r="L61" t="s">
        <v>153</v>
      </c>
      <c r="M61" t="s">
        <v>156</v>
      </c>
      <c r="N61">
        <v>0</v>
      </c>
      <c r="O61" t="s">
        <v>161</v>
      </c>
      <c r="P61">
        <v>41608</v>
      </c>
      <c r="Q61">
        <v>20</v>
      </c>
    </row>
    <row r="62" spans="1:17">
      <c r="A62" t="s">
        <v>88</v>
      </c>
      <c r="B62" t="s">
        <v>162</v>
      </c>
      <c r="C62">
        <v>43005522</v>
      </c>
      <c r="D62">
        <v>41029828</v>
      </c>
      <c r="E62" t="s">
        <v>158</v>
      </c>
      <c r="F62" t="s">
        <v>159</v>
      </c>
      <c r="G62" t="s">
        <v>160</v>
      </c>
      <c r="H62">
        <v>7515</v>
      </c>
      <c r="I62" t="s">
        <v>154</v>
      </c>
      <c r="J62" t="s">
        <v>155</v>
      </c>
      <c r="K62" t="s">
        <v>153</v>
      </c>
      <c r="L62" t="s">
        <v>153</v>
      </c>
      <c r="M62" t="s">
        <v>156</v>
      </c>
      <c r="N62">
        <v>0</v>
      </c>
      <c r="O62" t="s">
        <v>161</v>
      </c>
      <c r="P62">
        <v>41636</v>
      </c>
      <c r="Q62">
        <v>20</v>
      </c>
    </row>
    <row r="63" spans="1:17">
      <c r="A63" t="s">
        <v>89</v>
      </c>
      <c r="B63" t="s">
        <v>162</v>
      </c>
      <c r="C63">
        <v>43005522</v>
      </c>
      <c r="D63">
        <v>41029828</v>
      </c>
      <c r="E63" t="s">
        <v>158</v>
      </c>
      <c r="F63" t="s">
        <v>159</v>
      </c>
      <c r="G63" t="s">
        <v>160</v>
      </c>
      <c r="H63">
        <v>7515</v>
      </c>
      <c r="I63" t="s">
        <v>154</v>
      </c>
      <c r="J63" t="s">
        <v>155</v>
      </c>
      <c r="K63" t="s">
        <v>153</v>
      </c>
      <c r="L63" t="s">
        <v>153</v>
      </c>
      <c r="M63" t="s">
        <v>156</v>
      </c>
      <c r="N63">
        <v>0</v>
      </c>
      <c r="O63" t="s">
        <v>161</v>
      </c>
      <c r="P63">
        <v>41671</v>
      </c>
      <c r="Q63">
        <v>20</v>
      </c>
    </row>
    <row r="64" spans="1:17">
      <c r="A64" t="s">
        <v>90</v>
      </c>
      <c r="B64" t="s">
        <v>162</v>
      </c>
      <c r="C64">
        <v>43005522</v>
      </c>
      <c r="D64">
        <v>41029828</v>
      </c>
      <c r="E64" t="s">
        <v>158</v>
      </c>
      <c r="F64" t="s">
        <v>159</v>
      </c>
      <c r="G64" t="s">
        <v>160</v>
      </c>
      <c r="H64">
        <v>7515</v>
      </c>
      <c r="I64" t="s">
        <v>154</v>
      </c>
      <c r="J64" t="s">
        <v>155</v>
      </c>
      <c r="K64" t="s">
        <v>153</v>
      </c>
      <c r="L64" t="s">
        <v>153</v>
      </c>
      <c r="M64" t="s">
        <v>156</v>
      </c>
      <c r="N64">
        <v>0</v>
      </c>
      <c r="O64" t="s">
        <v>161</v>
      </c>
      <c r="P64">
        <v>41699</v>
      </c>
      <c r="Q64">
        <v>20</v>
      </c>
    </row>
    <row r="65" spans="1:17">
      <c r="A65" t="s">
        <v>91</v>
      </c>
      <c r="B65" t="s">
        <v>162</v>
      </c>
      <c r="C65">
        <v>43005522</v>
      </c>
      <c r="D65">
        <v>41029828</v>
      </c>
      <c r="E65" t="s">
        <v>158</v>
      </c>
      <c r="F65" t="s">
        <v>159</v>
      </c>
      <c r="G65" t="s">
        <v>160</v>
      </c>
      <c r="H65">
        <v>7515</v>
      </c>
      <c r="I65" t="s">
        <v>154</v>
      </c>
      <c r="J65" t="s">
        <v>155</v>
      </c>
      <c r="K65" t="s">
        <v>153</v>
      </c>
      <c r="L65" t="s">
        <v>153</v>
      </c>
      <c r="M65" t="s">
        <v>156</v>
      </c>
      <c r="N65">
        <v>0</v>
      </c>
      <c r="O65" t="s">
        <v>161</v>
      </c>
      <c r="P65">
        <v>41727</v>
      </c>
      <c r="Q65">
        <v>20</v>
      </c>
    </row>
    <row r="66" spans="1:17">
      <c r="A66" t="s">
        <v>92</v>
      </c>
      <c r="B66" t="s">
        <v>162</v>
      </c>
      <c r="C66">
        <v>43005522</v>
      </c>
      <c r="D66">
        <v>41029828</v>
      </c>
      <c r="E66" t="s">
        <v>158</v>
      </c>
      <c r="F66" t="s">
        <v>159</v>
      </c>
      <c r="G66" t="s">
        <v>160</v>
      </c>
      <c r="H66">
        <v>7515</v>
      </c>
      <c r="I66" t="s">
        <v>154</v>
      </c>
      <c r="J66" t="s">
        <v>155</v>
      </c>
      <c r="K66" t="s">
        <v>153</v>
      </c>
      <c r="L66" t="s">
        <v>153</v>
      </c>
      <c r="M66" t="s">
        <v>156</v>
      </c>
      <c r="N66">
        <v>0</v>
      </c>
      <c r="O66" t="s">
        <v>161</v>
      </c>
      <c r="P66">
        <v>41762</v>
      </c>
      <c r="Q66">
        <v>20</v>
      </c>
    </row>
    <row r="67" spans="1:17">
      <c r="A67" t="s">
        <v>93</v>
      </c>
      <c r="B67" t="s">
        <v>163</v>
      </c>
      <c r="C67">
        <v>43005522</v>
      </c>
      <c r="D67">
        <v>41029828</v>
      </c>
      <c r="E67" t="s">
        <v>158</v>
      </c>
      <c r="F67" t="s">
        <v>159</v>
      </c>
      <c r="G67" t="s">
        <v>160</v>
      </c>
      <c r="H67">
        <v>7515</v>
      </c>
      <c r="I67" t="s">
        <v>154</v>
      </c>
      <c r="J67" t="s">
        <v>155</v>
      </c>
      <c r="K67" t="s">
        <v>153</v>
      </c>
      <c r="L67" t="s">
        <v>153</v>
      </c>
      <c r="M67" t="s">
        <v>156</v>
      </c>
      <c r="N67">
        <v>0</v>
      </c>
      <c r="O67" t="s">
        <v>161</v>
      </c>
      <c r="P67">
        <v>41398</v>
      </c>
      <c r="Q67">
        <v>20</v>
      </c>
    </row>
    <row r="68" spans="1:17">
      <c r="A68" t="s">
        <v>94</v>
      </c>
      <c r="B68" t="s">
        <v>163</v>
      </c>
      <c r="C68">
        <v>43005522</v>
      </c>
      <c r="D68">
        <v>41029828</v>
      </c>
      <c r="E68" t="s">
        <v>158</v>
      </c>
      <c r="F68" t="s">
        <v>159</v>
      </c>
      <c r="G68" t="s">
        <v>160</v>
      </c>
      <c r="H68">
        <v>7515</v>
      </c>
      <c r="I68" t="s">
        <v>154</v>
      </c>
      <c r="J68" t="s">
        <v>155</v>
      </c>
      <c r="K68" t="s">
        <v>153</v>
      </c>
      <c r="L68" t="s">
        <v>153</v>
      </c>
      <c r="M68" t="s">
        <v>156</v>
      </c>
      <c r="N68">
        <v>0</v>
      </c>
      <c r="O68" t="s">
        <v>161</v>
      </c>
      <c r="P68">
        <v>41426</v>
      </c>
      <c r="Q68">
        <v>20</v>
      </c>
    </row>
    <row r="69" spans="1:17">
      <c r="A69" t="s">
        <v>95</v>
      </c>
      <c r="B69" t="s">
        <v>163</v>
      </c>
      <c r="C69">
        <v>43005522</v>
      </c>
      <c r="D69">
        <v>41029828</v>
      </c>
      <c r="E69" t="s">
        <v>158</v>
      </c>
      <c r="F69" t="s">
        <v>159</v>
      </c>
      <c r="G69" t="s">
        <v>160</v>
      </c>
      <c r="H69">
        <v>7515</v>
      </c>
      <c r="I69" t="s">
        <v>154</v>
      </c>
      <c r="J69" t="s">
        <v>155</v>
      </c>
      <c r="K69" t="s">
        <v>153</v>
      </c>
      <c r="L69" t="s">
        <v>153</v>
      </c>
      <c r="M69" t="s">
        <v>156</v>
      </c>
      <c r="N69">
        <v>0</v>
      </c>
      <c r="O69" t="s">
        <v>161</v>
      </c>
      <c r="P69">
        <v>41454</v>
      </c>
      <c r="Q69">
        <v>20</v>
      </c>
    </row>
    <row r="70" spans="1:17">
      <c r="A70" t="s">
        <v>96</v>
      </c>
      <c r="B70" t="s">
        <v>163</v>
      </c>
      <c r="C70">
        <v>43005522</v>
      </c>
      <c r="D70">
        <v>41029828</v>
      </c>
      <c r="E70" t="s">
        <v>158</v>
      </c>
      <c r="F70" t="s">
        <v>159</v>
      </c>
      <c r="G70" t="s">
        <v>160</v>
      </c>
      <c r="H70">
        <v>7515</v>
      </c>
      <c r="I70" t="s">
        <v>154</v>
      </c>
      <c r="J70" t="s">
        <v>155</v>
      </c>
      <c r="K70" t="s">
        <v>153</v>
      </c>
      <c r="L70" t="s">
        <v>153</v>
      </c>
      <c r="M70" t="s">
        <v>156</v>
      </c>
      <c r="N70">
        <v>0</v>
      </c>
      <c r="O70" t="s">
        <v>161</v>
      </c>
      <c r="P70">
        <v>41489</v>
      </c>
      <c r="Q70">
        <v>20</v>
      </c>
    </row>
    <row r="71" spans="1:17">
      <c r="A71" t="s">
        <v>97</v>
      </c>
      <c r="B71" t="s">
        <v>163</v>
      </c>
      <c r="C71">
        <v>43005522</v>
      </c>
      <c r="D71">
        <v>41029828</v>
      </c>
      <c r="E71" t="s">
        <v>158</v>
      </c>
      <c r="F71" t="s">
        <v>159</v>
      </c>
      <c r="G71" t="s">
        <v>160</v>
      </c>
      <c r="H71">
        <v>7515</v>
      </c>
      <c r="I71" t="s">
        <v>154</v>
      </c>
      <c r="J71" t="s">
        <v>155</v>
      </c>
      <c r="K71" t="s">
        <v>153</v>
      </c>
      <c r="L71" t="s">
        <v>153</v>
      </c>
      <c r="M71" t="s">
        <v>156</v>
      </c>
      <c r="N71">
        <v>0</v>
      </c>
      <c r="O71" t="s">
        <v>161</v>
      </c>
      <c r="P71">
        <v>41517</v>
      </c>
      <c r="Q71">
        <v>20</v>
      </c>
    </row>
    <row r="72" spans="1:17">
      <c r="A72" t="s">
        <v>98</v>
      </c>
      <c r="B72" t="s">
        <v>163</v>
      </c>
      <c r="C72">
        <v>43005522</v>
      </c>
      <c r="D72">
        <v>41029828</v>
      </c>
      <c r="E72" t="s">
        <v>158</v>
      </c>
      <c r="F72" t="s">
        <v>159</v>
      </c>
      <c r="G72" t="s">
        <v>160</v>
      </c>
      <c r="H72">
        <v>7515</v>
      </c>
      <c r="I72" t="s">
        <v>154</v>
      </c>
      <c r="J72" t="s">
        <v>155</v>
      </c>
      <c r="K72" t="s">
        <v>153</v>
      </c>
      <c r="L72" t="s">
        <v>153</v>
      </c>
      <c r="M72" t="s">
        <v>156</v>
      </c>
      <c r="N72">
        <v>0</v>
      </c>
      <c r="O72" t="s">
        <v>161</v>
      </c>
      <c r="P72">
        <v>41545</v>
      </c>
      <c r="Q72">
        <v>20</v>
      </c>
    </row>
    <row r="73" spans="1:17">
      <c r="A73" t="s">
        <v>99</v>
      </c>
      <c r="B73" t="s">
        <v>163</v>
      </c>
      <c r="C73">
        <v>43005522</v>
      </c>
      <c r="D73">
        <v>41029828</v>
      </c>
      <c r="E73" t="s">
        <v>158</v>
      </c>
      <c r="F73" t="s">
        <v>159</v>
      </c>
      <c r="G73" t="s">
        <v>160</v>
      </c>
      <c r="H73">
        <v>7515</v>
      </c>
      <c r="I73" t="s">
        <v>154</v>
      </c>
      <c r="J73" t="s">
        <v>155</v>
      </c>
      <c r="K73" t="s">
        <v>153</v>
      </c>
      <c r="L73" t="s">
        <v>153</v>
      </c>
      <c r="M73" t="s">
        <v>156</v>
      </c>
      <c r="N73">
        <v>0</v>
      </c>
      <c r="O73" t="s">
        <v>161</v>
      </c>
      <c r="P73">
        <v>41580</v>
      </c>
      <c r="Q73">
        <v>20</v>
      </c>
    </row>
    <row r="74" spans="1:17">
      <c r="A74" t="s">
        <v>100</v>
      </c>
      <c r="B74" t="s">
        <v>163</v>
      </c>
      <c r="C74">
        <v>43005522</v>
      </c>
      <c r="D74">
        <v>41029828</v>
      </c>
      <c r="E74" t="s">
        <v>158</v>
      </c>
      <c r="F74" t="s">
        <v>159</v>
      </c>
      <c r="G74" t="s">
        <v>160</v>
      </c>
      <c r="H74">
        <v>7515</v>
      </c>
      <c r="I74" t="s">
        <v>154</v>
      </c>
      <c r="J74" t="s">
        <v>155</v>
      </c>
      <c r="K74" t="s">
        <v>153</v>
      </c>
      <c r="L74" t="s">
        <v>153</v>
      </c>
      <c r="M74" t="s">
        <v>156</v>
      </c>
      <c r="N74">
        <v>0</v>
      </c>
      <c r="O74" t="s">
        <v>161</v>
      </c>
      <c r="P74">
        <v>41608</v>
      </c>
      <c r="Q74">
        <v>20</v>
      </c>
    </row>
    <row r="75" spans="1:17">
      <c r="A75" t="s">
        <v>101</v>
      </c>
      <c r="B75" t="s">
        <v>163</v>
      </c>
      <c r="C75">
        <v>43005522</v>
      </c>
      <c r="D75">
        <v>41029828</v>
      </c>
      <c r="E75" t="s">
        <v>158</v>
      </c>
      <c r="F75" t="s">
        <v>159</v>
      </c>
      <c r="G75" t="s">
        <v>160</v>
      </c>
      <c r="H75">
        <v>7515</v>
      </c>
      <c r="I75" t="s">
        <v>154</v>
      </c>
      <c r="J75" t="s">
        <v>155</v>
      </c>
      <c r="K75" t="s">
        <v>153</v>
      </c>
      <c r="L75" t="s">
        <v>153</v>
      </c>
      <c r="M75" t="s">
        <v>156</v>
      </c>
      <c r="N75">
        <v>0</v>
      </c>
      <c r="O75" t="s">
        <v>161</v>
      </c>
      <c r="P75">
        <v>41636</v>
      </c>
      <c r="Q75">
        <v>20</v>
      </c>
    </row>
    <row r="76" spans="1:17">
      <c r="A76" t="s">
        <v>102</v>
      </c>
      <c r="B76" t="s">
        <v>163</v>
      </c>
      <c r="C76">
        <v>43005522</v>
      </c>
      <c r="D76">
        <v>41029828</v>
      </c>
      <c r="E76" t="s">
        <v>158</v>
      </c>
      <c r="F76" t="s">
        <v>159</v>
      </c>
      <c r="G76" t="s">
        <v>160</v>
      </c>
      <c r="H76">
        <v>7515</v>
      </c>
      <c r="I76" t="s">
        <v>154</v>
      </c>
      <c r="J76" t="s">
        <v>155</v>
      </c>
      <c r="K76" t="s">
        <v>153</v>
      </c>
      <c r="L76" t="s">
        <v>153</v>
      </c>
      <c r="M76" t="s">
        <v>156</v>
      </c>
      <c r="N76">
        <v>0</v>
      </c>
      <c r="O76" t="s">
        <v>161</v>
      </c>
      <c r="P76">
        <v>41671</v>
      </c>
      <c r="Q76">
        <v>20</v>
      </c>
    </row>
    <row r="77" spans="1:17">
      <c r="A77" t="s">
        <v>103</v>
      </c>
      <c r="B77" t="s">
        <v>163</v>
      </c>
      <c r="C77">
        <v>43005522</v>
      </c>
      <c r="D77">
        <v>41029828</v>
      </c>
      <c r="E77" t="s">
        <v>158</v>
      </c>
      <c r="F77" t="s">
        <v>159</v>
      </c>
      <c r="G77" t="s">
        <v>160</v>
      </c>
      <c r="H77">
        <v>7515</v>
      </c>
      <c r="I77" t="s">
        <v>154</v>
      </c>
      <c r="J77" t="s">
        <v>155</v>
      </c>
      <c r="K77" t="s">
        <v>153</v>
      </c>
      <c r="L77" t="s">
        <v>153</v>
      </c>
      <c r="M77" t="s">
        <v>156</v>
      </c>
      <c r="N77">
        <v>0</v>
      </c>
      <c r="O77" t="s">
        <v>161</v>
      </c>
      <c r="P77">
        <v>41699</v>
      </c>
      <c r="Q77">
        <v>20</v>
      </c>
    </row>
    <row r="78" spans="1:17">
      <c r="A78" t="s">
        <v>104</v>
      </c>
      <c r="B78" t="s">
        <v>163</v>
      </c>
      <c r="C78">
        <v>43005522</v>
      </c>
      <c r="D78">
        <v>41029828</v>
      </c>
      <c r="E78" t="s">
        <v>158</v>
      </c>
      <c r="F78" t="s">
        <v>159</v>
      </c>
      <c r="G78" t="s">
        <v>160</v>
      </c>
      <c r="H78">
        <v>7515</v>
      </c>
      <c r="I78" t="s">
        <v>154</v>
      </c>
      <c r="J78" t="s">
        <v>155</v>
      </c>
      <c r="K78" t="s">
        <v>153</v>
      </c>
      <c r="L78" t="s">
        <v>153</v>
      </c>
      <c r="M78" t="s">
        <v>156</v>
      </c>
      <c r="N78">
        <v>0</v>
      </c>
      <c r="O78" t="s">
        <v>161</v>
      </c>
      <c r="P78">
        <v>41727</v>
      </c>
      <c r="Q78">
        <v>20</v>
      </c>
    </row>
    <row r="79" spans="1:17">
      <c r="A79" t="s">
        <v>105</v>
      </c>
      <c r="B79" t="s">
        <v>163</v>
      </c>
      <c r="C79">
        <v>43005522</v>
      </c>
      <c r="D79">
        <v>41029828</v>
      </c>
      <c r="E79" t="s">
        <v>158</v>
      </c>
      <c r="F79" t="s">
        <v>159</v>
      </c>
      <c r="G79" t="s">
        <v>160</v>
      </c>
      <c r="H79">
        <v>7515</v>
      </c>
      <c r="I79" t="s">
        <v>154</v>
      </c>
      <c r="J79" t="s">
        <v>155</v>
      </c>
      <c r="K79" t="s">
        <v>153</v>
      </c>
      <c r="L79" t="s">
        <v>153</v>
      </c>
      <c r="M79" t="s">
        <v>156</v>
      </c>
      <c r="N79">
        <v>0</v>
      </c>
      <c r="O79" t="s">
        <v>161</v>
      </c>
      <c r="P79">
        <v>41762</v>
      </c>
      <c r="Q79">
        <v>20</v>
      </c>
    </row>
    <row r="80" spans="1:17">
      <c r="A80" t="s">
        <v>106</v>
      </c>
      <c r="B80" t="s">
        <v>150</v>
      </c>
      <c r="C80">
        <v>43005522</v>
      </c>
      <c r="D80">
        <v>41029828</v>
      </c>
      <c r="E80" t="s">
        <v>164</v>
      </c>
      <c r="F80" t="s">
        <v>165</v>
      </c>
      <c r="G80" t="s">
        <v>153</v>
      </c>
      <c r="H80">
        <v>7515</v>
      </c>
      <c r="I80" t="s">
        <v>154</v>
      </c>
      <c r="J80" t="s">
        <v>155</v>
      </c>
      <c r="K80" t="s">
        <v>153</v>
      </c>
      <c r="L80" t="s">
        <v>153</v>
      </c>
      <c r="M80" t="s">
        <v>156</v>
      </c>
      <c r="N80">
        <v>0</v>
      </c>
      <c r="O80" t="s">
        <v>157</v>
      </c>
      <c r="P80">
        <v>41398</v>
      </c>
      <c r="Q80">
        <v>10</v>
      </c>
    </row>
    <row r="81" spans="1:17">
      <c r="A81" t="s">
        <v>107</v>
      </c>
      <c r="B81" t="s">
        <v>150</v>
      </c>
      <c r="C81">
        <v>43005522</v>
      </c>
      <c r="D81">
        <v>41029828</v>
      </c>
      <c r="E81" t="s">
        <v>164</v>
      </c>
      <c r="F81" t="s">
        <v>165</v>
      </c>
      <c r="G81" t="s">
        <v>153</v>
      </c>
      <c r="H81">
        <v>7515</v>
      </c>
      <c r="I81" t="s">
        <v>154</v>
      </c>
      <c r="J81" t="s">
        <v>155</v>
      </c>
      <c r="K81" t="s">
        <v>153</v>
      </c>
      <c r="L81" t="s">
        <v>153</v>
      </c>
      <c r="M81" t="s">
        <v>156</v>
      </c>
      <c r="N81">
        <v>0</v>
      </c>
      <c r="O81" t="s">
        <v>157</v>
      </c>
      <c r="P81">
        <v>41426</v>
      </c>
      <c r="Q81">
        <v>10</v>
      </c>
    </row>
    <row r="82" spans="1:17">
      <c r="A82" t="s">
        <v>108</v>
      </c>
      <c r="B82" t="s">
        <v>150</v>
      </c>
      <c r="C82">
        <v>43005522</v>
      </c>
      <c r="D82">
        <v>41029828</v>
      </c>
      <c r="E82" t="s">
        <v>164</v>
      </c>
      <c r="F82" t="s">
        <v>165</v>
      </c>
      <c r="G82" t="s">
        <v>153</v>
      </c>
      <c r="H82">
        <v>7515</v>
      </c>
      <c r="I82" t="s">
        <v>154</v>
      </c>
      <c r="J82" t="s">
        <v>155</v>
      </c>
      <c r="K82" t="s">
        <v>153</v>
      </c>
      <c r="L82" t="s">
        <v>153</v>
      </c>
      <c r="M82" t="s">
        <v>156</v>
      </c>
      <c r="N82">
        <v>0</v>
      </c>
      <c r="O82" t="s">
        <v>157</v>
      </c>
      <c r="P82">
        <v>41454</v>
      </c>
      <c r="Q82">
        <v>10</v>
      </c>
    </row>
    <row r="83" spans="1:17">
      <c r="A83" t="s">
        <v>109</v>
      </c>
      <c r="B83" t="s">
        <v>150</v>
      </c>
      <c r="C83">
        <v>43005522</v>
      </c>
      <c r="D83">
        <v>41029828</v>
      </c>
      <c r="E83" t="s">
        <v>164</v>
      </c>
      <c r="F83" t="s">
        <v>165</v>
      </c>
      <c r="G83" t="s">
        <v>153</v>
      </c>
      <c r="H83">
        <v>7515</v>
      </c>
      <c r="I83" t="s">
        <v>154</v>
      </c>
      <c r="J83" t="s">
        <v>155</v>
      </c>
      <c r="K83" t="s">
        <v>153</v>
      </c>
      <c r="L83" t="s">
        <v>153</v>
      </c>
      <c r="M83" t="s">
        <v>156</v>
      </c>
      <c r="N83">
        <v>0</v>
      </c>
      <c r="O83" t="s">
        <v>157</v>
      </c>
      <c r="P83">
        <v>41489</v>
      </c>
      <c r="Q83">
        <v>10</v>
      </c>
    </row>
    <row r="84" spans="1:17">
      <c r="A84" t="s">
        <v>110</v>
      </c>
      <c r="B84" t="s">
        <v>150</v>
      </c>
      <c r="C84">
        <v>43005522</v>
      </c>
      <c r="D84">
        <v>41029828</v>
      </c>
      <c r="E84" t="s">
        <v>164</v>
      </c>
      <c r="F84" t="s">
        <v>165</v>
      </c>
      <c r="G84" t="s">
        <v>153</v>
      </c>
      <c r="H84">
        <v>7515</v>
      </c>
      <c r="I84" t="s">
        <v>154</v>
      </c>
      <c r="J84" t="s">
        <v>155</v>
      </c>
      <c r="K84" t="s">
        <v>153</v>
      </c>
      <c r="L84" t="s">
        <v>153</v>
      </c>
      <c r="M84" t="s">
        <v>156</v>
      </c>
      <c r="N84">
        <v>0</v>
      </c>
      <c r="O84" t="s">
        <v>157</v>
      </c>
      <c r="P84">
        <v>41517</v>
      </c>
      <c r="Q84">
        <v>10</v>
      </c>
    </row>
    <row r="85" spans="1:17">
      <c r="A85" t="s">
        <v>111</v>
      </c>
      <c r="B85" t="s">
        <v>150</v>
      </c>
      <c r="C85">
        <v>43005522</v>
      </c>
      <c r="D85">
        <v>41029828</v>
      </c>
      <c r="E85" t="s">
        <v>164</v>
      </c>
      <c r="F85" t="s">
        <v>165</v>
      </c>
      <c r="G85" t="s">
        <v>153</v>
      </c>
      <c r="H85">
        <v>7515</v>
      </c>
      <c r="I85" t="s">
        <v>154</v>
      </c>
      <c r="J85" t="s">
        <v>155</v>
      </c>
      <c r="K85" t="s">
        <v>153</v>
      </c>
      <c r="L85" t="s">
        <v>153</v>
      </c>
      <c r="M85" t="s">
        <v>156</v>
      </c>
      <c r="N85">
        <v>0</v>
      </c>
      <c r="O85" t="s">
        <v>157</v>
      </c>
      <c r="P85">
        <v>41545</v>
      </c>
      <c r="Q85">
        <v>10</v>
      </c>
    </row>
    <row r="86" spans="1:17">
      <c r="A86" t="s">
        <v>112</v>
      </c>
      <c r="B86" t="s">
        <v>150</v>
      </c>
      <c r="C86">
        <v>43005522</v>
      </c>
      <c r="D86">
        <v>41029828</v>
      </c>
      <c r="E86" t="s">
        <v>164</v>
      </c>
      <c r="F86" t="s">
        <v>165</v>
      </c>
      <c r="G86" t="s">
        <v>153</v>
      </c>
      <c r="H86">
        <v>7515</v>
      </c>
      <c r="I86" t="s">
        <v>154</v>
      </c>
      <c r="J86" t="s">
        <v>155</v>
      </c>
      <c r="K86" t="s">
        <v>153</v>
      </c>
      <c r="L86" t="s">
        <v>153</v>
      </c>
      <c r="M86" t="s">
        <v>156</v>
      </c>
      <c r="N86">
        <v>0</v>
      </c>
      <c r="O86" t="s">
        <v>157</v>
      </c>
      <c r="P86">
        <v>41580</v>
      </c>
      <c r="Q86">
        <v>10</v>
      </c>
    </row>
    <row r="87" spans="1:17">
      <c r="A87" t="s">
        <v>113</v>
      </c>
      <c r="B87" t="s">
        <v>150</v>
      </c>
      <c r="C87">
        <v>43005522</v>
      </c>
      <c r="D87">
        <v>41029828</v>
      </c>
      <c r="E87" t="s">
        <v>164</v>
      </c>
      <c r="F87" t="s">
        <v>165</v>
      </c>
      <c r="G87" t="s">
        <v>153</v>
      </c>
      <c r="H87">
        <v>7515</v>
      </c>
      <c r="I87" t="s">
        <v>154</v>
      </c>
      <c r="J87" t="s">
        <v>155</v>
      </c>
      <c r="K87" t="s">
        <v>153</v>
      </c>
      <c r="L87" t="s">
        <v>153</v>
      </c>
      <c r="M87" t="s">
        <v>156</v>
      </c>
      <c r="N87">
        <v>0</v>
      </c>
      <c r="O87" t="s">
        <v>157</v>
      </c>
      <c r="P87">
        <v>41608</v>
      </c>
      <c r="Q87">
        <v>10</v>
      </c>
    </row>
    <row r="88" spans="1:17">
      <c r="A88" t="s">
        <v>114</v>
      </c>
      <c r="B88" t="s">
        <v>150</v>
      </c>
      <c r="C88">
        <v>43005522</v>
      </c>
      <c r="D88">
        <v>41029828</v>
      </c>
      <c r="E88" t="s">
        <v>164</v>
      </c>
      <c r="F88" t="s">
        <v>165</v>
      </c>
      <c r="G88" t="s">
        <v>153</v>
      </c>
      <c r="H88">
        <v>7515</v>
      </c>
      <c r="I88" t="s">
        <v>154</v>
      </c>
      <c r="J88" t="s">
        <v>155</v>
      </c>
      <c r="K88" t="s">
        <v>153</v>
      </c>
      <c r="L88" t="s">
        <v>153</v>
      </c>
      <c r="M88" t="s">
        <v>156</v>
      </c>
      <c r="N88">
        <v>0</v>
      </c>
      <c r="O88" t="s">
        <v>157</v>
      </c>
      <c r="P88">
        <v>41636</v>
      </c>
      <c r="Q88">
        <v>10</v>
      </c>
    </row>
    <row r="89" spans="1:17">
      <c r="A89" t="s">
        <v>115</v>
      </c>
      <c r="B89" t="s">
        <v>150</v>
      </c>
      <c r="C89">
        <v>43005522</v>
      </c>
      <c r="D89">
        <v>41029828</v>
      </c>
      <c r="E89" t="s">
        <v>164</v>
      </c>
      <c r="F89" t="s">
        <v>165</v>
      </c>
      <c r="G89" t="s">
        <v>153</v>
      </c>
      <c r="H89">
        <v>7515</v>
      </c>
      <c r="I89" t="s">
        <v>154</v>
      </c>
      <c r="J89" t="s">
        <v>155</v>
      </c>
      <c r="K89" t="s">
        <v>153</v>
      </c>
      <c r="L89" t="s">
        <v>153</v>
      </c>
      <c r="M89" t="s">
        <v>156</v>
      </c>
      <c r="N89">
        <v>0</v>
      </c>
      <c r="O89" t="s">
        <v>157</v>
      </c>
      <c r="P89">
        <v>41671</v>
      </c>
      <c r="Q89">
        <v>10</v>
      </c>
    </row>
    <row r="90" spans="1:17">
      <c r="A90" t="s">
        <v>116</v>
      </c>
      <c r="B90" t="s">
        <v>150</v>
      </c>
      <c r="C90">
        <v>43005522</v>
      </c>
      <c r="D90">
        <v>41029828</v>
      </c>
      <c r="E90" t="s">
        <v>164</v>
      </c>
      <c r="F90" t="s">
        <v>165</v>
      </c>
      <c r="G90" t="s">
        <v>153</v>
      </c>
      <c r="H90">
        <v>7515</v>
      </c>
      <c r="I90" t="s">
        <v>154</v>
      </c>
      <c r="J90" t="s">
        <v>155</v>
      </c>
      <c r="K90" t="s">
        <v>153</v>
      </c>
      <c r="L90" t="s">
        <v>153</v>
      </c>
      <c r="M90" t="s">
        <v>156</v>
      </c>
      <c r="N90">
        <v>0</v>
      </c>
      <c r="O90" t="s">
        <v>157</v>
      </c>
      <c r="P90">
        <v>41699</v>
      </c>
      <c r="Q90">
        <v>10</v>
      </c>
    </row>
    <row r="91" spans="1:17">
      <c r="A91" t="s">
        <v>117</v>
      </c>
      <c r="B91" t="s">
        <v>150</v>
      </c>
      <c r="C91">
        <v>43005522</v>
      </c>
      <c r="D91">
        <v>41029828</v>
      </c>
      <c r="E91" t="s">
        <v>164</v>
      </c>
      <c r="F91" t="s">
        <v>165</v>
      </c>
      <c r="G91" t="s">
        <v>153</v>
      </c>
      <c r="H91">
        <v>7515</v>
      </c>
      <c r="I91" t="s">
        <v>154</v>
      </c>
      <c r="J91" t="s">
        <v>155</v>
      </c>
      <c r="K91" t="s">
        <v>153</v>
      </c>
      <c r="L91" t="s">
        <v>153</v>
      </c>
      <c r="M91" t="s">
        <v>156</v>
      </c>
      <c r="N91">
        <v>0</v>
      </c>
      <c r="O91" t="s">
        <v>157</v>
      </c>
      <c r="P91">
        <v>41727</v>
      </c>
      <c r="Q91">
        <v>10</v>
      </c>
    </row>
    <row r="92" spans="1:17">
      <c r="A92" t="s">
        <v>118</v>
      </c>
      <c r="B92" t="s">
        <v>150</v>
      </c>
      <c r="C92">
        <v>43005522</v>
      </c>
      <c r="D92">
        <v>41029828</v>
      </c>
      <c r="E92" t="s">
        <v>164</v>
      </c>
      <c r="F92" t="s">
        <v>165</v>
      </c>
      <c r="G92" t="s">
        <v>153</v>
      </c>
      <c r="H92">
        <v>7515</v>
      </c>
      <c r="I92" t="s">
        <v>154</v>
      </c>
      <c r="J92" t="s">
        <v>155</v>
      </c>
      <c r="K92" t="s">
        <v>153</v>
      </c>
      <c r="L92" t="s">
        <v>153</v>
      </c>
      <c r="M92" t="s">
        <v>156</v>
      </c>
      <c r="N92">
        <v>0</v>
      </c>
      <c r="O92" t="s">
        <v>157</v>
      </c>
      <c r="P92">
        <v>41762</v>
      </c>
      <c r="Q92">
        <v>10</v>
      </c>
    </row>
    <row r="93" spans="1:17">
      <c r="A93" t="s">
        <v>119</v>
      </c>
      <c r="B93" t="s">
        <v>133</v>
      </c>
      <c r="C93">
        <v>43005522</v>
      </c>
      <c r="D93">
        <v>41029828</v>
      </c>
      <c r="E93" t="s">
        <v>164</v>
      </c>
      <c r="F93" t="s">
        <v>165</v>
      </c>
      <c r="G93" t="s">
        <v>153</v>
      </c>
      <c r="H93">
        <v>7515</v>
      </c>
      <c r="I93" t="s">
        <v>154</v>
      </c>
      <c r="J93" t="s">
        <v>155</v>
      </c>
      <c r="K93" t="s">
        <v>153</v>
      </c>
      <c r="L93" t="s">
        <v>153</v>
      </c>
      <c r="M93" t="s">
        <v>156</v>
      </c>
      <c r="N93">
        <v>0</v>
      </c>
      <c r="O93" t="s">
        <v>157</v>
      </c>
      <c r="P93">
        <v>41398</v>
      </c>
      <c r="Q93">
        <v>10</v>
      </c>
    </row>
    <row r="94" spans="1:17">
      <c r="A94" t="s">
        <v>120</v>
      </c>
      <c r="B94" t="s">
        <v>133</v>
      </c>
      <c r="C94">
        <v>43005522</v>
      </c>
      <c r="D94">
        <v>41029828</v>
      </c>
      <c r="E94" t="s">
        <v>164</v>
      </c>
      <c r="F94" t="s">
        <v>165</v>
      </c>
      <c r="G94" t="s">
        <v>153</v>
      </c>
      <c r="H94">
        <v>7515</v>
      </c>
      <c r="I94" t="s">
        <v>154</v>
      </c>
      <c r="J94" t="s">
        <v>155</v>
      </c>
      <c r="K94" t="s">
        <v>153</v>
      </c>
      <c r="L94" t="s">
        <v>153</v>
      </c>
      <c r="M94" t="s">
        <v>156</v>
      </c>
      <c r="N94">
        <v>0</v>
      </c>
      <c r="O94" t="s">
        <v>157</v>
      </c>
      <c r="P94">
        <v>41426</v>
      </c>
      <c r="Q94">
        <v>10</v>
      </c>
    </row>
    <row r="95" spans="1:17">
      <c r="A95" t="s">
        <v>121</v>
      </c>
      <c r="B95" t="s">
        <v>133</v>
      </c>
      <c r="C95">
        <v>43005522</v>
      </c>
      <c r="D95">
        <v>41029828</v>
      </c>
      <c r="E95" t="s">
        <v>164</v>
      </c>
      <c r="F95" t="s">
        <v>165</v>
      </c>
      <c r="G95" t="s">
        <v>153</v>
      </c>
      <c r="H95">
        <v>7515</v>
      </c>
      <c r="I95" t="s">
        <v>154</v>
      </c>
      <c r="J95" t="s">
        <v>155</v>
      </c>
      <c r="K95" t="s">
        <v>153</v>
      </c>
      <c r="L95" t="s">
        <v>153</v>
      </c>
      <c r="M95" t="s">
        <v>156</v>
      </c>
      <c r="N95">
        <v>0</v>
      </c>
      <c r="O95" t="s">
        <v>157</v>
      </c>
      <c r="P95">
        <v>41454</v>
      </c>
      <c r="Q95">
        <v>10</v>
      </c>
    </row>
    <row r="96" spans="1:17">
      <c r="A96" t="s">
        <v>122</v>
      </c>
      <c r="B96" t="s">
        <v>133</v>
      </c>
      <c r="C96">
        <v>43005522</v>
      </c>
      <c r="D96">
        <v>41029828</v>
      </c>
      <c r="E96" t="s">
        <v>164</v>
      </c>
      <c r="F96" t="s">
        <v>165</v>
      </c>
      <c r="G96" t="s">
        <v>153</v>
      </c>
      <c r="H96">
        <v>7515</v>
      </c>
      <c r="I96" t="s">
        <v>154</v>
      </c>
      <c r="J96" t="s">
        <v>155</v>
      </c>
      <c r="K96" t="s">
        <v>153</v>
      </c>
      <c r="L96" t="s">
        <v>153</v>
      </c>
      <c r="M96" t="s">
        <v>156</v>
      </c>
      <c r="N96">
        <v>0</v>
      </c>
      <c r="O96" t="s">
        <v>157</v>
      </c>
      <c r="P96">
        <v>41489</v>
      </c>
      <c r="Q96">
        <v>10</v>
      </c>
    </row>
    <row r="97" spans="1:17">
      <c r="A97" t="s">
        <v>123</v>
      </c>
      <c r="B97" t="s">
        <v>133</v>
      </c>
      <c r="C97">
        <v>43005522</v>
      </c>
      <c r="D97">
        <v>41029828</v>
      </c>
      <c r="E97" t="s">
        <v>164</v>
      </c>
      <c r="F97" t="s">
        <v>165</v>
      </c>
      <c r="G97" t="s">
        <v>153</v>
      </c>
      <c r="H97">
        <v>7515</v>
      </c>
      <c r="I97" t="s">
        <v>154</v>
      </c>
      <c r="J97" t="s">
        <v>155</v>
      </c>
      <c r="K97" t="s">
        <v>153</v>
      </c>
      <c r="L97" t="s">
        <v>153</v>
      </c>
      <c r="M97" t="s">
        <v>156</v>
      </c>
      <c r="N97">
        <v>0</v>
      </c>
      <c r="O97" t="s">
        <v>157</v>
      </c>
      <c r="P97">
        <v>41517</v>
      </c>
      <c r="Q97">
        <v>10</v>
      </c>
    </row>
    <row r="98" spans="1:17">
      <c r="A98" t="s">
        <v>124</v>
      </c>
      <c r="B98" t="s">
        <v>133</v>
      </c>
      <c r="C98">
        <v>43005522</v>
      </c>
      <c r="D98">
        <v>41029828</v>
      </c>
      <c r="E98" t="s">
        <v>164</v>
      </c>
      <c r="F98" t="s">
        <v>165</v>
      </c>
      <c r="G98" t="s">
        <v>153</v>
      </c>
      <c r="H98">
        <v>7515</v>
      </c>
      <c r="I98" t="s">
        <v>154</v>
      </c>
      <c r="J98" t="s">
        <v>155</v>
      </c>
      <c r="K98" t="s">
        <v>153</v>
      </c>
      <c r="L98" t="s">
        <v>153</v>
      </c>
      <c r="M98" t="s">
        <v>156</v>
      </c>
      <c r="N98">
        <v>0</v>
      </c>
      <c r="O98" t="s">
        <v>157</v>
      </c>
      <c r="P98">
        <v>41545</v>
      </c>
      <c r="Q98">
        <v>10</v>
      </c>
    </row>
    <row r="99" spans="1:17">
      <c r="A99" t="s">
        <v>125</v>
      </c>
      <c r="B99" t="s">
        <v>133</v>
      </c>
      <c r="C99">
        <v>43005522</v>
      </c>
      <c r="D99">
        <v>41029828</v>
      </c>
      <c r="E99" t="s">
        <v>164</v>
      </c>
      <c r="F99" t="s">
        <v>165</v>
      </c>
      <c r="G99" t="s">
        <v>153</v>
      </c>
      <c r="H99">
        <v>7515</v>
      </c>
      <c r="I99" t="s">
        <v>154</v>
      </c>
      <c r="J99" t="s">
        <v>155</v>
      </c>
      <c r="K99" t="s">
        <v>153</v>
      </c>
      <c r="L99" t="s">
        <v>153</v>
      </c>
      <c r="M99" t="s">
        <v>156</v>
      </c>
      <c r="N99">
        <v>0</v>
      </c>
      <c r="O99" t="s">
        <v>157</v>
      </c>
      <c r="P99">
        <v>41580</v>
      </c>
      <c r="Q99">
        <v>10</v>
      </c>
    </row>
    <row r="100" spans="1:17">
      <c r="A100" t="s">
        <v>126</v>
      </c>
      <c r="B100" t="s">
        <v>133</v>
      </c>
      <c r="C100">
        <v>43005522</v>
      </c>
      <c r="D100">
        <v>41029828</v>
      </c>
      <c r="E100" t="s">
        <v>164</v>
      </c>
      <c r="F100" t="s">
        <v>165</v>
      </c>
      <c r="G100" t="s">
        <v>153</v>
      </c>
      <c r="H100">
        <v>7515</v>
      </c>
      <c r="I100" t="s">
        <v>154</v>
      </c>
      <c r="J100" t="s">
        <v>155</v>
      </c>
      <c r="K100" t="s">
        <v>153</v>
      </c>
      <c r="L100" t="s">
        <v>153</v>
      </c>
      <c r="M100" t="s">
        <v>156</v>
      </c>
      <c r="N100">
        <v>0</v>
      </c>
      <c r="O100" t="s">
        <v>157</v>
      </c>
      <c r="P100">
        <v>41608</v>
      </c>
      <c r="Q100">
        <v>10</v>
      </c>
    </row>
    <row r="101" spans="1:17">
      <c r="A101" t="s">
        <v>127</v>
      </c>
      <c r="B101" t="s">
        <v>133</v>
      </c>
      <c r="C101">
        <v>43005522</v>
      </c>
      <c r="D101">
        <v>41029828</v>
      </c>
      <c r="E101" t="s">
        <v>164</v>
      </c>
      <c r="F101" t="s">
        <v>165</v>
      </c>
      <c r="G101" t="s">
        <v>153</v>
      </c>
      <c r="H101">
        <v>7515</v>
      </c>
      <c r="I101" t="s">
        <v>154</v>
      </c>
      <c r="J101" t="s">
        <v>155</v>
      </c>
      <c r="K101" t="s">
        <v>153</v>
      </c>
      <c r="L101" t="s">
        <v>153</v>
      </c>
      <c r="M101" t="s">
        <v>156</v>
      </c>
      <c r="N101">
        <v>0</v>
      </c>
      <c r="O101" t="s">
        <v>157</v>
      </c>
      <c r="P101">
        <v>41636</v>
      </c>
      <c r="Q101">
        <v>10</v>
      </c>
    </row>
    <row r="102" spans="1:17">
      <c r="A102" t="s">
        <v>128</v>
      </c>
      <c r="B102" t="s">
        <v>133</v>
      </c>
      <c r="C102">
        <v>43005522</v>
      </c>
      <c r="D102">
        <v>41029828</v>
      </c>
      <c r="E102" t="s">
        <v>164</v>
      </c>
      <c r="F102" t="s">
        <v>165</v>
      </c>
      <c r="G102" t="s">
        <v>153</v>
      </c>
      <c r="H102">
        <v>7515</v>
      </c>
      <c r="I102" t="s">
        <v>154</v>
      </c>
      <c r="J102" t="s">
        <v>155</v>
      </c>
      <c r="K102" t="s">
        <v>153</v>
      </c>
      <c r="L102" t="s">
        <v>153</v>
      </c>
      <c r="M102" t="s">
        <v>156</v>
      </c>
      <c r="N102">
        <v>0</v>
      </c>
      <c r="O102" t="s">
        <v>157</v>
      </c>
      <c r="P102">
        <v>41671</v>
      </c>
      <c r="Q102">
        <v>10</v>
      </c>
    </row>
    <row r="103" spans="1:17">
      <c r="A103" t="s">
        <v>129</v>
      </c>
      <c r="B103" t="s">
        <v>133</v>
      </c>
      <c r="C103">
        <v>43005522</v>
      </c>
      <c r="D103">
        <v>41029828</v>
      </c>
      <c r="E103" t="s">
        <v>164</v>
      </c>
      <c r="F103" t="s">
        <v>165</v>
      </c>
      <c r="G103" t="s">
        <v>153</v>
      </c>
      <c r="H103">
        <v>7515</v>
      </c>
      <c r="I103" t="s">
        <v>154</v>
      </c>
      <c r="J103" t="s">
        <v>155</v>
      </c>
      <c r="K103" t="s">
        <v>153</v>
      </c>
      <c r="L103" t="s">
        <v>153</v>
      </c>
      <c r="M103" t="s">
        <v>156</v>
      </c>
      <c r="N103">
        <v>0</v>
      </c>
      <c r="O103" t="s">
        <v>157</v>
      </c>
      <c r="P103">
        <v>41699</v>
      </c>
      <c r="Q103">
        <v>10</v>
      </c>
    </row>
    <row r="104" spans="1:17">
      <c r="A104" t="s">
        <v>130</v>
      </c>
      <c r="B104" t="s">
        <v>133</v>
      </c>
      <c r="C104">
        <v>43005522</v>
      </c>
      <c r="D104">
        <v>41029828</v>
      </c>
      <c r="E104" t="s">
        <v>164</v>
      </c>
      <c r="F104" t="s">
        <v>165</v>
      </c>
      <c r="G104" t="s">
        <v>153</v>
      </c>
      <c r="H104">
        <v>7515</v>
      </c>
      <c r="I104" t="s">
        <v>154</v>
      </c>
      <c r="J104" t="s">
        <v>155</v>
      </c>
      <c r="K104" t="s">
        <v>153</v>
      </c>
      <c r="L104" t="s">
        <v>153</v>
      </c>
      <c r="M104" t="s">
        <v>156</v>
      </c>
      <c r="N104">
        <v>0</v>
      </c>
      <c r="O104" t="s">
        <v>157</v>
      </c>
      <c r="P104">
        <v>41727</v>
      </c>
      <c r="Q104">
        <v>10</v>
      </c>
    </row>
    <row r="105" spans="1:17">
      <c r="A105" t="s">
        <v>131</v>
      </c>
      <c r="B105" t="s">
        <v>133</v>
      </c>
      <c r="C105">
        <v>43005522</v>
      </c>
      <c r="D105">
        <v>41029828</v>
      </c>
      <c r="E105" t="s">
        <v>164</v>
      </c>
      <c r="F105" t="s">
        <v>165</v>
      </c>
      <c r="G105" t="s">
        <v>153</v>
      </c>
      <c r="H105">
        <v>7515</v>
      </c>
      <c r="I105" t="s">
        <v>154</v>
      </c>
      <c r="J105" t="s">
        <v>155</v>
      </c>
      <c r="K105" t="s">
        <v>153</v>
      </c>
      <c r="L105" t="s">
        <v>153</v>
      </c>
      <c r="M105" t="s">
        <v>156</v>
      </c>
      <c r="N105">
        <v>0</v>
      </c>
      <c r="O105" t="s">
        <v>157</v>
      </c>
      <c r="P105">
        <v>41762</v>
      </c>
      <c r="Q105">
        <v>10</v>
      </c>
    </row>
    <row r="349" spans="1:19">
      <c r="A349" s="3"/>
      <c r="S349" s="3"/>
    </row>
    <row r="350" spans="1:19">
      <c r="A350" s="3"/>
      <c r="S350" s="3"/>
    </row>
  </sheetData>
  <autoFilter ref="A1:Q105"/>
  <sortState ref="AQ6:AQ38">
    <sortCondition ref="AQ6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enableFormatConditionsCalculation="0">
    <tabColor theme="7" tint="-0.249977111117893"/>
    <outlinePr summaryBelow="0"/>
  </sheetPr>
  <dimension ref="A1:AB753"/>
  <sheetViews>
    <sheetView showGridLines="0" tabSelected="1" topLeftCell="A2" zoomScale="80" zoomScaleNormal="80" workbookViewId="0">
      <pane xSplit="14" ySplit="18" topLeftCell="O20" activePane="bottomRight" state="frozen"/>
      <selection activeCell="A2" sqref="A2"/>
      <selection pane="topRight" activeCell="O2" sqref="O2"/>
      <selection pane="bottomLeft" activeCell="A20" sqref="A20"/>
      <selection pane="bottomRight" activeCell="C16" sqref="C16"/>
    </sheetView>
  </sheetViews>
  <sheetFormatPr defaultColWidth="20.7109375" defaultRowHeight="18" customHeight="1" outlineLevelCol="1"/>
  <cols>
    <col min="1" max="1" width="2.28515625" style="10" customWidth="1"/>
    <col min="2" max="2" width="24.28515625" style="10" customWidth="1"/>
    <col min="3" max="3" width="42.42578125" style="10" customWidth="1"/>
    <col min="4" max="4" width="24.5703125" style="10" customWidth="1"/>
    <col min="5" max="5" width="22" style="10" customWidth="1"/>
    <col min="6" max="6" width="20.140625" style="10" customWidth="1"/>
    <col min="7" max="7" width="18.42578125" style="10" customWidth="1"/>
    <col min="8" max="8" width="29.42578125" style="10" customWidth="1"/>
    <col min="9" max="9" width="19.7109375" style="10" customWidth="1"/>
    <col min="10" max="10" width="11" style="10" hidden="1" customWidth="1" outlineLevel="1"/>
    <col min="11" max="11" width="9.28515625" style="10" hidden="1" customWidth="1" outlineLevel="1"/>
    <col min="12" max="12" width="23.42578125" style="10" hidden="1" customWidth="1" outlineLevel="1"/>
    <col min="13" max="13" width="20.140625" style="10" hidden="1" customWidth="1" outlineLevel="1"/>
    <col min="14" max="14" width="19.140625" style="10" hidden="1" customWidth="1" outlineLevel="1"/>
    <col min="15" max="15" width="8" style="10" customWidth="1" collapsed="1"/>
    <col min="16" max="17" width="7.7109375" style="10" customWidth="1"/>
    <col min="18" max="19" width="8" style="10" customWidth="1"/>
    <col min="20" max="20" width="7.85546875" style="10" customWidth="1"/>
    <col min="21" max="24" width="7.7109375" style="10" customWidth="1"/>
    <col min="25" max="26" width="7.85546875" style="10" customWidth="1"/>
    <col min="27" max="27" width="8" style="10" customWidth="1"/>
    <col min="28" max="28" width="12.42578125" style="10" customWidth="1"/>
    <col min="29" max="51" width="11.85546875" style="12" customWidth="1"/>
    <col min="52" max="64" width="7.7109375" style="12" customWidth="1"/>
    <col min="65" max="237" width="20.7109375" style="12"/>
    <col min="238" max="238" width="36" style="12" bestFit="1" customWidth="1"/>
    <col min="239" max="251" width="20.7109375" style="12"/>
    <col min="252" max="252" width="13.42578125" style="12" customWidth="1"/>
    <col min="253" max="253" width="5.28515625" style="12" customWidth="1"/>
    <col min="254" max="254" width="5" style="12" customWidth="1"/>
    <col min="255" max="16384" width="20.7109375" style="12"/>
  </cols>
  <sheetData>
    <row r="1" spans="1:28" ht="12.75" hidden="1">
      <c r="A1" s="11" t="str">
        <f t="shared" ref="A1:AB1" si="0">IF(ISERROR(MATCH("Time Series",A2:A102,0)),"",MATCH("Time Series",A2:A102,0)+1)</f>
        <v/>
      </c>
      <c r="B1" s="18" t="str">
        <f t="shared" si="0"/>
        <v/>
      </c>
      <c r="C1" s="11" t="str">
        <f t="shared" si="0"/>
        <v/>
      </c>
      <c r="D1" s="11" t="str">
        <f t="shared" ca="1" si="0"/>
        <v/>
      </c>
      <c r="E1" s="11" t="str">
        <f t="shared" si="0"/>
        <v/>
      </c>
      <c r="F1" s="11" t="str">
        <f t="shared" si="0"/>
        <v/>
      </c>
      <c r="G1" s="11" t="str">
        <f t="shared" si="0"/>
        <v/>
      </c>
      <c r="H1" s="11" t="str">
        <f t="shared" si="0"/>
        <v/>
      </c>
      <c r="I1" s="11" t="str">
        <f t="shared" si="0"/>
        <v/>
      </c>
      <c r="J1" s="11" t="str">
        <f t="shared" si="0"/>
        <v/>
      </c>
      <c r="K1" s="11" t="str">
        <f t="shared" si="0"/>
        <v/>
      </c>
      <c r="L1" s="11" t="str">
        <f t="shared" si="0"/>
        <v/>
      </c>
      <c r="M1" s="11" t="str">
        <f t="shared" si="0"/>
        <v/>
      </c>
      <c r="N1" s="11" t="str">
        <f t="shared" si="0"/>
        <v/>
      </c>
      <c r="O1" s="11" t="str">
        <f t="shared" si="0"/>
        <v/>
      </c>
      <c r="P1" s="11" t="str">
        <f t="shared" si="0"/>
        <v/>
      </c>
      <c r="Q1" s="11" t="str">
        <f t="shared" si="0"/>
        <v/>
      </c>
      <c r="R1" s="11" t="str">
        <f t="shared" si="0"/>
        <v/>
      </c>
      <c r="S1" s="11" t="str">
        <f t="shared" si="0"/>
        <v/>
      </c>
      <c r="T1" s="11" t="str">
        <f t="shared" si="0"/>
        <v/>
      </c>
      <c r="U1" s="11" t="str">
        <f t="shared" si="0"/>
        <v/>
      </c>
      <c r="V1" s="11" t="str">
        <f t="shared" si="0"/>
        <v/>
      </c>
      <c r="W1" s="11" t="str">
        <f t="shared" si="0"/>
        <v/>
      </c>
      <c r="X1" s="11" t="str">
        <f t="shared" si="0"/>
        <v/>
      </c>
      <c r="Y1" s="11" t="str">
        <f t="shared" si="0"/>
        <v/>
      </c>
      <c r="Z1" s="11" t="str">
        <f t="shared" si="0"/>
        <v/>
      </c>
      <c r="AA1" s="11" t="str">
        <f t="shared" si="0"/>
        <v/>
      </c>
      <c r="AB1" s="11" t="str">
        <f t="shared" si="0"/>
        <v/>
      </c>
    </row>
    <row r="2" spans="1:28" ht="12.75">
      <c r="A2" s="11"/>
      <c r="B2" s="18" t="str">
        <f>IF(ISERROR(MATCH("Time Series",B3:B103,0)),"",MATCH("Time Series",B3:B103,0)+1)</f>
        <v/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</row>
    <row r="3" spans="1:28" ht="12.75"/>
    <row r="4" spans="1:28" ht="12.75"/>
    <row r="5" spans="1:28" ht="12.75"/>
    <row r="6" spans="1:28" ht="12.75" customHeight="1"/>
    <row r="7" spans="1:28" ht="16.5" customHeight="1"/>
    <row r="8" spans="1:28" ht="12.75" customHeight="1"/>
    <row r="9" spans="1:28" ht="12.75" customHeight="1"/>
    <row r="10" spans="1:28" ht="12.75" customHeight="1"/>
    <row r="11" spans="1:28" ht="12.75" customHeight="1">
      <c r="B11" s="12"/>
      <c r="C11" s="12"/>
    </row>
    <row r="12" spans="1:28" ht="12.75" customHeight="1">
      <c r="B12" s="12"/>
      <c r="C12" s="12"/>
    </row>
    <row r="13" spans="1:28" ht="12.75" customHeight="1">
      <c r="B13" s="12"/>
      <c r="C13" s="12"/>
    </row>
    <row r="14" spans="1:28" ht="12.75">
      <c r="B14" s="12"/>
      <c r="C14" s="12"/>
    </row>
    <row r="15" spans="1:28" ht="12.75">
      <c r="B15" s="12"/>
      <c r="C15" s="12"/>
      <c r="D15" s="10" t="str">
        <f ca="1">REPORT_STATUS</f>
        <v xml:space="preserve">REPORT LOADING . . . </v>
      </c>
      <c r="L15" s="13"/>
    </row>
    <row r="16" spans="1:28" ht="18" customHeight="1">
      <c r="B16" s="9" t="s">
        <v>134</v>
      </c>
      <c r="C16" s="12" t="s">
        <v>133</v>
      </c>
      <c r="F16" s="5" t="s">
        <v>4</v>
      </c>
      <c r="G16" s="6">
        <f>IF(CEP="","",CEP+15)</f>
        <v>40710</v>
      </c>
    </row>
    <row r="17" spans="2:28" ht="12.75">
      <c r="D17" s="15"/>
      <c r="E17" s="15"/>
    </row>
    <row r="18" spans="2:28" ht="12.75">
      <c r="B18" s="9" t="s">
        <v>166</v>
      </c>
      <c r="C18"/>
      <c r="D18"/>
      <c r="E18"/>
      <c r="F18"/>
      <c r="G18"/>
      <c r="H18"/>
      <c r="I18"/>
      <c r="J18"/>
      <c r="K18"/>
      <c r="L18"/>
      <c r="M18"/>
      <c r="N18"/>
      <c r="O18" s="9" t="s">
        <v>148</v>
      </c>
      <c r="P18"/>
      <c r="Q18"/>
      <c r="R18"/>
      <c r="S18"/>
      <c r="T18"/>
      <c r="U18"/>
      <c r="V18"/>
      <c r="W18"/>
      <c r="X18"/>
      <c r="Y18"/>
      <c r="Z18"/>
      <c r="AA18"/>
      <c r="AB18"/>
    </row>
    <row r="19" spans="2:28" ht="18" customHeight="1">
      <c r="B19" s="14" t="s">
        <v>135</v>
      </c>
      <c r="C19" s="14" t="s">
        <v>136</v>
      </c>
      <c r="D19" s="14" t="s">
        <v>137</v>
      </c>
      <c r="E19" s="14" t="s">
        <v>138</v>
      </c>
      <c r="F19" s="14" t="s">
        <v>139</v>
      </c>
      <c r="G19" s="14" t="s">
        <v>140</v>
      </c>
      <c r="H19" s="14" t="s">
        <v>141</v>
      </c>
      <c r="I19" s="14" t="s">
        <v>146</v>
      </c>
      <c r="J19" s="14" t="s">
        <v>142</v>
      </c>
      <c r="K19" s="14" t="s">
        <v>143</v>
      </c>
      <c r="L19" s="14" t="s">
        <v>144</v>
      </c>
      <c r="M19" s="14" t="s">
        <v>145</v>
      </c>
      <c r="N19" s="14" t="s">
        <v>147</v>
      </c>
      <c r="O19" s="16">
        <v>41398</v>
      </c>
      <c r="P19" s="16">
        <v>41426</v>
      </c>
      <c r="Q19" s="16">
        <v>41454</v>
      </c>
      <c r="R19" s="16">
        <v>41489</v>
      </c>
      <c r="S19" s="16">
        <v>41517</v>
      </c>
      <c r="T19" s="16">
        <v>41545</v>
      </c>
      <c r="U19" s="16">
        <v>41580</v>
      </c>
      <c r="V19" s="16">
        <v>41608</v>
      </c>
      <c r="W19" s="16">
        <v>41636</v>
      </c>
      <c r="X19" s="16">
        <v>41671</v>
      </c>
      <c r="Y19" s="16">
        <v>41699</v>
      </c>
      <c r="Z19" s="16">
        <v>41727</v>
      </c>
      <c r="AA19" s="16">
        <v>41762</v>
      </c>
      <c r="AB19" s="16" t="s">
        <v>0</v>
      </c>
    </row>
    <row r="20" spans="2:28" ht="18" customHeight="1">
      <c r="B20" s="12">
        <v>43005522</v>
      </c>
      <c r="C20" s="12">
        <v>41029828</v>
      </c>
      <c r="D20" s="12" t="s">
        <v>164</v>
      </c>
      <c r="E20" s="12" t="s">
        <v>165</v>
      </c>
      <c r="F20" s="12" t="s">
        <v>153</v>
      </c>
      <c r="G20" s="12">
        <v>7515</v>
      </c>
      <c r="H20" s="12" t="s">
        <v>154</v>
      </c>
      <c r="I20" s="12">
        <v>0</v>
      </c>
      <c r="J20" s="12" t="s">
        <v>155</v>
      </c>
      <c r="K20" s="12" t="s">
        <v>153</v>
      </c>
      <c r="L20" s="12" t="s">
        <v>153</v>
      </c>
      <c r="M20" s="12" t="s">
        <v>156</v>
      </c>
      <c r="N20" s="12" t="s">
        <v>157</v>
      </c>
      <c r="O20" s="17">
        <v>10</v>
      </c>
      <c r="P20" s="17">
        <v>10</v>
      </c>
      <c r="Q20" s="17">
        <v>10</v>
      </c>
      <c r="R20" s="17">
        <v>10</v>
      </c>
      <c r="S20" s="17">
        <v>10</v>
      </c>
      <c r="T20" s="17">
        <v>10</v>
      </c>
      <c r="U20" s="17">
        <v>10</v>
      </c>
      <c r="V20" s="17">
        <v>10</v>
      </c>
      <c r="W20" s="17">
        <v>10</v>
      </c>
      <c r="X20" s="17">
        <v>10</v>
      </c>
      <c r="Y20" s="17">
        <v>10</v>
      </c>
      <c r="Z20" s="17">
        <v>10</v>
      </c>
      <c r="AA20" s="17">
        <v>10</v>
      </c>
      <c r="AB20" s="17">
        <v>130</v>
      </c>
    </row>
    <row r="21" spans="2:28" ht="18" customHeight="1">
      <c r="B21" s="12"/>
      <c r="C21" s="12"/>
      <c r="D21" s="12" t="s">
        <v>151</v>
      </c>
      <c r="E21" s="12" t="s">
        <v>152</v>
      </c>
      <c r="F21" t="s">
        <v>153</v>
      </c>
      <c r="G21">
        <v>7515</v>
      </c>
      <c r="H21" t="s">
        <v>154</v>
      </c>
      <c r="I21">
        <v>0</v>
      </c>
      <c r="J21" t="s">
        <v>155</v>
      </c>
      <c r="K21" t="s">
        <v>153</v>
      </c>
      <c r="L21" t="s">
        <v>153</v>
      </c>
      <c r="M21" t="s">
        <v>156</v>
      </c>
      <c r="N21" s="12" t="s">
        <v>157</v>
      </c>
      <c r="O21" s="17">
        <v>0</v>
      </c>
      <c r="P21" s="17">
        <v>0</v>
      </c>
      <c r="Q21" s="17">
        <v>0</v>
      </c>
      <c r="R21" s="17">
        <v>0</v>
      </c>
      <c r="S21" s="17">
        <v>0</v>
      </c>
      <c r="T21" s="17">
        <v>0</v>
      </c>
      <c r="U21" s="17">
        <v>0</v>
      </c>
      <c r="V21" s="17">
        <v>0</v>
      </c>
      <c r="W21" s="17">
        <v>0</v>
      </c>
      <c r="X21" s="17">
        <v>0</v>
      </c>
      <c r="Y21" s="17">
        <v>0</v>
      </c>
      <c r="Z21" s="17">
        <v>0</v>
      </c>
      <c r="AA21" s="17">
        <v>0</v>
      </c>
      <c r="AB21" s="17">
        <v>0</v>
      </c>
    </row>
    <row r="22" spans="2:28" ht="18" customHeight="1">
      <c r="B22" s="12"/>
      <c r="C22" s="12"/>
      <c r="D22" s="12" t="s">
        <v>158</v>
      </c>
      <c r="E22" s="12" t="s">
        <v>159</v>
      </c>
      <c r="F22" s="12" t="s">
        <v>160</v>
      </c>
      <c r="G22">
        <v>7515</v>
      </c>
      <c r="H22" t="s">
        <v>154</v>
      </c>
      <c r="I22">
        <v>0</v>
      </c>
      <c r="J22" t="s">
        <v>155</v>
      </c>
      <c r="K22" t="s">
        <v>153</v>
      </c>
      <c r="L22" t="s">
        <v>153</v>
      </c>
      <c r="M22" t="s">
        <v>156</v>
      </c>
      <c r="N22" s="12" t="s">
        <v>161</v>
      </c>
      <c r="O22" s="17">
        <v>20</v>
      </c>
      <c r="P22" s="17">
        <v>20</v>
      </c>
      <c r="Q22" s="17">
        <v>20</v>
      </c>
      <c r="R22" s="17">
        <v>20</v>
      </c>
      <c r="S22" s="17">
        <v>20</v>
      </c>
      <c r="T22" s="17">
        <v>20</v>
      </c>
      <c r="U22" s="17">
        <v>20</v>
      </c>
      <c r="V22" s="17">
        <v>20</v>
      </c>
      <c r="W22" s="17">
        <v>20</v>
      </c>
      <c r="X22" s="17">
        <v>20</v>
      </c>
      <c r="Y22" s="17">
        <v>20</v>
      </c>
      <c r="Z22" s="17">
        <v>20</v>
      </c>
      <c r="AA22" s="17">
        <v>20</v>
      </c>
      <c r="AB22" s="17">
        <v>260</v>
      </c>
    </row>
    <row r="23" spans="2:28" ht="18" customHeight="1">
      <c r="B23" s="12" t="s">
        <v>0</v>
      </c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7">
        <v>30</v>
      </c>
      <c r="P23" s="17">
        <v>30</v>
      </c>
      <c r="Q23" s="17">
        <v>30</v>
      </c>
      <c r="R23" s="17">
        <v>30</v>
      </c>
      <c r="S23" s="17">
        <v>30</v>
      </c>
      <c r="T23" s="17">
        <v>30</v>
      </c>
      <c r="U23" s="17">
        <v>30</v>
      </c>
      <c r="V23" s="17">
        <v>30</v>
      </c>
      <c r="W23" s="17">
        <v>30</v>
      </c>
      <c r="X23" s="17">
        <v>30</v>
      </c>
      <c r="Y23" s="17">
        <v>30</v>
      </c>
      <c r="Z23" s="17">
        <v>30</v>
      </c>
      <c r="AA23" s="17">
        <v>30</v>
      </c>
      <c r="AB23" s="17">
        <v>390</v>
      </c>
    </row>
    <row r="24" spans="2:28" ht="18" customHeight="1"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</row>
    <row r="25" spans="2:28" ht="18" customHeight="1"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</row>
    <row r="26" spans="2:28" ht="18" customHeight="1"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</row>
    <row r="27" spans="2:28" ht="18" customHeight="1"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</row>
    <row r="28" spans="2:28" ht="18" customHeight="1"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</row>
    <row r="29" spans="2:28" ht="18" customHeight="1"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</row>
    <row r="30" spans="2:28" ht="18" customHeight="1"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</row>
    <row r="31" spans="2:28" ht="18" customHeight="1"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</row>
    <row r="32" spans="2:28" ht="18" customHeight="1"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</row>
    <row r="33" spans="2:28" ht="18" customHeight="1"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</row>
    <row r="34" spans="2:28" ht="18" customHeight="1"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</row>
    <row r="35" spans="2:28" ht="18" customHeight="1"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</row>
    <row r="36" spans="2:28" ht="18" customHeight="1"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</row>
    <row r="37" spans="2:28" ht="18" customHeight="1"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</row>
    <row r="38" spans="2:28" ht="18" customHeight="1"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</row>
    <row r="39" spans="2:28" ht="18" customHeight="1"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</row>
    <row r="40" spans="2:28" ht="18" customHeight="1"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</row>
    <row r="41" spans="2:28" ht="18" customHeight="1"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</row>
    <row r="42" spans="2:28" ht="18" customHeight="1"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</row>
    <row r="43" spans="2:28" ht="18" customHeight="1"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</row>
    <row r="44" spans="2:28" ht="18" customHeight="1"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</row>
    <row r="45" spans="2:28" ht="18" customHeight="1"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</row>
    <row r="46" spans="2:28" ht="18" customHeight="1"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</row>
    <row r="47" spans="2:28" ht="18" customHeight="1"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</row>
    <row r="48" spans="2:28" ht="18" customHeight="1"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</row>
    <row r="49" spans="2:20" ht="18" customHeight="1"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</row>
    <row r="50" spans="2:20" ht="18" customHeight="1"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</row>
    <row r="51" spans="2:20" ht="18" customHeight="1"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</row>
    <row r="52" spans="2:20" ht="18" customHeight="1"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</row>
    <row r="53" spans="2:20" ht="18" customHeight="1"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</row>
    <row r="54" spans="2:20" ht="18" customHeight="1"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</row>
    <row r="55" spans="2:20" ht="18" customHeight="1"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</row>
    <row r="56" spans="2:20" ht="18" customHeight="1"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</row>
    <row r="57" spans="2:20" ht="18" customHeight="1"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</row>
    <row r="58" spans="2:20" ht="18" customHeight="1"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</row>
    <row r="59" spans="2:20" ht="18" customHeight="1"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</row>
    <row r="60" spans="2:20" ht="18" customHeight="1"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</row>
    <row r="61" spans="2:20" ht="18" customHeight="1"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</row>
    <row r="62" spans="2:20" ht="18" customHeight="1"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</row>
    <row r="63" spans="2:20" ht="18" customHeight="1"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</row>
    <row r="64" spans="2:20" ht="18" customHeight="1"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</row>
    <row r="65" spans="2:20" ht="18" customHeight="1"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</row>
    <row r="66" spans="2:20" ht="18" customHeight="1"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</row>
    <row r="67" spans="2:20" ht="18" customHeight="1"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</row>
    <row r="68" spans="2:20" ht="18" customHeight="1"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</row>
    <row r="69" spans="2:20" ht="18" customHeight="1"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</row>
    <row r="70" spans="2:20" ht="18" customHeight="1"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</row>
    <row r="71" spans="2:20" ht="18" customHeight="1"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</row>
    <row r="72" spans="2:20" ht="18" customHeight="1"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</row>
    <row r="73" spans="2:20" ht="18" customHeight="1"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</row>
    <row r="74" spans="2:20" ht="18" customHeight="1"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</row>
    <row r="75" spans="2:20" ht="18" customHeight="1"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</row>
    <row r="76" spans="2:20" ht="18" customHeight="1"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</row>
    <row r="77" spans="2:20" ht="18" customHeight="1"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</row>
    <row r="78" spans="2:20" ht="18" customHeight="1"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</row>
    <row r="79" spans="2:20" ht="18" customHeight="1"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</row>
    <row r="80" spans="2:20" ht="18" customHeight="1"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</row>
    <row r="81" spans="2:20" ht="18" customHeight="1"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</row>
    <row r="82" spans="2:20" ht="18" customHeight="1"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</row>
    <row r="83" spans="2:20" ht="18" customHeight="1"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</row>
    <row r="84" spans="2:20" ht="18" customHeight="1"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</row>
    <row r="85" spans="2:20" ht="18" customHeight="1"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</row>
    <row r="86" spans="2:20" ht="18" customHeight="1"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</row>
    <row r="87" spans="2:20" ht="18" customHeight="1"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</row>
    <row r="88" spans="2:20" ht="18" customHeight="1"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</row>
    <row r="89" spans="2:20" ht="18" customHeight="1"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</row>
    <row r="90" spans="2:20" ht="18" customHeight="1"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</row>
    <row r="91" spans="2:20" ht="18" customHeight="1"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</row>
    <row r="92" spans="2:20" ht="18" customHeight="1"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</row>
    <row r="93" spans="2:20" ht="18" customHeight="1"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</row>
    <row r="94" spans="2:20" ht="18" customHeight="1"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</row>
    <row r="95" spans="2:20" ht="18" customHeight="1"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</row>
    <row r="96" spans="2:20" ht="18" customHeight="1"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</row>
    <row r="97" spans="2:20" ht="18" customHeight="1"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</row>
    <row r="98" spans="2:20" ht="18" customHeight="1"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</row>
    <row r="99" spans="2:20" ht="18" customHeight="1"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</row>
    <row r="100" spans="2:20" ht="18" customHeight="1"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</row>
    <row r="101" spans="2:20" ht="18" customHeight="1"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</row>
    <row r="102" spans="2:20" ht="18" customHeight="1"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</row>
    <row r="103" spans="2:20" ht="18" customHeight="1"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</row>
    <row r="104" spans="2:20" ht="18" customHeight="1"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</row>
    <row r="105" spans="2:20" ht="18" customHeight="1"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</row>
    <row r="106" spans="2:20" ht="18" customHeight="1"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</row>
    <row r="107" spans="2:20" ht="18" customHeight="1"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</row>
    <row r="108" spans="2:20" ht="18" customHeight="1"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</row>
    <row r="109" spans="2:20" ht="18" customHeight="1"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</row>
    <row r="110" spans="2:20" ht="18" customHeight="1"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</row>
    <row r="111" spans="2:20" ht="18" customHeight="1"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</row>
    <row r="112" spans="2:20" ht="18" customHeight="1"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</row>
    <row r="113" spans="2:20" ht="18" customHeight="1"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</row>
    <row r="114" spans="2:20" ht="18" customHeight="1"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</row>
    <row r="115" spans="2:20" ht="18" customHeight="1"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</row>
    <row r="116" spans="2:20" ht="18" customHeight="1"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</row>
    <row r="117" spans="2:20" ht="18" customHeight="1"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</row>
    <row r="118" spans="2:20" ht="18" customHeight="1"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</row>
    <row r="119" spans="2:20" ht="18" customHeight="1"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</row>
    <row r="120" spans="2:20" ht="18" customHeight="1"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</row>
    <row r="121" spans="2:20" ht="18" customHeight="1"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</row>
    <row r="122" spans="2:20" ht="18" customHeight="1"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</row>
    <row r="123" spans="2:20" ht="18" customHeight="1"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</row>
    <row r="124" spans="2:20" ht="18" customHeight="1"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</row>
    <row r="125" spans="2:20" ht="18" customHeight="1"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</row>
    <row r="126" spans="2:20" ht="18" customHeight="1"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</row>
    <row r="127" spans="2:20" ht="18" customHeight="1"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</row>
    <row r="128" spans="2:20" ht="18" customHeight="1"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</row>
    <row r="129" spans="2:20" ht="18" customHeight="1"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</row>
    <row r="130" spans="2:20" ht="18" customHeight="1"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</row>
    <row r="131" spans="2:20" ht="18" customHeight="1"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</row>
    <row r="132" spans="2:20" ht="18" customHeight="1"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</row>
    <row r="133" spans="2:20" ht="18" customHeight="1"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</row>
    <row r="134" spans="2:20" ht="18" customHeight="1"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</row>
    <row r="135" spans="2:20" ht="18" customHeight="1"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</row>
    <row r="136" spans="2:20" ht="18" customHeight="1"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</row>
    <row r="137" spans="2:20" ht="18" customHeight="1"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</row>
    <row r="138" spans="2:20" ht="18" customHeight="1"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</row>
    <row r="139" spans="2:20" ht="18" customHeight="1"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</row>
    <row r="140" spans="2:20" ht="18" customHeight="1"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</row>
    <row r="141" spans="2:20" ht="18" customHeight="1"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</row>
    <row r="142" spans="2:20" ht="18" customHeight="1"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</row>
    <row r="143" spans="2:20" ht="18" customHeight="1"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</row>
    <row r="144" spans="2:20" ht="18" customHeight="1"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</row>
    <row r="145" spans="2:20" ht="18" customHeight="1"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</row>
    <row r="146" spans="2:20" ht="18" customHeight="1"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</row>
    <row r="147" spans="2:20" ht="18" customHeight="1"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</row>
    <row r="148" spans="2:20" ht="18" customHeight="1"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</row>
    <row r="149" spans="2:20" ht="18" customHeight="1"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</row>
    <row r="150" spans="2:20" ht="18" customHeight="1"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</row>
    <row r="151" spans="2:20" ht="18" customHeight="1"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</row>
    <row r="152" spans="2:20" ht="18" customHeight="1"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</row>
    <row r="153" spans="2:20" ht="18" customHeight="1"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</row>
    <row r="154" spans="2:20" ht="18" customHeight="1"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</row>
    <row r="155" spans="2:20" ht="18" customHeight="1"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</row>
    <row r="156" spans="2:20" ht="18" customHeight="1"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</row>
    <row r="157" spans="2:20" ht="18" customHeight="1"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</row>
    <row r="158" spans="2:20" ht="18" customHeight="1"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</row>
    <row r="159" spans="2:20" ht="18" customHeight="1"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</row>
    <row r="160" spans="2:20" ht="18" customHeight="1"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</row>
    <row r="161" spans="2:20" ht="18" customHeight="1"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</row>
    <row r="162" spans="2:20" ht="18" customHeight="1"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</row>
    <row r="163" spans="2:20" ht="18" customHeight="1"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</row>
    <row r="164" spans="2:20" ht="18" customHeight="1"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</row>
    <row r="165" spans="2:20" ht="18" customHeight="1"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</row>
    <row r="166" spans="2:20" ht="18" customHeight="1"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</row>
    <row r="167" spans="2:20" ht="18" customHeight="1"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</row>
    <row r="168" spans="2:20" ht="18" customHeight="1"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</row>
    <row r="169" spans="2:20" ht="18" customHeight="1"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</row>
    <row r="170" spans="2:20" ht="18" customHeight="1"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</row>
    <row r="171" spans="2:20" ht="18" customHeight="1"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</row>
    <row r="172" spans="2:20" ht="18" customHeight="1"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</row>
    <row r="173" spans="2:20" ht="18" customHeight="1"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</row>
    <row r="174" spans="2:20" ht="18" customHeight="1"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</row>
    <row r="175" spans="2:20" ht="18" customHeight="1"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</row>
    <row r="176" spans="2:20" ht="18" customHeight="1"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</row>
    <row r="177" spans="2:20" ht="18" customHeight="1"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</row>
    <row r="178" spans="2:20" ht="18" customHeight="1"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</row>
    <row r="179" spans="2:20" ht="18" customHeight="1"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</row>
    <row r="180" spans="2:20" ht="18" customHeight="1"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</row>
    <row r="181" spans="2:20" ht="18" customHeight="1"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</row>
    <row r="182" spans="2:20" ht="18" customHeight="1"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</row>
    <row r="183" spans="2:20" ht="18" customHeight="1"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</row>
    <row r="184" spans="2:20" ht="18" customHeight="1"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</row>
    <row r="185" spans="2:20" ht="18" customHeight="1"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</row>
    <row r="186" spans="2:20" ht="18" customHeight="1"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</row>
    <row r="187" spans="2:20" ht="18" customHeight="1"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</row>
    <row r="188" spans="2:20" ht="18" customHeight="1"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</row>
    <row r="189" spans="2:20" ht="18" customHeight="1"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</row>
    <row r="190" spans="2:20" ht="18" customHeight="1"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</row>
    <row r="191" spans="2:20" ht="18" customHeight="1"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</row>
    <row r="192" spans="2:20" ht="18" customHeight="1"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</row>
    <row r="193" spans="2:15" ht="18" customHeight="1"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</row>
    <row r="194" spans="2:15" ht="18" customHeight="1"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</row>
    <row r="195" spans="2:15" ht="18" customHeight="1"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</row>
    <row r="196" spans="2:15" ht="18" customHeight="1"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</row>
    <row r="197" spans="2:15" ht="18" customHeight="1"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</row>
    <row r="198" spans="2:15" ht="18" customHeight="1"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</row>
    <row r="199" spans="2:15" ht="18" customHeight="1"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</row>
    <row r="200" spans="2:15" ht="18" customHeight="1"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</row>
    <row r="201" spans="2:15" ht="18" customHeight="1"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</row>
    <row r="202" spans="2:15" ht="18" customHeight="1"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</row>
    <row r="203" spans="2:15" ht="18" customHeight="1"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</row>
    <row r="204" spans="2:15" ht="18" customHeight="1"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</row>
    <row r="205" spans="2:15" ht="18" customHeight="1"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</row>
    <row r="206" spans="2:15" ht="18" customHeight="1"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</row>
    <row r="207" spans="2:15" ht="18" customHeight="1"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</row>
    <row r="208" spans="2:15" ht="18" customHeight="1"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</row>
    <row r="209" spans="2:15" ht="18" customHeight="1"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</row>
    <row r="210" spans="2:15" ht="18" customHeight="1"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</row>
    <row r="211" spans="2:15" ht="18" customHeight="1"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</row>
    <row r="212" spans="2:15" ht="18" customHeight="1"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</row>
    <row r="213" spans="2:15" ht="18" customHeight="1"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</row>
    <row r="214" spans="2:15" ht="18" customHeight="1"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</row>
    <row r="215" spans="2:15" ht="18" customHeight="1"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</row>
    <row r="216" spans="2:15" ht="18" customHeight="1"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</row>
    <row r="217" spans="2:15" ht="18" customHeight="1"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</row>
    <row r="218" spans="2:15" ht="18" customHeight="1"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</row>
    <row r="219" spans="2:15" ht="18" customHeight="1"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</row>
    <row r="220" spans="2:15" ht="18" customHeight="1"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</row>
    <row r="221" spans="2:15" ht="18" customHeight="1"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</row>
    <row r="222" spans="2:15" ht="18" customHeight="1"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</row>
    <row r="223" spans="2:15" ht="18" customHeight="1"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</row>
    <row r="224" spans="2:15" ht="18" customHeight="1"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</row>
    <row r="225" spans="2:15" ht="18" customHeight="1"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</row>
    <row r="226" spans="2:15" ht="18" customHeight="1"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</row>
    <row r="227" spans="2:15" ht="18" customHeight="1"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</row>
    <row r="228" spans="2:15" ht="18" customHeight="1"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</row>
    <row r="229" spans="2:15" ht="18" customHeight="1"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</row>
    <row r="230" spans="2:15" ht="18" customHeight="1"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</row>
    <row r="231" spans="2:15" ht="18" customHeight="1"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</row>
    <row r="232" spans="2:15" ht="18" customHeight="1"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</row>
    <row r="233" spans="2:15" ht="18" customHeight="1"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</row>
    <row r="234" spans="2:15" ht="18" customHeight="1"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</row>
    <row r="235" spans="2:15" ht="18" customHeight="1"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</row>
    <row r="236" spans="2:15" ht="18" customHeight="1"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</row>
    <row r="237" spans="2:15" ht="18" customHeight="1"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</row>
    <row r="238" spans="2:15" ht="18" customHeight="1"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</row>
    <row r="239" spans="2:15" ht="18" customHeight="1"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</row>
    <row r="240" spans="2:15" ht="18" customHeight="1"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</row>
    <row r="241" spans="2:15" ht="18" customHeight="1"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</row>
    <row r="242" spans="2:15" ht="18" customHeight="1"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</row>
    <row r="243" spans="2:15" ht="18" customHeight="1"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</row>
    <row r="244" spans="2:15" ht="18" customHeight="1"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</row>
    <row r="245" spans="2:15" ht="18" customHeight="1"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</row>
    <row r="246" spans="2:15" ht="18" customHeight="1"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</row>
    <row r="247" spans="2:15" ht="18" customHeight="1"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</row>
    <row r="248" spans="2:15" ht="18" customHeight="1"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</row>
    <row r="249" spans="2:15" ht="18" customHeight="1"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</row>
    <row r="250" spans="2:15" ht="18" customHeight="1"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</row>
    <row r="251" spans="2:15" ht="18" customHeight="1"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</row>
    <row r="252" spans="2:15" ht="18" customHeight="1"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</row>
    <row r="253" spans="2:15" ht="18" customHeight="1"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</row>
    <row r="254" spans="2:15" ht="18" customHeight="1"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</row>
    <row r="255" spans="2:15" ht="18" customHeight="1"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</row>
    <row r="256" spans="2:15" ht="18" customHeight="1"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</row>
    <row r="257" spans="2:15" ht="18" customHeight="1"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</row>
    <row r="258" spans="2:15" ht="18" customHeight="1"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</row>
    <row r="259" spans="2:15" ht="18" customHeight="1"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</row>
    <row r="260" spans="2:15" ht="18" customHeight="1"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</row>
    <row r="261" spans="2:15" ht="18" customHeight="1"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</row>
    <row r="262" spans="2:15" ht="18" customHeight="1"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</row>
    <row r="263" spans="2:15" ht="18" customHeight="1"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</row>
    <row r="264" spans="2:15" ht="18" customHeight="1"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</row>
    <row r="265" spans="2:15" ht="18" customHeight="1"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</row>
    <row r="266" spans="2:15" ht="18" customHeight="1"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</row>
    <row r="267" spans="2:15" ht="18" customHeight="1"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</row>
    <row r="268" spans="2:15" ht="18" customHeight="1"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</row>
    <row r="269" spans="2:15" ht="18" customHeight="1"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</row>
    <row r="270" spans="2:15" ht="18" customHeight="1"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</row>
    <row r="271" spans="2:15" ht="18" customHeight="1"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</row>
    <row r="272" spans="2:15" ht="18" customHeight="1"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</row>
    <row r="273" spans="2:15" ht="18" customHeight="1"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</row>
    <row r="274" spans="2:15" ht="18" customHeight="1"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</row>
    <row r="275" spans="2:15" ht="18" customHeight="1"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</row>
    <row r="276" spans="2:15" ht="18" customHeight="1"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</row>
    <row r="277" spans="2:15" ht="18" customHeight="1"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</row>
    <row r="278" spans="2:15" ht="18" customHeight="1"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</row>
    <row r="279" spans="2:15" ht="18" customHeight="1"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</row>
    <row r="280" spans="2:15" ht="18" customHeight="1"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</row>
    <row r="281" spans="2:15" ht="18" customHeight="1"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</row>
    <row r="282" spans="2:15" ht="18" customHeight="1"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</row>
    <row r="283" spans="2:15" ht="18" customHeight="1"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</row>
    <row r="284" spans="2:15" ht="18" customHeight="1"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</row>
    <row r="285" spans="2:15" ht="18" customHeight="1"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</row>
    <row r="286" spans="2:15" ht="18" customHeight="1"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</row>
    <row r="287" spans="2:15" ht="18" customHeight="1"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</row>
    <row r="288" spans="2:15" ht="18" customHeight="1"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</row>
    <row r="289" spans="2:15" ht="18" customHeight="1"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</row>
    <row r="290" spans="2:15" ht="18" customHeight="1"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</row>
    <row r="291" spans="2:15" ht="18" customHeight="1"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</row>
    <row r="292" spans="2:15" ht="18" customHeight="1"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</row>
    <row r="293" spans="2:15" ht="18" customHeight="1"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</row>
    <row r="294" spans="2:15" ht="18" customHeight="1"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</row>
    <row r="295" spans="2:15" ht="18" customHeight="1"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</row>
    <row r="296" spans="2:15" ht="18" customHeight="1"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</row>
    <row r="297" spans="2:15" ht="18" customHeight="1"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</row>
    <row r="298" spans="2:15" ht="18" customHeight="1"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</row>
    <row r="299" spans="2:15" ht="18" customHeight="1"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</row>
    <row r="300" spans="2:15" ht="18" customHeight="1"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</row>
    <row r="301" spans="2:15" ht="18" customHeight="1"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</row>
    <row r="302" spans="2:15" ht="18" customHeight="1"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</row>
    <row r="303" spans="2:15" ht="18" customHeight="1"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</row>
    <row r="304" spans="2:15" ht="18" customHeight="1"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</row>
    <row r="305" spans="2:15" ht="18" customHeight="1"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</row>
    <row r="306" spans="2:15" ht="18" customHeight="1"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</row>
    <row r="307" spans="2:15" ht="18" customHeight="1"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</row>
    <row r="308" spans="2:15" ht="18" customHeight="1"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</row>
    <row r="309" spans="2:15" ht="18" customHeight="1"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</row>
    <row r="310" spans="2:15" ht="18" customHeight="1"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</row>
    <row r="311" spans="2:15" ht="18" customHeight="1"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</row>
    <row r="312" spans="2:15" ht="18" customHeight="1"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</row>
    <row r="313" spans="2:15" ht="18" customHeight="1"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</row>
    <row r="314" spans="2:15" ht="18" customHeight="1"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</row>
    <row r="315" spans="2:15" ht="18" customHeight="1"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</row>
    <row r="316" spans="2:15" ht="18" customHeight="1"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</row>
    <row r="317" spans="2:15" ht="18" customHeight="1"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</row>
    <row r="318" spans="2:15" ht="18" customHeight="1"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</row>
    <row r="319" spans="2:15" ht="18" customHeight="1"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</row>
    <row r="320" spans="2:15" ht="18" customHeight="1"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</row>
    <row r="321" spans="2:15" ht="18" customHeight="1"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</row>
    <row r="322" spans="2:15" ht="18" customHeight="1"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</row>
    <row r="323" spans="2:15" ht="18" customHeight="1"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</row>
    <row r="324" spans="2:15" ht="18" customHeight="1"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</row>
    <row r="325" spans="2:15" ht="18" customHeight="1"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</row>
    <row r="326" spans="2:15" ht="18" customHeight="1"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</row>
    <row r="327" spans="2:15" ht="18" customHeight="1"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</row>
    <row r="328" spans="2:15" ht="18" customHeight="1"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</row>
    <row r="329" spans="2:15" ht="18" customHeight="1"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</row>
    <row r="330" spans="2:15" ht="18" customHeight="1"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</row>
    <row r="331" spans="2:15" ht="18" customHeight="1"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</row>
    <row r="332" spans="2:15" ht="18" customHeight="1"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</row>
    <row r="333" spans="2:15" ht="18" customHeight="1"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</row>
    <row r="334" spans="2:15" ht="18" customHeight="1"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</row>
    <row r="335" spans="2:15" ht="18" customHeight="1"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</row>
    <row r="336" spans="2:15" ht="18" customHeight="1"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</row>
    <row r="337" spans="2:15" ht="18" customHeight="1"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</row>
    <row r="338" spans="2:15" ht="18" customHeight="1"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</row>
    <row r="339" spans="2:15" ht="18" customHeight="1"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</row>
    <row r="340" spans="2:15" ht="18" customHeight="1"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</row>
    <row r="341" spans="2:15" ht="18" customHeight="1"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</row>
    <row r="342" spans="2:15" ht="18" customHeight="1"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</row>
    <row r="343" spans="2:15" ht="18" customHeight="1"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</row>
    <row r="344" spans="2:15" ht="18" customHeight="1"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</row>
    <row r="345" spans="2:15" ht="18" customHeight="1"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</row>
    <row r="346" spans="2:15" ht="18" customHeight="1"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</row>
    <row r="347" spans="2:15" ht="18" customHeight="1"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</row>
    <row r="348" spans="2:15" ht="18" customHeight="1"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</row>
    <row r="349" spans="2:15" ht="18" customHeight="1"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</row>
    <row r="350" spans="2:15" ht="18" customHeight="1"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</row>
    <row r="351" spans="2:15" ht="18" customHeight="1"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</row>
    <row r="352" spans="2:15" ht="18" customHeight="1"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</row>
    <row r="353" spans="2:15" ht="18" customHeight="1"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</row>
    <row r="354" spans="2:15" ht="18" customHeight="1"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</row>
    <row r="355" spans="2:15" ht="18" customHeight="1"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</row>
    <row r="356" spans="2:15" ht="18" customHeight="1"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</row>
    <row r="357" spans="2:15" ht="18" customHeight="1"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</row>
    <row r="358" spans="2:15" ht="18" customHeight="1"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</row>
    <row r="359" spans="2:15" ht="18" customHeight="1"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</row>
    <row r="360" spans="2:15" ht="18" customHeight="1"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</row>
    <row r="361" spans="2:15" ht="18" customHeight="1"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</row>
    <row r="362" spans="2:15" ht="18" customHeight="1"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</row>
    <row r="363" spans="2:15" ht="18" customHeight="1"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</row>
    <row r="364" spans="2:15" ht="18" customHeight="1"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</row>
    <row r="365" spans="2:15" ht="18" customHeight="1"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</row>
    <row r="366" spans="2:15" ht="18" customHeight="1"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</row>
    <row r="367" spans="2:15" ht="18" customHeight="1"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</row>
    <row r="368" spans="2:15" ht="18" customHeight="1"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</row>
    <row r="369" spans="2:15" ht="18" customHeight="1"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</row>
    <row r="370" spans="2:15" ht="18" customHeight="1"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</row>
    <row r="371" spans="2:15" ht="18" customHeight="1"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</row>
    <row r="372" spans="2:15" ht="18" customHeight="1"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</row>
    <row r="373" spans="2:15" ht="18" customHeight="1"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</row>
    <row r="374" spans="2:15" ht="18" customHeight="1"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</row>
    <row r="375" spans="2:15" ht="18" customHeight="1"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</row>
    <row r="376" spans="2:15" ht="18" customHeight="1"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</row>
    <row r="377" spans="2:15" ht="18" customHeight="1"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</row>
    <row r="378" spans="2:15" ht="18" customHeight="1"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</row>
    <row r="379" spans="2:15" ht="18" customHeight="1"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</row>
    <row r="380" spans="2:15" ht="18" customHeight="1"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</row>
    <row r="381" spans="2:15" ht="18" customHeight="1"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</row>
    <row r="382" spans="2:15" ht="18" customHeight="1"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</row>
    <row r="383" spans="2:15" ht="18" customHeight="1"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</row>
    <row r="384" spans="2:15" ht="18" customHeight="1"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</row>
    <row r="385" spans="2:15" ht="18" customHeight="1"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</row>
    <row r="386" spans="2:15" ht="18" customHeight="1"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</row>
    <row r="387" spans="2:15" ht="18" customHeight="1"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</row>
    <row r="388" spans="2:15" ht="18" customHeight="1"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</row>
    <row r="389" spans="2:15" ht="18" customHeight="1"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</row>
    <row r="390" spans="2:15" ht="18" customHeight="1"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</row>
    <row r="391" spans="2:15" ht="18" customHeight="1"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</row>
    <row r="392" spans="2:15" ht="18" customHeight="1"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</row>
    <row r="393" spans="2:15" ht="18" customHeight="1"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</row>
    <row r="394" spans="2:15" ht="18" customHeight="1"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</row>
    <row r="395" spans="2:15" ht="18" customHeight="1"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</row>
    <row r="396" spans="2:15" ht="18" customHeight="1"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</row>
    <row r="397" spans="2:15" ht="18" customHeight="1"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</row>
    <row r="398" spans="2:15" ht="18" customHeight="1"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</row>
    <row r="399" spans="2:15" ht="18" customHeight="1"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</row>
    <row r="400" spans="2:15" ht="18" customHeight="1"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</row>
    <row r="401" spans="2:15" ht="18" customHeight="1"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</row>
    <row r="402" spans="2:15" ht="18" customHeight="1"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</row>
    <row r="403" spans="2:15" ht="18" customHeight="1"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</row>
    <row r="404" spans="2:15" ht="18" customHeight="1"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</row>
    <row r="405" spans="2:15" ht="18" customHeight="1"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</row>
    <row r="406" spans="2:15" ht="18" customHeight="1"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</row>
    <row r="407" spans="2:15" ht="18" customHeight="1"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</row>
    <row r="408" spans="2:15" ht="18" customHeight="1"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</row>
    <row r="409" spans="2:15" ht="18" customHeight="1"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</row>
    <row r="410" spans="2:15" ht="18" customHeight="1"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</row>
    <row r="411" spans="2:15" ht="18" customHeight="1"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</row>
    <row r="412" spans="2:15" ht="18" customHeight="1"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</row>
    <row r="413" spans="2:15" ht="18" customHeight="1"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</row>
    <row r="414" spans="2:15" ht="18" customHeight="1"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</row>
    <row r="415" spans="2:15" ht="18" customHeight="1"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</row>
    <row r="416" spans="2:15" ht="18" customHeight="1"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</row>
    <row r="417" spans="2:15" ht="18" customHeight="1"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</row>
    <row r="418" spans="2:15" ht="18" customHeight="1"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</row>
    <row r="419" spans="2:15" ht="18" customHeight="1"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</row>
    <row r="420" spans="2:15" ht="18" customHeight="1"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</row>
    <row r="421" spans="2:15" ht="18" customHeight="1"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</row>
    <row r="422" spans="2:15" ht="18" customHeight="1"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</row>
    <row r="423" spans="2:15" ht="18" customHeight="1"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</row>
    <row r="424" spans="2:15" ht="18" customHeight="1"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</row>
    <row r="425" spans="2:15" ht="18" customHeight="1"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</row>
    <row r="426" spans="2:15" ht="18" customHeight="1"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</row>
    <row r="427" spans="2:15" ht="18" customHeight="1"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</row>
    <row r="428" spans="2:15" ht="18" customHeight="1"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</row>
    <row r="429" spans="2:15" ht="18" customHeight="1"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</row>
    <row r="430" spans="2:15" ht="18" customHeight="1"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</row>
    <row r="431" spans="2:15" ht="18" customHeight="1"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</row>
    <row r="432" spans="2:15" ht="18" customHeight="1"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</row>
    <row r="433" spans="2:15" ht="18" customHeight="1"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</row>
    <row r="434" spans="2:15" ht="18" customHeight="1"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</row>
    <row r="435" spans="2:15" ht="18" customHeight="1"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</row>
    <row r="436" spans="2:15" ht="18" customHeight="1"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</row>
    <row r="437" spans="2:15" ht="18" customHeight="1"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</row>
    <row r="438" spans="2:15" ht="18" customHeight="1"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</row>
    <row r="439" spans="2:15" ht="18" customHeight="1"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</row>
    <row r="440" spans="2:15" ht="18" customHeight="1"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</row>
    <row r="441" spans="2:15" ht="18" customHeight="1"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</row>
    <row r="442" spans="2:15" ht="18" customHeight="1"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</row>
    <row r="443" spans="2:15" ht="18" customHeight="1"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</row>
    <row r="444" spans="2:15" ht="18" customHeight="1"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</row>
    <row r="445" spans="2:15" ht="18" customHeight="1"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</row>
    <row r="446" spans="2:15" ht="18" customHeight="1"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</row>
    <row r="447" spans="2:15" ht="18" customHeight="1"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</row>
    <row r="448" spans="2:15" ht="18" customHeight="1"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</row>
    <row r="449" spans="2:15" ht="18" customHeight="1"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</row>
    <row r="450" spans="2:15" ht="18" customHeight="1"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</row>
    <row r="451" spans="2:15" ht="18" customHeight="1"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</row>
    <row r="452" spans="2:15" ht="18" customHeight="1"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</row>
    <row r="453" spans="2:15" ht="18" customHeight="1"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</row>
    <row r="454" spans="2:15" ht="18" customHeight="1"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</row>
    <row r="455" spans="2:15" ht="18" customHeight="1"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</row>
    <row r="456" spans="2:15" ht="18" customHeight="1"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</row>
    <row r="457" spans="2:15" ht="18" customHeight="1"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</row>
    <row r="458" spans="2:15" ht="18" customHeight="1"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</row>
    <row r="459" spans="2:15" ht="18" customHeight="1"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</row>
    <row r="460" spans="2:15" ht="18" customHeight="1"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</row>
    <row r="461" spans="2:15" ht="18" customHeight="1"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</row>
    <row r="462" spans="2:15" ht="18" customHeight="1"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</row>
    <row r="463" spans="2:15" ht="18" customHeight="1"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</row>
    <row r="464" spans="2:15" ht="18" customHeight="1"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</row>
    <row r="465" spans="2:15" ht="18" customHeight="1"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</row>
    <row r="466" spans="2:15" ht="18" customHeight="1"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</row>
    <row r="467" spans="2:15" ht="18" customHeight="1"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</row>
    <row r="468" spans="2:15" ht="18" customHeight="1"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</row>
    <row r="469" spans="2:15" ht="18" customHeight="1"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</row>
    <row r="470" spans="2:15" ht="18" customHeight="1"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</row>
    <row r="471" spans="2:15" ht="18" customHeight="1"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</row>
    <row r="472" spans="2:15" ht="18" customHeight="1"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</row>
    <row r="473" spans="2:15" ht="18" customHeight="1"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</row>
    <row r="474" spans="2:15" ht="18" customHeight="1"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</row>
    <row r="475" spans="2:15" ht="18" customHeight="1"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</row>
    <row r="476" spans="2:15" ht="18" customHeight="1"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</row>
    <row r="477" spans="2:15" ht="18" customHeight="1"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</row>
    <row r="478" spans="2:15" ht="18" customHeight="1"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</row>
    <row r="479" spans="2:15" ht="18" customHeight="1"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</row>
    <row r="480" spans="2:15" ht="18" customHeight="1"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</row>
    <row r="481" spans="2:15" ht="18" customHeight="1"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</row>
    <row r="482" spans="2:15" ht="18" customHeight="1"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</row>
    <row r="483" spans="2:15" ht="18" customHeight="1"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</row>
    <row r="484" spans="2:15" ht="18" customHeight="1"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</row>
    <row r="485" spans="2:15" ht="18" customHeight="1"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</row>
    <row r="486" spans="2:15" ht="18" customHeight="1"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</row>
    <row r="487" spans="2:15" ht="18" customHeight="1"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</row>
    <row r="488" spans="2:15" ht="18" customHeight="1"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</row>
    <row r="489" spans="2:15" ht="18" customHeight="1"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</row>
    <row r="490" spans="2:15" ht="18" customHeight="1"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</row>
    <row r="491" spans="2:15" ht="18" customHeight="1"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</row>
    <row r="492" spans="2:15" ht="18" customHeight="1"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</row>
    <row r="493" spans="2:15" ht="18" customHeight="1"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</row>
    <row r="494" spans="2:15" ht="18" customHeight="1"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</row>
    <row r="495" spans="2:15" ht="18" customHeight="1"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</row>
    <row r="496" spans="2:15" ht="18" customHeight="1"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</row>
    <row r="497" spans="2:15" ht="18" customHeight="1"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</row>
    <row r="498" spans="2:15" ht="18" customHeight="1"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</row>
    <row r="499" spans="2:15" ht="18" customHeight="1"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</row>
    <row r="500" spans="2:15" ht="18" customHeight="1"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</row>
    <row r="501" spans="2:15" ht="18" customHeight="1"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</row>
    <row r="502" spans="2:15" ht="18" customHeight="1"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</row>
    <row r="503" spans="2:15" ht="18" customHeight="1"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</row>
    <row r="504" spans="2:15" ht="18" customHeight="1"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</row>
    <row r="505" spans="2:15" ht="18" customHeight="1"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</row>
    <row r="506" spans="2:15" ht="18" customHeight="1"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</row>
    <row r="507" spans="2:15" ht="18" customHeight="1"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</row>
    <row r="508" spans="2:15" ht="18" customHeight="1"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</row>
    <row r="509" spans="2:15" ht="18" customHeight="1"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</row>
    <row r="510" spans="2:15" ht="18" customHeight="1"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</row>
    <row r="511" spans="2:15" ht="18" customHeight="1"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</row>
    <row r="512" spans="2:15" ht="18" customHeight="1"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</row>
    <row r="513" spans="2:15" ht="18" customHeight="1"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</row>
    <row r="514" spans="2:15" ht="18" customHeight="1"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</row>
    <row r="515" spans="2:15" ht="18" customHeight="1"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</row>
    <row r="516" spans="2:15" ht="18" customHeight="1"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</row>
    <row r="517" spans="2:15" ht="18" customHeight="1"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</row>
    <row r="518" spans="2:15" ht="18" customHeight="1"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</row>
    <row r="519" spans="2:15" ht="18" customHeight="1"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</row>
    <row r="520" spans="2:15" ht="18" customHeight="1"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</row>
    <row r="521" spans="2:15" ht="18" customHeight="1"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</row>
    <row r="522" spans="2:15" ht="18" customHeight="1"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</row>
    <row r="523" spans="2:15" ht="18" customHeight="1"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</row>
    <row r="524" spans="2:15" ht="18" customHeight="1"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</row>
    <row r="525" spans="2:15" ht="18" customHeight="1"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</row>
    <row r="526" spans="2:15" ht="18" customHeight="1"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</row>
    <row r="527" spans="2:15" ht="18" customHeight="1"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</row>
    <row r="528" spans="2:15" ht="18" customHeight="1"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</row>
    <row r="529" spans="2:15" ht="18" customHeight="1"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</row>
    <row r="530" spans="2:15" ht="18" customHeight="1"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</row>
    <row r="531" spans="2:15" ht="18" customHeight="1"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</row>
    <row r="532" spans="2:15" ht="18" customHeight="1"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</row>
    <row r="533" spans="2:15" ht="18" customHeight="1"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</row>
    <row r="534" spans="2:15" ht="18" customHeight="1"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</row>
    <row r="535" spans="2:15" ht="18" customHeight="1"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</row>
    <row r="536" spans="2:15" ht="18" customHeight="1"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</row>
    <row r="537" spans="2:15" ht="18" customHeight="1"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</row>
    <row r="538" spans="2:15" ht="18" customHeight="1"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</row>
    <row r="539" spans="2:15" ht="18" customHeight="1"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</row>
    <row r="540" spans="2:15" ht="18" customHeight="1"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</row>
    <row r="541" spans="2:15" ht="18" customHeight="1"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</row>
    <row r="542" spans="2:15" ht="18" customHeight="1"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</row>
    <row r="543" spans="2:15" ht="18" customHeight="1"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</row>
    <row r="544" spans="2:15" ht="18" customHeight="1"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</row>
    <row r="545" spans="2:15" ht="18" customHeight="1"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</row>
    <row r="546" spans="2:15" ht="18" customHeight="1"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</row>
    <row r="547" spans="2:15" ht="18" customHeight="1"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</row>
    <row r="548" spans="2:15" ht="18" customHeight="1"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</row>
    <row r="549" spans="2:15" ht="18" customHeight="1"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</row>
    <row r="550" spans="2:15" ht="18" customHeight="1"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</row>
    <row r="551" spans="2:15" ht="18" customHeight="1"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</row>
    <row r="552" spans="2:15" ht="18" customHeight="1"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</row>
    <row r="553" spans="2:15" ht="18" customHeight="1"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</row>
    <row r="554" spans="2:15" ht="18" customHeight="1"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</row>
    <row r="555" spans="2:15" ht="18" customHeight="1"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</row>
    <row r="556" spans="2:15" ht="18" customHeight="1"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</row>
    <row r="557" spans="2:15" ht="18" customHeight="1"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</row>
    <row r="558" spans="2:15" ht="18" customHeight="1"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</row>
    <row r="559" spans="2:15" ht="18" customHeight="1"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</row>
    <row r="560" spans="2:15" ht="18" customHeight="1"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</row>
    <row r="561" spans="2:15" ht="18" customHeight="1"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</row>
    <row r="562" spans="2:15" ht="18" customHeight="1"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</row>
    <row r="563" spans="2:15" ht="18" customHeight="1"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</row>
    <row r="564" spans="2:15" ht="18" customHeight="1"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</row>
    <row r="565" spans="2:15" ht="18" customHeight="1"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</row>
    <row r="566" spans="2:15" ht="18" customHeight="1"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</row>
    <row r="567" spans="2:15" ht="18" customHeight="1"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</row>
    <row r="568" spans="2:15" ht="18" customHeight="1"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</row>
    <row r="569" spans="2:15" ht="18" customHeight="1"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</row>
    <row r="570" spans="2:15" ht="18" customHeight="1"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</row>
    <row r="571" spans="2:15" ht="18" customHeight="1"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</row>
    <row r="572" spans="2:15" ht="18" customHeight="1"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</row>
    <row r="573" spans="2:15" ht="18" customHeight="1"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</row>
    <row r="574" spans="2:15" ht="18" customHeight="1"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</row>
    <row r="575" spans="2:15" ht="18" customHeight="1"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</row>
    <row r="576" spans="2:15" ht="18" customHeight="1"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</row>
    <row r="577" spans="2:15" ht="18" customHeight="1"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</row>
    <row r="578" spans="2:15" ht="18" customHeight="1"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</row>
    <row r="579" spans="2:15" ht="18" customHeight="1"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</row>
    <row r="580" spans="2:15" ht="18" customHeight="1"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</row>
    <row r="581" spans="2:15" ht="18" customHeight="1"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</row>
    <row r="582" spans="2:15" ht="18" customHeight="1"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</row>
    <row r="583" spans="2:15" ht="18" customHeight="1"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</row>
    <row r="584" spans="2:15" ht="18" customHeight="1"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</row>
    <row r="585" spans="2:15" ht="18" customHeight="1"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</row>
    <row r="586" spans="2:15" ht="18" customHeight="1"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</row>
    <row r="587" spans="2:15" ht="18" customHeight="1"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</row>
    <row r="588" spans="2:15" ht="18" customHeight="1"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</row>
    <row r="589" spans="2:15" ht="18" customHeight="1"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</row>
    <row r="590" spans="2:15" ht="18" customHeight="1"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</row>
    <row r="591" spans="2:15" ht="18" customHeight="1"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</row>
    <row r="592" spans="2:15" ht="18" customHeight="1"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</row>
    <row r="593" spans="2:15" ht="18" customHeight="1"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</row>
    <row r="594" spans="2:15" ht="18" customHeight="1"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</row>
    <row r="595" spans="2:15" ht="18" customHeight="1"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</row>
    <row r="596" spans="2:15" ht="18" customHeight="1"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</row>
    <row r="597" spans="2:15" ht="18" customHeight="1"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</row>
    <row r="598" spans="2:15" ht="18" customHeight="1"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</row>
    <row r="599" spans="2:15" ht="18" customHeight="1"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</row>
    <row r="600" spans="2:15" ht="18" customHeight="1"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</row>
    <row r="601" spans="2:15" ht="18" customHeight="1"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</row>
    <row r="602" spans="2:15" ht="18" customHeight="1"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</row>
    <row r="603" spans="2:15" ht="18" customHeight="1"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</row>
    <row r="604" spans="2:15" ht="18" customHeight="1"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</row>
    <row r="605" spans="2:15" ht="18" customHeight="1"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</row>
    <row r="606" spans="2:15" ht="18" customHeight="1"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</row>
    <row r="607" spans="2:15" ht="18" customHeight="1"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</row>
    <row r="608" spans="2:15" ht="18" customHeight="1"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</row>
    <row r="609" spans="2:15" ht="18" customHeight="1"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</row>
    <row r="610" spans="2:15" ht="18" customHeight="1"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</row>
    <row r="611" spans="2:15" ht="18" customHeight="1"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</row>
    <row r="612" spans="2:15" ht="18" customHeight="1"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</row>
    <row r="613" spans="2:15" ht="18" customHeight="1"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</row>
    <row r="614" spans="2:15" ht="18" customHeight="1"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</row>
    <row r="615" spans="2:15" ht="18" customHeight="1"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</row>
    <row r="616" spans="2:15" ht="18" customHeight="1"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</row>
    <row r="617" spans="2:15" ht="18" customHeight="1"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</row>
    <row r="618" spans="2:15" ht="18" customHeight="1"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</row>
    <row r="619" spans="2:15" ht="18" customHeight="1"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</row>
    <row r="620" spans="2:15" ht="18" customHeight="1"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</row>
    <row r="621" spans="2:15" ht="18" customHeight="1"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</row>
    <row r="622" spans="2:15" ht="18" customHeight="1"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</row>
    <row r="623" spans="2:15" ht="18" customHeight="1"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</row>
    <row r="624" spans="2:15" ht="18" customHeight="1"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</row>
    <row r="625" spans="2:15" ht="18" customHeight="1"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</row>
    <row r="626" spans="2:15" ht="18" customHeight="1"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</row>
    <row r="627" spans="2:15" ht="18" customHeight="1"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</row>
    <row r="628" spans="2:15" ht="18" customHeight="1"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</row>
    <row r="629" spans="2:15" ht="18" customHeight="1"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</row>
    <row r="630" spans="2:15" ht="18" customHeight="1"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</row>
    <row r="631" spans="2:15" ht="18" customHeight="1"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</row>
    <row r="632" spans="2:15" ht="18" customHeight="1"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</row>
    <row r="633" spans="2:15" ht="18" customHeight="1"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</row>
    <row r="634" spans="2:15" ht="18" customHeight="1"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</row>
    <row r="635" spans="2:15" ht="18" customHeight="1"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</row>
    <row r="636" spans="2:15" ht="18" customHeight="1"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</row>
    <row r="637" spans="2:15" ht="18" customHeight="1"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</row>
    <row r="638" spans="2:15" ht="18" customHeight="1"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</row>
    <row r="639" spans="2:15" ht="18" customHeight="1"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</row>
    <row r="640" spans="2:15" ht="18" customHeight="1"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</row>
    <row r="641" spans="2:15" ht="18" customHeight="1"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</row>
    <row r="642" spans="2:15" ht="18" customHeight="1"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</row>
    <row r="643" spans="2:15" ht="18" customHeight="1"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</row>
    <row r="644" spans="2:15" ht="18" customHeight="1"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</row>
    <row r="645" spans="2:15" ht="18" customHeight="1"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</row>
    <row r="646" spans="2:15" ht="18" customHeight="1"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</row>
    <row r="647" spans="2:15" ht="18" customHeight="1"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</row>
    <row r="648" spans="2:15" ht="18" customHeight="1"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</row>
    <row r="649" spans="2:15" ht="18" customHeight="1"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</row>
    <row r="650" spans="2:15" ht="18" customHeight="1"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</row>
    <row r="651" spans="2:15" ht="18" customHeight="1"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</row>
    <row r="652" spans="2:15" ht="18" customHeight="1"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</row>
    <row r="653" spans="2:15" ht="18" customHeight="1"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</row>
    <row r="654" spans="2:15" ht="18" customHeight="1"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</row>
    <row r="655" spans="2:15" ht="18" customHeight="1"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</row>
    <row r="656" spans="2:15" ht="18" customHeight="1"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</row>
    <row r="657" spans="2:14" ht="18" customHeight="1"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</row>
    <row r="658" spans="2:14" ht="18" customHeight="1"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</row>
    <row r="659" spans="2:14" ht="18" customHeight="1"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</row>
    <row r="660" spans="2:14" ht="18" customHeight="1"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</row>
    <row r="661" spans="2:14" ht="18" customHeight="1"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</row>
    <row r="662" spans="2:14" ht="18" customHeight="1"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</row>
    <row r="663" spans="2:14" ht="18" customHeight="1"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</row>
    <row r="664" spans="2:14" ht="18" customHeight="1"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</row>
    <row r="665" spans="2:14" ht="18" customHeight="1"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</row>
    <row r="666" spans="2:14" ht="18" customHeight="1"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</row>
    <row r="667" spans="2:14" ht="18" customHeight="1"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</row>
    <row r="668" spans="2:14" ht="18" customHeight="1"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</row>
    <row r="669" spans="2:14" ht="18" customHeight="1"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</row>
    <row r="670" spans="2:14" ht="18" customHeight="1"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</row>
    <row r="671" spans="2:14" ht="18" customHeight="1"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</row>
    <row r="672" spans="2:14" ht="18" customHeight="1"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</row>
    <row r="673" spans="2:14" ht="18" customHeight="1"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</row>
    <row r="674" spans="2:14" ht="18" customHeight="1"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</row>
    <row r="675" spans="2:14" ht="18" customHeight="1"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</row>
    <row r="676" spans="2:14" ht="18" customHeight="1"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</row>
    <row r="677" spans="2:14" ht="18" customHeight="1"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</row>
    <row r="678" spans="2:14" ht="18" customHeight="1"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</row>
    <row r="679" spans="2:14" ht="18" customHeight="1"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</row>
    <row r="680" spans="2:14" ht="18" customHeight="1"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</row>
    <row r="681" spans="2:14" ht="18" customHeight="1"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</row>
    <row r="682" spans="2:14" ht="18" customHeight="1"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</row>
    <row r="683" spans="2:14" ht="18" customHeight="1"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</row>
    <row r="684" spans="2:14" ht="18" customHeight="1"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</row>
    <row r="685" spans="2:14" ht="18" customHeight="1"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</row>
    <row r="686" spans="2:14" ht="18" customHeight="1"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</row>
    <row r="687" spans="2:14" ht="18" customHeight="1"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</row>
    <row r="688" spans="2:14" ht="18" customHeight="1"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</row>
    <row r="689" spans="2:14" ht="18" customHeight="1"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</row>
    <row r="690" spans="2:14" ht="18" customHeight="1"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</row>
    <row r="691" spans="2:14" ht="18" customHeight="1"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</row>
    <row r="692" spans="2:14" ht="18" customHeight="1"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</row>
    <row r="693" spans="2:14" ht="18" customHeight="1"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</row>
    <row r="694" spans="2:14" ht="18" customHeight="1"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</row>
    <row r="695" spans="2:14" ht="18" customHeight="1"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</row>
    <row r="696" spans="2:14" ht="18" customHeight="1"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</row>
    <row r="697" spans="2:14" ht="18" customHeight="1"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</row>
    <row r="698" spans="2:14" ht="18" customHeight="1"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</row>
    <row r="699" spans="2:14" ht="18" customHeight="1"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</row>
    <row r="700" spans="2:14" ht="18" customHeight="1"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</row>
    <row r="701" spans="2:14" ht="18" customHeight="1"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</row>
    <row r="702" spans="2:14" ht="18" customHeight="1"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</row>
    <row r="703" spans="2:14" ht="18" customHeight="1"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</row>
    <row r="704" spans="2:14" ht="18" customHeight="1"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</row>
    <row r="705" spans="2:14" ht="18" customHeight="1"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</row>
    <row r="706" spans="2:14" ht="18" customHeight="1"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</row>
    <row r="707" spans="2:14" ht="18" customHeight="1"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</row>
    <row r="708" spans="2:14" ht="18" customHeight="1"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</row>
    <row r="709" spans="2:14" ht="18" customHeight="1"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</row>
    <row r="710" spans="2:14" ht="18" customHeight="1"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</row>
    <row r="711" spans="2:14" ht="18" customHeight="1"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</row>
    <row r="712" spans="2:14" ht="18" customHeight="1"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</row>
    <row r="713" spans="2:14" ht="18" customHeight="1"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</row>
    <row r="714" spans="2:14" ht="18" customHeight="1"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</row>
    <row r="715" spans="2:14" ht="18" customHeight="1"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</row>
    <row r="716" spans="2:14" ht="18" customHeight="1"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</row>
    <row r="717" spans="2:14" ht="18" customHeight="1"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</row>
    <row r="718" spans="2:14" ht="18" customHeight="1"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</row>
    <row r="719" spans="2:14" ht="18" customHeight="1"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</row>
    <row r="720" spans="2:14" ht="18" customHeight="1"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</row>
    <row r="721" spans="2:14" ht="18" customHeight="1"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</row>
    <row r="722" spans="2:14" ht="18" customHeight="1"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</row>
    <row r="723" spans="2:14" ht="18" customHeight="1"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</row>
    <row r="724" spans="2:14" ht="18" customHeight="1"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</row>
    <row r="725" spans="2:14" ht="18" customHeight="1"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</row>
    <row r="726" spans="2:14" ht="18" customHeight="1"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</row>
    <row r="727" spans="2:14" ht="18" customHeight="1"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</row>
    <row r="728" spans="2:14" ht="18" customHeight="1"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</row>
    <row r="729" spans="2:14" ht="18" customHeight="1"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</row>
    <row r="730" spans="2:14" ht="18" customHeight="1"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</row>
    <row r="731" spans="2:14" ht="18" customHeight="1"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</row>
    <row r="732" spans="2:14" ht="18" customHeight="1"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</row>
    <row r="733" spans="2:14" ht="18" customHeight="1"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</row>
    <row r="734" spans="2:14" ht="18" customHeight="1"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</row>
    <row r="735" spans="2:14" ht="18" customHeight="1"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</row>
    <row r="736" spans="2:14" ht="18" customHeight="1"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</row>
    <row r="737" spans="2:14" ht="18" customHeight="1"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</row>
    <row r="738" spans="2:14" ht="18" customHeight="1"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</row>
    <row r="739" spans="2:14" ht="18" customHeight="1"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</row>
    <row r="740" spans="2:14" ht="18" customHeight="1"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</row>
    <row r="741" spans="2:14" ht="18" customHeight="1"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</row>
    <row r="742" spans="2:14" ht="18" customHeight="1"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</row>
    <row r="743" spans="2:14" ht="18" customHeight="1"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</row>
    <row r="744" spans="2:14" ht="18" customHeight="1"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</row>
    <row r="745" spans="2:14" ht="18" customHeight="1"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</row>
    <row r="746" spans="2:14" ht="18" customHeight="1"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</row>
    <row r="747" spans="2:14" ht="18" customHeight="1"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</row>
    <row r="748" spans="2:14" ht="18" customHeight="1"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</row>
    <row r="749" spans="2:14" ht="18" customHeight="1"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</row>
    <row r="750" spans="2:14" ht="18" customHeight="1"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</row>
    <row r="751" spans="2:14" ht="18" customHeight="1"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</row>
    <row r="752" spans="2:14" ht="18" customHeight="1"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</row>
    <row r="753" spans="2:14" ht="18" customHeight="1"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</row>
  </sheetData>
  <mergeCells count="1">
    <mergeCell ref="B1:B2"/>
  </mergeCells>
  <phoneticPr fontId="2" type="noConversion"/>
  <printOptions horizontalCentered="1"/>
  <pageMargins left="0.14000000000000001" right="0.16" top="1" bottom="1" header="0.5" footer="0.5"/>
  <pageSetup scale="70" orientation="landscape" r:id="rId2"/>
  <headerFooter alignWithMargins="0"/>
  <ignoredErrors>
    <ignoredError sqref="A1:AB2 A754:AB1048576 A87:A103 A32:A86 A13:A31 A104:A649 P180:AB649 U80:AB86 A650:A753 O657:AB753 U100:AB103 P650:AB655 P656:AB656 U41:AB44 U45:AB59 U60:AB79 U87:AB99 U104:AB119 U120:AB139 A9:C9 A8:C8 E8:AB8 A4:AB6 A3:AB3 A10:C10 E10:AB10 U140:AB159 U160:AB179 E9:AB9 A7:C7 E7:AB7" emptyCellReference="1"/>
  </ignoredErrors>
  <drawing r:id="rId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theme="7" tint="0.39997558519241921"/>
  </sheetPr>
  <dimension ref="A1:F5"/>
  <sheetViews>
    <sheetView showGridLines="0" showRowColHeaders="0" workbookViewId="0">
      <selection activeCell="D3" sqref="D3"/>
    </sheetView>
  </sheetViews>
  <sheetFormatPr defaultRowHeight="12.75"/>
  <cols>
    <col min="1" max="1" width="22" bestFit="1" customWidth="1"/>
    <col min="2" max="2" width="6.42578125" bestFit="1" customWidth="1"/>
    <col min="3" max="3" width="19.7109375" customWidth="1"/>
    <col min="4" max="4" width="24.85546875" bestFit="1" customWidth="1"/>
    <col min="5" max="5" width="19.85546875" bestFit="1" customWidth="1"/>
    <col min="6" max="6" width="27.7109375" bestFit="1" customWidth="1"/>
    <col min="7" max="7" width="26" bestFit="1" customWidth="1"/>
    <col min="8" max="8" width="31.28515625" bestFit="1" customWidth="1"/>
    <col min="9" max="9" width="29.140625" bestFit="1" customWidth="1"/>
    <col min="10" max="10" width="19.85546875" customWidth="1"/>
    <col min="11" max="11" width="30.5703125" customWidth="1"/>
    <col min="12" max="12" width="40.85546875" customWidth="1"/>
    <col min="13" max="13" width="29.140625" bestFit="1" customWidth="1"/>
    <col min="14" max="14" width="31.7109375" bestFit="1" customWidth="1"/>
    <col min="15" max="15" width="26.85546875" bestFit="1" customWidth="1"/>
    <col min="16" max="16" width="29.7109375" bestFit="1" customWidth="1"/>
    <col min="17" max="17" width="24.5703125" bestFit="1" customWidth="1"/>
    <col min="18" max="18" width="28.28515625" bestFit="1" customWidth="1"/>
    <col min="19" max="19" width="29.42578125" bestFit="1" customWidth="1"/>
    <col min="20" max="20" width="27.7109375" bestFit="1" customWidth="1"/>
    <col min="21" max="21" width="23.85546875" bestFit="1" customWidth="1"/>
    <col min="22" max="22" width="26.28515625" bestFit="1" customWidth="1"/>
  </cols>
  <sheetData>
    <row r="1" spans="1:6">
      <c r="A1" t="s">
        <v>5</v>
      </c>
      <c r="B1" t="s">
        <v>6</v>
      </c>
      <c r="C1" s="1">
        <v>40722.934363425928</v>
      </c>
    </row>
    <row r="2" spans="1:6">
      <c r="A2" t="s">
        <v>7</v>
      </c>
      <c r="B2" t="s">
        <v>8</v>
      </c>
      <c r="C2" s="3" t="s">
        <v>132</v>
      </c>
    </row>
    <row r="3" spans="1:6">
      <c r="A3" t="s">
        <v>3</v>
      </c>
      <c r="B3" t="s">
        <v>8</v>
      </c>
      <c r="C3" s="3" t="s">
        <v>133</v>
      </c>
      <c r="D3" t="s">
        <v>150</v>
      </c>
      <c r="E3" t="s">
        <v>162</v>
      </c>
      <c r="F3" t="s">
        <v>163</v>
      </c>
    </row>
    <row r="4" spans="1:6">
      <c r="A4" t="s">
        <v>9</v>
      </c>
      <c r="B4" t="s">
        <v>6</v>
      </c>
      <c r="C4" s="2">
        <v>40695</v>
      </c>
    </row>
    <row r="5" spans="1:6">
      <c r="A5" t="s">
        <v>10</v>
      </c>
      <c r="B5" t="s">
        <v>6</v>
      </c>
      <c r="C5">
        <v>48</v>
      </c>
    </row>
  </sheetData>
  <phoneticPr fontId="2" type="noConversion"/>
  <pageMargins left="0.75" right="0.75" top="1" bottom="1" header="0.5" footer="0.5"/>
  <pageSetup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B4"/>
  <sheetViews>
    <sheetView workbookViewId="0"/>
  </sheetViews>
  <sheetFormatPr defaultRowHeight="12.75"/>
  <cols>
    <col min="1" max="1" width="14.5703125" style="4" bestFit="1" customWidth="1"/>
    <col min="2" max="2" width="14.28515625" style="4" bestFit="1" customWidth="1"/>
    <col min="3" max="256" width="9.140625" style="4"/>
    <col min="257" max="257" width="14.5703125" style="4" bestFit="1" customWidth="1"/>
    <col min="258" max="258" width="14.28515625" style="4" bestFit="1" customWidth="1"/>
    <col min="259" max="512" width="9.140625" style="4"/>
    <col min="513" max="513" width="14.5703125" style="4" bestFit="1" customWidth="1"/>
    <col min="514" max="514" width="14.28515625" style="4" bestFit="1" customWidth="1"/>
    <col min="515" max="768" width="9.140625" style="4"/>
    <col min="769" max="769" width="14.5703125" style="4" bestFit="1" customWidth="1"/>
    <col min="770" max="770" width="14.28515625" style="4" bestFit="1" customWidth="1"/>
    <col min="771" max="1024" width="9.140625" style="4"/>
    <col min="1025" max="1025" width="14.5703125" style="4" bestFit="1" customWidth="1"/>
    <col min="1026" max="1026" width="14.28515625" style="4" bestFit="1" customWidth="1"/>
    <col min="1027" max="1280" width="9.140625" style="4"/>
    <col min="1281" max="1281" width="14.5703125" style="4" bestFit="1" customWidth="1"/>
    <col min="1282" max="1282" width="14.28515625" style="4" bestFit="1" customWidth="1"/>
    <col min="1283" max="1536" width="9.140625" style="4"/>
    <col min="1537" max="1537" width="14.5703125" style="4" bestFit="1" customWidth="1"/>
    <col min="1538" max="1538" width="14.28515625" style="4" bestFit="1" customWidth="1"/>
    <col min="1539" max="1792" width="9.140625" style="4"/>
    <col min="1793" max="1793" width="14.5703125" style="4" bestFit="1" customWidth="1"/>
    <col min="1794" max="1794" width="14.28515625" style="4" bestFit="1" customWidth="1"/>
    <col min="1795" max="2048" width="9.140625" style="4"/>
    <col min="2049" max="2049" width="14.5703125" style="4" bestFit="1" customWidth="1"/>
    <col min="2050" max="2050" width="14.28515625" style="4" bestFit="1" customWidth="1"/>
    <col min="2051" max="2304" width="9.140625" style="4"/>
    <col min="2305" max="2305" width="14.5703125" style="4" bestFit="1" customWidth="1"/>
    <col min="2306" max="2306" width="14.28515625" style="4" bestFit="1" customWidth="1"/>
    <col min="2307" max="2560" width="9.140625" style="4"/>
    <col min="2561" max="2561" width="14.5703125" style="4" bestFit="1" customWidth="1"/>
    <col min="2562" max="2562" width="14.28515625" style="4" bestFit="1" customWidth="1"/>
    <col min="2563" max="2816" width="9.140625" style="4"/>
    <col min="2817" max="2817" width="14.5703125" style="4" bestFit="1" customWidth="1"/>
    <col min="2818" max="2818" width="14.28515625" style="4" bestFit="1" customWidth="1"/>
    <col min="2819" max="3072" width="9.140625" style="4"/>
    <col min="3073" max="3073" width="14.5703125" style="4" bestFit="1" customWidth="1"/>
    <col min="3074" max="3074" width="14.28515625" style="4" bestFit="1" customWidth="1"/>
    <col min="3075" max="3328" width="9.140625" style="4"/>
    <col min="3329" max="3329" width="14.5703125" style="4" bestFit="1" customWidth="1"/>
    <col min="3330" max="3330" width="14.28515625" style="4" bestFit="1" customWidth="1"/>
    <col min="3331" max="3584" width="9.140625" style="4"/>
    <col min="3585" max="3585" width="14.5703125" style="4" bestFit="1" customWidth="1"/>
    <col min="3586" max="3586" width="14.28515625" style="4" bestFit="1" customWidth="1"/>
    <col min="3587" max="3840" width="9.140625" style="4"/>
    <col min="3841" max="3841" width="14.5703125" style="4" bestFit="1" customWidth="1"/>
    <col min="3842" max="3842" width="14.28515625" style="4" bestFit="1" customWidth="1"/>
    <col min="3843" max="4096" width="9.140625" style="4"/>
    <col min="4097" max="4097" width="14.5703125" style="4" bestFit="1" customWidth="1"/>
    <col min="4098" max="4098" width="14.28515625" style="4" bestFit="1" customWidth="1"/>
    <col min="4099" max="4352" width="9.140625" style="4"/>
    <col min="4353" max="4353" width="14.5703125" style="4" bestFit="1" customWidth="1"/>
    <col min="4354" max="4354" width="14.28515625" style="4" bestFit="1" customWidth="1"/>
    <col min="4355" max="4608" width="9.140625" style="4"/>
    <col min="4609" max="4609" width="14.5703125" style="4" bestFit="1" customWidth="1"/>
    <col min="4610" max="4610" width="14.28515625" style="4" bestFit="1" customWidth="1"/>
    <col min="4611" max="4864" width="9.140625" style="4"/>
    <col min="4865" max="4865" width="14.5703125" style="4" bestFit="1" customWidth="1"/>
    <col min="4866" max="4866" width="14.28515625" style="4" bestFit="1" customWidth="1"/>
    <col min="4867" max="5120" width="9.140625" style="4"/>
    <col min="5121" max="5121" width="14.5703125" style="4" bestFit="1" customWidth="1"/>
    <col min="5122" max="5122" width="14.28515625" style="4" bestFit="1" customWidth="1"/>
    <col min="5123" max="5376" width="9.140625" style="4"/>
    <col min="5377" max="5377" width="14.5703125" style="4" bestFit="1" customWidth="1"/>
    <col min="5378" max="5378" width="14.28515625" style="4" bestFit="1" customWidth="1"/>
    <col min="5379" max="5632" width="9.140625" style="4"/>
    <col min="5633" max="5633" width="14.5703125" style="4" bestFit="1" customWidth="1"/>
    <col min="5634" max="5634" width="14.28515625" style="4" bestFit="1" customWidth="1"/>
    <col min="5635" max="5888" width="9.140625" style="4"/>
    <col min="5889" max="5889" width="14.5703125" style="4" bestFit="1" customWidth="1"/>
    <col min="5890" max="5890" width="14.28515625" style="4" bestFit="1" customWidth="1"/>
    <col min="5891" max="6144" width="9.140625" style="4"/>
    <col min="6145" max="6145" width="14.5703125" style="4" bestFit="1" customWidth="1"/>
    <col min="6146" max="6146" width="14.28515625" style="4" bestFit="1" customWidth="1"/>
    <col min="6147" max="6400" width="9.140625" style="4"/>
    <col min="6401" max="6401" width="14.5703125" style="4" bestFit="1" customWidth="1"/>
    <col min="6402" max="6402" width="14.28515625" style="4" bestFit="1" customWidth="1"/>
    <col min="6403" max="6656" width="9.140625" style="4"/>
    <col min="6657" max="6657" width="14.5703125" style="4" bestFit="1" customWidth="1"/>
    <col min="6658" max="6658" width="14.28515625" style="4" bestFit="1" customWidth="1"/>
    <col min="6659" max="6912" width="9.140625" style="4"/>
    <col min="6913" max="6913" width="14.5703125" style="4" bestFit="1" customWidth="1"/>
    <col min="6914" max="6914" width="14.28515625" style="4" bestFit="1" customWidth="1"/>
    <col min="6915" max="7168" width="9.140625" style="4"/>
    <col min="7169" max="7169" width="14.5703125" style="4" bestFit="1" customWidth="1"/>
    <col min="7170" max="7170" width="14.28515625" style="4" bestFit="1" customWidth="1"/>
    <col min="7171" max="7424" width="9.140625" style="4"/>
    <col min="7425" max="7425" width="14.5703125" style="4" bestFit="1" customWidth="1"/>
    <col min="7426" max="7426" width="14.28515625" style="4" bestFit="1" customWidth="1"/>
    <col min="7427" max="7680" width="9.140625" style="4"/>
    <col min="7681" max="7681" width="14.5703125" style="4" bestFit="1" customWidth="1"/>
    <col min="7682" max="7682" width="14.28515625" style="4" bestFit="1" customWidth="1"/>
    <col min="7683" max="7936" width="9.140625" style="4"/>
    <col min="7937" max="7937" width="14.5703125" style="4" bestFit="1" customWidth="1"/>
    <col min="7938" max="7938" width="14.28515625" style="4" bestFit="1" customWidth="1"/>
    <col min="7939" max="8192" width="9.140625" style="4"/>
    <col min="8193" max="8193" width="14.5703125" style="4" bestFit="1" customWidth="1"/>
    <col min="8194" max="8194" width="14.28515625" style="4" bestFit="1" customWidth="1"/>
    <col min="8195" max="8448" width="9.140625" style="4"/>
    <col min="8449" max="8449" width="14.5703125" style="4" bestFit="1" customWidth="1"/>
    <col min="8450" max="8450" width="14.28515625" style="4" bestFit="1" customWidth="1"/>
    <col min="8451" max="8704" width="9.140625" style="4"/>
    <col min="8705" max="8705" width="14.5703125" style="4" bestFit="1" customWidth="1"/>
    <col min="8706" max="8706" width="14.28515625" style="4" bestFit="1" customWidth="1"/>
    <col min="8707" max="8960" width="9.140625" style="4"/>
    <col min="8961" max="8961" width="14.5703125" style="4" bestFit="1" customWidth="1"/>
    <col min="8962" max="8962" width="14.28515625" style="4" bestFit="1" customWidth="1"/>
    <col min="8963" max="9216" width="9.140625" style="4"/>
    <col min="9217" max="9217" width="14.5703125" style="4" bestFit="1" customWidth="1"/>
    <col min="9218" max="9218" width="14.28515625" style="4" bestFit="1" customWidth="1"/>
    <col min="9219" max="9472" width="9.140625" style="4"/>
    <col min="9473" max="9473" width="14.5703125" style="4" bestFit="1" customWidth="1"/>
    <col min="9474" max="9474" width="14.28515625" style="4" bestFit="1" customWidth="1"/>
    <col min="9475" max="9728" width="9.140625" style="4"/>
    <col min="9729" max="9729" width="14.5703125" style="4" bestFit="1" customWidth="1"/>
    <col min="9730" max="9730" width="14.28515625" style="4" bestFit="1" customWidth="1"/>
    <col min="9731" max="9984" width="9.140625" style="4"/>
    <col min="9985" max="9985" width="14.5703125" style="4" bestFit="1" customWidth="1"/>
    <col min="9986" max="9986" width="14.28515625" style="4" bestFit="1" customWidth="1"/>
    <col min="9987" max="10240" width="9.140625" style="4"/>
    <col min="10241" max="10241" width="14.5703125" style="4" bestFit="1" customWidth="1"/>
    <col min="10242" max="10242" width="14.28515625" style="4" bestFit="1" customWidth="1"/>
    <col min="10243" max="10496" width="9.140625" style="4"/>
    <col min="10497" max="10497" width="14.5703125" style="4" bestFit="1" customWidth="1"/>
    <col min="10498" max="10498" width="14.28515625" style="4" bestFit="1" customWidth="1"/>
    <col min="10499" max="10752" width="9.140625" style="4"/>
    <col min="10753" max="10753" width="14.5703125" style="4" bestFit="1" customWidth="1"/>
    <col min="10754" max="10754" width="14.28515625" style="4" bestFit="1" customWidth="1"/>
    <col min="10755" max="11008" width="9.140625" style="4"/>
    <col min="11009" max="11009" width="14.5703125" style="4" bestFit="1" customWidth="1"/>
    <col min="11010" max="11010" width="14.28515625" style="4" bestFit="1" customWidth="1"/>
    <col min="11011" max="11264" width="9.140625" style="4"/>
    <col min="11265" max="11265" width="14.5703125" style="4" bestFit="1" customWidth="1"/>
    <col min="11266" max="11266" width="14.28515625" style="4" bestFit="1" customWidth="1"/>
    <col min="11267" max="11520" width="9.140625" style="4"/>
    <col min="11521" max="11521" width="14.5703125" style="4" bestFit="1" customWidth="1"/>
    <col min="11522" max="11522" width="14.28515625" style="4" bestFit="1" customWidth="1"/>
    <col min="11523" max="11776" width="9.140625" style="4"/>
    <col min="11777" max="11777" width="14.5703125" style="4" bestFit="1" customWidth="1"/>
    <col min="11778" max="11778" width="14.28515625" style="4" bestFit="1" customWidth="1"/>
    <col min="11779" max="12032" width="9.140625" style="4"/>
    <col min="12033" max="12033" width="14.5703125" style="4" bestFit="1" customWidth="1"/>
    <col min="12034" max="12034" width="14.28515625" style="4" bestFit="1" customWidth="1"/>
    <col min="12035" max="12288" width="9.140625" style="4"/>
    <col min="12289" max="12289" width="14.5703125" style="4" bestFit="1" customWidth="1"/>
    <col min="12290" max="12290" width="14.28515625" style="4" bestFit="1" customWidth="1"/>
    <col min="12291" max="12544" width="9.140625" style="4"/>
    <col min="12545" max="12545" width="14.5703125" style="4" bestFit="1" customWidth="1"/>
    <col min="12546" max="12546" width="14.28515625" style="4" bestFit="1" customWidth="1"/>
    <col min="12547" max="12800" width="9.140625" style="4"/>
    <col min="12801" max="12801" width="14.5703125" style="4" bestFit="1" customWidth="1"/>
    <col min="12802" max="12802" width="14.28515625" style="4" bestFit="1" customWidth="1"/>
    <col min="12803" max="13056" width="9.140625" style="4"/>
    <col min="13057" max="13057" width="14.5703125" style="4" bestFit="1" customWidth="1"/>
    <col min="13058" max="13058" width="14.28515625" style="4" bestFit="1" customWidth="1"/>
    <col min="13059" max="13312" width="9.140625" style="4"/>
    <col min="13313" max="13313" width="14.5703125" style="4" bestFit="1" customWidth="1"/>
    <col min="13314" max="13314" width="14.28515625" style="4" bestFit="1" customWidth="1"/>
    <col min="13315" max="13568" width="9.140625" style="4"/>
    <col min="13569" max="13569" width="14.5703125" style="4" bestFit="1" customWidth="1"/>
    <col min="13570" max="13570" width="14.28515625" style="4" bestFit="1" customWidth="1"/>
    <col min="13571" max="13824" width="9.140625" style="4"/>
    <col min="13825" max="13825" width="14.5703125" style="4" bestFit="1" customWidth="1"/>
    <col min="13826" max="13826" width="14.28515625" style="4" bestFit="1" customWidth="1"/>
    <col min="13827" max="14080" width="9.140625" style="4"/>
    <col min="14081" max="14081" width="14.5703125" style="4" bestFit="1" customWidth="1"/>
    <col min="14082" max="14082" width="14.28515625" style="4" bestFit="1" customWidth="1"/>
    <col min="14083" max="14336" width="9.140625" style="4"/>
    <col min="14337" max="14337" width="14.5703125" style="4" bestFit="1" customWidth="1"/>
    <col min="14338" max="14338" width="14.28515625" style="4" bestFit="1" customWidth="1"/>
    <col min="14339" max="14592" width="9.140625" style="4"/>
    <col min="14593" max="14593" width="14.5703125" style="4" bestFit="1" customWidth="1"/>
    <col min="14594" max="14594" width="14.28515625" style="4" bestFit="1" customWidth="1"/>
    <col min="14595" max="14848" width="9.140625" style="4"/>
    <col min="14849" max="14849" width="14.5703125" style="4" bestFit="1" customWidth="1"/>
    <col min="14850" max="14850" width="14.28515625" style="4" bestFit="1" customWidth="1"/>
    <col min="14851" max="15104" width="9.140625" style="4"/>
    <col min="15105" max="15105" width="14.5703125" style="4" bestFit="1" customWidth="1"/>
    <col min="15106" max="15106" width="14.28515625" style="4" bestFit="1" customWidth="1"/>
    <col min="15107" max="15360" width="9.140625" style="4"/>
    <col min="15361" max="15361" width="14.5703125" style="4" bestFit="1" customWidth="1"/>
    <col min="15362" max="15362" width="14.28515625" style="4" bestFit="1" customWidth="1"/>
    <col min="15363" max="15616" width="9.140625" style="4"/>
    <col min="15617" max="15617" width="14.5703125" style="4" bestFit="1" customWidth="1"/>
    <col min="15618" max="15618" width="14.28515625" style="4" bestFit="1" customWidth="1"/>
    <col min="15619" max="15872" width="9.140625" style="4"/>
    <col min="15873" max="15873" width="14.5703125" style="4" bestFit="1" customWidth="1"/>
    <col min="15874" max="15874" width="14.28515625" style="4" bestFit="1" customWidth="1"/>
    <col min="15875" max="16128" width="9.140625" style="4"/>
    <col min="16129" max="16129" width="14.5703125" style="4" bestFit="1" customWidth="1"/>
    <col min="16130" max="16130" width="14.28515625" style="4" bestFit="1" customWidth="1"/>
    <col min="16131" max="16384" width="9.140625" style="4"/>
  </cols>
  <sheetData>
    <row r="1" spans="1:2">
      <c r="A1" s="4" t="s">
        <v>11</v>
      </c>
      <c r="B1" s="4" t="s">
        <v>12</v>
      </c>
    </row>
    <row r="2" spans="1:2">
      <c r="A2" s="4" t="s">
        <v>13</v>
      </c>
      <c r="B2" s="4" t="s">
        <v>14</v>
      </c>
    </row>
    <row r="3" spans="1:2">
      <c r="A3" s="4" t="s">
        <v>15</v>
      </c>
      <c r="B3" s="4" t="s">
        <v>16</v>
      </c>
    </row>
    <row r="4" spans="1:2">
      <c r="A4" s="4" t="s">
        <v>17</v>
      </c>
      <c r="B4" s="4" t="s">
        <v>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C5"/>
  <sheetViews>
    <sheetView workbookViewId="0"/>
  </sheetViews>
  <sheetFormatPr defaultRowHeight="12.75"/>
  <cols>
    <col min="1" max="1" width="5.7109375" bestFit="1" customWidth="1"/>
    <col min="2" max="2" width="49.42578125" bestFit="1" customWidth="1"/>
    <col min="3" max="3" width="2" customWidth="1"/>
  </cols>
  <sheetData>
    <row r="1" spans="1:3">
      <c r="A1" t="s">
        <v>19</v>
      </c>
      <c r="B1" t="s">
        <v>20</v>
      </c>
      <c r="C1">
        <v>0</v>
      </c>
    </row>
    <row r="2" spans="1:3">
      <c r="A2" t="s">
        <v>21</v>
      </c>
      <c r="B2" t="s">
        <v>22</v>
      </c>
      <c r="C2">
        <v>0</v>
      </c>
    </row>
    <row r="3" spans="1:3">
      <c r="A3" t="s">
        <v>23</v>
      </c>
      <c r="B3" t="s">
        <v>24</v>
      </c>
      <c r="C3">
        <v>0</v>
      </c>
    </row>
    <row r="4" spans="1:3">
      <c r="A4" t="s">
        <v>25</v>
      </c>
      <c r="B4" t="s">
        <v>26</v>
      </c>
      <c r="C4">
        <v>0</v>
      </c>
    </row>
    <row r="5" spans="1:3">
      <c r="A5" t="s">
        <v>1</v>
      </c>
      <c r="B5" t="s">
        <v>2</v>
      </c>
      <c r="C5">
        <v>1</v>
      </c>
    </row>
  </sheetData>
  <phoneticPr fontId="2" type="noConversion"/>
  <pageMargins left="0.75" right="0.75" top="1" bottom="1" header="0.5" footer="0.5"/>
  <pageSetup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Sheet1</vt:lpstr>
      <vt:lpstr>CT DP FC Report</vt:lpstr>
      <vt:lpstr>ReportCriteria</vt:lpstr>
      <vt:lpstr>ReportPeriodMap</vt:lpstr>
      <vt:lpstr>SWMETA2</vt:lpstr>
      <vt:lpstr>ReportPeriodMap!ExternalData_1</vt:lpstr>
    </vt:vector>
  </TitlesOfParts>
  <Company>steelwedge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blegrand</dc:creator>
  <cp:lastModifiedBy>gbalaji</cp:lastModifiedBy>
  <cp:lastPrinted>2007-04-09T19:34:25Z</cp:lastPrinted>
  <dcterms:created xsi:type="dcterms:W3CDTF">2005-03-12T00:59:49Z</dcterms:created>
  <dcterms:modified xsi:type="dcterms:W3CDTF">2013-02-07T06:07:46Z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_Steward">
    <vt:lpwstr>Rogerson L u648464</vt:lpwstr>
  </property>
  <property fmtid="{D5CDD505-2E9C-101B-9397-08002B2CF9AE}" pid="3" name="Information_Classification">
    <vt:lpwstr>DOW CONFIDENTIAL - Do not share without permission</vt:lpwstr>
  </property>
  <property fmtid="{D5CDD505-2E9C-101B-9397-08002B2CF9AE}" pid="4" name="Record_Title_ID">
    <vt:lpwstr>73</vt:lpwstr>
  </property>
  <property fmtid="{D5CDD505-2E9C-101B-9397-08002B2CF9AE}" pid="5" name="Initial_Creation_Date">
    <vt:lpwstr>03/11/2005 6:59:49 PM</vt:lpwstr>
  </property>
  <property fmtid="{D5CDD505-2E9C-101B-9397-08002B2CF9AE}" pid="6" name="Retention_Period_Start_Date">
    <vt:lpwstr/>
  </property>
  <property fmtid="{D5CDD505-2E9C-101B-9397-08002B2CF9AE}" pid="7" name="Last_Reviewed_Date">
    <vt:lpwstr/>
  </property>
  <property fmtid="{D5CDD505-2E9C-101B-9397-08002B2CF9AE}" pid="8" name="Retention_Review_Frequency">
    <vt:lpwstr/>
  </property>
</Properties>
</file>