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80" yWindow="-30" windowWidth="11355" windowHeight="8070"/>
  </bookViews>
  <sheets>
    <sheet name="Plan of Record" sheetId="12" r:id="rId1"/>
    <sheet name="ReportCriteria" sheetId="4" r:id="rId2"/>
    <sheet name="ReportPeriodMap" sheetId="24" state="hidden" r:id="rId3"/>
    <sheet name="SWMETA2" sheetId="18" state="hidden" r:id="rId4"/>
  </sheets>
  <externalReferences>
    <externalReference r:id="rId5"/>
    <externalReference r:id="rId6"/>
  </externalReferences>
  <definedNames>
    <definedName name="CEP" localSheetId="2">IF(ISERROR(VLOOKUP("Current Effective Period ",[1]ReportCriteria!XEY1048558:XFD2,3,0)),"",VLOOKUP("Current Effective Period ",[1]ReportCriteria!XEY1048558:XFD2,3,0))</definedName>
    <definedName name="CEP">IF(ISERROR(VLOOKUP("Current Effective Period ",ReportCriteria!$A$1:$F$1048569,3,0)),"",VLOOKUP("Current Effective Period ",ReportCriteria!$A$1:$F$1048569,3,0))</definedName>
    <definedName name="ExternalData_1" localSheetId="2">ReportPeriodMap!$A$1:$C$4</definedName>
    <definedName name="Forecast_Start_Key" localSheetId="2">IF(Is_Loading_Old=TRUE,[2]SWMETA!$B$7-4,[2]SWMETA!$B$7)</definedName>
    <definedName name="PIVOTDATA">OFFSET(INDIRECT("Sheet1!$A$1"),0,0,MAX(COUNTA(INDIRECT("Sheet1!$A:$A")),2),COUNTA(INDIRECT("Sheet1!$1:$1")))</definedName>
    <definedName name="_xlnm.Print_Area">#REF!</definedName>
    <definedName name="REPORT_STATUS">IF(ISERROR(LEN(INDIRECT("Ambassador_Data!A1"))&gt;0),"REPORT LOADING . . . ",IF(LEN(INDIRECT("Sheet1!A1048570"))&gt;0,"THE SIZE LIMIT OF THE REPORT HAS BEEN EXCEEDED",""))</definedName>
    <definedName name="ReportName" localSheetId="0">MID(CELL("filename",'Plan of Record'!XFD1048555),FIND("]",CELL("filename",'Plan of Record'!XFD1048555))+1, LEN(CELL("filename",'Plan of Record'!XFD1048555))-FIND("]",CELL("filename",'Plan of Record'!XFD1048555)))</definedName>
    <definedName name="SW_CURRENCY_TYPE" localSheetId="2">MATCH(1,[1]SWMETA2!$C:$C,0)</definedName>
    <definedName name="SW_CURRENCY_TYPE">MATCH(1,SWMETA2!$C:$C,0)</definedName>
    <definedName name="SW_META2_CURRENCY" localSheetId="0">IF(ISERROR(SW_CURRENCY_TYPE),"",INDEX(SWMETA2!$B:$B,SW_CURRENCY_TYPE)&amp;" ("&amp;INDEX(SWMETA2!$A:$A,SW_CURRENCY_TYPE)&amp;")")</definedName>
    <definedName name="TEMPLATE_VERSION">"5.1"</definedName>
  </definedNames>
  <calcPr calcId="125725"/>
  <pivotCaches>
    <pivotCache cacheId="156" r:id="rId7"/>
  </pivotCaches>
  <fileRecoveryPr autoRecover="0"/>
</workbook>
</file>

<file path=xl/calcChain.xml><?xml version="1.0" encoding="utf-8"?>
<calcChain xmlns="http://schemas.openxmlformats.org/spreadsheetml/2006/main">
  <c r="G15" i="12"/>
  <c r="D14"/>
  <c r="IV1"/>
  <c r="F14"/>
</calcChain>
</file>

<file path=xl/connections.xml><?xml version="1.0" encoding="utf-8"?>
<connections xmlns="http://schemas.openxmlformats.org/spreadsheetml/2006/main">
  <connection id="1" name="42cf4b4d0a00000f0161c8085fc2eece_periodmap" type="6" refreshedVersion="4" background="1">
    <textPr prompt="0" sourceFile="C:\Documents and Settings\psamuel\Application Data\templates\ambassador\outbound\42cf4b4d0a00000f0161c8085fc2eece_periodmap.csv" delimiter="|">
      <textFields>
        <textField/>
      </textFields>
    </textPr>
  </connection>
  <connection id="2" name="d9dbf79a0a000012018ed81684e84ea7_criteria" type="6" refreshedVersion="3" background="1">
    <textPr prompt="0" sourceFile="C:\Documents and Settings\mayyappa\Application Data\templates\ambassador\outbound\d9dbf79a0a000012018ed81684e84ea7_criteria.csv" delimiter="|">
      <textFields>
        <textField/>
      </textFields>
    </textPr>
  </connection>
  <connection id="3" name="d9dbf79a0a000012018ed81684e84ea7_Sheet1" type="6" refreshedVersion="3" background="1">
    <textPr prompt="0" sourceFile="C:\Documents and Settings\mayyappa\Application Data\templates\ambassador\outbound\d9dbf79a0a000012018ed81684e84ea7_Sheet1.csv" delimiter="|">
      <textFields>
        <textField/>
      </textFields>
    </textPr>
  </connection>
  <connection id="4" name="d9dbf79a0a000012018ed81684e84ea7_SWMETA2" type="6" refreshedVersion="3" background="1">
    <textPr prompt="0" sourceFile="C:\Documents and Settings\mayyappa\Application Data\templates\ambassador\outbound\d9dbf79a0a000012018ed81684e84ea7_SWMETA2.csv" delimiter="|">
      <textFields>
        <textField/>
      </textFields>
    </textPr>
  </connection>
  <connection id="5" name="d9dbf79a0a000012018ed81684e84ea7_SWMETA3" type="6" refreshedVersion="3" background="1">
    <textPr prompt="0" sourceFile="C:\Documents and Settings\mayyappa\Application Data\templates\ambassador\outbound\d9dbf79a0a000012018ed81684e84ea7_SWMETA3.csv" delimiter="|">
      <textFields>
        <textField/>
      </textFields>
    </textPr>
  </connection>
  <connection id="6" name="e331a6690a0100a4018a59f342026c59_SWMETA2" type="6" refreshedVersion="3" background="1">
    <textPr prompt="0" sourceFile="C:\Documents and Settings\lsirisha\Application Data\templates\ambassador\outbound\e331a6690a0100a4018a59f342026c59_SWMETA2.csv" delimiter="|">
      <textFields>
        <textField/>
      </textFields>
    </textPr>
  </connection>
  <connection id="7" name="e331a6690a0100a4018a59f342026c59_SWMETA3" type="6" refreshedVersion="3" background="1">
    <textPr prompt="0" sourceFile="C:\Documents and Settings\lsirisha\Application Data\templates\ambassador\outbound\e331a6690a0100a4018a59f342026c59_SWMETA3.csv" delimiter="|">
      <textFields>
        <textField/>
      </textFields>
    </textPr>
  </connection>
  <connection id="8" name="SWMETA2-A1" type="6" refreshedVersion="2" background="1">
    <textPr prompt="0" sourceFile="C:\Documents and Settings\sbala\Application Data\templates\ambassador\outbound\d2cd9e590a00000b021fe30030e71f59_SWMETA2.csv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<sst xmlns="http://schemas.openxmlformats.org/spreadsheetml/2006/main" count="54" uniqueCount="43">
  <si>
    <t>Time Series</t>
  </si>
  <si>
    <t>(All)</t>
  </si>
  <si>
    <t>Date</t>
  </si>
  <si>
    <t xml:space="preserve">Current Period </t>
  </si>
  <si>
    <t>PIVOT_PERIOD</t>
  </si>
  <si>
    <t>YEAR_PERIOD</t>
  </si>
  <si>
    <t>P1</t>
  </si>
  <si>
    <t>2011.010.00</t>
  </si>
  <si>
    <t>P2</t>
  </si>
  <si>
    <t>2011.011.00</t>
  </si>
  <si>
    <t>P3</t>
  </si>
  <si>
    <t>2011.012.00</t>
  </si>
  <si>
    <t>Quarter - Year</t>
  </si>
  <si>
    <t xml:space="preserve">SWF Opportunities (Euro) </t>
  </si>
  <si>
    <t xml:space="preserve">VBP (Units) </t>
  </si>
  <si>
    <t xml:space="preserve">CT VBP (Units) </t>
  </si>
  <si>
    <t xml:space="preserve">Orders (Units) </t>
  </si>
  <si>
    <t xml:space="preserve">Past Due Backlog (Units) </t>
  </si>
  <si>
    <t xml:space="preserve">Deliveries (Units) </t>
  </si>
  <si>
    <t xml:space="preserve">Regional Confirm VBP (Units) </t>
  </si>
  <si>
    <t xml:space="preserve">Regional Confirm CBP (Units) </t>
  </si>
  <si>
    <t xml:space="preserve">Regional VBP plus CBP Total (Units) </t>
  </si>
  <si>
    <t xml:space="preserve">CT Value Based Plan (Units) </t>
  </si>
  <si>
    <t xml:space="preserve">Configuration Based Plan (Units) </t>
  </si>
  <si>
    <t xml:space="preserve">VBP plus CBP Total (Units) </t>
  </si>
  <si>
    <t xml:space="preserve">Region VBP Adj (Units) </t>
  </si>
  <si>
    <t xml:space="preserve">Region Adj (Units) </t>
  </si>
  <si>
    <t xml:space="preserve">Latest Estimate (units) </t>
  </si>
  <si>
    <t xml:space="preserve">Locked CT Value Based Plan (Units) </t>
  </si>
  <si>
    <t xml:space="preserve">Locked Configuration Based Plan (Units) </t>
  </si>
  <si>
    <t xml:space="preserve">Locked VBP plus CBP Total (Units) </t>
  </si>
  <si>
    <t>ASOF_DATE</t>
  </si>
  <si>
    <t>BUSINESS_UNIT Desc</t>
  </si>
  <si>
    <t>BUSINESS_LINE Desc</t>
  </si>
  <si>
    <t>NET_ELEMENT_VERSION Desc</t>
  </si>
  <si>
    <t>SALES_ITEM Desc</t>
  </si>
  <si>
    <t>CLUSTER Desc</t>
  </si>
  <si>
    <t>REGION Desc</t>
  </si>
  <si>
    <t xml:space="preserve">SUB_REGION Desc  </t>
  </si>
  <si>
    <t>CUSTOMER_TEAM Desc</t>
  </si>
  <si>
    <t>GROUP_KEY Desc</t>
  </si>
  <si>
    <t>EURO</t>
  </si>
  <si>
    <t>(blank)</t>
  </si>
</sst>
</file>

<file path=xl/styles.xml><?xml version="1.0" encoding="utf-8"?>
<styleSheet xmlns="http://schemas.openxmlformats.org/spreadsheetml/2006/main">
  <numFmts count="3">
    <numFmt numFmtId="164" formatCode="[$-409]mmm\-yy;@"/>
    <numFmt numFmtId="165" formatCode="[$-409]d\-mmm\-yy;@"/>
    <numFmt numFmtId="166" formatCode="m/d/yyyy;@"/>
  </numFmts>
  <fonts count="1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indexed="2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theme="7" tint="-0.24994659260841701"/>
      </left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22" fontId="0" fillId="0" borderId="0" xfId="0" applyNumberFormat="1"/>
    <xf numFmtId="47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/>
    <xf numFmtId="0" fontId="5" fillId="0" borderId="0" xfId="0" applyFont="1" applyAlignment="1">
      <alignment horizontal="left" indent="1"/>
    </xf>
    <xf numFmtId="0" fontId="6" fillId="0" borderId="0" xfId="0" applyFont="1" applyAlignment="1"/>
    <xf numFmtId="0" fontId="4" fillId="0" borderId="3" xfId="0" applyFont="1" applyBorder="1" applyAlignment="1"/>
    <xf numFmtId="0" fontId="4" fillId="0" borderId="0" xfId="2"/>
    <xf numFmtId="0" fontId="9" fillId="0" borderId="4" xfId="0" applyFont="1" applyBorder="1"/>
    <xf numFmtId="164" fontId="9" fillId="0" borderId="1" xfId="0" applyNumberFormat="1" applyFont="1" applyBorder="1"/>
    <xf numFmtId="0" fontId="9" fillId="0" borderId="4" xfId="0" applyNumberFormat="1" applyFont="1" applyBorder="1"/>
    <xf numFmtId="164" fontId="9" fillId="0" borderId="5" xfId="0" applyNumberFormat="1" applyFont="1" applyBorder="1"/>
    <xf numFmtId="0" fontId="9" fillId="0" borderId="6" xfId="0" applyNumberFormat="1" applyFont="1" applyBorder="1"/>
    <xf numFmtId="164" fontId="9" fillId="0" borderId="7" xfId="0" applyNumberFormat="1" applyFont="1" applyBorder="1"/>
    <xf numFmtId="0" fontId="9" fillId="0" borderId="2" xfId="0" applyNumberFormat="1" applyFont="1" applyBorder="1"/>
    <xf numFmtId="0" fontId="8" fillId="2" borderId="0" xfId="0" applyFont="1" applyFill="1"/>
    <xf numFmtId="0" fontId="8" fillId="0" borderId="0" xfId="0" applyFont="1"/>
    <xf numFmtId="0" fontId="9" fillId="0" borderId="1" xfId="0" applyFont="1" applyBorder="1"/>
    <xf numFmtId="0" fontId="3" fillId="0" borderId="8" xfId="0" applyFont="1" applyBorder="1" applyAlignment="1">
      <alignment horizontal="left" vertical="center" wrapText="1"/>
    </xf>
    <xf numFmtId="164" fontId="3" fillId="0" borderId="8" xfId="0" applyNumberFormat="1" applyFont="1" applyBorder="1" applyAlignment="1">
      <alignment horizontal="center" vertical="center" shrinkToFit="1"/>
    </xf>
    <xf numFmtId="0" fontId="7" fillId="0" borderId="9" xfId="0" applyFont="1" applyBorder="1"/>
    <xf numFmtId="0" fontId="7" fillId="0" borderId="10" xfId="0" applyFont="1" applyBorder="1" applyAlignment="1"/>
    <xf numFmtId="165" fontId="4" fillId="0" borderId="0" xfId="0" applyNumberFormat="1" applyFont="1" applyAlignment="1"/>
    <xf numFmtId="0" fontId="8" fillId="2" borderId="0" xfId="0" applyFont="1" applyFill="1" applyAlignment="1">
      <alignment horizontal="center"/>
    </xf>
    <xf numFmtId="0" fontId="0" fillId="0" borderId="0" xfId="0" pivotButton="1" applyFont="1"/>
    <xf numFmtId="0" fontId="0" fillId="0" borderId="0" xfId="0" applyFont="1"/>
    <xf numFmtId="0" fontId="0" fillId="0" borderId="0" xfId="0" applyFont="1" applyFill="1"/>
    <xf numFmtId="164" fontId="0" fillId="0" borderId="0" xfId="0" applyNumberFormat="1" applyFont="1" applyFill="1"/>
    <xf numFmtId="38" fontId="0" fillId="0" borderId="0" xfId="0" applyNumberFormat="1" applyFont="1"/>
  </cellXfs>
  <cellStyles count="3">
    <cellStyle name="Normal" xfId="0" builtinId="0"/>
    <cellStyle name="Normal 2" xfId="1"/>
    <cellStyle name="Normal 3" xfId="2"/>
  </cellStyles>
  <dxfs count="61"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ont>
        <b val="0"/>
      </font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ill>
        <gradientFill degree="90">
          <stop position="0">
            <color theme="3"/>
          </stop>
          <stop position="0.5">
            <color theme="4"/>
          </stop>
          <stop position="1">
            <color theme="3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color theme="0"/>
      </font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b/>
      </font>
    </dxf>
    <dxf>
      <font>
        <name val="Arial"/>
        <scheme val="none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ont>
        <b/>
        <color theme="0"/>
      </font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ill>
        <gradientFill degree="90">
          <stop position="0">
            <color rgb="FF558FD5"/>
          </stop>
          <stop position="1">
            <color rgb="FF001848"/>
          </stop>
        </gradientFill>
      </fill>
    </dxf>
    <dxf>
      <font>
        <sz val="10"/>
      </font>
    </dxf>
    <dxf>
      <font>
        <name val="Calibri"/>
        <scheme val="minor"/>
      </font>
    </dxf>
    <dxf>
      <font>
        <b/>
      </font>
    </dxf>
    <dxf>
      <font>
        <b/>
      </font>
    </dxf>
    <dxf>
      <font>
        <b/>
      </font>
    </dxf>
    <dxf>
      <numFmt numFmtId="5" formatCode="#,##0_);\(#,##0\)"/>
    </dxf>
    <dxf>
      <font>
        <b val="0"/>
        <i val="0"/>
        <color theme="1"/>
      </font>
      <fill>
        <patternFill patternType="none">
          <bgColor auto="1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 val="0"/>
        <i val="0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b/>
        <color theme="1"/>
      </font>
      <border diagonalUp="0" diagonalDown="0"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theme="0"/>
      </font>
      <fill>
        <gradientFill degree="90">
          <stop position="0">
            <color theme="7" tint="-0.25098422193060094"/>
          </stop>
          <stop position="0.5">
            <color theme="7" tint="0.40000610370189521"/>
          </stop>
          <stop position="1">
            <color theme="7" tint="-0.25098422193060094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  <dxf>
      <font>
        <b/>
        <i val="0"/>
        <color theme="0"/>
      </font>
      <fill>
        <gradientFill degree="90">
          <stop position="0">
            <color theme="7"/>
          </stop>
          <stop position="0.5">
            <color theme="7" tint="-0.25098422193060094"/>
          </stop>
          <stop position="1">
            <color theme="7"/>
          </stop>
        </gradient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/>
      </border>
    </dxf>
    <dxf>
      <font>
        <color theme="1"/>
      </font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 style="thin">
          <color theme="7" tint="-0.24994659260841701"/>
        </vertical>
        <horizontal style="thin">
          <color theme="7" tint="-0.24994659260841701"/>
        </horizontal>
      </border>
    </dxf>
  </dxfs>
  <tableStyles count="1" defaultTableStyle="TableStyleMedium9" defaultPivotStyle="PivotStyleLight16">
    <tableStyle name="Shurtape" table="0" count="11">
      <tableStyleElement type="wholeTable" dxfId="60"/>
      <tableStyleElement type="headerRow" dxfId="59"/>
      <tableStyleElement type="totalRow" dxfId="58"/>
      <tableStyleElement type="secondSubtotalColumn" dxfId="57"/>
      <tableStyleElement type="firstColumnSubheading" dxfId="56"/>
      <tableStyleElement type="secondColumnSubheading" dxfId="55"/>
      <tableStyleElement type="firstRowSubheading" dxfId="54"/>
      <tableStyleElement type="secondRowSubheading" dxfId="53"/>
      <tableStyleElement type="thirdRowSubheading" dxfId="52"/>
      <tableStyleElement type="pageFieldLabels" dxfId="51"/>
      <tableStyleElement type="pageFieldValues" dxfId="5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50A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50A00"/>
      <color rgb="FF001848"/>
      <color rgb="FF558F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</xdr:colOff>
      <xdr:row>7</xdr:row>
      <xdr:rowOff>47624</xdr:rowOff>
    </xdr:from>
    <xdr:to>
      <xdr:col>7</xdr:col>
      <xdr:colOff>404811</xdr:colOff>
      <xdr:row>9</xdr:row>
      <xdr:rowOff>95247</xdr:rowOff>
    </xdr:to>
    <xdr:sp macro="" textlink="">
      <xdr:nvSpPr>
        <xdr:cNvPr id="7" name="Rounded Rectangle 6"/>
        <xdr:cNvSpPr/>
      </xdr:nvSpPr>
      <xdr:spPr>
        <a:xfrm>
          <a:off x="7369969" y="1214437"/>
          <a:ext cx="3107530" cy="380998"/>
        </a:xfrm>
        <a:prstGeom prst="roundRect">
          <a:avLst/>
        </a:prstGeom>
        <a:solidFill>
          <a:schemeClr val="accent4">
            <a:lumMod val="75000"/>
            <a:alpha val="86000"/>
          </a:schemeClr>
        </a:solidFill>
      </xdr:spPr>
      <xdr:style>
        <a:lnRef idx="0">
          <a:schemeClr val="accent1"/>
        </a:lnRef>
        <a:fillRef idx="1003">
          <a:schemeClr val="dk2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 rtl="0"/>
          <a:r>
            <a:rPr lang="en-US" sz="1800" b="1" i="0" baseline="0">
              <a:solidFill>
                <a:schemeClr val="lt1"/>
              </a:solidFill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rPr>
            <a:t>Plan of Record</a:t>
          </a:r>
          <a:endParaRPr lang="en-US" sz="1800"/>
        </a:p>
      </xdr:txBody>
    </xdr:sp>
    <xdr:clientData/>
  </xdr:twoCellAnchor>
  <xdr:twoCellAnchor editAs="oneCell">
    <xdr:from>
      <xdr:col>3</xdr:col>
      <xdr:colOff>595313</xdr:colOff>
      <xdr:row>0</xdr:row>
      <xdr:rowOff>35719</xdr:rowOff>
    </xdr:from>
    <xdr:to>
      <xdr:col>3</xdr:col>
      <xdr:colOff>2824163</xdr:colOff>
      <xdr:row>3</xdr:row>
      <xdr:rowOff>107156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607844" y="35719"/>
          <a:ext cx="22288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0</xdr:row>
      <xdr:rowOff>59530</xdr:rowOff>
    </xdr:from>
    <xdr:to>
      <xdr:col>1</xdr:col>
      <xdr:colOff>1966913</xdr:colOff>
      <xdr:row>5</xdr:row>
      <xdr:rowOff>26192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844" y="59530"/>
          <a:ext cx="1847850" cy="800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_Plan_Extract_WITH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urtape/Templates/Demand_Planning_Sing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ReportCriteria"/>
      <sheetName val="ReportPeriodMap"/>
      <sheetName val="SWMETA2"/>
    </sheetNames>
    <sheetDataSet>
      <sheetData sheetId="0"/>
      <sheetData sheetId="1"/>
      <sheetData sheetId="2"/>
      <sheetData sheetId="3">
        <row r="1">
          <cell r="C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WDATA"/>
      <sheetName val="SWNOTEMETA"/>
      <sheetName val="Planning Template Checklist"/>
      <sheetName val="Configuration"/>
      <sheetName val="Planning View"/>
      <sheetName val="SWUPDATE"/>
      <sheetName val="Metrics &amp; Attributes View"/>
      <sheetName val="SCENARIOMETA"/>
      <sheetName val="Notes"/>
      <sheetName val="Drilldown"/>
      <sheetName val="RELATIONSHIP_INFO"/>
      <sheetName val="SWMETA2"/>
      <sheetName val="FilteringCriteria"/>
      <sheetName val="SWMETA"/>
      <sheetName val="SWMETA3"/>
      <sheetName val="SWSHEETMETA"/>
    </sheetNames>
    <sheetDataSet>
      <sheetData sheetId="0"/>
      <sheetData sheetId="1"/>
      <sheetData sheetId="2"/>
      <sheetData sheetId="3">
        <row r="14">
          <cell r="F14" t="str">
            <v>YES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B7">
            <v>300</v>
          </cell>
        </row>
      </sheetData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gbalaji" refreshedDate="41185.539622685188" missingItemsLimit="0" createdVersion="3" refreshedVersion="3" recordCount="1">
  <cacheSource type="worksheet">
    <worksheetSource name="PIVOTDATA"/>
  </cacheSource>
  <cacheFields count="49">
    <cacheField name="BUSINESS_UNIT Id" numFmtId="0">
      <sharedItems containsNonDate="0" containsString="0" containsBlank="1"/>
    </cacheField>
    <cacheField name="BUSINESS_UNIT Desc" numFmtId="0">
      <sharedItems containsNonDate="0" containsString="0" containsBlank="1" count="1">
        <m/>
      </sharedItems>
    </cacheField>
    <cacheField name="BUSINESS_LINE Id" numFmtId="0">
      <sharedItems containsNonDate="0" containsString="0" containsBlank="1"/>
    </cacheField>
    <cacheField name="BUSINESS_LINE Desc" numFmtId="0">
      <sharedItems containsNonDate="0" containsString="0" containsBlank="1" count="1">
        <m/>
      </sharedItems>
    </cacheField>
    <cacheField name="NET_ELEMENT_VERSION Id" numFmtId="0">
      <sharedItems containsNonDate="0" containsString="0" containsBlank="1"/>
    </cacheField>
    <cacheField name="NET_ELEMENT_VERSION Desc" numFmtId="0">
      <sharedItems containsNonDate="0" containsString="0" containsBlank="1" count="1">
        <m/>
      </sharedItems>
    </cacheField>
    <cacheField name="Net_Element_Id" numFmtId="0">
      <sharedItems containsNonDate="0" containsString="0" containsBlank="1"/>
    </cacheField>
    <cacheField name="Net_Element_Description" numFmtId="0">
      <sharedItems containsNonDate="0" containsString="0" containsBlank="1"/>
    </cacheField>
    <cacheField name="UNIT_CLASS_ID" numFmtId="0">
      <sharedItems containsNonDate="0" containsString="0" containsBlank="1"/>
    </cacheField>
    <cacheField name="SALES_ITEM Id" numFmtId="0">
      <sharedItems containsNonDate="0" containsString="0" containsBlank="1"/>
    </cacheField>
    <cacheField name="SALES_ITEM Desc" numFmtId="0">
      <sharedItems containsNonDate="0" containsString="0" containsBlank="1" count="1">
        <m/>
      </sharedItems>
    </cacheField>
    <cacheField name="CLUSTER Id" numFmtId="0">
      <sharedItems containsNonDate="0" containsString="0" containsBlank="1"/>
    </cacheField>
    <cacheField name="CLUSTER Desc" numFmtId="0">
      <sharedItems containsNonDate="0" containsString="0" containsBlank="1" count="1">
        <m/>
      </sharedItems>
    </cacheField>
    <cacheField name="REGION Id" numFmtId="0">
      <sharedItems containsNonDate="0" containsString="0" containsBlank="1"/>
    </cacheField>
    <cacheField name="REGION Desc" numFmtId="0">
      <sharedItems containsNonDate="0" containsString="0" containsBlank="1" count="1">
        <m/>
      </sharedItems>
    </cacheField>
    <cacheField name="SUB_REGION Id  " numFmtId="0">
      <sharedItems containsNonDate="0" containsString="0" containsBlank="1"/>
    </cacheField>
    <cacheField name="SUB_REGION Desc  " numFmtId="0">
      <sharedItems containsNonDate="0" containsString="0" containsBlank="1" count="1">
        <m/>
      </sharedItems>
    </cacheField>
    <cacheField name="CUSTOMER_TEAM Id" numFmtId="0">
      <sharedItems containsNonDate="0" containsString="0" containsBlank="1"/>
    </cacheField>
    <cacheField name="CUSTOMER_TEAM Desc" numFmtId="0">
      <sharedItems containsNonDate="0" containsString="0" containsBlank="1" count="1">
        <m/>
      </sharedItems>
    </cacheField>
    <cacheField name="GROUP_KEY Id" numFmtId="0">
      <sharedItems containsNonDate="0" containsString="0" containsBlank="1"/>
    </cacheField>
    <cacheField name="GROUP_KEY Desc" numFmtId="0">
      <sharedItems containsNonDate="0" containsString="0" containsBlank="1" count="1">
        <m/>
      </sharedItems>
    </cacheField>
    <cacheField name="Global_Id" numFmtId="0">
      <sharedItems containsNonDate="0" containsString="0" containsBlank="1"/>
    </cacheField>
    <cacheField name="Global_Description" numFmtId="0">
      <sharedItems containsNonDate="0" containsString="0" containsBlank="1"/>
    </cacheField>
    <cacheField name="Country_Id" numFmtId="0">
      <sharedItems containsNonDate="0" containsString="0" containsBlank="1"/>
    </cacheField>
    <cacheField name="Country_Description" numFmtId="0">
      <sharedItems containsNonDate="0" containsString="0" containsBlank="1"/>
    </cacheField>
    <cacheField name="ASOF_DATE" numFmtId="165">
      <sharedItems containsNonDate="0" containsString="0" containsBlank="1" count="1">
        <m/>
      </sharedItems>
    </cacheField>
    <cacheField name="Period Month" numFmtId="165">
      <sharedItems containsNonDate="0" containsString="0" containsBlank="1" count="1">
        <m/>
      </sharedItems>
    </cacheField>
    <cacheField name="Period Start" numFmtId="165">
      <sharedItems containsNonDate="0" containsString="0" containsBlank="1" count="1">
        <m/>
      </sharedItems>
    </cacheField>
    <cacheField name="Quarter" numFmtId="0">
      <sharedItems containsNonDate="0" containsString="0" containsBlank="1" count="1">
        <m/>
      </sharedItems>
    </cacheField>
    <cacheField name="Year" numFmtId="0">
      <sharedItems containsNonDate="0" containsString="0" containsBlank="1"/>
    </cacheField>
    <cacheField name="Year_Quarter" numFmtId="0">
      <sharedItems containsNonDate="0" containsString="0" containsBlank="1" count="1">
        <m/>
      </sharedItems>
    </cacheField>
    <cacheField name="SWF Opportunities (Euro)" numFmtId="0">
      <sharedItems containsNonDate="0" containsString="0" containsBlank="1"/>
    </cacheField>
    <cacheField name="VBP (Units)" numFmtId="0">
      <sharedItems containsNonDate="0" containsString="0" containsBlank="1"/>
    </cacheField>
    <cacheField name="CT VBP (Units)" numFmtId="0">
      <sharedItems containsNonDate="0" containsString="0" containsBlank="1"/>
    </cacheField>
    <cacheField name="Orders (Units)" numFmtId="0">
      <sharedItems containsNonDate="0" containsString="0" containsBlank="1"/>
    </cacheField>
    <cacheField name="Past Due Backlog (Units)" numFmtId="0">
      <sharedItems containsNonDate="0" containsString="0" containsBlank="1"/>
    </cacheField>
    <cacheField name="Deliveries (Units)" numFmtId="0">
      <sharedItems containsNonDate="0" containsString="0" containsBlank="1"/>
    </cacheField>
    <cacheField name="Regional Confirm VBP (Units)" numFmtId="0">
      <sharedItems containsNonDate="0" containsString="0" containsBlank="1"/>
    </cacheField>
    <cacheField name="Regional Confirm CBP (Units)" numFmtId="0">
      <sharedItems containsNonDate="0" containsString="0" containsBlank="1"/>
    </cacheField>
    <cacheField name="Regional VBP plus CBP Total (Units)" numFmtId="0">
      <sharedItems containsNonDate="0" containsString="0" containsBlank="1"/>
    </cacheField>
    <cacheField name="CT Value Based Plan (Units)" numFmtId="0">
      <sharedItems containsNonDate="0" containsString="0" containsBlank="1"/>
    </cacheField>
    <cacheField name="Configuration Based Plan (Units)" numFmtId="0">
      <sharedItems containsNonDate="0" containsString="0" containsBlank="1"/>
    </cacheField>
    <cacheField name="VBP plus CBP Total (Units)" numFmtId="0">
      <sharedItems containsNonDate="0" containsString="0" containsBlank="1"/>
    </cacheField>
    <cacheField name="Region VBP Adj (Units)" numFmtId="0">
      <sharedItems containsNonDate="0" containsString="0" containsBlank="1"/>
    </cacheField>
    <cacheField name="Region Adj (Units)" numFmtId="0">
      <sharedItems containsNonDate="0" containsString="0" containsBlank="1"/>
    </cacheField>
    <cacheField name="Latest Estimate (units)" numFmtId="0">
      <sharedItems containsNonDate="0" containsString="0" containsBlank="1"/>
    </cacheField>
    <cacheField name="Locked CT Value Based Plan (Units)" numFmtId="0">
      <sharedItems containsNonDate="0" containsString="0" containsBlank="1"/>
    </cacheField>
    <cacheField name="Locked Configuration Based Plan (Units)" numFmtId="0">
      <sharedItems containsNonDate="0" containsString="0" containsBlank="1"/>
    </cacheField>
    <cacheField name="Locked VBP plus CBP Total (Units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6" dataOnRows="1" applyNumberFormats="0" applyBorderFormats="0" applyFontFormats="0" applyPatternFormats="0" applyAlignmentFormats="0" applyWidthHeightFormats="1" dataCaption="Time Series" showError="1" updatedVersion="3" minRefreshableVersion="3" asteriskTotals="1" showMemberPropertyTips="0" rowGrandTotals="0" colGrandTotals="0" itemPrintTitles="1" createdVersion="3" indent="0" compact="0" compactData="0" gridDropZones="1">
  <location ref="B17:F37" firstHeaderRow="1" firstDataRow="3" firstDataCol="3" rowPageCount="8" colPageCount="1"/>
  <pivotFields count="49"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axis="axisPage" compact="0" outline="0" showAll="0" defaultSubtotal="0">
      <items count="1"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numFmtId="166" outline="0" showAll="0" includeNewItemsInFilter="1" defaultSubtotal="0">
      <items count="1">
        <item x="0"/>
      </items>
    </pivotField>
    <pivotField name="Date" axis="axisCol" compact="0" numFmtId="164" outline="0" subtotalTop="0" showAll="0" includeNewItemsInFilter="1" sortType="ascending" defaultSubtotal="0">
      <items count="1">
        <item x="0"/>
      </items>
    </pivotField>
    <pivotField name="Period Start" compact="0" numFmtId="164" outline="0" subtotalTop="0" showAll="0" includeNewItemsInFilter="1" sortType="ascending">
      <items count="2">
        <item x="0"/>
        <item t="default"/>
      </items>
    </pivotField>
    <pivotField name="Quarter 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name="Quarter - Year" axis="axisCol" subtotalCaption="?" compact="0" outline="0" subtotalTop="0" showAll="0" includeNewItemsInFilter="1" sortType="ascending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1"/>
    <field x="10"/>
    <field x="-2"/>
  </rowFields>
  <rowItems count="18">
    <i>
      <x/>
      <x/>
      <x/>
    </i>
    <i r="2" i="1">
      <x v="1"/>
    </i>
    <i r="2" i="2">
      <x v="2"/>
    </i>
    <i r="2" i="3">
      <x v="3"/>
    </i>
    <i r="2" i="4">
      <x v="4"/>
    </i>
    <i r="2" i="5">
      <x v="5"/>
    </i>
    <i r="2" i="6">
      <x v="6"/>
    </i>
    <i r="2" i="7">
      <x v="7"/>
    </i>
    <i r="2" i="8">
      <x v="8"/>
    </i>
    <i r="2" i="9">
      <x v="9"/>
    </i>
    <i r="2" i="10">
      <x v="10"/>
    </i>
    <i r="2" i="11">
      <x v="11"/>
    </i>
    <i r="2" i="12">
      <x v="12"/>
    </i>
    <i r="2" i="13">
      <x v="13"/>
    </i>
    <i r="2" i="14">
      <x v="14"/>
    </i>
    <i r="2" i="15">
      <x v="15"/>
    </i>
    <i r="2" i="16">
      <x v="16"/>
    </i>
    <i r="2" i="17">
      <x v="17"/>
    </i>
  </rowItems>
  <colFields count="2">
    <field x="30"/>
    <field x="26"/>
  </colFields>
  <colItems count="1">
    <i>
      <x/>
      <x/>
    </i>
  </colItems>
  <pageFields count="8">
    <pageField fld="25" hier="-1"/>
    <pageField fld="3" hier="-1"/>
    <pageField fld="5" hier="-1"/>
    <pageField fld="12" hier="-1"/>
    <pageField fld="14" hier="-1"/>
    <pageField fld="16" hier="-1"/>
    <pageField fld="18" hier="-1"/>
    <pageField fld="20" hier="-1"/>
  </pageFields>
  <dataFields count="18">
    <dataField name="SWF Opportunities (Euro) " fld="31" baseField="0" baseItem="0" numFmtId="38"/>
    <dataField name="VBP (Units) " fld="32" baseField="0" baseItem="0" numFmtId="38"/>
    <dataField name="CT VBP (Units) " fld="33" baseField="0" baseItem="0" numFmtId="38"/>
    <dataField name="Orders (Units) " fld="34" baseField="0" baseItem="0" numFmtId="38"/>
    <dataField name="Past Due Backlog (Units) " fld="35" baseField="0" baseItem="0" numFmtId="38"/>
    <dataField name="Deliveries (Units) " fld="36" baseField="0" baseItem="0" numFmtId="38"/>
    <dataField name="Regional Confirm VBP (Units) " fld="37" baseField="0" baseItem="0" numFmtId="38"/>
    <dataField name="Regional Confirm CBP (Units) " fld="38" baseField="0" baseItem="0" numFmtId="38"/>
    <dataField name="Regional VBP plus CBP Total (Units) " fld="39" baseField="0" baseItem="0" numFmtId="38"/>
    <dataField name="CT Value Based Plan (Units) " fld="40" baseField="0" baseItem="0" numFmtId="38"/>
    <dataField name="Configuration Based Plan (Units) " fld="41" baseField="0" baseItem="0" numFmtId="38"/>
    <dataField name="VBP plus CBP Total (Units) " fld="42" baseField="0" baseItem="0" numFmtId="38"/>
    <dataField name="Region VBP Adj (Units) " fld="43" baseField="0" baseItem="0" numFmtId="38"/>
    <dataField name="Region Adj (Units) " fld="44" baseField="0" baseItem="0" numFmtId="38"/>
    <dataField name="Latest Estimate (units) " fld="45" baseField="0" baseItem="0" numFmtId="38"/>
    <dataField name="Locked CT Value Based Plan (Units) " fld="46" baseField="0" baseItem="0" numFmtId="38"/>
    <dataField name="Locked Configuration Based Plan (Units) " fld="47" baseField="0" baseItem="0" numFmtId="38"/>
    <dataField name="Locked VBP plus CBP Total (Units) " fld="48" baseField="0" baseItem="0" numFmtId="38"/>
  </dataFields>
  <formats count="51">
    <format dxfId="49">
      <pivotArea outline="0" fieldPosition="0"/>
    </format>
    <format>
      <pivotArea outline="0" fieldPosition="0"/>
    </format>
    <format dxfId="48">
      <pivotArea field="-2" type="button" dataOnly="0" labelOnly="1" outline="0" axis="axisRow" fieldPosition="2"/>
    </format>
    <format dxfId="47">
      <pivotArea field="28" type="button" dataOnly="0" labelOnly="1" outline="0"/>
    </format>
    <format dxfId="46">
      <pivotArea field="27" type="button" dataOnly="0" labelOnly="1" outline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origin" dataOnly="0" labelOnly="1" outline="0" fieldPosition="0"/>
    </format>
    <format dxfId="42">
      <pivotArea field="-2" type="button" dataOnly="0" labelOnly="1" outline="0" axis="axisRow" fieldPosition="2"/>
    </format>
    <format dxfId="41">
      <pivotArea field="27" type="button" dataOnly="0" labelOnly="1" outline="0"/>
    </format>
    <format dxfId="40">
      <pivotArea type="topRight" dataOnly="0" labelOnly="1" outline="0" fieldPosition="0"/>
    </format>
    <format dxfId="39">
      <pivotArea type="origin" dataOnly="0" labelOnly="1" outline="0" fieldPosition="0"/>
    </format>
    <format dxfId="38">
      <pivotArea field="-2" type="button" dataOnly="0" labelOnly="1" outline="0" axis="axisRow" fieldPosition="2"/>
    </format>
    <format dxfId="37">
      <pivotArea field="27" type="button" dataOnly="0" labelOnly="1" outline="0"/>
    </format>
    <format dxfId="36">
      <pivotArea type="topRight" dataOnly="0" labelOnly="1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field="26" type="button" dataOnly="0" labelOnly="1" outline="0" axis="axisCol" fieldPosition="1"/>
    </format>
    <format dxfId="32">
      <pivotArea dataOnly="0" labelOnly="1" outline="0" fieldPosition="0">
        <references count="1">
          <reference field="26" count="0"/>
        </references>
      </pivotArea>
    </format>
    <format dxfId="31">
      <pivotArea type="origin" dataOnly="0" labelOnly="1" outline="0" fieldPosition="0"/>
    </format>
    <format dxfId="30">
      <pivotArea field="26" type="button" dataOnly="0" labelOnly="1" outline="0" axis="axisCol" fieldPosition="1"/>
    </format>
    <format dxfId="29">
      <pivotArea type="topRight" dataOnly="0" labelOnly="1" outline="0" fieldPosition="0"/>
    </format>
    <format dxfId="28">
      <pivotArea type="origin" dataOnly="0" labelOnly="1" outline="0" fieldPosition="0"/>
    </format>
    <format dxfId="27">
      <pivotArea field="-2" type="button" dataOnly="0" labelOnly="1" outline="0" axis="axisRow" fieldPosition="2"/>
    </format>
    <format dxfId="26">
      <pivotArea field="26" type="button" dataOnly="0" labelOnly="1" outline="0" axis="axisCol" fieldPosition="1"/>
    </format>
    <format dxfId="25">
      <pivotArea type="topRight" dataOnly="0" labelOnly="1" outline="0" fieldPosition="0"/>
    </format>
    <format dxfId="24">
      <pivotArea dataOnly="0" labelOnly="1" outline="0" fieldPosition="0">
        <references count="1">
          <reference field="26" count="0"/>
        </references>
      </pivotArea>
    </format>
    <format dxfId="23">
      <pivotArea type="origin" dataOnly="0" labelOnly="1" outline="0" fieldPosition="0"/>
    </format>
    <format dxfId="22">
      <pivotArea field="-2" type="button" dataOnly="0" labelOnly="1" outline="0" axis="axisRow" fieldPosition="2"/>
    </format>
    <format dxfId="21">
      <pivotArea field="26" type="button" dataOnly="0" labelOnly="1" outline="0" axis="axisCol" fieldPosition="1"/>
    </format>
    <format dxfId="20">
      <pivotArea type="topRight" dataOnly="0" labelOnly="1" outline="0" fieldPosition="0"/>
    </format>
    <format dxfId="19">
      <pivotArea dataOnly="0" labelOnly="1" outline="0" fieldPosition="0">
        <references count="1">
          <reference field="26" count="0"/>
        </references>
      </pivotArea>
    </format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  <format dxfId="14">
      <pivotArea outline="0" fieldPosition="0">
        <references count="1">
          <reference field="4294967294" count="1">
            <x v="3"/>
          </reference>
        </references>
      </pivotArea>
    </format>
    <format dxfId="13">
      <pivotArea outline="0" fieldPosition="0">
        <references count="1">
          <reference field="4294967294" count="1">
            <x v="4"/>
          </reference>
        </references>
      </pivotArea>
    </format>
    <format dxfId="12">
      <pivotArea outline="0" fieldPosition="0">
        <references count="1">
          <reference field="4294967294" count="1">
            <x v="5"/>
          </reference>
        </references>
      </pivotArea>
    </format>
    <format dxfId="11">
      <pivotArea outline="0" fieldPosition="0">
        <references count="1">
          <reference field="4294967294" count="1">
            <x v="6"/>
          </reference>
        </references>
      </pivotArea>
    </format>
    <format dxfId="10">
      <pivotArea outline="0" fieldPosition="0">
        <references count="1">
          <reference field="4294967294" count="1">
            <x v="7"/>
          </reference>
        </references>
      </pivotArea>
    </format>
    <format dxfId="9">
      <pivotArea outline="0" fieldPosition="0">
        <references count="1">
          <reference field="4294967294" count="1">
            <x v="8"/>
          </reference>
        </references>
      </pivotArea>
    </format>
    <format dxfId="8">
      <pivotArea outline="0" fieldPosition="0">
        <references count="1">
          <reference field="4294967294" count="1">
            <x v="9"/>
          </reference>
        </references>
      </pivotArea>
    </format>
    <format dxfId="7">
      <pivotArea outline="0" fieldPosition="0">
        <references count="1">
          <reference field="4294967294" count="1">
            <x v="10"/>
          </reference>
        </references>
      </pivotArea>
    </format>
    <format dxfId="6">
      <pivotArea outline="0" fieldPosition="0">
        <references count="1">
          <reference field="4294967294" count="1">
            <x v="11"/>
          </reference>
        </references>
      </pivotArea>
    </format>
    <format dxfId="5">
      <pivotArea outline="0" fieldPosition="0">
        <references count="1">
          <reference field="4294967294" count="1">
            <x v="12"/>
          </reference>
        </references>
      </pivotArea>
    </format>
    <format dxfId="4">
      <pivotArea outline="0" fieldPosition="0">
        <references count="1">
          <reference field="4294967294" count="1">
            <x v="13"/>
          </reference>
        </references>
      </pivotArea>
    </format>
    <format dxfId="3">
      <pivotArea outline="0" fieldPosition="0">
        <references count="1">
          <reference field="4294967294" count="1">
            <x v="14"/>
          </reference>
        </references>
      </pivotArea>
    </format>
    <format dxfId="2">
      <pivotArea outline="0" fieldPosition="0">
        <references count="1">
          <reference field="4294967294" count="1">
            <x v="15"/>
          </reference>
        </references>
      </pivotArea>
    </format>
    <format dxfId="1">
      <pivotArea outline="0" fieldPosition="0">
        <references count="1">
          <reference field="4294967294" count="1">
            <x v="16"/>
          </reference>
        </references>
      </pivotArea>
    </format>
    <format dxfId="0">
      <pivotArea outline="0" fieldPosition="0">
        <references count="1">
          <reference field="4294967294" count="1">
            <x v="17"/>
          </reference>
        </references>
      </pivotArea>
    </format>
  </formats>
  <pivotTableStyleInfo name="Shurtape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ternalData_1" rowNumbers="1" growShrinkType="overwriteClear" fillFormulas="1" removeDataOnSave="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-0.499984740745262"/>
    <outlinePr summaryBelow="0"/>
  </sheetPr>
  <dimension ref="A1:IV299"/>
  <sheetViews>
    <sheetView showGridLines="0" tabSelected="1" zoomScale="80" zoomScaleNormal="80" workbookViewId="0">
      <pane xSplit="4" ySplit="19" topLeftCell="E20" activePane="bottomRight" state="frozen"/>
      <selection pane="topRight" activeCell="E1" sqref="E1"/>
      <selection pane="bottomLeft" activeCell="A17" sqref="A17"/>
      <selection pane="bottomRight" activeCell="C8" sqref="C8"/>
    </sheetView>
  </sheetViews>
  <sheetFormatPr defaultColWidth="20.7109375" defaultRowHeight="12.75"/>
  <cols>
    <col min="1" max="1" width="2.28515625" style="3" customWidth="1"/>
    <col min="2" max="2" width="38.42578125" style="3" customWidth="1"/>
    <col min="3" max="3" width="34.42578125" style="3" bestFit="1" customWidth="1"/>
    <col min="4" max="4" width="43.7109375" style="3" customWidth="1"/>
    <col min="5" max="5" width="12.7109375" style="3" customWidth="1"/>
    <col min="6" max="6" width="16" style="3" customWidth="1"/>
    <col min="7" max="50" width="12.7109375" style="3" customWidth="1"/>
    <col min="51" max="74" width="12.7109375" style="5" customWidth="1"/>
    <col min="75" max="237" width="20.7109375" style="5"/>
    <col min="238" max="238" width="36" style="5" bestFit="1" customWidth="1"/>
    <col min="239" max="251" width="20.7109375" style="5"/>
    <col min="252" max="252" width="15.140625" style="5" customWidth="1"/>
    <col min="253" max="253" width="5.28515625" style="5" customWidth="1"/>
    <col min="254" max="254" width="5" style="5" customWidth="1"/>
    <col min="255" max="256" width="20.7109375" style="5"/>
    <col min="257" max="16384" width="20.7109375" style="3"/>
  </cols>
  <sheetData>
    <row r="1" spans="1:256">
      <c r="A1" s="4"/>
      <c r="B1" s="27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V1" s="5" t="str">
        <f ca="1">IF(ISERROR(LEN(INDIRECT("Ambassador_Data!A1"))&gt;0),"REPORT LOADING . . . ",IF(LEN(INDIRECT("Sheet1!A1048570"))&gt;0,IF(OR(ISERROR(INDIRECT("Sheet1!"&amp;"A1048570")),IF(ISERROR(INDIRECT("Sheet1!"&amp;"A1048570")),FALSE,LEN(INDIRECT("Sheet1!A1048570"))&gt;0)),"THE SIZE LIMIT OF THE REPORT HAS BEEN EXCEEDED",""),""))</f>
        <v xml:space="preserve">REPORT LOADING . . . </v>
      </c>
    </row>
    <row r="2" spans="1:256">
      <c r="A2" s="4"/>
      <c r="B2" s="27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</row>
    <row r="3" spans="1:256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</row>
    <row r="4" spans="1:256" ht="12.75" customHeight="1">
      <c r="M4" s="7"/>
      <c r="IB4" s="3"/>
      <c r="IC4" s="3"/>
      <c r="ID4" s="3"/>
      <c r="IE4" s="3"/>
      <c r="IF4" s="3"/>
      <c r="IG4" s="3"/>
      <c r="IH4" s="3"/>
      <c r="II4" s="3"/>
      <c r="IJ4" s="3"/>
    </row>
    <row r="5" spans="1:256" ht="12.75" customHeight="1">
      <c r="M5" s="7"/>
      <c r="IB5" s="3"/>
      <c r="IC5" s="3"/>
      <c r="ID5" s="3"/>
      <c r="IE5" s="3"/>
      <c r="IF5" s="3"/>
      <c r="IG5" s="3"/>
      <c r="IH5" s="3"/>
      <c r="II5" s="3"/>
      <c r="IJ5" s="3"/>
    </row>
    <row r="6" spans="1:256" ht="12.75" customHeight="1">
      <c r="M6" s="7"/>
      <c r="IB6" s="3"/>
      <c r="IC6" s="3"/>
      <c r="ID6" s="3"/>
      <c r="IE6" s="3"/>
      <c r="IF6" s="3"/>
      <c r="IG6" s="3"/>
      <c r="IH6" s="3"/>
      <c r="II6" s="3"/>
      <c r="IJ6" s="3"/>
    </row>
    <row r="7" spans="1:256" ht="12.75" customHeight="1">
      <c r="M7" s="7"/>
      <c r="IB7" s="3"/>
      <c r="IC7" s="3"/>
      <c r="ID7" s="3"/>
      <c r="IE7" s="3"/>
      <c r="IF7" s="3"/>
      <c r="IG7" s="3"/>
      <c r="IH7" s="3"/>
      <c r="II7" s="3"/>
      <c r="IJ7" s="3"/>
    </row>
    <row r="8" spans="1:256" ht="12.75" customHeight="1">
      <c r="B8" s="28" t="s">
        <v>31</v>
      </c>
      <c r="C8" s="29" t="s">
        <v>1</v>
      </c>
      <c r="M8" s="7"/>
      <c r="IB8" s="3"/>
      <c r="IC8" s="3"/>
      <c r="ID8" s="3"/>
      <c r="IE8" s="3"/>
      <c r="IF8" s="3"/>
      <c r="IG8" s="3"/>
      <c r="IH8" s="3"/>
      <c r="II8" s="3"/>
      <c r="IJ8" s="3"/>
    </row>
    <row r="9" spans="1:256" ht="12.75" customHeight="1">
      <c r="B9" s="28" t="s">
        <v>33</v>
      </c>
      <c r="C9" s="29" t="s">
        <v>1</v>
      </c>
      <c r="M9" s="7"/>
      <c r="IB9" s="3"/>
      <c r="IC9" s="3"/>
      <c r="ID9" s="3"/>
      <c r="IE9" s="3"/>
      <c r="IF9" s="3"/>
      <c r="IG9" s="3"/>
      <c r="IH9" s="3"/>
      <c r="II9" s="3"/>
      <c r="IJ9" s="3"/>
    </row>
    <row r="10" spans="1:256" ht="12.75" customHeight="1">
      <c r="B10" s="28" t="s">
        <v>34</v>
      </c>
      <c r="C10" s="29" t="s">
        <v>1</v>
      </c>
      <c r="M10" s="7"/>
      <c r="IB10" s="3"/>
      <c r="IC10" s="3"/>
      <c r="ID10" s="3"/>
      <c r="IE10" s="3"/>
      <c r="IF10" s="3"/>
      <c r="IG10" s="3"/>
      <c r="IH10" s="3"/>
      <c r="II10" s="3"/>
      <c r="IJ10" s="3"/>
    </row>
    <row r="11" spans="1:256" ht="12.75" customHeight="1">
      <c r="B11" s="28" t="s">
        <v>36</v>
      </c>
      <c r="C11" s="29" t="s">
        <v>1</v>
      </c>
      <c r="E11" s="7"/>
      <c r="F11" s="7"/>
      <c r="G11" s="7"/>
      <c r="M11" s="7"/>
      <c r="IB11" s="3"/>
      <c r="IC11" s="3"/>
      <c r="ID11" s="3"/>
      <c r="IE11" s="3"/>
      <c r="IF11" s="3"/>
      <c r="IG11" s="3"/>
      <c r="IH11" s="3"/>
      <c r="II11" s="3"/>
      <c r="IJ11" s="3"/>
    </row>
    <row r="12" spans="1:256" ht="12.75" customHeight="1">
      <c r="B12" s="28" t="s">
        <v>37</v>
      </c>
      <c r="C12" s="29" t="s">
        <v>1</v>
      </c>
      <c r="E12" s="7"/>
      <c r="F12" s="7"/>
      <c r="G12" s="7"/>
      <c r="M12" s="7"/>
      <c r="IB12" s="3"/>
      <c r="IC12" s="3"/>
      <c r="ID12" s="3"/>
      <c r="IE12" s="3"/>
      <c r="IF12" s="3"/>
      <c r="IG12" s="3"/>
      <c r="IH12" s="3"/>
      <c r="II12" s="3"/>
      <c r="IJ12" s="3"/>
      <c r="IV12" s="8"/>
    </row>
    <row r="13" spans="1:256">
      <c r="B13" s="28" t="s">
        <v>38</v>
      </c>
      <c r="C13" s="29" t="s">
        <v>1</v>
      </c>
      <c r="D13" s="7"/>
      <c r="E13" s="7"/>
      <c r="F13" s="7"/>
      <c r="G13" s="7"/>
      <c r="M13" s="7"/>
      <c r="IB13" s="3"/>
      <c r="IC13" s="3"/>
      <c r="ID13" s="3"/>
      <c r="IE13" s="3"/>
      <c r="IF13" s="3"/>
      <c r="IG13" s="3"/>
      <c r="IH13" s="3"/>
      <c r="II13" s="3"/>
      <c r="IJ13" s="3"/>
    </row>
    <row r="14" spans="1:256" ht="12.75" customHeight="1">
      <c r="B14" s="28" t="s">
        <v>39</v>
      </c>
      <c r="C14" s="29" t="s">
        <v>1</v>
      </c>
      <c r="D14" s="7" t="str">
        <f ca="1">REPORT_STATUS</f>
        <v xml:space="preserve">REPORT LOADING . . . </v>
      </c>
      <c r="E14" s="7"/>
      <c r="F14" s="24" t="str">
        <f ca="1">IF(LEN(REPORT_STATUS)&lt;1,"Currency: "&amp;SW_META2_CURRENCY,"")</f>
        <v/>
      </c>
      <c r="G14" s="25"/>
      <c r="H14" s="7"/>
      <c r="I14" s="7"/>
      <c r="J14" s="7"/>
      <c r="K14" s="7"/>
      <c r="L14" s="9"/>
      <c r="M14" s="7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IB14" s="3"/>
      <c r="IC14" s="3"/>
      <c r="ID14" s="3"/>
      <c r="IE14" s="3"/>
      <c r="IF14" s="3"/>
      <c r="IG14" s="3"/>
      <c r="IH14" s="3"/>
      <c r="II14" s="3"/>
      <c r="IJ14" s="3"/>
    </row>
    <row r="15" spans="1:256" ht="12.75" customHeight="1">
      <c r="B15" s="28" t="s">
        <v>40</v>
      </c>
      <c r="C15" s="29" t="s">
        <v>1</v>
      </c>
      <c r="D15" s="7"/>
      <c r="E15" s="7"/>
      <c r="F15" s="22" t="s">
        <v>3</v>
      </c>
      <c r="G15" s="23" t="str">
        <f>IF(CEP="","",CEP+15)</f>
        <v/>
      </c>
      <c r="H15" s="26"/>
      <c r="I15" s="26"/>
      <c r="J15" s="7"/>
      <c r="K15" s="7"/>
      <c r="L15" s="7"/>
      <c r="M15" s="7"/>
      <c r="IB15" s="3"/>
      <c r="IC15" s="3"/>
      <c r="ID15" s="3"/>
      <c r="IE15" s="3"/>
      <c r="IF15" s="3"/>
      <c r="IG15" s="3"/>
      <c r="IH15" s="3"/>
      <c r="II15" s="3"/>
      <c r="IJ15" s="3"/>
    </row>
    <row r="16" spans="1:256">
      <c r="B16" s="7"/>
      <c r="C16" s="7"/>
      <c r="D16" s="10"/>
      <c r="E16" s="10"/>
      <c r="H16" s="7"/>
      <c r="I16" s="7"/>
      <c r="J16" s="7"/>
      <c r="K16" s="7"/>
      <c r="L16" s="7"/>
      <c r="M16" s="7"/>
      <c r="IB16" s="3"/>
      <c r="IC16" s="3"/>
      <c r="ID16" s="3"/>
      <c r="IE16" s="3"/>
      <c r="IF16" s="3"/>
      <c r="IG16" s="3"/>
      <c r="IH16" s="3"/>
      <c r="II16" s="3"/>
      <c r="IJ16" s="3"/>
    </row>
    <row r="17" spans="2:244" ht="12.75" customHeight="1">
      <c r="B17" s="30"/>
      <c r="C17" s="30"/>
      <c r="D17" s="30"/>
      <c r="E17" s="28" t="s">
        <v>12</v>
      </c>
      <c r="F17" s="30" t="s">
        <v>2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IB17" s="3"/>
      <c r="IC17" s="3"/>
      <c r="ID17" s="3"/>
      <c r="IE17" s="3"/>
      <c r="IF17" s="3"/>
      <c r="IG17" s="3"/>
      <c r="IH17" s="3"/>
      <c r="II17" s="3"/>
      <c r="IJ17" s="3"/>
    </row>
    <row r="18" spans="2:244" ht="12.75" customHeight="1">
      <c r="B18" s="30"/>
      <c r="C18" s="30"/>
      <c r="D18" s="30"/>
      <c r="E18" s="29" t="s">
        <v>42</v>
      </c>
      <c r="F18" s="29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IB18" s="3"/>
      <c r="IC18" s="3"/>
      <c r="ID18" s="3"/>
      <c r="IE18" s="3"/>
      <c r="IF18" s="3"/>
      <c r="IG18" s="3"/>
      <c r="IH18" s="3"/>
      <c r="II18" s="3"/>
      <c r="IJ18" s="3"/>
    </row>
    <row r="19" spans="2:244" ht="12.75" customHeight="1">
      <c r="B19" s="28" t="s">
        <v>32</v>
      </c>
      <c r="C19" s="28" t="s">
        <v>35</v>
      </c>
      <c r="D19" s="30" t="s">
        <v>0</v>
      </c>
      <c r="E19" s="31" t="s">
        <v>42</v>
      </c>
      <c r="F19" s="2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IB19" s="3"/>
      <c r="IC19" s="3"/>
      <c r="ID19" s="3"/>
      <c r="IE19" s="3"/>
      <c r="IF19" s="3"/>
      <c r="IG19" s="3"/>
      <c r="IH19" s="3"/>
      <c r="II19" s="3"/>
      <c r="IJ19" s="3"/>
    </row>
    <row r="20" spans="2:244" ht="12.75" customHeight="1">
      <c r="B20" s="29" t="s">
        <v>42</v>
      </c>
      <c r="C20" s="29" t="s">
        <v>42</v>
      </c>
      <c r="D20" s="29" t="s">
        <v>13</v>
      </c>
      <c r="E20" s="32"/>
      <c r="F20" s="29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IB20" s="3"/>
      <c r="IC20" s="3"/>
      <c r="ID20" s="3"/>
      <c r="IE20" s="3"/>
      <c r="IF20" s="3"/>
      <c r="IG20" s="3"/>
      <c r="IH20" s="3"/>
      <c r="II20" s="3"/>
      <c r="IJ20" s="3"/>
    </row>
    <row r="21" spans="2:244">
      <c r="B21" s="29"/>
      <c r="C21" s="29"/>
      <c r="D21" s="29" t="s">
        <v>14</v>
      </c>
      <c r="E21" s="32"/>
      <c r="F21" s="29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IB21" s="3"/>
      <c r="IC21" s="3"/>
      <c r="ID21" s="3"/>
      <c r="IE21" s="3"/>
      <c r="IF21" s="3"/>
      <c r="IG21" s="3"/>
      <c r="IH21" s="3"/>
      <c r="II21" s="3"/>
      <c r="IJ21" s="3"/>
    </row>
    <row r="22" spans="2:244">
      <c r="B22" s="29"/>
      <c r="C22" s="29"/>
      <c r="D22" s="29" t="s">
        <v>15</v>
      </c>
      <c r="E22" s="32"/>
      <c r="F22" s="29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IB22" s="3"/>
      <c r="IC22" s="3"/>
      <c r="ID22" s="3"/>
      <c r="IE22" s="3"/>
      <c r="IF22" s="3"/>
      <c r="IG22" s="3"/>
      <c r="IH22" s="3"/>
      <c r="II22" s="3"/>
      <c r="IJ22" s="3"/>
    </row>
    <row r="23" spans="2:244">
      <c r="B23" s="29"/>
      <c r="C23" s="29"/>
      <c r="D23" s="29" t="s">
        <v>16</v>
      </c>
      <c r="E23" s="32"/>
      <c r="F23" s="29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IB23" s="3"/>
      <c r="IC23" s="3"/>
      <c r="ID23" s="3"/>
      <c r="IE23" s="3"/>
      <c r="IF23" s="3"/>
      <c r="IG23" s="3"/>
      <c r="IH23" s="3"/>
      <c r="II23" s="3"/>
      <c r="IJ23" s="3"/>
    </row>
    <row r="24" spans="2:244">
      <c r="B24" s="29"/>
      <c r="C24" s="29"/>
      <c r="D24" s="29" t="s">
        <v>17</v>
      </c>
      <c r="E24" s="32"/>
      <c r="F24" s="29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IB24" s="3"/>
      <c r="IC24" s="3"/>
      <c r="ID24" s="3"/>
      <c r="IE24" s="3"/>
      <c r="IF24" s="3"/>
      <c r="IG24" s="3"/>
      <c r="IH24" s="3"/>
      <c r="II24" s="3"/>
      <c r="IJ24" s="3"/>
    </row>
    <row r="25" spans="2:244">
      <c r="B25" s="29"/>
      <c r="C25" s="29"/>
      <c r="D25" s="29" t="s">
        <v>18</v>
      </c>
      <c r="E25" s="32"/>
      <c r="F25" s="29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IB25" s="3"/>
      <c r="IC25" s="3"/>
      <c r="ID25" s="3"/>
      <c r="IE25" s="3"/>
      <c r="IF25" s="3"/>
      <c r="IG25" s="3"/>
      <c r="IH25" s="3"/>
      <c r="II25" s="3"/>
      <c r="IJ25" s="3"/>
    </row>
    <row r="26" spans="2:244">
      <c r="B26" s="29"/>
      <c r="C26" s="29"/>
      <c r="D26" s="29" t="s">
        <v>19</v>
      </c>
      <c r="E26" s="32"/>
      <c r="F26" s="29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IB26" s="3"/>
      <c r="IC26" s="3"/>
      <c r="ID26" s="3"/>
      <c r="IE26" s="3"/>
      <c r="IF26" s="3"/>
      <c r="IG26" s="3"/>
      <c r="IH26" s="3"/>
      <c r="II26" s="3"/>
      <c r="IJ26" s="3"/>
    </row>
    <row r="27" spans="2:244">
      <c r="B27" s="29"/>
      <c r="C27" s="29"/>
      <c r="D27" s="29" t="s">
        <v>20</v>
      </c>
      <c r="E27" s="32"/>
      <c r="F27" s="29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IB27" s="3"/>
      <c r="IC27" s="3"/>
      <c r="ID27" s="3"/>
      <c r="IE27" s="3"/>
      <c r="IF27" s="3"/>
      <c r="IG27" s="3"/>
      <c r="IH27" s="3"/>
      <c r="II27" s="3"/>
      <c r="IJ27" s="3"/>
    </row>
    <row r="28" spans="2:244">
      <c r="B28" s="29"/>
      <c r="C28" s="29"/>
      <c r="D28" s="29" t="s">
        <v>21</v>
      </c>
      <c r="E28" s="32"/>
      <c r="F28" s="29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IB28" s="3"/>
      <c r="IC28" s="3"/>
      <c r="ID28" s="3"/>
      <c r="IE28" s="3"/>
      <c r="IF28" s="3"/>
      <c r="IG28" s="3"/>
      <c r="IH28" s="3"/>
      <c r="II28" s="3"/>
      <c r="IJ28" s="3"/>
    </row>
    <row r="29" spans="2:244">
      <c r="B29" s="29"/>
      <c r="C29" s="29"/>
      <c r="D29" s="29" t="s">
        <v>22</v>
      </c>
      <c r="E29" s="32"/>
      <c r="F29" s="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IB29" s="3"/>
      <c r="IC29" s="3"/>
      <c r="ID29" s="3"/>
      <c r="IE29" s="3"/>
      <c r="IF29" s="3"/>
      <c r="IG29" s="3"/>
      <c r="IH29" s="3"/>
      <c r="II29" s="3"/>
      <c r="IJ29" s="3"/>
    </row>
    <row r="30" spans="2:244">
      <c r="B30" s="29"/>
      <c r="C30" s="29"/>
      <c r="D30" s="29" t="s">
        <v>23</v>
      </c>
      <c r="E30" s="32"/>
      <c r="F30" s="29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IB30" s="3"/>
      <c r="IC30" s="3"/>
      <c r="ID30" s="3"/>
      <c r="IE30" s="3"/>
      <c r="IF30" s="3"/>
      <c r="IG30" s="3"/>
      <c r="IH30" s="3"/>
      <c r="II30" s="3"/>
      <c r="IJ30" s="3"/>
    </row>
    <row r="31" spans="2:244">
      <c r="B31" s="29"/>
      <c r="C31" s="29"/>
      <c r="D31" s="29" t="s">
        <v>24</v>
      </c>
      <c r="E31" s="32"/>
      <c r="F31" s="29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IB31" s="3"/>
      <c r="IC31" s="3"/>
      <c r="ID31" s="3"/>
      <c r="IE31" s="3"/>
      <c r="IF31" s="3"/>
      <c r="IG31" s="3"/>
      <c r="IH31" s="3"/>
      <c r="II31" s="3"/>
      <c r="IJ31" s="3"/>
    </row>
    <row r="32" spans="2:244">
      <c r="B32" s="29"/>
      <c r="C32" s="29"/>
      <c r="D32" s="29" t="s">
        <v>25</v>
      </c>
      <c r="E32" s="32"/>
      <c r="F32" s="29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IB32" s="3"/>
      <c r="IC32" s="3"/>
      <c r="ID32" s="3"/>
      <c r="IE32" s="3"/>
      <c r="IF32" s="3"/>
      <c r="IG32" s="3"/>
      <c r="IH32" s="3"/>
      <c r="II32" s="3"/>
      <c r="IJ32" s="3"/>
    </row>
    <row r="33" spans="2:244">
      <c r="B33" s="29"/>
      <c r="C33" s="29"/>
      <c r="D33" s="29" t="s">
        <v>26</v>
      </c>
      <c r="E33" s="32"/>
      <c r="F33" s="29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IB33" s="3"/>
      <c r="IC33" s="3"/>
      <c r="ID33" s="3"/>
      <c r="IE33" s="3"/>
      <c r="IF33" s="3"/>
      <c r="IG33" s="3"/>
      <c r="IH33" s="3"/>
      <c r="II33" s="3"/>
      <c r="IJ33" s="3"/>
    </row>
    <row r="34" spans="2:244">
      <c r="B34" s="29"/>
      <c r="C34" s="29"/>
      <c r="D34" s="29" t="s">
        <v>27</v>
      </c>
      <c r="E34" s="32"/>
      <c r="F34" s="29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IB34" s="3"/>
      <c r="IC34" s="3"/>
      <c r="ID34" s="3"/>
      <c r="IE34" s="3"/>
      <c r="IF34" s="3"/>
      <c r="IG34" s="3"/>
      <c r="IH34" s="3"/>
      <c r="II34" s="3"/>
      <c r="IJ34" s="3"/>
    </row>
    <row r="35" spans="2:244">
      <c r="B35" s="29"/>
      <c r="C35" s="29"/>
      <c r="D35" s="29" t="s">
        <v>28</v>
      </c>
      <c r="E35" s="32"/>
      <c r="F35" s="29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IB35" s="3"/>
      <c r="IC35" s="3"/>
      <c r="ID35" s="3"/>
      <c r="IE35" s="3"/>
      <c r="IF35" s="3"/>
      <c r="IG35" s="3"/>
      <c r="IH35" s="3"/>
      <c r="II35" s="3"/>
      <c r="IJ35" s="3"/>
    </row>
    <row r="36" spans="2:244">
      <c r="B36" s="29"/>
      <c r="C36" s="29"/>
      <c r="D36" s="29" t="s">
        <v>29</v>
      </c>
      <c r="E36" s="32"/>
      <c r="F36" s="29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IB36" s="3"/>
      <c r="IC36" s="3"/>
      <c r="ID36" s="3"/>
      <c r="IE36" s="3"/>
      <c r="IF36" s="3"/>
      <c r="IG36" s="3"/>
      <c r="IH36" s="3"/>
      <c r="II36" s="3"/>
      <c r="IJ36" s="3"/>
    </row>
    <row r="37" spans="2:244">
      <c r="B37" s="29"/>
      <c r="C37" s="29"/>
      <c r="D37" s="29" t="s">
        <v>30</v>
      </c>
      <c r="E37" s="32"/>
      <c r="F37" s="29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IB37" s="3"/>
      <c r="IC37" s="3"/>
      <c r="ID37" s="3"/>
      <c r="IE37" s="3"/>
      <c r="IF37" s="3"/>
      <c r="IG37" s="3"/>
      <c r="IH37" s="3"/>
      <c r="II37" s="3"/>
      <c r="IJ37" s="3"/>
    </row>
    <row r="38" spans="2:244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IB38" s="3"/>
      <c r="IC38" s="3"/>
      <c r="ID38" s="3"/>
      <c r="IE38" s="3"/>
      <c r="IF38" s="3"/>
      <c r="IG38" s="3"/>
      <c r="IH38" s="3"/>
      <c r="II38" s="3"/>
      <c r="IJ38" s="3"/>
    </row>
    <row r="39" spans="2:244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IB39" s="3"/>
      <c r="IC39" s="3"/>
      <c r="ID39" s="3"/>
      <c r="IE39" s="3"/>
      <c r="IF39" s="3"/>
      <c r="IG39" s="3"/>
      <c r="IH39" s="3"/>
      <c r="II39" s="3"/>
      <c r="IJ39" s="3"/>
    </row>
    <row r="40" spans="2:244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IB40" s="3"/>
      <c r="IC40" s="3"/>
      <c r="ID40" s="3"/>
      <c r="IE40" s="3"/>
      <c r="IF40" s="3"/>
      <c r="IG40" s="3"/>
      <c r="IH40" s="3"/>
      <c r="II40" s="3"/>
      <c r="IJ40" s="3"/>
    </row>
    <row r="41" spans="2:244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IB41" s="3"/>
      <c r="IC41" s="3"/>
      <c r="ID41" s="3"/>
      <c r="IE41" s="3"/>
      <c r="IF41" s="3"/>
      <c r="IG41" s="3"/>
      <c r="IH41" s="3"/>
      <c r="II41" s="3"/>
      <c r="IJ41" s="3"/>
    </row>
    <row r="42" spans="2:244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IB42" s="3"/>
      <c r="IC42" s="3"/>
      <c r="ID42" s="3"/>
      <c r="IE42" s="3"/>
      <c r="IF42" s="3"/>
      <c r="IG42" s="3"/>
      <c r="IH42" s="3"/>
      <c r="II42" s="3"/>
      <c r="IJ42" s="3"/>
    </row>
    <row r="43" spans="2:244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IB43" s="3"/>
      <c r="IC43" s="3"/>
      <c r="ID43" s="3"/>
      <c r="IE43" s="3"/>
      <c r="IF43" s="3"/>
      <c r="IG43" s="3"/>
      <c r="IH43" s="3"/>
      <c r="II43" s="3"/>
      <c r="IJ43" s="3"/>
    </row>
    <row r="44" spans="2:244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IB44" s="3"/>
      <c r="IC44" s="3"/>
      <c r="ID44" s="3"/>
      <c r="IE44" s="3"/>
      <c r="IF44" s="3"/>
      <c r="IG44" s="3"/>
      <c r="IH44" s="3"/>
      <c r="II44" s="3"/>
      <c r="IJ44" s="3"/>
    </row>
    <row r="45" spans="2:244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IB45" s="3"/>
      <c r="IC45" s="3"/>
      <c r="ID45" s="3"/>
      <c r="IE45" s="3"/>
      <c r="IF45" s="3"/>
      <c r="IG45" s="3"/>
      <c r="IH45" s="3"/>
      <c r="II45" s="3"/>
      <c r="IJ45" s="3"/>
    </row>
    <row r="46" spans="2:244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IB46" s="3"/>
      <c r="IC46" s="3"/>
      <c r="ID46" s="3"/>
      <c r="IE46" s="3"/>
      <c r="IF46" s="3"/>
      <c r="IG46" s="3"/>
      <c r="IH46" s="3"/>
      <c r="II46" s="3"/>
      <c r="IJ46" s="3"/>
    </row>
    <row r="47" spans="2:244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IB47" s="3"/>
      <c r="IC47" s="3"/>
      <c r="ID47" s="3"/>
      <c r="IE47" s="3"/>
      <c r="IF47" s="3"/>
      <c r="IG47" s="3"/>
      <c r="IH47" s="3"/>
      <c r="II47" s="3"/>
      <c r="IJ47" s="3"/>
    </row>
    <row r="48" spans="2:244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IB48" s="3"/>
      <c r="IC48" s="3"/>
      <c r="ID48" s="3"/>
      <c r="IE48" s="3"/>
      <c r="IF48" s="3"/>
      <c r="IG48" s="3"/>
      <c r="IH48" s="3"/>
      <c r="II48" s="3"/>
      <c r="IJ48" s="3"/>
    </row>
    <row r="49" spans="2:244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IB49" s="3"/>
      <c r="IC49" s="3"/>
      <c r="ID49" s="3"/>
      <c r="IE49" s="3"/>
      <c r="IF49" s="3"/>
      <c r="IG49" s="3"/>
      <c r="IH49" s="3"/>
      <c r="II49" s="3"/>
      <c r="IJ49" s="3"/>
    </row>
    <row r="50" spans="2:244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IB50" s="3"/>
      <c r="IC50" s="3"/>
      <c r="ID50" s="3"/>
      <c r="IE50" s="3"/>
      <c r="IF50" s="3"/>
      <c r="IG50" s="3"/>
      <c r="IH50" s="3"/>
      <c r="II50" s="3"/>
      <c r="IJ50" s="3"/>
    </row>
    <row r="51" spans="2:244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IB51" s="3"/>
      <c r="IC51" s="3"/>
      <c r="ID51" s="3"/>
      <c r="IE51" s="3"/>
      <c r="IF51" s="3"/>
      <c r="IG51" s="3"/>
      <c r="IH51" s="3"/>
      <c r="II51" s="3"/>
      <c r="IJ51" s="3"/>
    </row>
    <row r="52" spans="2:244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IB52" s="3"/>
      <c r="IC52" s="3"/>
      <c r="ID52" s="3"/>
      <c r="IE52" s="3"/>
      <c r="IF52" s="3"/>
      <c r="IG52" s="3"/>
      <c r="IH52" s="3"/>
      <c r="II52" s="3"/>
      <c r="IJ52" s="3"/>
    </row>
    <row r="53" spans="2:244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IB53" s="3"/>
      <c r="IC53" s="3"/>
      <c r="ID53" s="3"/>
      <c r="IE53" s="3"/>
      <c r="IF53" s="3"/>
      <c r="IG53" s="3"/>
      <c r="IH53" s="3"/>
      <c r="II53" s="3"/>
      <c r="IJ53" s="3"/>
    </row>
    <row r="54" spans="2:244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IB54" s="3"/>
      <c r="IC54" s="3"/>
      <c r="ID54" s="3"/>
      <c r="IE54" s="3"/>
      <c r="IF54" s="3"/>
      <c r="IG54" s="3"/>
      <c r="IH54" s="3"/>
      <c r="II54" s="3"/>
      <c r="IJ54" s="3"/>
    </row>
    <row r="55" spans="2:244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IB55" s="3"/>
      <c r="IC55" s="3"/>
      <c r="ID55" s="3"/>
      <c r="IE55" s="3"/>
      <c r="IF55" s="3"/>
      <c r="IG55" s="3"/>
      <c r="IH55" s="3"/>
      <c r="II55" s="3"/>
      <c r="IJ55" s="3"/>
    </row>
    <row r="56" spans="2:244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IB56" s="3"/>
      <c r="IC56" s="3"/>
      <c r="ID56" s="3"/>
      <c r="IE56" s="3"/>
      <c r="IF56" s="3"/>
      <c r="IG56" s="3"/>
      <c r="IH56" s="3"/>
      <c r="II56" s="3"/>
      <c r="IJ56" s="3"/>
    </row>
    <row r="57" spans="2:244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IB57" s="3"/>
      <c r="IC57" s="3"/>
      <c r="ID57" s="3"/>
      <c r="IE57" s="3"/>
      <c r="IF57" s="3"/>
      <c r="IG57" s="3"/>
      <c r="IH57" s="3"/>
      <c r="II57" s="3"/>
      <c r="IJ57" s="3"/>
    </row>
    <row r="58" spans="2:244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2:244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2:244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2:244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2:244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2:244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2:244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</row>
    <row r="65" spans="2:19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</row>
    <row r="66" spans="2:19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2:19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2:19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2:19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2:19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2:19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</row>
    <row r="72" spans="2:19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</row>
    <row r="73" spans="2:19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</row>
    <row r="74" spans="2:19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</row>
    <row r="75" spans="2:19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</row>
    <row r="76" spans="2:19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2:19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2:19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2:19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2:19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</row>
    <row r="81" spans="2:253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2:253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2:253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</row>
    <row r="84" spans="2:253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</row>
    <row r="85" spans="2:253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</row>
    <row r="86" spans="2:253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IR86" s="21"/>
      <c r="IS86" s="12"/>
    </row>
    <row r="87" spans="2:253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IR87" s="21"/>
      <c r="IS87" s="12"/>
    </row>
    <row r="88" spans="2:253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IR88" s="13"/>
      <c r="IS88" s="14"/>
    </row>
    <row r="89" spans="2:253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IR89" s="15"/>
      <c r="IS89" s="16"/>
    </row>
    <row r="90" spans="2:253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IR90" s="15"/>
      <c r="IS90" s="16"/>
    </row>
    <row r="91" spans="2:253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IR91" s="15"/>
      <c r="IS91" s="16"/>
    </row>
    <row r="92" spans="2:253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IR92" s="15"/>
      <c r="IS92" s="16"/>
    </row>
    <row r="93" spans="2:253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IR93" s="15"/>
      <c r="IS93" s="16"/>
    </row>
    <row r="94" spans="2:253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IR94" s="15"/>
      <c r="IS94" s="16"/>
    </row>
    <row r="95" spans="2:253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IR95" s="15"/>
      <c r="IS95" s="16"/>
    </row>
    <row r="96" spans="2:253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IR96" s="15"/>
      <c r="IS96" s="16"/>
    </row>
    <row r="97" spans="2:253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IR97" s="15"/>
      <c r="IS97" s="16"/>
    </row>
    <row r="98" spans="2:253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IR98" s="15"/>
      <c r="IS98" s="16"/>
    </row>
    <row r="99" spans="2:253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IR99" s="15"/>
      <c r="IS99" s="16"/>
    </row>
    <row r="100" spans="2:253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IR100" s="15"/>
      <c r="IS100" s="16"/>
    </row>
    <row r="101" spans="2:253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IR101" s="15"/>
      <c r="IS101" s="16"/>
    </row>
    <row r="102" spans="2:253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IR102" s="17"/>
      <c r="IS102" s="18"/>
    </row>
    <row r="103" spans="2:253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IR103" s="3"/>
      <c r="IS103" s="3"/>
    </row>
    <row r="104" spans="2:253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IR104" s="3"/>
      <c r="IS104" s="3"/>
    </row>
    <row r="105" spans="2:253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IR105" s="3"/>
      <c r="IS105" s="3"/>
    </row>
    <row r="106" spans="2:253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IR106" s="3"/>
      <c r="IS106" s="3"/>
    </row>
    <row r="107" spans="2:253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IR107" s="3"/>
      <c r="IS107" s="3"/>
    </row>
    <row r="108" spans="2:253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IR108" s="3"/>
      <c r="IS108" s="3"/>
    </row>
    <row r="109" spans="2:25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IR109" s="3"/>
      <c r="IS109" s="3"/>
    </row>
    <row r="110" spans="2:25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IR110" s="3"/>
      <c r="IS110" s="3"/>
    </row>
    <row r="111" spans="2:25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IR111" s="3"/>
      <c r="IS111" s="3"/>
    </row>
    <row r="112" spans="2:25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IR112" s="3"/>
      <c r="IS112" s="3"/>
    </row>
    <row r="113" spans="2:19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</row>
    <row r="114" spans="2:19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</row>
    <row r="115" spans="2:19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</row>
    <row r="116" spans="2:19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</row>
    <row r="117" spans="2:19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</row>
    <row r="118" spans="2:19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2:19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2:19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2:19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2:19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2:19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</row>
    <row r="124" spans="2:19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</row>
    <row r="125" spans="2:19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</row>
    <row r="126" spans="2:19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</row>
    <row r="127" spans="2:19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</row>
    <row r="128" spans="2:19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</row>
    <row r="129" spans="2:19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</row>
    <row r="130" spans="2:19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</row>
    <row r="131" spans="2:19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</row>
    <row r="132" spans="2:19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</row>
    <row r="133" spans="2:19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</row>
    <row r="134" spans="2:19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</row>
    <row r="135" spans="2:19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</row>
    <row r="136" spans="2:19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</row>
    <row r="137" spans="2:19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</row>
    <row r="138" spans="2:19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</row>
    <row r="139" spans="2:19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</row>
    <row r="140" spans="2:19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</row>
    <row r="141" spans="2:19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</row>
    <row r="142" spans="2:19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</row>
    <row r="143" spans="2:19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</row>
    <row r="144" spans="2:19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</row>
    <row r="145" spans="2:19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</row>
    <row r="146" spans="2:19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</row>
    <row r="147" spans="2:19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</row>
    <row r="148" spans="2:19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</row>
    <row r="149" spans="2:19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</row>
    <row r="150" spans="2:19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</row>
    <row r="151" spans="2:19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</row>
    <row r="152" spans="2:19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</row>
    <row r="153" spans="2:19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</row>
    <row r="154" spans="2:19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</row>
    <row r="155" spans="2:19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</row>
    <row r="156" spans="2:19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</row>
    <row r="157" spans="2:19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</row>
    <row r="158" spans="2:19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</row>
    <row r="159" spans="2:19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</row>
    <row r="160" spans="2:19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</row>
    <row r="161" spans="2:19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</row>
    <row r="162" spans="2:19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</row>
    <row r="163" spans="2:19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</row>
    <row r="164" spans="2:19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</row>
    <row r="165" spans="2:19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</row>
    <row r="166" spans="2:19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</row>
    <row r="167" spans="2:19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</row>
    <row r="168" spans="2:19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</row>
    <row r="169" spans="2:19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</row>
    <row r="170" spans="2:19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</row>
    <row r="171" spans="2:19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</row>
    <row r="172" spans="2:19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</row>
    <row r="173" spans="2:19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</row>
    <row r="174" spans="2:19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</row>
    <row r="175" spans="2:19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</row>
    <row r="176" spans="2:19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</row>
    <row r="177" spans="2:19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</row>
    <row r="178" spans="2:19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</row>
    <row r="179" spans="2:19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</row>
    <row r="180" spans="2:19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</row>
    <row r="181" spans="2:19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</row>
    <row r="182" spans="2:19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</row>
    <row r="183" spans="2:19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</row>
    <row r="184" spans="2:19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</row>
    <row r="185" spans="2:19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</row>
    <row r="186" spans="2:19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</row>
    <row r="187" spans="2:19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</row>
    <row r="188" spans="2:19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</row>
    <row r="189" spans="2:19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</row>
    <row r="190" spans="2:19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</row>
    <row r="191" spans="2:19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</row>
    <row r="192" spans="2:19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</row>
    <row r="193" spans="2:19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</row>
    <row r="194" spans="2:19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</row>
    <row r="195" spans="2:19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</row>
    <row r="196" spans="2:19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</row>
    <row r="197" spans="2:19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</row>
    <row r="198" spans="2:19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</row>
    <row r="199" spans="2:19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</row>
    <row r="200" spans="2:19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</row>
    <row r="201" spans="2:19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</row>
    <row r="202" spans="2:19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</row>
    <row r="203" spans="2:19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</row>
    <row r="204" spans="2:19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</row>
    <row r="205" spans="2:19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</row>
    <row r="206" spans="2:19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</row>
    <row r="207" spans="2:19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</row>
    <row r="208" spans="2:19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</row>
    <row r="209" spans="2:19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</row>
    <row r="210" spans="2:19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</row>
    <row r="211" spans="2:19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</row>
    <row r="212" spans="2:19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</row>
    <row r="213" spans="2:19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</row>
    <row r="214" spans="2:19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</row>
    <row r="215" spans="2:19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</row>
    <row r="216" spans="2:19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</row>
    <row r="217" spans="2:19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</row>
    <row r="218" spans="2:19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</row>
    <row r="219" spans="2:19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</row>
    <row r="220" spans="2:19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</row>
    <row r="221" spans="2:19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</row>
    <row r="222" spans="2:19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</row>
    <row r="223" spans="2:19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</row>
    <row r="224" spans="2:19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</row>
    <row r="225" spans="2:19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</row>
    <row r="226" spans="2:19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</row>
    <row r="227" spans="2:19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</row>
    <row r="228" spans="2:19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</row>
    <row r="229" spans="2:19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</row>
    <row r="230" spans="2:19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</row>
    <row r="231" spans="2:19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</row>
    <row r="232" spans="2:19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</row>
    <row r="233" spans="2:19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</row>
    <row r="234" spans="2:19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</row>
    <row r="235" spans="2:19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</row>
    <row r="236" spans="2:19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</row>
    <row r="237" spans="2:19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</row>
    <row r="238" spans="2:19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</row>
    <row r="239" spans="2:19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</row>
    <row r="240" spans="2:19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</row>
    <row r="241" spans="2:19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</row>
    <row r="242" spans="2:19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</row>
    <row r="243" spans="2:19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</row>
    <row r="244" spans="2:19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</row>
    <row r="245" spans="2:19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</row>
    <row r="246" spans="2:19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</row>
    <row r="247" spans="2:19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</row>
    <row r="248" spans="2:19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</row>
    <row r="249" spans="2:19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</row>
    <row r="250" spans="2:19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</row>
    <row r="251" spans="2:19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</row>
    <row r="252" spans="2:19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2:19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2:19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2:19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19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</sheetData>
  <mergeCells count="1">
    <mergeCell ref="B1:B2"/>
  </mergeCells>
  <phoneticPr fontId="2" type="noConversion"/>
  <printOptions horizontalCentered="1"/>
  <pageMargins left="0.14000000000000001" right="0.16" top="1" bottom="1" header="0.5" footer="0.5"/>
  <pageSetup scale="70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D4"/>
  <sheetViews>
    <sheetView showGridLines="0" showRowColHeaders="0" workbookViewId="0"/>
  </sheetViews>
  <sheetFormatPr defaultRowHeight="12.75"/>
  <cols>
    <col min="1" max="1" width="22" bestFit="1" customWidth="1"/>
    <col min="2" max="2" width="6.42578125" bestFit="1" customWidth="1"/>
    <col min="3" max="3" width="19.7109375" customWidth="1"/>
    <col min="4" max="4" width="24.85546875" bestFit="1" customWidth="1"/>
    <col min="5" max="5" width="19.85546875" bestFit="1" customWidth="1"/>
    <col min="6" max="6" width="27.7109375" bestFit="1" customWidth="1"/>
    <col min="7" max="7" width="26" bestFit="1" customWidth="1"/>
    <col min="8" max="8" width="31.28515625" bestFit="1" customWidth="1"/>
    <col min="9" max="9" width="29.140625" bestFit="1" customWidth="1"/>
    <col min="10" max="10" width="19.85546875" customWidth="1"/>
    <col min="11" max="11" width="30.5703125" customWidth="1"/>
    <col min="12" max="12" width="40.85546875" customWidth="1"/>
    <col min="13" max="13" width="29.140625" bestFit="1" customWidth="1"/>
    <col min="14" max="14" width="31.7109375" bestFit="1" customWidth="1"/>
    <col min="15" max="15" width="26.85546875" bestFit="1" customWidth="1"/>
    <col min="16" max="16" width="29.7109375" bestFit="1" customWidth="1"/>
    <col min="17" max="17" width="24.5703125" bestFit="1" customWidth="1"/>
    <col min="18" max="18" width="28.28515625" bestFit="1" customWidth="1"/>
    <col min="19" max="19" width="29.42578125" bestFit="1" customWidth="1"/>
    <col min="20" max="20" width="27.7109375" bestFit="1" customWidth="1"/>
    <col min="21" max="21" width="23.85546875" bestFit="1" customWidth="1"/>
    <col min="22" max="22" width="26.28515625" bestFit="1" customWidth="1"/>
  </cols>
  <sheetData>
    <row r="1" spans="1:4">
      <c r="C1" s="1"/>
    </row>
    <row r="2" spans="1:4">
      <c r="C2" s="3"/>
      <c r="D2" s="3"/>
    </row>
    <row r="4" spans="1:4">
      <c r="A4" s="3"/>
      <c r="C4" s="2"/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2.75"/>
  <cols>
    <col min="1" max="1" width="14.5703125" style="11" bestFit="1" customWidth="1"/>
    <col min="2" max="2" width="14.28515625" style="11" bestFit="1" customWidth="1"/>
    <col min="3" max="256" width="9.140625" style="11"/>
    <col min="257" max="257" width="14.5703125" style="11" bestFit="1" customWidth="1"/>
    <col min="258" max="258" width="14.28515625" style="11" bestFit="1" customWidth="1"/>
    <col min="259" max="512" width="9.140625" style="11"/>
    <col min="513" max="513" width="14.5703125" style="11" bestFit="1" customWidth="1"/>
    <col min="514" max="514" width="14.28515625" style="11" bestFit="1" customWidth="1"/>
    <col min="515" max="768" width="9.140625" style="11"/>
    <col min="769" max="769" width="14.5703125" style="11" bestFit="1" customWidth="1"/>
    <col min="770" max="770" width="14.28515625" style="11" bestFit="1" customWidth="1"/>
    <col min="771" max="1024" width="9.140625" style="11"/>
    <col min="1025" max="1025" width="14.5703125" style="11" bestFit="1" customWidth="1"/>
    <col min="1026" max="1026" width="14.28515625" style="11" bestFit="1" customWidth="1"/>
    <col min="1027" max="1280" width="9.140625" style="11"/>
    <col min="1281" max="1281" width="14.5703125" style="11" bestFit="1" customWidth="1"/>
    <col min="1282" max="1282" width="14.28515625" style="11" bestFit="1" customWidth="1"/>
    <col min="1283" max="1536" width="9.140625" style="11"/>
    <col min="1537" max="1537" width="14.5703125" style="11" bestFit="1" customWidth="1"/>
    <col min="1538" max="1538" width="14.28515625" style="11" bestFit="1" customWidth="1"/>
    <col min="1539" max="1792" width="9.140625" style="11"/>
    <col min="1793" max="1793" width="14.5703125" style="11" bestFit="1" customWidth="1"/>
    <col min="1794" max="1794" width="14.28515625" style="11" bestFit="1" customWidth="1"/>
    <col min="1795" max="2048" width="9.140625" style="11"/>
    <col min="2049" max="2049" width="14.5703125" style="11" bestFit="1" customWidth="1"/>
    <col min="2050" max="2050" width="14.28515625" style="11" bestFit="1" customWidth="1"/>
    <col min="2051" max="2304" width="9.140625" style="11"/>
    <col min="2305" max="2305" width="14.5703125" style="11" bestFit="1" customWidth="1"/>
    <col min="2306" max="2306" width="14.28515625" style="11" bestFit="1" customWidth="1"/>
    <col min="2307" max="2560" width="9.140625" style="11"/>
    <col min="2561" max="2561" width="14.5703125" style="11" bestFit="1" customWidth="1"/>
    <col min="2562" max="2562" width="14.28515625" style="11" bestFit="1" customWidth="1"/>
    <col min="2563" max="2816" width="9.140625" style="11"/>
    <col min="2817" max="2817" width="14.5703125" style="11" bestFit="1" customWidth="1"/>
    <col min="2818" max="2818" width="14.28515625" style="11" bestFit="1" customWidth="1"/>
    <col min="2819" max="3072" width="9.140625" style="11"/>
    <col min="3073" max="3073" width="14.5703125" style="11" bestFit="1" customWidth="1"/>
    <col min="3074" max="3074" width="14.28515625" style="11" bestFit="1" customWidth="1"/>
    <col min="3075" max="3328" width="9.140625" style="11"/>
    <col min="3329" max="3329" width="14.5703125" style="11" bestFit="1" customWidth="1"/>
    <col min="3330" max="3330" width="14.28515625" style="11" bestFit="1" customWidth="1"/>
    <col min="3331" max="3584" width="9.140625" style="11"/>
    <col min="3585" max="3585" width="14.5703125" style="11" bestFit="1" customWidth="1"/>
    <col min="3586" max="3586" width="14.28515625" style="11" bestFit="1" customWidth="1"/>
    <col min="3587" max="3840" width="9.140625" style="11"/>
    <col min="3841" max="3841" width="14.5703125" style="11" bestFit="1" customWidth="1"/>
    <col min="3842" max="3842" width="14.28515625" style="11" bestFit="1" customWidth="1"/>
    <col min="3843" max="4096" width="9.140625" style="11"/>
    <col min="4097" max="4097" width="14.5703125" style="11" bestFit="1" customWidth="1"/>
    <col min="4098" max="4098" width="14.28515625" style="11" bestFit="1" customWidth="1"/>
    <col min="4099" max="4352" width="9.140625" style="11"/>
    <col min="4353" max="4353" width="14.5703125" style="11" bestFit="1" customWidth="1"/>
    <col min="4354" max="4354" width="14.28515625" style="11" bestFit="1" customWidth="1"/>
    <col min="4355" max="4608" width="9.140625" style="11"/>
    <col min="4609" max="4609" width="14.5703125" style="11" bestFit="1" customWidth="1"/>
    <col min="4610" max="4610" width="14.28515625" style="11" bestFit="1" customWidth="1"/>
    <col min="4611" max="4864" width="9.140625" style="11"/>
    <col min="4865" max="4865" width="14.5703125" style="11" bestFit="1" customWidth="1"/>
    <col min="4866" max="4866" width="14.28515625" style="11" bestFit="1" customWidth="1"/>
    <col min="4867" max="5120" width="9.140625" style="11"/>
    <col min="5121" max="5121" width="14.5703125" style="11" bestFit="1" customWidth="1"/>
    <col min="5122" max="5122" width="14.28515625" style="11" bestFit="1" customWidth="1"/>
    <col min="5123" max="5376" width="9.140625" style="11"/>
    <col min="5377" max="5377" width="14.5703125" style="11" bestFit="1" customWidth="1"/>
    <col min="5378" max="5378" width="14.28515625" style="11" bestFit="1" customWidth="1"/>
    <col min="5379" max="5632" width="9.140625" style="11"/>
    <col min="5633" max="5633" width="14.5703125" style="11" bestFit="1" customWidth="1"/>
    <col min="5634" max="5634" width="14.28515625" style="11" bestFit="1" customWidth="1"/>
    <col min="5635" max="5888" width="9.140625" style="11"/>
    <col min="5889" max="5889" width="14.5703125" style="11" bestFit="1" customWidth="1"/>
    <col min="5890" max="5890" width="14.28515625" style="11" bestFit="1" customWidth="1"/>
    <col min="5891" max="6144" width="9.140625" style="11"/>
    <col min="6145" max="6145" width="14.5703125" style="11" bestFit="1" customWidth="1"/>
    <col min="6146" max="6146" width="14.28515625" style="11" bestFit="1" customWidth="1"/>
    <col min="6147" max="6400" width="9.140625" style="11"/>
    <col min="6401" max="6401" width="14.5703125" style="11" bestFit="1" customWidth="1"/>
    <col min="6402" max="6402" width="14.28515625" style="11" bestFit="1" customWidth="1"/>
    <col min="6403" max="6656" width="9.140625" style="11"/>
    <col min="6657" max="6657" width="14.5703125" style="11" bestFit="1" customWidth="1"/>
    <col min="6658" max="6658" width="14.28515625" style="11" bestFit="1" customWidth="1"/>
    <col min="6659" max="6912" width="9.140625" style="11"/>
    <col min="6913" max="6913" width="14.5703125" style="11" bestFit="1" customWidth="1"/>
    <col min="6914" max="6914" width="14.28515625" style="11" bestFit="1" customWidth="1"/>
    <col min="6915" max="7168" width="9.140625" style="11"/>
    <col min="7169" max="7169" width="14.5703125" style="11" bestFit="1" customWidth="1"/>
    <col min="7170" max="7170" width="14.28515625" style="11" bestFit="1" customWidth="1"/>
    <col min="7171" max="7424" width="9.140625" style="11"/>
    <col min="7425" max="7425" width="14.5703125" style="11" bestFit="1" customWidth="1"/>
    <col min="7426" max="7426" width="14.28515625" style="11" bestFit="1" customWidth="1"/>
    <col min="7427" max="7680" width="9.140625" style="11"/>
    <col min="7681" max="7681" width="14.5703125" style="11" bestFit="1" customWidth="1"/>
    <col min="7682" max="7682" width="14.28515625" style="11" bestFit="1" customWidth="1"/>
    <col min="7683" max="7936" width="9.140625" style="11"/>
    <col min="7937" max="7937" width="14.5703125" style="11" bestFit="1" customWidth="1"/>
    <col min="7938" max="7938" width="14.28515625" style="11" bestFit="1" customWidth="1"/>
    <col min="7939" max="8192" width="9.140625" style="11"/>
    <col min="8193" max="8193" width="14.5703125" style="11" bestFit="1" customWidth="1"/>
    <col min="8194" max="8194" width="14.28515625" style="11" bestFit="1" customWidth="1"/>
    <col min="8195" max="8448" width="9.140625" style="11"/>
    <col min="8449" max="8449" width="14.5703125" style="11" bestFit="1" customWidth="1"/>
    <col min="8450" max="8450" width="14.28515625" style="11" bestFit="1" customWidth="1"/>
    <col min="8451" max="8704" width="9.140625" style="11"/>
    <col min="8705" max="8705" width="14.5703125" style="11" bestFit="1" customWidth="1"/>
    <col min="8706" max="8706" width="14.28515625" style="11" bestFit="1" customWidth="1"/>
    <col min="8707" max="8960" width="9.140625" style="11"/>
    <col min="8961" max="8961" width="14.5703125" style="11" bestFit="1" customWidth="1"/>
    <col min="8962" max="8962" width="14.28515625" style="11" bestFit="1" customWidth="1"/>
    <col min="8963" max="9216" width="9.140625" style="11"/>
    <col min="9217" max="9217" width="14.5703125" style="11" bestFit="1" customWidth="1"/>
    <col min="9218" max="9218" width="14.28515625" style="11" bestFit="1" customWidth="1"/>
    <col min="9219" max="9472" width="9.140625" style="11"/>
    <col min="9473" max="9473" width="14.5703125" style="11" bestFit="1" customWidth="1"/>
    <col min="9474" max="9474" width="14.28515625" style="11" bestFit="1" customWidth="1"/>
    <col min="9475" max="9728" width="9.140625" style="11"/>
    <col min="9729" max="9729" width="14.5703125" style="11" bestFit="1" customWidth="1"/>
    <col min="9730" max="9730" width="14.28515625" style="11" bestFit="1" customWidth="1"/>
    <col min="9731" max="9984" width="9.140625" style="11"/>
    <col min="9985" max="9985" width="14.5703125" style="11" bestFit="1" customWidth="1"/>
    <col min="9986" max="9986" width="14.28515625" style="11" bestFit="1" customWidth="1"/>
    <col min="9987" max="10240" width="9.140625" style="11"/>
    <col min="10241" max="10241" width="14.5703125" style="11" bestFit="1" customWidth="1"/>
    <col min="10242" max="10242" width="14.28515625" style="11" bestFit="1" customWidth="1"/>
    <col min="10243" max="10496" width="9.140625" style="11"/>
    <col min="10497" max="10497" width="14.5703125" style="11" bestFit="1" customWidth="1"/>
    <col min="10498" max="10498" width="14.28515625" style="11" bestFit="1" customWidth="1"/>
    <col min="10499" max="10752" width="9.140625" style="11"/>
    <col min="10753" max="10753" width="14.5703125" style="11" bestFit="1" customWidth="1"/>
    <col min="10754" max="10754" width="14.28515625" style="11" bestFit="1" customWidth="1"/>
    <col min="10755" max="11008" width="9.140625" style="11"/>
    <col min="11009" max="11009" width="14.5703125" style="11" bestFit="1" customWidth="1"/>
    <col min="11010" max="11010" width="14.28515625" style="11" bestFit="1" customWidth="1"/>
    <col min="11011" max="11264" width="9.140625" style="11"/>
    <col min="11265" max="11265" width="14.5703125" style="11" bestFit="1" customWidth="1"/>
    <col min="11266" max="11266" width="14.28515625" style="11" bestFit="1" customWidth="1"/>
    <col min="11267" max="11520" width="9.140625" style="11"/>
    <col min="11521" max="11521" width="14.5703125" style="11" bestFit="1" customWidth="1"/>
    <col min="11522" max="11522" width="14.28515625" style="11" bestFit="1" customWidth="1"/>
    <col min="11523" max="11776" width="9.140625" style="11"/>
    <col min="11777" max="11777" width="14.5703125" style="11" bestFit="1" customWidth="1"/>
    <col min="11778" max="11778" width="14.28515625" style="11" bestFit="1" customWidth="1"/>
    <col min="11779" max="12032" width="9.140625" style="11"/>
    <col min="12033" max="12033" width="14.5703125" style="11" bestFit="1" customWidth="1"/>
    <col min="12034" max="12034" width="14.28515625" style="11" bestFit="1" customWidth="1"/>
    <col min="12035" max="12288" width="9.140625" style="11"/>
    <col min="12289" max="12289" width="14.5703125" style="11" bestFit="1" customWidth="1"/>
    <col min="12290" max="12290" width="14.28515625" style="11" bestFit="1" customWidth="1"/>
    <col min="12291" max="12544" width="9.140625" style="11"/>
    <col min="12545" max="12545" width="14.5703125" style="11" bestFit="1" customWidth="1"/>
    <col min="12546" max="12546" width="14.28515625" style="11" bestFit="1" customWidth="1"/>
    <col min="12547" max="12800" width="9.140625" style="11"/>
    <col min="12801" max="12801" width="14.5703125" style="11" bestFit="1" customWidth="1"/>
    <col min="12802" max="12802" width="14.28515625" style="11" bestFit="1" customWidth="1"/>
    <col min="12803" max="13056" width="9.140625" style="11"/>
    <col min="13057" max="13057" width="14.5703125" style="11" bestFit="1" customWidth="1"/>
    <col min="13058" max="13058" width="14.28515625" style="11" bestFit="1" customWidth="1"/>
    <col min="13059" max="13312" width="9.140625" style="11"/>
    <col min="13313" max="13313" width="14.5703125" style="11" bestFit="1" customWidth="1"/>
    <col min="13314" max="13314" width="14.28515625" style="11" bestFit="1" customWidth="1"/>
    <col min="13315" max="13568" width="9.140625" style="11"/>
    <col min="13569" max="13569" width="14.5703125" style="11" bestFit="1" customWidth="1"/>
    <col min="13570" max="13570" width="14.28515625" style="11" bestFit="1" customWidth="1"/>
    <col min="13571" max="13824" width="9.140625" style="11"/>
    <col min="13825" max="13825" width="14.5703125" style="11" bestFit="1" customWidth="1"/>
    <col min="13826" max="13826" width="14.28515625" style="11" bestFit="1" customWidth="1"/>
    <col min="13827" max="14080" width="9.140625" style="11"/>
    <col min="14081" max="14081" width="14.5703125" style="11" bestFit="1" customWidth="1"/>
    <col min="14082" max="14082" width="14.28515625" style="11" bestFit="1" customWidth="1"/>
    <col min="14083" max="14336" width="9.140625" style="11"/>
    <col min="14337" max="14337" width="14.5703125" style="11" bestFit="1" customWidth="1"/>
    <col min="14338" max="14338" width="14.28515625" style="11" bestFit="1" customWidth="1"/>
    <col min="14339" max="14592" width="9.140625" style="11"/>
    <col min="14593" max="14593" width="14.5703125" style="11" bestFit="1" customWidth="1"/>
    <col min="14594" max="14594" width="14.28515625" style="11" bestFit="1" customWidth="1"/>
    <col min="14595" max="14848" width="9.140625" style="11"/>
    <col min="14849" max="14849" width="14.5703125" style="11" bestFit="1" customWidth="1"/>
    <col min="14850" max="14850" width="14.28515625" style="11" bestFit="1" customWidth="1"/>
    <col min="14851" max="15104" width="9.140625" style="11"/>
    <col min="15105" max="15105" width="14.5703125" style="11" bestFit="1" customWidth="1"/>
    <col min="15106" max="15106" width="14.28515625" style="11" bestFit="1" customWidth="1"/>
    <col min="15107" max="15360" width="9.140625" style="11"/>
    <col min="15361" max="15361" width="14.5703125" style="11" bestFit="1" customWidth="1"/>
    <col min="15362" max="15362" width="14.28515625" style="11" bestFit="1" customWidth="1"/>
    <col min="15363" max="15616" width="9.140625" style="11"/>
    <col min="15617" max="15617" width="14.5703125" style="11" bestFit="1" customWidth="1"/>
    <col min="15618" max="15618" width="14.28515625" style="11" bestFit="1" customWidth="1"/>
    <col min="15619" max="15872" width="9.140625" style="11"/>
    <col min="15873" max="15873" width="14.5703125" style="11" bestFit="1" customWidth="1"/>
    <col min="15874" max="15874" width="14.28515625" style="11" bestFit="1" customWidth="1"/>
    <col min="15875" max="16128" width="9.140625" style="11"/>
    <col min="16129" max="16129" width="14.5703125" style="11" bestFit="1" customWidth="1"/>
    <col min="16130" max="16130" width="14.28515625" style="11" bestFit="1" customWidth="1"/>
    <col min="16131" max="16384" width="9.140625" style="11"/>
  </cols>
  <sheetData>
    <row r="1" spans="1:2">
      <c r="A1" s="11" t="s">
        <v>4</v>
      </c>
      <c r="B1" s="11" t="s">
        <v>5</v>
      </c>
    </row>
    <row r="2" spans="1:2">
      <c r="A2" s="11" t="s">
        <v>6</v>
      </c>
      <c r="B2" s="11" t="s">
        <v>7</v>
      </c>
    </row>
    <row r="3" spans="1:2">
      <c r="A3" s="11" t="s">
        <v>8</v>
      </c>
      <c r="B3" s="11" t="s">
        <v>9</v>
      </c>
    </row>
    <row r="4" spans="1:2">
      <c r="A4" s="11" t="s">
        <v>10</v>
      </c>
      <c r="B4" s="1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2.75"/>
  <cols>
    <col min="1" max="1" width="5.7109375" bestFit="1" customWidth="1"/>
    <col min="2" max="2" width="49.42578125" bestFit="1" customWidth="1"/>
    <col min="3" max="3" width="2" customWidth="1"/>
  </cols>
  <sheetData>
    <row r="1" spans="1:3">
      <c r="A1" t="s">
        <v>41</v>
      </c>
      <c r="B1" t="s">
        <v>41</v>
      </c>
      <c r="C1">
        <v>1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Plan of Record</vt:lpstr>
      <vt:lpstr>ReportCriteria</vt:lpstr>
      <vt:lpstr>ReportPeriodMap</vt:lpstr>
      <vt:lpstr>SWMETA2</vt:lpstr>
      <vt:lpstr>ReportPeriodMap!ExternalData_1</vt:lpstr>
    </vt:vector>
  </TitlesOfParts>
  <Company>steelwedge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blegrand</dc:creator>
  <cp:lastModifiedBy>gbalaji</cp:lastModifiedBy>
  <cp:lastPrinted>2007-04-09T19:34:25Z</cp:lastPrinted>
  <dcterms:created xsi:type="dcterms:W3CDTF">2005-03-12T00:59:49Z</dcterms:created>
  <dcterms:modified xsi:type="dcterms:W3CDTF">2012-10-03T07:27:03Z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Rogerson L u648464</vt:lpwstr>
  </property>
  <property fmtid="{D5CDD505-2E9C-101B-9397-08002B2CF9AE}" pid="3" name="Information_Classification">
    <vt:lpwstr>DOW CONFIDENTIAL - Do not share without permission</vt:lpwstr>
  </property>
  <property fmtid="{D5CDD505-2E9C-101B-9397-08002B2CF9AE}" pid="4" name="Record_Title_ID">
    <vt:lpwstr>73</vt:lpwstr>
  </property>
  <property fmtid="{D5CDD505-2E9C-101B-9397-08002B2CF9AE}" pid="5" name="Initial_Creation_Date">
    <vt:lpwstr>03/11/2005 6:59:49 PM</vt:lpwstr>
  </property>
  <property fmtid="{D5CDD505-2E9C-101B-9397-08002B2CF9AE}" pid="6" name="Retention_Period_Start_Date">
    <vt:lpwstr/>
  </property>
  <property fmtid="{D5CDD505-2E9C-101B-9397-08002B2CF9AE}" pid="7" name="Last_Reviewed_Date">
    <vt:lpwstr/>
  </property>
  <property fmtid="{D5CDD505-2E9C-101B-9397-08002B2CF9AE}" pid="8" name="Retention_Review_Frequency">
    <vt:lpwstr/>
  </property>
</Properties>
</file>