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1. 입력수정\5. 찾기및바꾸기\"/>
    </mc:Choice>
  </mc:AlternateContent>
  <xr:revisionPtr revIDLastSave="0" documentId="13_ncr:1_{AB787A39-37CC-4918-92E0-411D7F9C1759}" xr6:coauthVersionLast="47" xr6:coauthVersionMax="47" xr10:uidLastSave="{00000000-0000-0000-0000-000000000000}"/>
  <bookViews>
    <workbookView xWindow="2256" yWindow="4752" windowWidth="23532" windowHeight="19716" xr2:uid="{00000000-000D-0000-FFFF-FFFF00000000}"/>
  </bookViews>
  <sheets>
    <sheet name="Sheet1" sheetId="1" r:id="rId1"/>
  </sheets>
  <definedNames>
    <definedName name="__123Graph_LBL_B">#REF!</definedName>
    <definedName name="_Order1">255</definedName>
    <definedName name="_Order2">255</definedName>
    <definedName name="_Regression_Int">1</definedName>
    <definedName name="Access_Button">"X4월자금_Sheet8_List"</definedName>
    <definedName name="AccessDatabase">"A:\4월자금.mdb"</definedName>
    <definedName name="anscount" hidden="1">1</definedName>
    <definedName name="_xlnm.Database">#REF!</definedName>
    <definedName name="dbs">#REF!</definedName>
    <definedName name="PM_Emission목록">OFFSET(#REF!,1,0,COUNTA(#REF!:#REF!),8)</definedName>
    <definedName name="PM_에너지목록">OFFSET(#REF!,1,0,COUNTA(#REF!:#REF!),8)</definedName>
    <definedName name="PM_작성자">#REF!</definedName>
    <definedName name="거래구분">OFFSET(#REF!,0,0,COUNTA(#REF!)-2,1)</definedName>
    <definedName name="거래일자">OFFSET(#REF!,0,0,COUNTA(#REF!)-2,1)</definedName>
    <definedName name="거래처">#REF!</definedName>
    <definedName name="거주지">#REF!</definedName>
    <definedName name="고객구분">#REF!</definedName>
    <definedName name="구입금액">#REF!</definedName>
    <definedName name="국적">#REF!</definedName>
    <definedName name="국적2">#REF!</definedName>
    <definedName name="금액">#REF!</definedName>
    <definedName name="나라">#REF!</definedName>
    <definedName name="누락건수">#REF!,#REF!,#REF!,#REF!,#REF!,#REF!</definedName>
    <definedName name="단가">#REF!</definedName>
    <definedName name="담당사원">#REF!</definedName>
    <definedName name="마지막">OFFSET(#REF!,#REF!-1,0,13-#REF!,1)</definedName>
    <definedName name="매출실적">#REF!,#REF!,#REF!,#REF!</definedName>
    <definedName name="무이자할부">#REF!</definedName>
    <definedName name="반품금액">OFFSET(#REF!,0,0,COUNTA(#REF!)-2,1)</definedName>
    <definedName name="배급자료">#REF!</definedName>
    <definedName name="부가세">#REF!</definedName>
    <definedName name="사진" localSheetId="0">INDEX(사진목록,#REF!)</definedName>
    <definedName name="사진">INDEX(사진목록,#REF!)</definedName>
    <definedName name="사진목록">#REF!</definedName>
    <definedName name="상품명">#REF!</definedName>
    <definedName name="수량">#REF!</definedName>
    <definedName name="시작">#REF!</definedName>
    <definedName name="양품">#REF!</definedName>
    <definedName name="영수증누락">Sheet1!$E$6,Sheet1!$E$10,Sheet1!$E$15,Sheet1!$E$19,Sheet1!$E$23,Sheet1!$E$26,Sheet1!$E$29</definedName>
    <definedName name="영수증누락1">#REF!,#REF!,#REF!,#REF!,#REF!,#REF!,#REF!</definedName>
    <definedName name="영수증누락2">#REF!,#REF!,#REF!,#REF!,#REF!,#REF!,#REF!,#REF!</definedName>
    <definedName name="유니폼">OFFSET(#REF!,0,0,COUNTA(#REF!),6)</definedName>
    <definedName name="이름주소">#REF!</definedName>
    <definedName name="일자">#REF!</definedName>
    <definedName name="입고금액">OFFSET(#REF!,0,0,COUNTA(#REF!)-2,1)</definedName>
    <definedName name="자료">#REF!</definedName>
    <definedName name="전국순위">#REF!,#REF!,#REF!,#REF!</definedName>
    <definedName name="점수">#REF!</definedName>
    <definedName name="제품">OFFSET(#REF!,0,0,#REF!,1)</definedName>
    <definedName name="제품명">#REF!</definedName>
    <definedName name="제품분류">#REF!</definedName>
    <definedName name="출고금액">OFFSET(#REF!,0,0,COUNTA(#REF!)-2,1)</definedName>
    <definedName name="특이사항">#REF!,#REF!,#REF!,#REF!</definedName>
    <definedName name="평가점수">#REF!,#REF!,#REF!,#REF!</definedName>
    <definedName name="품목표">OFFSET(#REF!,0,0,#REF!,3)</definedName>
    <definedName name="합계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<sst xmlns="http://schemas.openxmlformats.org/spreadsheetml/2006/main" count="70" uniqueCount="34">
  <si>
    <t>사무용 모니터 구매</t>
    <phoneticPr fontId="2" type="noConversion"/>
  </si>
  <si>
    <t>2453-8486-7420-8235</t>
  </si>
  <si>
    <t>광고 비용</t>
  </si>
  <si>
    <t>회식 비용</t>
  </si>
  <si>
    <t>영수증 누락</t>
  </si>
  <si>
    <t>음료</t>
  </si>
  <si>
    <t>중식</t>
  </si>
  <si>
    <t>운송비</t>
  </si>
  <si>
    <t>주유</t>
  </si>
  <si>
    <t>주차장비</t>
  </si>
  <si>
    <t>음료구입</t>
  </si>
  <si>
    <t>사내 간식 구입</t>
  </si>
  <si>
    <t>택시 교통비</t>
  </si>
  <si>
    <t>인터넷 공유기 구입</t>
  </si>
  <si>
    <t>샘플구입</t>
  </si>
  <si>
    <t>거래처 회식</t>
  </si>
  <si>
    <t>비품구입</t>
  </si>
  <si>
    <t>출장 경비</t>
  </si>
  <si>
    <t>직원 경조사 비용</t>
  </si>
  <si>
    <t>도서 구입 비용</t>
  </si>
  <si>
    <t>사무용품 구매</t>
  </si>
  <si>
    <t>세미나 참석비</t>
  </si>
  <si>
    <t>지원팀 교육비</t>
  </si>
  <si>
    <t>인쇄비</t>
  </si>
  <si>
    <t>비품 수리비</t>
  </si>
  <si>
    <t>경비 용품 구입</t>
  </si>
  <si>
    <t>회의실 대여료</t>
  </si>
  <si>
    <t>영수증 누락 금액</t>
    <phoneticPr fontId="2" type="noConversion"/>
  </si>
  <si>
    <t>비고</t>
    <phoneticPr fontId="2" type="noConversion"/>
  </si>
  <si>
    <t>금액(원)</t>
    <phoneticPr fontId="2" type="noConversion"/>
  </si>
  <si>
    <t>항목</t>
    <phoneticPr fontId="2" type="noConversion"/>
  </si>
  <si>
    <t>카드번호</t>
    <phoneticPr fontId="2" type="noConversion"/>
  </si>
  <si>
    <t>사용일자</t>
    <phoneticPr fontId="2" type="noConversion"/>
  </si>
  <si>
    <t>신용카드 사용대장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</si>
</sst>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1" fontId="0" fillId="0" borderId="1" xfId="2" applyFont="1" applyFill="1" applyBorder="1">
      <alignment vertical="center"/>
    </xf>
    <xf numFmtId="0" fontId="1" fillId="0" borderId="1" xfId="1" applyBorder="1">
      <alignment vertical="center"/>
    </xf>
    <xf numFmtId="14" fontId="1" fillId="0" borderId="1" xfId="1" applyNumberFormat="1" applyBorder="1" applyAlignment="1">
      <alignment horizontal="center" vertical="center"/>
    </xf>
    <xf numFmtId="41" fontId="0" fillId="2" borderId="1" xfId="2" applyFont="1" applyFill="1" applyBorder="1">
      <alignment vertical="center"/>
    </xf>
    <xf numFmtId="41" fontId="0" fillId="0" borderId="1" xfId="2" applyFont="1" applyBorder="1">
      <alignment vertical="center"/>
    </xf>
    <xf numFmtId="0" fontId="3" fillId="0" borderId="1" xfId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</cellXfs>
  <cellStyles count="3">
    <cellStyle name="쉼표 [0] 2" xfId="2" xr:uid="{00000000-0005-0000-0000-000000000000}"/>
    <cellStyle name="표준" xfId="0" builtinId="0"/>
    <cellStyle name="표준 1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2"/>
  <sheetViews>
    <sheetView showGridLines="0" tabSelected="1" zoomScaleNormal="100" workbookViewId="0">
      <selection activeCell="B2" sqref="B2:F2"/>
    </sheetView>
  </sheetViews>
  <sheetFormatPr defaultColWidth="9" defaultRowHeight="17.399999999999999" x14ac:dyDescent="0.4"/>
  <cols>
    <col min="1" max="1" width="1" style="1" customWidth="1"/>
    <col min="2" max="2" width="11.8984375" style="2" bestFit="1" customWidth="1"/>
    <col min="3" max="3" width="22.09765625" style="1" bestFit="1" customWidth="1"/>
    <col min="4" max="4" width="18.69921875" style="1" bestFit="1" customWidth="1"/>
    <col min="5" max="5" width="10.09765625" style="1" bestFit="1" customWidth="1"/>
    <col min="6" max="6" width="11.8984375" style="2" bestFit="1" customWidth="1"/>
    <col min="7" max="7" width="9" style="1"/>
    <col min="8" max="8" width="16.69921875" style="1" bestFit="1" customWidth="1"/>
    <col min="9" max="16384" width="9" style="1"/>
  </cols>
  <sheetData>
    <row r="1" spans="2:8" ht="18" thickBot="1" x14ac:dyDescent="0.45"/>
    <row r="2" spans="2:8" ht="25.8" thickBot="1" x14ac:dyDescent="0.45">
      <c r="B2" s="11" t="s">
        <v>33</v>
      </c>
      <c r="C2" s="11"/>
      <c r="D2" s="11"/>
      <c r="E2" s="11"/>
      <c r="F2" s="11"/>
    </row>
    <row r="4" spans="2:8" x14ac:dyDescent="0.4">
      <c r="B4" s="10" t="s">
        <v>32</v>
      </c>
      <c r="C4" s="10" t="s">
        <v>31</v>
      </c>
      <c r="D4" s="10" t="s">
        <v>30</v>
      </c>
      <c r="E4" s="10" t="s">
        <v>29</v>
      </c>
      <c r="F4" s="10" t="s">
        <v>28</v>
      </c>
      <c r="H4" s="9" t="s">
        <v>27</v>
      </c>
    </row>
    <row r="5" spans="2:8" x14ac:dyDescent="0.4">
      <c r="B5" s="6">
        <v>47667</v>
      </c>
      <c r="C5" s="5" t="s">
        <v>1</v>
      </c>
      <c r="D5" s="3" t="s">
        <v>26</v>
      </c>
      <c r="E5" s="4">
        <v>53000</v>
      </c>
      <c r="F5" s="3"/>
      <c r="H5" s="8">
        <f>SUM(영수증누락)</f>
        <v>386600</v>
      </c>
    </row>
    <row r="6" spans="2:8" x14ac:dyDescent="0.4">
      <c r="B6" s="6">
        <v>47668</v>
      </c>
      <c r="C6" s="5" t="s">
        <v>1</v>
      </c>
      <c r="D6" s="3" t="s">
        <v>25</v>
      </c>
      <c r="E6" s="7">
        <v>38000</v>
      </c>
      <c r="F6" s="3" t="s">
        <v>4</v>
      </c>
    </row>
    <row r="7" spans="2:8" x14ac:dyDescent="0.4">
      <c r="B7" s="6">
        <v>47669</v>
      </c>
      <c r="C7" s="5" t="s">
        <v>1</v>
      </c>
      <c r="D7" s="3" t="s">
        <v>8</v>
      </c>
      <c r="E7" s="4">
        <v>40000</v>
      </c>
      <c r="F7" s="3"/>
    </row>
    <row r="8" spans="2:8" x14ac:dyDescent="0.4">
      <c r="B8" s="6">
        <v>47670</v>
      </c>
      <c r="C8" s="5" t="s">
        <v>1</v>
      </c>
      <c r="D8" s="3" t="s">
        <v>24</v>
      </c>
      <c r="E8" s="4">
        <v>159000</v>
      </c>
      <c r="F8" s="3"/>
    </row>
    <row r="9" spans="2:8" x14ac:dyDescent="0.4">
      <c r="B9" s="6">
        <v>47671</v>
      </c>
      <c r="C9" s="5" t="s">
        <v>1</v>
      </c>
      <c r="D9" s="3" t="s">
        <v>23</v>
      </c>
      <c r="E9" s="4">
        <v>19500</v>
      </c>
      <c r="F9" s="3"/>
    </row>
    <row r="10" spans="2:8" x14ac:dyDescent="0.4">
      <c r="B10" s="6">
        <v>47672</v>
      </c>
      <c r="C10" s="5" t="s">
        <v>1</v>
      </c>
      <c r="D10" s="3" t="s">
        <v>12</v>
      </c>
      <c r="E10" s="7">
        <v>24300</v>
      </c>
      <c r="F10" s="3" t="s">
        <v>4</v>
      </c>
    </row>
    <row r="11" spans="2:8" x14ac:dyDescent="0.4">
      <c r="B11" s="6">
        <v>47673</v>
      </c>
      <c r="C11" s="5" t="s">
        <v>1</v>
      </c>
      <c r="D11" s="3" t="s">
        <v>22</v>
      </c>
      <c r="E11" s="4">
        <v>59000</v>
      </c>
      <c r="F11" s="3"/>
    </row>
    <row r="12" spans="2:8" x14ac:dyDescent="0.4">
      <c r="B12" s="6">
        <v>47674</v>
      </c>
      <c r="C12" s="5" t="s">
        <v>1</v>
      </c>
      <c r="D12" s="3" t="s">
        <v>21</v>
      </c>
      <c r="E12" s="4">
        <v>58000</v>
      </c>
      <c r="F12" s="3"/>
    </row>
    <row r="13" spans="2:8" x14ac:dyDescent="0.4">
      <c r="B13" s="6">
        <v>47675</v>
      </c>
      <c r="C13" s="5" t="s">
        <v>1</v>
      </c>
      <c r="D13" s="3" t="s">
        <v>20</v>
      </c>
      <c r="E13" s="4">
        <v>60800</v>
      </c>
      <c r="F13" s="3"/>
    </row>
    <row r="14" spans="2:8" x14ac:dyDescent="0.4">
      <c r="B14" s="6">
        <v>47676</v>
      </c>
      <c r="C14" s="5" t="s">
        <v>1</v>
      </c>
      <c r="D14" s="3" t="s">
        <v>19</v>
      </c>
      <c r="E14" s="4">
        <v>36000</v>
      </c>
      <c r="F14" s="3"/>
    </row>
    <row r="15" spans="2:8" x14ac:dyDescent="0.4">
      <c r="B15" s="6">
        <v>47677</v>
      </c>
      <c r="C15" s="5" t="s">
        <v>1</v>
      </c>
      <c r="D15" s="3" t="s">
        <v>16</v>
      </c>
      <c r="E15" s="7">
        <v>51000</v>
      </c>
      <c r="F15" s="3" t="s">
        <v>4</v>
      </c>
    </row>
    <row r="16" spans="2:8" x14ac:dyDescent="0.4">
      <c r="B16" s="6">
        <v>47678</v>
      </c>
      <c r="C16" s="5" t="s">
        <v>1</v>
      </c>
      <c r="D16" s="3" t="s">
        <v>18</v>
      </c>
      <c r="E16" s="4">
        <v>200000</v>
      </c>
      <c r="F16" s="3"/>
    </row>
    <row r="17" spans="2:6" x14ac:dyDescent="0.4">
      <c r="B17" s="6">
        <v>47679</v>
      </c>
      <c r="C17" s="5" t="s">
        <v>1</v>
      </c>
      <c r="D17" s="3" t="s">
        <v>17</v>
      </c>
      <c r="E17" s="4">
        <v>225000</v>
      </c>
      <c r="F17" s="3"/>
    </row>
    <row r="18" spans="2:6" x14ac:dyDescent="0.4">
      <c r="B18" s="6">
        <v>47680</v>
      </c>
      <c r="C18" s="5" t="s">
        <v>1</v>
      </c>
      <c r="D18" s="3" t="s">
        <v>16</v>
      </c>
      <c r="E18" s="4">
        <v>14000</v>
      </c>
      <c r="F18" s="3"/>
    </row>
    <row r="19" spans="2:6" x14ac:dyDescent="0.4">
      <c r="B19" s="6">
        <v>47681</v>
      </c>
      <c r="C19" s="5" t="s">
        <v>1</v>
      </c>
      <c r="D19" s="3" t="s">
        <v>15</v>
      </c>
      <c r="E19" s="7">
        <v>87000</v>
      </c>
      <c r="F19" s="3" t="s">
        <v>4</v>
      </c>
    </row>
    <row r="20" spans="2:6" x14ac:dyDescent="0.4">
      <c r="B20" s="6">
        <v>47682</v>
      </c>
      <c r="C20" s="5" t="s">
        <v>1</v>
      </c>
      <c r="D20" s="3" t="s">
        <v>14</v>
      </c>
      <c r="E20" s="4">
        <v>38000</v>
      </c>
      <c r="F20" s="3"/>
    </row>
    <row r="21" spans="2:6" x14ac:dyDescent="0.4">
      <c r="B21" s="6">
        <v>47683</v>
      </c>
      <c r="C21" s="5" t="s">
        <v>1</v>
      </c>
      <c r="D21" s="3" t="s">
        <v>13</v>
      </c>
      <c r="E21" s="4">
        <v>26000</v>
      </c>
      <c r="F21" s="3"/>
    </row>
    <row r="22" spans="2:6" x14ac:dyDescent="0.4">
      <c r="B22" s="6">
        <v>47684</v>
      </c>
      <c r="C22" s="5" t="s">
        <v>1</v>
      </c>
      <c r="D22" s="3" t="s">
        <v>12</v>
      </c>
      <c r="E22" s="4">
        <v>27000</v>
      </c>
      <c r="F22" s="3"/>
    </row>
    <row r="23" spans="2:6" x14ac:dyDescent="0.4">
      <c r="B23" s="6">
        <v>47685</v>
      </c>
      <c r="C23" s="5" t="s">
        <v>1</v>
      </c>
      <c r="D23" s="3" t="s">
        <v>11</v>
      </c>
      <c r="E23" s="7">
        <v>92300</v>
      </c>
      <c r="F23" s="3" t="s">
        <v>4</v>
      </c>
    </row>
    <row r="24" spans="2:6" x14ac:dyDescent="0.4">
      <c r="B24" s="6">
        <v>47686</v>
      </c>
      <c r="C24" s="5" t="s">
        <v>1</v>
      </c>
      <c r="D24" s="3" t="s">
        <v>10</v>
      </c>
      <c r="E24" s="4">
        <v>12800</v>
      </c>
      <c r="F24" s="3"/>
    </row>
    <row r="25" spans="2:6" x14ac:dyDescent="0.4">
      <c r="B25" s="6">
        <v>47687</v>
      </c>
      <c r="C25" s="5" t="s">
        <v>1</v>
      </c>
      <c r="D25" s="3" t="s">
        <v>9</v>
      </c>
      <c r="E25" s="4">
        <v>8000</v>
      </c>
      <c r="F25" s="3"/>
    </row>
    <row r="26" spans="2:6" x14ac:dyDescent="0.4">
      <c r="B26" s="6">
        <v>47689</v>
      </c>
      <c r="C26" s="5" t="s">
        <v>1</v>
      </c>
      <c r="D26" s="3" t="s">
        <v>8</v>
      </c>
      <c r="E26" s="7">
        <v>50000</v>
      </c>
      <c r="F26" s="3" t="s">
        <v>4</v>
      </c>
    </row>
    <row r="27" spans="2:6" x14ac:dyDescent="0.4">
      <c r="B27" s="6">
        <v>47690</v>
      </c>
      <c r="C27" s="5" t="s">
        <v>1</v>
      </c>
      <c r="D27" s="3" t="s">
        <v>7</v>
      </c>
      <c r="E27" s="4">
        <v>35200</v>
      </c>
      <c r="F27" s="3"/>
    </row>
    <row r="28" spans="2:6" x14ac:dyDescent="0.4">
      <c r="B28" s="6">
        <v>47691</v>
      </c>
      <c r="C28" s="5" t="s">
        <v>1</v>
      </c>
      <c r="D28" s="3" t="s">
        <v>6</v>
      </c>
      <c r="E28" s="4">
        <v>78000</v>
      </c>
      <c r="F28" s="3"/>
    </row>
    <row r="29" spans="2:6" x14ac:dyDescent="0.4">
      <c r="B29" s="6">
        <v>47692</v>
      </c>
      <c r="C29" s="5" t="s">
        <v>1</v>
      </c>
      <c r="D29" s="3" t="s">
        <v>5</v>
      </c>
      <c r="E29" s="7">
        <v>44000</v>
      </c>
      <c r="F29" s="3" t="s">
        <v>4</v>
      </c>
    </row>
    <row r="30" spans="2:6" x14ac:dyDescent="0.4">
      <c r="B30" s="6">
        <v>47692</v>
      </c>
      <c r="C30" s="5" t="s">
        <v>1</v>
      </c>
      <c r="D30" s="3" t="s">
        <v>3</v>
      </c>
      <c r="E30" s="4">
        <v>58000</v>
      </c>
      <c r="F30" s="3"/>
    </row>
    <row r="31" spans="2:6" x14ac:dyDescent="0.4">
      <c r="B31" s="6">
        <v>47692</v>
      </c>
      <c r="C31" s="5" t="s">
        <v>1</v>
      </c>
      <c r="D31" s="3" t="s">
        <v>2</v>
      </c>
      <c r="E31" s="4">
        <v>100000</v>
      </c>
      <c r="F31" s="3"/>
    </row>
    <row r="32" spans="2:6" x14ac:dyDescent="0.4">
      <c r="B32" s="6">
        <v>47692</v>
      </c>
      <c r="C32" s="5" t="s">
        <v>1</v>
      </c>
      <c r="D32" s="3" t="s">
        <v>0</v>
      </c>
      <c r="E32" s="4">
        <v>285000</v>
      </c>
      <c r="F32" s="3"/>
    </row>
  </sheetData>
  <mergeCells count="1">
    <mergeCell ref="B2:F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영수증누락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2024-02-20T04:52:54Z</dcterms:created>
  <dcterms:modified xsi:type="dcterms:W3CDTF">2024-04-23T23:32:52Z</dcterms:modified>
</cp:coreProperties>
</file>