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4. 찾기DB 함수\"/>
    </mc:Choice>
  </mc:AlternateContent>
  <xr:revisionPtr revIDLastSave="0" documentId="13_ncr:1_{D64A6D33-B98C-4FFC-97B0-A1527750257C}" xr6:coauthVersionLast="47" xr6:coauthVersionMax="47" xr10:uidLastSave="{00000000-0000-0000-0000-000000000000}"/>
  <bookViews>
    <workbookView xWindow="4668" yWindow="4668" windowWidth="23532" windowHeight="19716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4" l="1"/>
  <c r="N20" i="4"/>
  <c r="M20" i="4"/>
  <c r="L20" i="4"/>
  <c r="K20" i="4"/>
  <c r="O19" i="4"/>
  <c r="N19" i="4"/>
  <c r="M19" i="4"/>
  <c r="L19" i="4"/>
  <c r="K19" i="4"/>
  <c r="O18" i="4"/>
  <c r="N18" i="4"/>
  <c r="M18" i="4"/>
  <c r="L18" i="4"/>
  <c r="K18" i="4"/>
  <c r="O17" i="4"/>
  <c r="N17" i="4"/>
  <c r="M17" i="4"/>
  <c r="L17" i="4"/>
  <c r="K17" i="4"/>
  <c r="O16" i="4"/>
  <c r="N16" i="4"/>
  <c r="M16" i="4"/>
  <c r="L16" i="4"/>
  <c r="K16" i="4"/>
  <c r="O15" i="4"/>
  <c r="N15" i="4"/>
  <c r="M15" i="4"/>
  <c r="L15" i="4"/>
  <c r="K15" i="4"/>
  <c r="O14" i="4"/>
  <c r="N14" i="4"/>
  <c r="M14" i="4"/>
  <c r="L14" i="4"/>
  <c r="K14" i="4"/>
  <c r="O13" i="4"/>
  <c r="N13" i="4"/>
  <c r="M13" i="4"/>
  <c r="L13" i="4"/>
  <c r="K13" i="4"/>
  <c r="O12" i="4"/>
  <c r="N12" i="4"/>
  <c r="M12" i="4"/>
  <c r="L12" i="4"/>
  <c r="K12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O8" i="4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O5" i="4"/>
  <c r="N5" i="4"/>
  <c r="M5" i="4"/>
  <c r="L5" i="4"/>
  <c r="K5" i="4"/>
</calcChain>
</file>

<file path=xl/sharedStrings.xml><?xml version="1.0" encoding="utf-8"?>
<sst xmlns="http://schemas.openxmlformats.org/spreadsheetml/2006/main" count="181" uniqueCount="133">
  <si>
    <t>성명</t>
  </si>
  <si>
    <t>성명</t>
    <phoneticPr fontId="1" type="noConversion"/>
  </si>
  <si>
    <t>직급</t>
    <phoneticPr fontId="1" type="noConversion"/>
  </si>
  <si>
    <t>거주지</t>
    <phoneticPr fontId="1" type="noConversion"/>
  </si>
  <si>
    <t>연락처</t>
    <phoneticPr fontId="1" type="noConversion"/>
  </si>
  <si>
    <t>부장</t>
  </si>
  <si>
    <t>사원</t>
  </si>
  <si>
    <t>최지우</t>
  </si>
  <si>
    <t>김서윤</t>
  </si>
  <si>
    <t>임직원 정보</t>
    <phoneticPr fontId="1" type="noConversion"/>
  </si>
  <si>
    <t>김영수</t>
  </si>
  <si>
    <t>이지은</t>
  </si>
  <si>
    <t>박준호</t>
  </si>
  <si>
    <t>최현진</t>
  </si>
  <si>
    <t>정미영</t>
  </si>
  <si>
    <t>송유진</t>
  </si>
  <si>
    <t>김지훈</t>
  </si>
  <si>
    <t>이승민</t>
  </si>
  <si>
    <t>박성현</t>
  </si>
  <si>
    <t>정승호</t>
  </si>
  <si>
    <t>송민지</t>
  </si>
  <si>
    <t>김현우</t>
  </si>
  <si>
    <t>이예진</t>
  </si>
  <si>
    <t>박지훈</t>
  </si>
  <si>
    <t>최승현</t>
  </si>
  <si>
    <t>정유리</t>
  </si>
  <si>
    <t>송지훈</t>
  </si>
  <si>
    <t>이준영</t>
  </si>
  <si>
    <t>박예린</t>
  </si>
  <si>
    <t>최민서</t>
  </si>
  <si>
    <t>정선우</t>
  </si>
  <si>
    <t>송하윤</t>
  </si>
  <si>
    <t>김도윤</t>
  </si>
  <si>
    <t>입사일</t>
    <phoneticPr fontId="1" type="noConversion"/>
  </si>
  <si>
    <t>사원번호</t>
    <phoneticPr fontId="1" type="noConversion"/>
  </si>
  <si>
    <t>차장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</si>
  <si>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</si>
  <si>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</si>
  <si>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</si>
  <si>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소속 부서</t>
  </si>
  <si>
    <t>소속 부서</t>
    <phoneticPr fontId="1" type="noConversion"/>
  </si>
  <si>
    <t>010-****-6407</t>
  </si>
  <si>
    <t>010-****-8270</t>
  </si>
  <si>
    <t>010-****-7550</t>
  </si>
  <si>
    <t>010-****-6797</t>
  </si>
  <si>
    <t>010-****-8824</t>
  </si>
  <si>
    <t>010-****-2593</t>
  </si>
  <si>
    <t>010-****-3680</t>
  </si>
  <si>
    <t>010-****-3404</t>
  </si>
  <si>
    <t>010-****-3242</t>
  </si>
  <si>
    <t>010-****-9007</t>
  </si>
  <si>
    <t>010-****-9704</t>
  </si>
  <si>
    <t>010-****-9707</t>
  </si>
  <si>
    <t>010-****-8945</t>
  </si>
  <si>
    <t>010-****-8069</t>
  </si>
  <si>
    <t>010-****-1142</t>
  </si>
  <si>
    <t>010-****-2760</t>
  </si>
  <si>
    <t>010-****-8879</t>
  </si>
  <si>
    <t>010-****-4541</t>
  </si>
  <si>
    <t>010-****-1131</t>
  </si>
  <si>
    <t>010-****-6058</t>
  </si>
  <si>
    <t>010-****-4384</t>
  </si>
  <si>
    <t>010-****-3792</t>
  </si>
  <si>
    <t>010-****-5051</t>
  </si>
  <si>
    <t>010-****-1137</t>
  </si>
  <si>
    <t>010-****-2920</t>
  </si>
  <si>
    <t>서울시 강남구</t>
  </si>
  <si>
    <t>서울시 중구</t>
  </si>
  <si>
    <t>인천시 부평구</t>
  </si>
  <si>
    <t>서울시 송파구</t>
  </si>
  <si>
    <t>인천시 남동구</t>
  </si>
  <si>
    <t>서울시 마포구</t>
  </si>
  <si>
    <t>서울시 동대문구</t>
  </si>
  <si>
    <t>인천시 서구</t>
  </si>
  <si>
    <t>서울시 성북구</t>
  </si>
  <si>
    <t>인천시 중구</t>
  </si>
  <si>
    <t>서울시 광진구</t>
  </si>
  <si>
    <t>경기도 평택시</t>
  </si>
  <si>
    <t>서울시 양천구</t>
  </si>
  <si>
    <t>인천시 계양구</t>
  </si>
  <si>
    <t>경기도 이천시</t>
  </si>
  <si>
    <t>서울시 동작구</t>
  </si>
  <si>
    <t>인천시 남구</t>
  </si>
  <si>
    <t>서울시 종로구</t>
  </si>
  <si>
    <t>경기도 수원시</t>
    <phoneticPr fontId="1" type="noConversion"/>
  </si>
  <si>
    <t>경기도 성남시</t>
    <phoneticPr fontId="1" type="noConversion"/>
  </si>
  <si>
    <t>경기도 안양시</t>
    <phoneticPr fontId="1" type="noConversion"/>
  </si>
  <si>
    <t>경기도 고양시</t>
    <phoneticPr fontId="1" type="noConversion"/>
  </si>
  <si>
    <t>경기도 용인시</t>
    <phoneticPr fontId="1" type="noConversion"/>
  </si>
  <si>
    <t>경기도 안산시</t>
    <phoneticPr fontId="1" type="noConversion"/>
  </si>
  <si>
    <t>경기도 부천시</t>
    <phoneticPr fontId="1" type="noConversion"/>
  </si>
  <si>
    <t>AB69201</t>
  </si>
  <si>
    <t>AB90338</t>
  </si>
  <si>
    <t>AB23635</t>
  </si>
  <si>
    <t>AB27715</t>
  </si>
  <si>
    <t>AB35728</t>
  </si>
  <si>
    <t>AB95541</t>
  </si>
  <si>
    <t>AB66195</t>
  </si>
  <si>
    <t>AB53970</t>
  </si>
  <si>
    <t>AB40830</t>
  </si>
  <si>
    <t>AB18909</t>
  </si>
  <si>
    <t>AB41380</t>
  </si>
  <si>
    <t>AB96761</t>
  </si>
  <si>
    <t>AB72033</t>
  </si>
  <si>
    <t>AB74131</t>
  </si>
  <si>
    <t>AB78570</t>
  </si>
  <si>
    <t>AB30889</t>
  </si>
  <si>
    <t>AB52926</t>
  </si>
  <si>
    <t>AB50776</t>
  </si>
  <si>
    <t>AB39949</t>
  </si>
  <si>
    <t>AB67867</t>
  </si>
  <si>
    <t>AB93094</t>
  </si>
  <si>
    <t>AB47130</t>
  </si>
  <si>
    <t>AB70367</t>
  </si>
  <si>
    <t>AB64886</t>
  </si>
  <si>
    <t>AB80722</t>
  </si>
  <si>
    <t>부장</t>
    <phoneticPr fontId="1" type="noConversion"/>
  </si>
  <si>
    <t>주임</t>
    <phoneticPr fontId="1" type="noConversion"/>
  </si>
  <si>
    <t>이사</t>
    <phoneticPr fontId="1" type="noConversion"/>
  </si>
  <si>
    <t>상무</t>
    <phoneticPr fontId="1" type="noConversion"/>
  </si>
  <si>
    <t>경영기획팀</t>
    <phoneticPr fontId="1" type="noConversion"/>
  </si>
  <si>
    <t>연구개발팀</t>
    <phoneticPr fontId="1" type="noConversion"/>
  </si>
  <si>
    <t>마케팅팀</t>
    <phoneticPr fontId="1" type="noConversion"/>
  </si>
  <si>
    <t>영업팀</t>
    <phoneticPr fontId="1" type="noConversion"/>
  </si>
  <si>
    <t>재무팀</t>
    <phoneticPr fontId="1" type="noConversion"/>
  </si>
  <si>
    <t>인사팀</t>
    <phoneticPr fontId="1" type="noConversion"/>
  </si>
  <si>
    <t>총무팀</t>
    <phoneticPr fontId="1" type="noConversion"/>
  </si>
  <si>
    <t>물류팀</t>
    <phoneticPr fontId="1" type="noConversion"/>
  </si>
  <si>
    <t>전산팀</t>
    <phoneticPr fontId="1" type="noConversion"/>
  </si>
  <si>
    <t>고객관리팀</t>
    <phoneticPr fontId="1" type="noConversion"/>
  </si>
  <si>
    <t>홍보팀</t>
    <phoneticPr fontId="1" type="noConversion"/>
  </si>
  <si>
    <t>디자인팀</t>
    <phoneticPr fontId="1" type="noConversion"/>
  </si>
  <si>
    <t>봉사활동 인원 명단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</si>
</sst>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5"/>
  <sheetViews>
    <sheetView showGridLines="0" tabSelected="1" workbookViewId="0">
      <selection activeCell="B2" sqref="B2:H2"/>
    </sheetView>
  </sheetViews>
  <sheetFormatPr defaultRowHeight="17.399999999999999" x14ac:dyDescent="0.4"/>
  <cols>
    <col min="1" max="1" width="2.3984375" customWidth="1"/>
    <col min="2" max="2" width="9" style="1"/>
    <col min="3" max="3" width="5.5" style="1" bestFit="1" customWidth="1"/>
    <col min="4" max="4" width="12.5" style="1" customWidth="1"/>
    <col min="5" max="5" width="11.09765625" style="1" bestFit="1" customWidth="1"/>
    <col min="6" max="6" width="9" style="1"/>
    <col min="7" max="7" width="15.8984375" style="1" bestFit="1" customWidth="1"/>
    <col min="8" max="8" width="13.3984375" style="1" bestFit="1" customWidth="1"/>
    <col min="9" max="9" width="4.19921875" customWidth="1"/>
    <col min="10" max="10" width="9" style="1"/>
    <col min="11" max="11" width="8.09765625" style="1" customWidth="1"/>
    <col min="12" max="12" width="5.5" style="1" bestFit="1" customWidth="1"/>
    <col min="13" max="13" width="11" bestFit="1" customWidth="1"/>
    <col min="14" max="14" width="16.09765625" customWidth="1"/>
    <col min="15" max="15" width="14.3984375" customWidth="1"/>
  </cols>
  <sheetData>
    <row r="1" spans="2:15" ht="18" thickBot="1" x14ac:dyDescent="0.45"/>
    <row r="2" spans="2:15" ht="30.6" thickBot="1" x14ac:dyDescent="0.45">
      <c r="B2" s="8" t="s">
        <v>9</v>
      </c>
      <c r="C2" s="8"/>
      <c r="D2" s="8"/>
      <c r="E2" s="8"/>
      <c r="F2" s="8"/>
      <c r="G2" s="8"/>
      <c r="H2" s="8"/>
      <c r="J2" s="8" t="s">
        <v>132</v>
      </c>
      <c r="K2" s="8"/>
      <c r="L2" s="8"/>
      <c r="M2" s="8"/>
      <c r="N2" s="8"/>
      <c r="O2" s="8"/>
    </row>
    <row r="4" spans="2:15" x14ac:dyDescent="0.4">
      <c r="B4" s="4" t="s">
        <v>0</v>
      </c>
      <c r="C4" s="4" t="s">
        <v>2</v>
      </c>
      <c r="D4" s="4" t="s">
        <v>40</v>
      </c>
      <c r="E4" s="4" t="s">
        <v>33</v>
      </c>
      <c r="F4" s="4" t="s">
        <v>34</v>
      </c>
      <c r="G4" s="4" t="s">
        <v>3</v>
      </c>
      <c r="H4" s="4" t="s">
        <v>4</v>
      </c>
      <c r="J4" s="3" t="s">
        <v>34</v>
      </c>
      <c r="K4" s="3" t="s">
        <v>1</v>
      </c>
      <c r="L4" s="3" t="s">
        <v>2</v>
      </c>
      <c r="M4" s="3" t="s">
        <v>39</v>
      </c>
      <c r="N4" s="3" t="s">
        <v>3</v>
      </c>
      <c r="O4" s="3" t="s">
        <v>4</v>
      </c>
    </row>
    <row r="5" spans="2:15" x14ac:dyDescent="0.4">
      <c r="B5" s="2" t="s">
        <v>10</v>
      </c>
      <c r="C5" s="2" t="s">
        <v>5</v>
      </c>
      <c r="D5" s="2" t="s">
        <v>122</v>
      </c>
      <c r="E5" s="5">
        <v>46163</v>
      </c>
      <c r="F5" s="2" t="s">
        <v>93</v>
      </c>
      <c r="G5" s="2" t="s">
        <v>67</v>
      </c>
      <c r="H5" s="2" t="s">
        <v>43</v>
      </c>
      <c r="J5" s="2" t="s">
        <v>93</v>
      </c>
      <c r="K5" s="7" t="str">
        <f>INDEX($B$5:$H$29,MATCH($J5,$F$5:$F$29,0),MATCH(K$4,$B$4:$H$4,0))</f>
        <v>김영수</v>
      </c>
      <c r="L5" s="7" t="str">
        <f t="shared" ref="L5:O20" si="0">INDEX($B$5:$H$29,MATCH($J5,$F$5:$F$29,0),MATCH(L$4,$B$4:$H$4,0))</f>
        <v>부장</v>
      </c>
      <c r="M5" s="7" t="str">
        <f t="shared" si="0"/>
        <v>마케팅팀</v>
      </c>
      <c r="N5" s="7" t="str">
        <f t="shared" si="0"/>
        <v>서울시 중구</v>
      </c>
      <c r="O5" s="7" t="str">
        <f t="shared" si="0"/>
        <v>010-****-7550</v>
      </c>
    </row>
    <row r="6" spans="2:15" x14ac:dyDescent="0.4">
      <c r="B6" s="2" t="s">
        <v>11</v>
      </c>
      <c r="C6" s="2" t="s">
        <v>36</v>
      </c>
      <c r="D6" s="2" t="s">
        <v>131</v>
      </c>
      <c r="E6" s="5">
        <v>49160</v>
      </c>
      <c r="F6" s="2" t="s">
        <v>102</v>
      </c>
      <c r="G6" s="2" t="s">
        <v>88</v>
      </c>
      <c r="H6" s="2" t="s">
        <v>52</v>
      </c>
      <c r="J6" s="2" t="s">
        <v>94</v>
      </c>
      <c r="K6" s="7" t="str">
        <f t="shared" ref="K6:K20" si="1">INDEX($B$5:$H$29,MATCH($J6,$F$5:$F$29,0),MATCH(K$4,$B$4:$H$4,0))</f>
        <v>박준호</v>
      </c>
      <c r="L6" s="7" t="str">
        <f t="shared" si="0"/>
        <v>부장</v>
      </c>
      <c r="M6" s="7" t="str">
        <f t="shared" si="0"/>
        <v>영업팀</v>
      </c>
      <c r="N6" s="7" t="str">
        <f t="shared" si="0"/>
        <v>인천시 부평구</v>
      </c>
      <c r="O6" s="7" t="str">
        <f t="shared" si="0"/>
        <v>010-****-6797</v>
      </c>
    </row>
    <row r="7" spans="2:15" x14ac:dyDescent="0.4">
      <c r="B7" s="2" t="s">
        <v>12</v>
      </c>
      <c r="C7" s="2" t="s">
        <v>116</v>
      </c>
      <c r="D7" s="2" t="s">
        <v>123</v>
      </c>
      <c r="E7" s="5">
        <v>46893</v>
      </c>
      <c r="F7" s="2" t="s">
        <v>94</v>
      </c>
      <c r="G7" s="2" t="s">
        <v>68</v>
      </c>
      <c r="H7" s="2" t="s">
        <v>44</v>
      </c>
      <c r="J7" s="2" t="s">
        <v>104</v>
      </c>
      <c r="K7" s="7" t="str">
        <f t="shared" si="1"/>
        <v>정미영</v>
      </c>
      <c r="L7" s="7" t="str">
        <f t="shared" si="0"/>
        <v>대리</v>
      </c>
      <c r="M7" s="7" t="str">
        <f t="shared" si="0"/>
        <v>영업팀</v>
      </c>
      <c r="N7" s="7" t="str">
        <f t="shared" si="0"/>
        <v>서울시 성북구</v>
      </c>
      <c r="O7" s="7" t="str">
        <f t="shared" si="0"/>
        <v>010-****-8069</v>
      </c>
    </row>
    <row r="8" spans="2:15" x14ac:dyDescent="0.4">
      <c r="B8" s="2" t="s">
        <v>13</v>
      </c>
      <c r="C8" s="2" t="s">
        <v>119</v>
      </c>
      <c r="D8" s="2" t="s">
        <v>121</v>
      </c>
      <c r="E8" s="5">
        <v>46119</v>
      </c>
      <c r="F8" s="2" t="s">
        <v>92</v>
      </c>
      <c r="G8" s="2" t="s">
        <v>84</v>
      </c>
      <c r="H8" s="2" t="s">
        <v>42</v>
      </c>
      <c r="J8" s="2" t="s">
        <v>113</v>
      </c>
      <c r="K8" s="7" t="str">
        <f t="shared" si="1"/>
        <v>김지훈</v>
      </c>
      <c r="L8" s="7" t="str">
        <f t="shared" si="0"/>
        <v>사원</v>
      </c>
      <c r="M8" s="7" t="str">
        <f t="shared" si="0"/>
        <v>영업팀</v>
      </c>
      <c r="N8" s="7" t="str">
        <f t="shared" si="0"/>
        <v>경기도 부천시</v>
      </c>
      <c r="O8" s="7" t="str">
        <f t="shared" si="0"/>
        <v>010-****-5051</v>
      </c>
    </row>
    <row r="9" spans="2:15" x14ac:dyDescent="0.4">
      <c r="B9" s="2" t="s">
        <v>14</v>
      </c>
      <c r="C9" s="2" t="s">
        <v>38</v>
      </c>
      <c r="D9" s="2" t="s">
        <v>123</v>
      </c>
      <c r="E9" s="5">
        <v>49327</v>
      </c>
      <c r="F9" s="2" t="s">
        <v>104</v>
      </c>
      <c r="G9" s="2" t="s">
        <v>74</v>
      </c>
      <c r="H9" s="2" t="s">
        <v>54</v>
      </c>
      <c r="J9" s="2" t="s">
        <v>99</v>
      </c>
      <c r="K9" s="7" t="str">
        <f t="shared" si="1"/>
        <v>박성현</v>
      </c>
      <c r="L9" s="7" t="str">
        <f t="shared" si="0"/>
        <v>과장</v>
      </c>
      <c r="M9" s="7" t="str">
        <f t="shared" si="0"/>
        <v>전산팀</v>
      </c>
      <c r="N9" s="7" t="str">
        <f t="shared" si="0"/>
        <v>서울시 마포구</v>
      </c>
      <c r="O9" s="7" t="str">
        <f t="shared" si="0"/>
        <v>010-****-3242</v>
      </c>
    </row>
    <row r="10" spans="2:15" x14ac:dyDescent="0.4">
      <c r="B10" s="2" t="s">
        <v>15</v>
      </c>
      <c r="C10" s="2" t="s">
        <v>117</v>
      </c>
      <c r="D10" s="2" t="s">
        <v>131</v>
      </c>
      <c r="E10" s="5">
        <v>52739</v>
      </c>
      <c r="F10" s="2" t="s">
        <v>111</v>
      </c>
      <c r="G10" s="2" t="s">
        <v>80</v>
      </c>
      <c r="H10" s="2" t="s">
        <v>61</v>
      </c>
      <c r="J10" s="2" t="s">
        <v>115</v>
      </c>
      <c r="K10" s="7" t="str">
        <f t="shared" si="1"/>
        <v>최지우</v>
      </c>
      <c r="L10" s="7" t="str">
        <f t="shared" si="0"/>
        <v>사원</v>
      </c>
      <c r="M10" s="7" t="str">
        <f t="shared" si="0"/>
        <v>마케팅팀</v>
      </c>
      <c r="N10" s="7" t="str">
        <f t="shared" si="0"/>
        <v>서울시 종로구</v>
      </c>
      <c r="O10" s="7" t="str">
        <f t="shared" si="0"/>
        <v>010-****-2920</v>
      </c>
    </row>
    <row r="11" spans="2:15" x14ac:dyDescent="0.4">
      <c r="B11" s="2" t="s">
        <v>16</v>
      </c>
      <c r="C11" s="2" t="s">
        <v>37</v>
      </c>
      <c r="D11" s="2" t="s">
        <v>123</v>
      </c>
      <c r="E11" s="5">
        <v>53424</v>
      </c>
      <c r="F11" s="2" t="s">
        <v>113</v>
      </c>
      <c r="G11" s="2" t="s">
        <v>90</v>
      </c>
      <c r="H11" s="2" t="s">
        <v>63</v>
      </c>
      <c r="J11" s="2" t="s">
        <v>91</v>
      </c>
      <c r="K11" s="7" t="str">
        <f t="shared" si="1"/>
        <v>송민지</v>
      </c>
      <c r="L11" s="7" t="str">
        <f t="shared" si="0"/>
        <v>이사</v>
      </c>
      <c r="M11" s="7" t="str">
        <f t="shared" si="0"/>
        <v>경영기획팀</v>
      </c>
      <c r="N11" s="7" t="str">
        <f t="shared" si="0"/>
        <v>서울시 강남구</v>
      </c>
      <c r="O11" s="7" t="str">
        <f t="shared" si="0"/>
        <v>010-****-6407</v>
      </c>
    </row>
    <row r="12" spans="2:15" x14ac:dyDescent="0.4">
      <c r="B12" s="2" t="s">
        <v>17</v>
      </c>
      <c r="C12" s="2" t="s">
        <v>37</v>
      </c>
      <c r="D12" s="2" t="s">
        <v>124</v>
      </c>
      <c r="E12" s="5">
        <v>52985</v>
      </c>
      <c r="F12" s="2" t="s">
        <v>112</v>
      </c>
      <c r="G12" s="2" t="s">
        <v>81</v>
      </c>
      <c r="H12" s="2" t="s">
        <v>62</v>
      </c>
      <c r="J12" s="2" t="s">
        <v>106</v>
      </c>
      <c r="K12" s="7" t="str">
        <f t="shared" si="1"/>
        <v>김현우</v>
      </c>
      <c r="L12" s="7" t="str">
        <f t="shared" si="0"/>
        <v>대리</v>
      </c>
      <c r="M12" s="7" t="str">
        <f t="shared" si="0"/>
        <v>총무팀</v>
      </c>
      <c r="N12" s="7" t="str">
        <f t="shared" si="0"/>
        <v>인천시 중구</v>
      </c>
      <c r="O12" s="7" t="str">
        <f t="shared" si="0"/>
        <v>010-****-2760</v>
      </c>
    </row>
    <row r="13" spans="2:15" x14ac:dyDescent="0.4">
      <c r="B13" s="2" t="s">
        <v>18</v>
      </c>
      <c r="C13" s="2" t="s">
        <v>36</v>
      </c>
      <c r="D13" s="2" t="s">
        <v>128</v>
      </c>
      <c r="E13" s="5">
        <v>48413</v>
      </c>
      <c r="F13" s="2" t="s">
        <v>99</v>
      </c>
      <c r="G13" s="2" t="s">
        <v>71</v>
      </c>
      <c r="H13" s="2" t="s">
        <v>49</v>
      </c>
      <c r="J13" s="2" t="s">
        <v>103</v>
      </c>
      <c r="K13" s="7" t="str">
        <f t="shared" si="1"/>
        <v>박지훈</v>
      </c>
      <c r="L13" s="7" t="str">
        <f t="shared" si="0"/>
        <v>대리</v>
      </c>
      <c r="M13" s="7" t="str">
        <f t="shared" si="0"/>
        <v>영업팀</v>
      </c>
      <c r="N13" s="7" t="str">
        <f t="shared" si="0"/>
        <v>인천시 서구</v>
      </c>
      <c r="O13" s="7" t="str">
        <f t="shared" si="0"/>
        <v>010-****-8945</v>
      </c>
    </row>
    <row r="14" spans="2:15" x14ac:dyDescent="0.4">
      <c r="B14" s="2" t="s">
        <v>7</v>
      </c>
      <c r="C14" s="2" t="s">
        <v>6</v>
      </c>
      <c r="D14" s="2" t="s">
        <v>122</v>
      </c>
      <c r="E14" s="5">
        <v>54499</v>
      </c>
      <c r="F14" s="2" t="s">
        <v>115</v>
      </c>
      <c r="G14" s="2" t="s">
        <v>83</v>
      </c>
      <c r="H14" s="2" t="s">
        <v>65</v>
      </c>
      <c r="J14" s="2" t="s">
        <v>110</v>
      </c>
      <c r="K14" s="7" t="str">
        <f t="shared" si="1"/>
        <v>정유리</v>
      </c>
      <c r="L14" s="7" t="str">
        <f t="shared" si="0"/>
        <v>주임</v>
      </c>
      <c r="M14" s="7" t="str">
        <f t="shared" si="0"/>
        <v>홍보팀</v>
      </c>
      <c r="N14" s="7" t="str">
        <f t="shared" si="0"/>
        <v>인천시 계양구</v>
      </c>
      <c r="O14" s="7" t="str">
        <f t="shared" si="0"/>
        <v>010-****-6058</v>
      </c>
    </row>
    <row r="15" spans="2:15" x14ac:dyDescent="0.4">
      <c r="B15" s="2" t="s">
        <v>19</v>
      </c>
      <c r="C15" s="2" t="s">
        <v>36</v>
      </c>
      <c r="D15" s="2" t="s">
        <v>130</v>
      </c>
      <c r="E15" s="5">
        <v>48853</v>
      </c>
      <c r="F15" s="2" t="s">
        <v>101</v>
      </c>
      <c r="G15" s="2" t="s">
        <v>72</v>
      </c>
      <c r="H15" s="2" t="s">
        <v>51</v>
      </c>
      <c r="J15" s="2" t="s">
        <v>107</v>
      </c>
      <c r="K15" s="7" t="str">
        <f t="shared" si="1"/>
        <v>송지훈</v>
      </c>
      <c r="L15" s="7" t="str">
        <f t="shared" si="0"/>
        <v>대리</v>
      </c>
      <c r="M15" s="7" t="str">
        <f t="shared" si="0"/>
        <v>물류팀</v>
      </c>
      <c r="N15" s="7" t="str">
        <f t="shared" si="0"/>
        <v>서울시 광진구</v>
      </c>
      <c r="O15" s="7" t="str">
        <f t="shared" si="0"/>
        <v>010-****-8879</v>
      </c>
    </row>
    <row r="16" spans="2:15" x14ac:dyDescent="0.4">
      <c r="B16" s="2" t="s">
        <v>20</v>
      </c>
      <c r="C16" s="2" t="s">
        <v>118</v>
      </c>
      <c r="D16" s="2" t="s">
        <v>120</v>
      </c>
      <c r="E16" s="5">
        <v>45730</v>
      </c>
      <c r="F16" s="2" t="s">
        <v>91</v>
      </c>
      <c r="G16" s="2" t="s">
        <v>66</v>
      </c>
      <c r="H16" s="2" t="s">
        <v>41</v>
      </c>
      <c r="J16" s="2" t="s">
        <v>105</v>
      </c>
      <c r="K16" s="7" t="str">
        <f t="shared" si="1"/>
        <v>이준영</v>
      </c>
      <c r="L16" s="7" t="str">
        <f t="shared" si="0"/>
        <v>대리</v>
      </c>
      <c r="M16" s="7" t="str">
        <f t="shared" si="0"/>
        <v>인사팀</v>
      </c>
      <c r="N16" s="7" t="str">
        <f t="shared" si="0"/>
        <v>경기도 안산시</v>
      </c>
      <c r="O16" s="7" t="str">
        <f t="shared" si="0"/>
        <v>010-****-1142</v>
      </c>
    </row>
    <row r="17" spans="2:15" x14ac:dyDescent="0.4">
      <c r="B17" s="2" t="s">
        <v>21</v>
      </c>
      <c r="C17" s="2" t="s">
        <v>38</v>
      </c>
      <c r="D17" s="2" t="s">
        <v>126</v>
      </c>
      <c r="E17" s="5">
        <v>50018</v>
      </c>
      <c r="F17" s="2" t="s">
        <v>106</v>
      </c>
      <c r="G17" s="2" t="s">
        <v>75</v>
      </c>
      <c r="H17" s="2" t="s">
        <v>56</v>
      </c>
      <c r="J17" s="2" t="s">
        <v>96</v>
      </c>
      <c r="K17" s="7" t="str">
        <f t="shared" si="1"/>
        <v>박예린</v>
      </c>
      <c r="L17" s="7" t="str">
        <f t="shared" si="0"/>
        <v>차장</v>
      </c>
      <c r="M17" s="7" t="str">
        <f t="shared" si="0"/>
        <v>인사팀</v>
      </c>
      <c r="N17" s="7" t="str">
        <f t="shared" si="0"/>
        <v>서울시 송파구</v>
      </c>
      <c r="O17" s="7" t="str">
        <f t="shared" si="0"/>
        <v>010-****-2593</v>
      </c>
    </row>
    <row r="18" spans="2:15" x14ac:dyDescent="0.4">
      <c r="B18" s="2" t="s">
        <v>22</v>
      </c>
      <c r="C18" s="2" t="s">
        <v>36</v>
      </c>
      <c r="D18" s="2" t="s">
        <v>129</v>
      </c>
      <c r="E18" s="5">
        <v>48475</v>
      </c>
      <c r="F18" s="2" t="s">
        <v>100</v>
      </c>
      <c r="G18" s="2" t="s">
        <v>87</v>
      </c>
      <c r="H18" s="2" t="s">
        <v>50</v>
      </c>
      <c r="J18" s="2" t="s">
        <v>97</v>
      </c>
      <c r="K18" s="7" t="str">
        <f t="shared" si="1"/>
        <v>최민서</v>
      </c>
      <c r="L18" s="7" t="str">
        <f t="shared" si="0"/>
        <v>차장</v>
      </c>
      <c r="M18" s="7" t="str">
        <f t="shared" si="0"/>
        <v>총무팀</v>
      </c>
      <c r="N18" s="7" t="str">
        <f t="shared" si="0"/>
        <v>인천시 남동구</v>
      </c>
      <c r="O18" s="7" t="str">
        <f t="shared" si="0"/>
        <v>010-****-3680</v>
      </c>
    </row>
    <row r="19" spans="2:15" x14ac:dyDescent="0.4">
      <c r="B19" s="2" t="s">
        <v>23</v>
      </c>
      <c r="C19" s="2" t="s">
        <v>38</v>
      </c>
      <c r="D19" s="2" t="s">
        <v>123</v>
      </c>
      <c r="E19" s="5">
        <v>49200</v>
      </c>
      <c r="F19" s="2" t="s">
        <v>103</v>
      </c>
      <c r="G19" s="2" t="s">
        <v>73</v>
      </c>
      <c r="H19" s="2" t="s">
        <v>53</v>
      </c>
      <c r="J19" s="2" t="s">
        <v>108</v>
      </c>
      <c r="K19" s="7" t="str">
        <f t="shared" si="1"/>
        <v>송하윤</v>
      </c>
      <c r="L19" s="7" t="str">
        <f t="shared" si="0"/>
        <v>주임</v>
      </c>
      <c r="M19" s="7" t="str">
        <f t="shared" si="0"/>
        <v>전산팀</v>
      </c>
      <c r="N19" s="7" t="str">
        <f t="shared" si="0"/>
        <v>경기도 평택시</v>
      </c>
      <c r="O19" s="7" t="str">
        <f t="shared" si="0"/>
        <v>010-****-4541</v>
      </c>
    </row>
    <row r="20" spans="2:15" x14ac:dyDescent="0.4">
      <c r="B20" s="2" t="s">
        <v>24</v>
      </c>
      <c r="C20" s="2" t="s">
        <v>37</v>
      </c>
      <c r="D20" s="2" t="s">
        <v>127</v>
      </c>
      <c r="E20" s="5">
        <v>54340</v>
      </c>
      <c r="F20" s="2" t="s">
        <v>114</v>
      </c>
      <c r="G20" s="2" t="s">
        <v>82</v>
      </c>
      <c r="H20" s="2" t="s">
        <v>64</v>
      </c>
      <c r="J20" s="2" t="s">
        <v>98</v>
      </c>
      <c r="K20" s="7" t="str">
        <f t="shared" si="1"/>
        <v>김도윤</v>
      </c>
      <c r="L20" s="7" t="str">
        <f t="shared" si="0"/>
        <v>차장</v>
      </c>
      <c r="M20" s="7" t="str">
        <f t="shared" si="0"/>
        <v>물류팀</v>
      </c>
      <c r="N20" s="7" t="str">
        <f t="shared" si="0"/>
        <v>경기도 안양시</v>
      </c>
      <c r="O20" s="7" t="str">
        <f t="shared" si="0"/>
        <v>010-****-3404</v>
      </c>
    </row>
    <row r="21" spans="2:15" x14ac:dyDescent="0.4">
      <c r="B21" s="2" t="s">
        <v>25</v>
      </c>
      <c r="C21" s="2" t="s">
        <v>117</v>
      </c>
      <c r="D21" s="2" t="s">
        <v>130</v>
      </c>
      <c r="E21" s="5">
        <v>51373</v>
      </c>
      <c r="F21" s="2" t="s">
        <v>110</v>
      </c>
      <c r="G21" s="2" t="s">
        <v>79</v>
      </c>
      <c r="H21" s="2" t="s">
        <v>60</v>
      </c>
    </row>
    <row r="22" spans="2:15" x14ac:dyDescent="0.4">
      <c r="B22" s="2" t="s">
        <v>26</v>
      </c>
      <c r="C22" s="2" t="s">
        <v>38</v>
      </c>
      <c r="D22" s="2" t="s">
        <v>127</v>
      </c>
      <c r="E22" s="5">
        <v>50072</v>
      </c>
      <c r="F22" s="2" t="s">
        <v>107</v>
      </c>
      <c r="G22" s="2" t="s">
        <v>76</v>
      </c>
      <c r="H22" s="2" t="s">
        <v>57</v>
      </c>
    </row>
    <row r="23" spans="2:15" x14ac:dyDescent="0.4">
      <c r="B23" s="2" t="s">
        <v>8</v>
      </c>
      <c r="C23" s="2" t="s">
        <v>117</v>
      </c>
      <c r="D23" s="2" t="s">
        <v>129</v>
      </c>
      <c r="E23" s="5">
        <v>51151</v>
      </c>
      <c r="F23" s="2" t="s">
        <v>109</v>
      </c>
      <c r="G23" s="2" t="s">
        <v>78</v>
      </c>
      <c r="H23" s="2" t="s">
        <v>59</v>
      </c>
    </row>
    <row r="24" spans="2:15" x14ac:dyDescent="0.4">
      <c r="B24" s="2" t="s">
        <v>27</v>
      </c>
      <c r="C24" s="2" t="s">
        <v>38</v>
      </c>
      <c r="D24" s="2" t="s">
        <v>125</v>
      </c>
      <c r="E24" s="5">
        <v>49840</v>
      </c>
      <c r="F24" s="2" t="s">
        <v>105</v>
      </c>
      <c r="G24" s="2" t="s">
        <v>89</v>
      </c>
      <c r="H24" s="2" t="s">
        <v>55</v>
      </c>
    </row>
    <row r="25" spans="2:15" x14ac:dyDescent="0.4">
      <c r="B25" s="2" t="s">
        <v>28</v>
      </c>
      <c r="C25" s="2" t="s">
        <v>35</v>
      </c>
      <c r="D25" s="2" t="s">
        <v>125</v>
      </c>
      <c r="E25" s="5">
        <v>47769</v>
      </c>
      <c r="F25" s="2" t="s">
        <v>96</v>
      </c>
      <c r="G25" s="2" t="s">
        <v>69</v>
      </c>
      <c r="H25" s="2" t="s">
        <v>46</v>
      </c>
    </row>
    <row r="26" spans="2:15" x14ac:dyDescent="0.4">
      <c r="B26" s="2" t="s">
        <v>29</v>
      </c>
      <c r="C26" s="2" t="s">
        <v>35</v>
      </c>
      <c r="D26" s="2" t="s">
        <v>126</v>
      </c>
      <c r="E26" s="5">
        <v>47889</v>
      </c>
      <c r="F26" s="2" t="s">
        <v>97</v>
      </c>
      <c r="G26" s="2" t="s">
        <v>70</v>
      </c>
      <c r="H26" s="2" t="s">
        <v>47</v>
      </c>
    </row>
    <row r="27" spans="2:15" x14ac:dyDescent="0.4">
      <c r="B27" s="2" t="s">
        <v>30</v>
      </c>
      <c r="C27" s="2" t="s">
        <v>35</v>
      </c>
      <c r="D27" s="2" t="s">
        <v>124</v>
      </c>
      <c r="E27" s="5">
        <v>47010</v>
      </c>
      <c r="F27" s="2" t="s">
        <v>95</v>
      </c>
      <c r="G27" s="2" t="s">
        <v>85</v>
      </c>
      <c r="H27" s="2" t="s">
        <v>45</v>
      </c>
    </row>
    <row r="28" spans="2:15" x14ac:dyDescent="0.4">
      <c r="B28" s="2" t="s">
        <v>31</v>
      </c>
      <c r="C28" s="2" t="s">
        <v>117</v>
      </c>
      <c r="D28" s="2" t="s">
        <v>128</v>
      </c>
      <c r="E28" s="5">
        <v>50751</v>
      </c>
      <c r="F28" s="2" t="s">
        <v>108</v>
      </c>
      <c r="G28" s="2" t="s">
        <v>77</v>
      </c>
      <c r="H28" s="2" t="s">
        <v>58</v>
      </c>
    </row>
    <row r="29" spans="2:15" x14ac:dyDescent="0.4">
      <c r="B29" s="2" t="s">
        <v>32</v>
      </c>
      <c r="C29" s="2" t="s">
        <v>35</v>
      </c>
      <c r="D29" s="2" t="s">
        <v>127</v>
      </c>
      <c r="E29" s="5">
        <v>48015</v>
      </c>
      <c r="F29" s="2" t="s">
        <v>98</v>
      </c>
      <c r="G29" s="2" t="s">
        <v>86</v>
      </c>
      <c r="H29" s="2" t="s">
        <v>48</v>
      </c>
    </row>
    <row r="30" spans="2:15" x14ac:dyDescent="0.4">
      <c r="E30" s="6"/>
    </row>
    <row r="40" spans="10:12" x14ac:dyDescent="0.4">
      <c r="J40"/>
      <c r="K40"/>
      <c r="L40"/>
    </row>
    <row r="41" spans="10:12" x14ac:dyDescent="0.4">
      <c r="J41"/>
      <c r="K41"/>
      <c r="L41"/>
    </row>
    <row r="42" spans="10:12" x14ac:dyDescent="0.4">
      <c r="J42"/>
      <c r="K42"/>
      <c r="L42"/>
    </row>
    <row r="43" spans="10:12" x14ac:dyDescent="0.4">
      <c r="J43"/>
      <c r="K43"/>
      <c r="L43"/>
    </row>
    <row r="44" spans="10:12" x14ac:dyDescent="0.4">
      <c r="J44"/>
      <c r="K44"/>
      <c r="L44"/>
    </row>
    <row r="45" spans="10:12" x14ac:dyDescent="0.4">
      <c r="J45"/>
      <c r="K45"/>
      <c r="L45"/>
    </row>
    <row r="46" spans="10:12" x14ac:dyDescent="0.4">
      <c r="J46"/>
      <c r="K46"/>
      <c r="L46"/>
    </row>
    <row r="47" spans="10:12" x14ac:dyDescent="0.4">
      <c r="J47"/>
      <c r="K47"/>
      <c r="L47"/>
    </row>
    <row r="48" spans="10:12" x14ac:dyDescent="0.4">
      <c r="J48"/>
      <c r="K48"/>
      <c r="L48"/>
    </row>
    <row r="49" spans="10:12" x14ac:dyDescent="0.4">
      <c r="J49"/>
      <c r="K49"/>
      <c r="L49"/>
    </row>
    <row r="50" spans="10:12" x14ac:dyDescent="0.4">
      <c r="J50"/>
      <c r="K50"/>
      <c r="L50"/>
    </row>
    <row r="51" spans="10:12" x14ac:dyDescent="0.4">
      <c r="J51"/>
      <c r="K51"/>
      <c r="L51"/>
    </row>
    <row r="52" spans="10:12" x14ac:dyDescent="0.4">
      <c r="J52"/>
      <c r="K52"/>
      <c r="L52"/>
    </row>
    <row r="53" spans="10:12" x14ac:dyDescent="0.4">
      <c r="J53"/>
      <c r="K53"/>
      <c r="L53"/>
    </row>
    <row r="54" spans="10:12" x14ac:dyDescent="0.4">
      <c r="J54"/>
      <c r="K54"/>
      <c r="L54"/>
    </row>
    <row r="55" spans="10:12" x14ac:dyDescent="0.4">
      <c r="J55"/>
      <c r="K55"/>
      <c r="L55"/>
    </row>
    <row r="56" spans="10:12" x14ac:dyDescent="0.4">
      <c r="J56"/>
      <c r="K56"/>
      <c r="L56"/>
    </row>
    <row r="57" spans="10:12" x14ac:dyDescent="0.4">
      <c r="J57"/>
      <c r="K57"/>
      <c r="L57"/>
    </row>
    <row r="58" spans="10:12" x14ac:dyDescent="0.4">
      <c r="J58"/>
      <c r="K58"/>
      <c r="L58"/>
    </row>
    <row r="59" spans="10:12" x14ac:dyDescent="0.4">
      <c r="J59"/>
      <c r="K59"/>
      <c r="L59"/>
    </row>
    <row r="60" spans="10:12" x14ac:dyDescent="0.4">
      <c r="J60"/>
      <c r="K60"/>
      <c r="L60"/>
    </row>
    <row r="61" spans="10:12" x14ac:dyDescent="0.4">
      <c r="J61"/>
      <c r="K61"/>
      <c r="L61"/>
    </row>
    <row r="62" spans="10:12" x14ac:dyDescent="0.4">
      <c r="J62"/>
      <c r="K62"/>
      <c r="L62"/>
    </row>
    <row r="63" spans="10:12" x14ac:dyDescent="0.4">
      <c r="J63"/>
      <c r="K63"/>
      <c r="L63"/>
    </row>
    <row r="64" spans="10:12" x14ac:dyDescent="0.4">
      <c r="J64"/>
      <c r="K64"/>
      <c r="L64"/>
    </row>
    <row r="65" spans="10:12" x14ac:dyDescent="0.4">
      <c r="J65"/>
      <c r="K65"/>
      <c r="L65"/>
    </row>
    <row r="66" spans="10:12" x14ac:dyDescent="0.4">
      <c r="J66"/>
      <c r="K66"/>
      <c r="L66"/>
    </row>
    <row r="67" spans="10:12" x14ac:dyDescent="0.4">
      <c r="J67"/>
      <c r="K67"/>
      <c r="L67"/>
    </row>
    <row r="68" spans="10:12" x14ac:dyDescent="0.4">
      <c r="J68"/>
      <c r="K68"/>
      <c r="L68"/>
    </row>
    <row r="69" spans="10:12" x14ac:dyDescent="0.4">
      <c r="J69"/>
      <c r="K69"/>
      <c r="L69"/>
    </row>
    <row r="70" spans="10:12" x14ac:dyDescent="0.4">
      <c r="J70"/>
      <c r="K70"/>
      <c r="L70"/>
    </row>
    <row r="71" spans="10:12" x14ac:dyDescent="0.4">
      <c r="J71"/>
      <c r="K71"/>
      <c r="L71"/>
    </row>
    <row r="72" spans="10:12" x14ac:dyDescent="0.4">
      <c r="J72"/>
      <c r="K72"/>
      <c r="L72"/>
    </row>
    <row r="73" spans="10:12" x14ac:dyDescent="0.4">
      <c r="J73"/>
      <c r="K73"/>
      <c r="L73"/>
    </row>
    <row r="74" spans="10:12" x14ac:dyDescent="0.4">
      <c r="J74"/>
      <c r="K74"/>
      <c r="L74"/>
    </row>
    <row r="75" spans="10:12" x14ac:dyDescent="0.4">
      <c r="J75"/>
      <c r="K75"/>
      <c r="L75"/>
    </row>
  </sheetData>
  <sortState xmlns:xlrd2="http://schemas.microsoft.com/office/spreadsheetml/2017/richdata2" ref="C5:I29">
    <sortCondition ref="I5:I29"/>
  </sortState>
  <mergeCells count="2">
    <mergeCell ref="B2:H2"/>
    <mergeCell ref="J2:O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2024-02-04T02:51:04Z</dcterms:created>
  <dcterms:modified xsi:type="dcterms:W3CDTF">2024-04-24T00:19:48Z</dcterms:modified>
</cp:coreProperties>
</file>