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inbertsch/DAEN Work/504-004/"/>
    </mc:Choice>
  </mc:AlternateContent>
  <xr:revisionPtr revIDLastSave="0" documentId="8_{50F303FE-2622-244E-B95A-2CC7700BAF22}" xr6:coauthVersionLast="47" xr6:coauthVersionMax="47" xr10:uidLastSave="{00000000-0000-0000-0000-000000000000}"/>
  <bookViews>
    <workbookView xWindow="-140" yWindow="1180" windowWidth="28940" windowHeight="16820" xr2:uid="{2902AD05-36E3-4854-A4DA-3012D9D4B3F1}"/>
  </bookViews>
  <sheets>
    <sheet name="Quits Changes with 2019_20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N2" i="1"/>
  <c r="R2" i="1"/>
  <c r="Q2" i="1"/>
  <c r="M2" i="1"/>
  <c r="P2" i="1"/>
  <c r="O2" i="1"/>
</calcChain>
</file>

<file path=xl/sharedStrings.xml><?xml version="1.0" encoding="utf-8"?>
<sst xmlns="http://schemas.openxmlformats.org/spreadsheetml/2006/main" count="69" uniqueCount="69">
  <si>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</si>
  <si>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</si>
  <si>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</si>
  <si>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</si>
  <si>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</si>
  <si>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</si>
  <si>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</si>
  <si>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</si>
  <si>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</si>
  <si>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</si>
  <si>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</si>
  <si>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</si>
  <si>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</si>
  <si>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</si>
  <si>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</si>
  <si>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</si>
  <si>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</si>
  <si>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</si>
  <si>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</si>
  <si>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</si>
  <si>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</si>
  <si>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</si>
  <si>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</si>
  <si>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</si>
  <si>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</si>
  <si>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</si>
  <si>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</si>
  <si>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</si>
  <si>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</si>
  <si>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</si>
  <si>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</si>
  <si>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</si>
  <si>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</si>
  <si>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</si>
  <si>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</si>
  <si>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</si>
  <si>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</si>
  <si>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</si>
  <si>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</si>
  <si>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</si>
  <si>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</si>
  <si>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</si>
  <si>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</si>
  <si>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</si>
  <si>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</si>
  <si>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</si>
  <si>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</si>
  <si>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</si>
  <si>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</si>
  <si>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</si>
  <si>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</si>
  <si>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2020_Un_Male</t>
  </si>
  <si>
    <t>2020_Un_Female</t>
  </si>
  <si>
    <t>2019_Un_Male</t>
  </si>
  <si>
    <t>2019_Un_Female</t>
  </si>
  <si>
    <t>2020_Empl_Male</t>
  </si>
  <si>
    <t>2020_Empl_Female</t>
  </si>
  <si>
    <t>2019_Empl_Male</t>
  </si>
  <si>
    <t>2019_Empl_Female</t>
  </si>
  <si>
    <t>2019_Quits</t>
  </si>
  <si>
    <t>2020_Quits</t>
  </si>
  <si>
    <t>State</t>
  </si>
  <si>
    <t>Quits_1yr_chg%</t>
  </si>
  <si>
    <t>Un_1 yr_Chg%</t>
  </si>
  <si>
    <t>Emply_1 yr_Chg%</t>
  </si>
  <si>
    <t>2019 Unemployed</t>
  </si>
  <si>
    <t>2020 Unemployed</t>
  </si>
  <si>
    <t>2019 Employed</t>
  </si>
  <si>
    <t>2020 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</si>
</sst>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E916-5C82-43E2-99F2-E7FC13E6A40B}">
  <dimension ref="A1:R52"/>
  <sheetViews>
    <sheetView tabSelected="1" topLeftCell="B1" workbookViewId="0">
      <selection activeCell="M30" sqref="M30"/>
    </sheetView>
  </sheetViews>
  <sheetFormatPr baseColWidth="10" defaultColWidth="8.83203125" defaultRowHeight="15" x14ac:dyDescent="0.2"/>
  <cols>
    <col min="1" max="1" width="20.5" style="4" customWidth="1"/>
    <col min="2" max="2" width="10.5" style="8" customWidth="1"/>
    <col min="3" max="3" width="11.6640625" style="8" customWidth="1"/>
    <col min="4" max="4" width="9.33203125" bestFit="1" customWidth="1"/>
    <col min="5" max="5" width="14" bestFit="1" customWidth="1"/>
    <col min="6" max="6" width="16.1640625" bestFit="1" customWidth="1"/>
    <col min="7" max="7" width="14" bestFit="1" customWidth="1"/>
    <col min="8" max="8" width="16.1640625" bestFit="1" customWidth="1"/>
    <col min="9" max="9" width="16" bestFit="1" customWidth="1"/>
    <col min="10" max="10" width="18.33203125" bestFit="1" customWidth="1"/>
    <col min="11" max="11" width="16" bestFit="1" customWidth="1"/>
    <col min="12" max="12" width="18.33203125" bestFit="1" customWidth="1"/>
    <col min="13" max="13" width="13.5" bestFit="1" customWidth="1"/>
    <col min="14" max="14" width="16.5" bestFit="1" customWidth="1"/>
  </cols>
  <sheetData>
    <row r="1" spans="1:18" ht="32" x14ac:dyDescent="0.2">
      <c r="A1" s="3" t="s">
        <v>61</v>
      </c>
      <c r="B1" s="6" t="s">
        <v>59</v>
      </c>
      <c r="C1" s="6" t="s">
        <v>60</v>
      </c>
      <c r="D1" s="5" t="s">
        <v>62</v>
      </c>
      <c r="E1" t="s">
        <v>53</v>
      </c>
      <c r="F1" t="s">
        <v>54</v>
      </c>
      <c r="G1" t="s">
        <v>51</v>
      </c>
      <c r="H1" t="s">
        <v>52</v>
      </c>
      <c r="I1" t="s">
        <v>57</v>
      </c>
      <c r="J1" t="s">
        <v>58</v>
      </c>
      <c r="K1" t="s">
        <v>55</v>
      </c>
      <c r="L1" t="s">
        <v>56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</row>
    <row r="2" spans="1:18" ht="16" x14ac:dyDescent="0.2">
      <c r="A2" s="3" t="s">
        <v>0</v>
      </c>
      <c r="B2" s="7">
        <v>607</v>
      </c>
      <c r="C2" s="7">
        <v>566</v>
      </c>
      <c r="D2" s="2">
        <v>-6.8</v>
      </c>
      <c r="E2">
        <v>68846</v>
      </c>
      <c r="F2">
        <v>63830</v>
      </c>
      <c r="G2">
        <v>65000</v>
      </c>
      <c r="H2">
        <v>68000</v>
      </c>
      <c r="I2">
        <v>1088059</v>
      </c>
      <c r="J2">
        <v>1002055</v>
      </c>
      <c r="K2">
        <v>1098000</v>
      </c>
      <c r="L2">
        <v>1001000</v>
      </c>
      <c r="M2">
        <f>((P2/O2)-1)*100</f>
        <v>0.24420392535198232</v>
      </c>
      <c r="N2">
        <f>((R2/Q2)-1)*100</f>
        <v>0.4251442744271472</v>
      </c>
      <c r="O2">
        <f>SUM(E2:F2)</f>
        <v>132676</v>
      </c>
      <c r="P2">
        <f>SUM(G2:H2)</f>
        <v>133000</v>
      </c>
      <c r="Q2">
        <f>SUM(I2:J2)</f>
        <v>2090114</v>
      </c>
      <c r="R2">
        <f>SUM(K2:L2)</f>
        <v>2099000</v>
      </c>
    </row>
    <row r="3" spans="1:18" ht="16" x14ac:dyDescent="0.2">
      <c r="A3" s="3" t="s">
        <v>1</v>
      </c>
      <c r="B3" s="7">
        <v>154</v>
      </c>
      <c r="C3" s="7">
        <v>106</v>
      </c>
      <c r="D3" s="2">
        <v>-31.2</v>
      </c>
      <c r="E3">
        <v>16149</v>
      </c>
      <c r="F3">
        <v>11059</v>
      </c>
      <c r="G3">
        <v>15000</v>
      </c>
      <c r="H3">
        <v>11000</v>
      </c>
      <c r="I3">
        <v>186357</v>
      </c>
      <c r="J3">
        <v>159806</v>
      </c>
      <c r="K3">
        <v>166000</v>
      </c>
      <c r="L3">
        <v>151000</v>
      </c>
      <c r="M3">
        <f t="shared" ref="M3:M52" si="0">((P3/O3)-1)*100</f>
        <v>-4.4398706262863907</v>
      </c>
      <c r="N3">
        <f t="shared" ref="N3:N52" si="1">((R3/Q3)-1)*100</f>
        <v>-8.4246438816395717</v>
      </c>
      <c r="O3">
        <f t="shared" ref="O3:O52" si="2">SUM(E3:F3)</f>
        <v>27208</v>
      </c>
      <c r="P3">
        <f t="shared" ref="P3:P52" si="3">SUM(G3:H3)</f>
        <v>26000</v>
      </c>
      <c r="Q3">
        <f t="shared" ref="Q3:Q52" si="4">SUM(I3:J3)</f>
        <v>346163</v>
      </c>
      <c r="R3">
        <f t="shared" ref="R3:R52" si="5">SUM(K3:L3)</f>
        <v>317000</v>
      </c>
    </row>
    <row r="4" spans="1:18" ht="16" x14ac:dyDescent="0.2">
      <c r="A4" s="3" t="s">
        <v>2</v>
      </c>
      <c r="B4" s="7">
        <v>971</v>
      </c>
      <c r="C4" s="7">
        <v>804</v>
      </c>
      <c r="D4" s="2">
        <v>-17.2</v>
      </c>
      <c r="E4">
        <v>103746</v>
      </c>
      <c r="F4">
        <v>91058</v>
      </c>
      <c r="G4" s="1">
        <v>133000</v>
      </c>
      <c r="H4" s="2">
        <v>144000</v>
      </c>
      <c r="I4">
        <v>1665764</v>
      </c>
      <c r="J4">
        <v>1461158</v>
      </c>
      <c r="K4">
        <v>1771000</v>
      </c>
      <c r="L4">
        <v>1536000</v>
      </c>
      <c r="M4">
        <f t="shared" si="0"/>
        <v>42.194205457793466</v>
      </c>
      <c r="N4">
        <f t="shared" si="1"/>
        <v>5.7589540129239003</v>
      </c>
      <c r="O4">
        <f t="shared" si="2"/>
        <v>194804</v>
      </c>
      <c r="P4">
        <f t="shared" si="3"/>
        <v>277000</v>
      </c>
      <c r="Q4">
        <f t="shared" si="4"/>
        <v>3126922</v>
      </c>
      <c r="R4">
        <f t="shared" si="5"/>
        <v>3307000</v>
      </c>
    </row>
    <row r="5" spans="1:18" ht="16" x14ac:dyDescent="0.2">
      <c r="A5" s="3" t="s">
        <v>3</v>
      </c>
      <c r="B5" s="7">
        <v>421</v>
      </c>
      <c r="C5" s="7">
        <v>373</v>
      </c>
      <c r="D5" s="2">
        <v>-11.4</v>
      </c>
      <c r="E5">
        <v>37914</v>
      </c>
      <c r="F5">
        <v>33060</v>
      </c>
      <c r="G5">
        <v>42000</v>
      </c>
      <c r="H5">
        <v>43000</v>
      </c>
      <c r="I5">
        <v>681384</v>
      </c>
      <c r="J5">
        <v>622551</v>
      </c>
      <c r="K5">
        <v>672000</v>
      </c>
      <c r="L5">
        <v>601000</v>
      </c>
      <c r="M5">
        <f t="shared" si="0"/>
        <v>19.762166427142326</v>
      </c>
      <c r="N5">
        <f t="shared" si="1"/>
        <v>-2.37243420876041</v>
      </c>
      <c r="O5">
        <f t="shared" si="2"/>
        <v>70974</v>
      </c>
      <c r="P5">
        <f t="shared" si="3"/>
        <v>85000</v>
      </c>
      <c r="Q5">
        <f t="shared" si="4"/>
        <v>1303935</v>
      </c>
      <c r="R5">
        <f t="shared" si="5"/>
        <v>1273000</v>
      </c>
    </row>
    <row r="6" spans="1:18" ht="16" x14ac:dyDescent="0.2">
      <c r="A6" s="3" t="s">
        <v>4</v>
      </c>
      <c r="B6" s="7">
        <v>4374</v>
      </c>
      <c r="C6" s="7">
        <v>3495</v>
      </c>
      <c r="D6" s="2">
        <v>-20.100000000000001</v>
      </c>
      <c r="E6">
        <v>632557</v>
      </c>
      <c r="F6">
        <v>557880</v>
      </c>
      <c r="G6">
        <v>982000</v>
      </c>
      <c r="H6">
        <v>938000</v>
      </c>
      <c r="I6">
        <v>10049251</v>
      </c>
      <c r="J6">
        <v>8541270</v>
      </c>
      <c r="K6">
        <v>9305000</v>
      </c>
      <c r="L6">
        <v>7583000</v>
      </c>
      <c r="M6">
        <f t="shared" si="0"/>
        <v>61.285309512389155</v>
      </c>
      <c r="N6">
        <f t="shared" si="1"/>
        <v>-9.1580058460975948</v>
      </c>
      <c r="O6">
        <f t="shared" si="2"/>
        <v>1190437</v>
      </c>
      <c r="P6">
        <f t="shared" si="3"/>
        <v>1920000</v>
      </c>
      <c r="Q6">
        <f t="shared" si="4"/>
        <v>18590521</v>
      </c>
      <c r="R6">
        <f t="shared" si="5"/>
        <v>16888000</v>
      </c>
    </row>
    <row r="7" spans="1:18" ht="16" x14ac:dyDescent="0.2">
      <c r="A7" s="3" t="s">
        <v>5</v>
      </c>
      <c r="B7" s="7">
        <v>888</v>
      </c>
      <c r="C7" s="7">
        <v>737</v>
      </c>
      <c r="D7" s="2">
        <v>-17</v>
      </c>
      <c r="E7">
        <v>73376</v>
      </c>
      <c r="F7">
        <v>58742</v>
      </c>
      <c r="G7">
        <v>119000</v>
      </c>
      <c r="H7">
        <v>111000</v>
      </c>
      <c r="I7">
        <v>1556806</v>
      </c>
      <c r="J7">
        <v>1347470</v>
      </c>
      <c r="K7">
        <v>1588000</v>
      </c>
      <c r="L7">
        <v>1310000</v>
      </c>
      <c r="M7">
        <f t="shared" si="0"/>
        <v>74.086801192873025</v>
      </c>
      <c r="N7">
        <f t="shared" si="1"/>
        <v>-0.21609516450915578</v>
      </c>
      <c r="O7">
        <f t="shared" si="2"/>
        <v>132118</v>
      </c>
      <c r="P7">
        <f t="shared" si="3"/>
        <v>230000</v>
      </c>
      <c r="Q7">
        <f t="shared" si="4"/>
        <v>2904276</v>
      </c>
      <c r="R7">
        <f t="shared" si="5"/>
        <v>2898000</v>
      </c>
    </row>
    <row r="8" spans="1:18" ht="16" x14ac:dyDescent="0.2">
      <c r="A8" s="3" t="s">
        <v>6</v>
      </c>
      <c r="B8" s="7">
        <v>335</v>
      </c>
      <c r="C8" s="7">
        <v>317</v>
      </c>
      <c r="D8" s="2">
        <v>-5.4</v>
      </c>
      <c r="E8">
        <v>61719</v>
      </c>
      <c r="F8">
        <v>54608</v>
      </c>
      <c r="G8">
        <v>81000</v>
      </c>
      <c r="H8">
        <v>64000</v>
      </c>
      <c r="I8">
        <v>931820</v>
      </c>
      <c r="J8">
        <v>882654</v>
      </c>
      <c r="K8">
        <v>901000</v>
      </c>
      <c r="L8">
        <v>822000</v>
      </c>
      <c r="M8">
        <f t="shared" si="0"/>
        <v>24.648619838902409</v>
      </c>
      <c r="N8">
        <f t="shared" si="1"/>
        <v>-5.0413508267409757</v>
      </c>
      <c r="O8">
        <f t="shared" si="2"/>
        <v>116327</v>
      </c>
      <c r="P8">
        <f t="shared" si="3"/>
        <v>145000</v>
      </c>
      <c r="Q8">
        <f t="shared" si="4"/>
        <v>1814474</v>
      </c>
      <c r="R8">
        <f t="shared" si="5"/>
        <v>1723000</v>
      </c>
    </row>
    <row r="9" spans="1:18" ht="16" x14ac:dyDescent="0.2">
      <c r="A9" s="3" t="s">
        <v>7</v>
      </c>
      <c r="B9" s="7">
        <v>157</v>
      </c>
      <c r="C9" s="7">
        <v>135</v>
      </c>
      <c r="D9" s="2">
        <v>-14</v>
      </c>
      <c r="E9">
        <v>12939</v>
      </c>
      <c r="F9">
        <v>12437</v>
      </c>
      <c r="G9">
        <v>21000</v>
      </c>
      <c r="H9">
        <v>17000</v>
      </c>
      <c r="I9">
        <v>230517</v>
      </c>
      <c r="J9">
        <v>222402</v>
      </c>
      <c r="K9">
        <v>233000</v>
      </c>
      <c r="L9">
        <v>214000</v>
      </c>
      <c r="M9">
        <f t="shared" si="0"/>
        <v>49.747793190416132</v>
      </c>
      <c r="N9">
        <f t="shared" si="1"/>
        <v>-1.3068561928291866</v>
      </c>
      <c r="O9">
        <f t="shared" si="2"/>
        <v>25376</v>
      </c>
      <c r="P9">
        <f t="shared" si="3"/>
        <v>38000</v>
      </c>
      <c r="Q9">
        <f t="shared" si="4"/>
        <v>452919</v>
      </c>
      <c r="R9">
        <f t="shared" si="5"/>
        <v>447000</v>
      </c>
    </row>
    <row r="10" spans="1:18" ht="16" x14ac:dyDescent="0.2">
      <c r="A10" s="3" t="s">
        <v>8</v>
      </c>
      <c r="B10" s="7">
        <v>164</v>
      </c>
      <c r="C10" s="7">
        <v>149</v>
      </c>
      <c r="D10" s="2">
        <v>-9.1</v>
      </c>
      <c r="E10">
        <v>13465</v>
      </c>
      <c r="F10">
        <v>14369</v>
      </c>
      <c r="G10">
        <v>14000</v>
      </c>
      <c r="H10">
        <v>18000</v>
      </c>
      <c r="I10">
        <v>180626</v>
      </c>
      <c r="J10">
        <v>194805</v>
      </c>
      <c r="K10">
        <v>183000</v>
      </c>
      <c r="L10">
        <v>191000</v>
      </c>
      <c r="M10">
        <f t="shared" si="0"/>
        <v>14.967306172307261</v>
      </c>
      <c r="N10">
        <f t="shared" si="1"/>
        <v>-0.38116191790236176</v>
      </c>
      <c r="O10">
        <f t="shared" si="2"/>
        <v>27834</v>
      </c>
      <c r="P10">
        <f t="shared" si="3"/>
        <v>32000</v>
      </c>
      <c r="Q10">
        <f t="shared" si="4"/>
        <v>375431</v>
      </c>
      <c r="R10">
        <f t="shared" si="5"/>
        <v>374000</v>
      </c>
    </row>
    <row r="11" spans="1:18" ht="16" x14ac:dyDescent="0.2">
      <c r="A11" s="3" t="s">
        <v>9</v>
      </c>
      <c r="B11" s="7">
        <v>2626</v>
      </c>
      <c r="C11" s="7">
        <v>2477</v>
      </c>
      <c r="D11" s="2">
        <v>-5.7</v>
      </c>
      <c r="E11">
        <v>290609</v>
      </c>
      <c r="F11">
        <v>272024</v>
      </c>
      <c r="G11">
        <v>406000</v>
      </c>
      <c r="H11">
        <v>394000</v>
      </c>
      <c r="I11">
        <v>4945939</v>
      </c>
      <c r="J11">
        <v>4542082</v>
      </c>
      <c r="K11">
        <v>4954000</v>
      </c>
      <c r="L11">
        <v>4317000</v>
      </c>
      <c r="M11">
        <f t="shared" si="0"/>
        <v>42.188602517093734</v>
      </c>
      <c r="N11">
        <f t="shared" si="1"/>
        <v>-2.2873157637404051</v>
      </c>
      <c r="O11">
        <f t="shared" si="2"/>
        <v>562633</v>
      </c>
      <c r="P11">
        <f t="shared" si="3"/>
        <v>800000</v>
      </c>
      <c r="Q11">
        <f t="shared" si="4"/>
        <v>9488021</v>
      </c>
      <c r="R11">
        <f t="shared" si="5"/>
        <v>9271000</v>
      </c>
    </row>
    <row r="12" spans="1:18" ht="16" x14ac:dyDescent="0.2">
      <c r="A12" s="3" t="s">
        <v>10</v>
      </c>
      <c r="B12" s="7">
        <v>1444</v>
      </c>
      <c r="C12" s="7">
        <v>1401</v>
      </c>
      <c r="D12" s="2">
        <v>-3</v>
      </c>
      <c r="E12">
        <v>143070</v>
      </c>
      <c r="F12">
        <v>147916</v>
      </c>
      <c r="G12">
        <v>153000</v>
      </c>
      <c r="H12">
        <v>177000</v>
      </c>
      <c r="I12">
        <v>2494100</v>
      </c>
      <c r="J12">
        <v>2329366</v>
      </c>
      <c r="K12">
        <v>2427000</v>
      </c>
      <c r="L12">
        <v>2289000</v>
      </c>
      <c r="M12">
        <f t="shared" si="0"/>
        <v>13.407517887458509</v>
      </c>
      <c r="N12">
        <f t="shared" si="1"/>
        <v>-2.2279829483611957</v>
      </c>
      <c r="O12">
        <f t="shared" si="2"/>
        <v>290986</v>
      </c>
      <c r="P12">
        <f t="shared" si="3"/>
        <v>330000</v>
      </c>
      <c r="Q12">
        <f t="shared" si="4"/>
        <v>4823466</v>
      </c>
      <c r="R12">
        <f t="shared" si="5"/>
        <v>4716000</v>
      </c>
    </row>
    <row r="13" spans="1:18" ht="16" x14ac:dyDescent="0.2">
      <c r="A13" s="3" t="s">
        <v>11</v>
      </c>
      <c r="B13" s="7">
        <v>195</v>
      </c>
      <c r="C13" s="7">
        <v>159</v>
      </c>
      <c r="D13" s="2">
        <v>-18.5</v>
      </c>
      <c r="E13">
        <v>15332</v>
      </c>
      <c r="F13">
        <v>13334</v>
      </c>
      <c r="G13">
        <v>40000</v>
      </c>
      <c r="H13">
        <v>36000</v>
      </c>
      <c r="I13">
        <v>349279</v>
      </c>
      <c r="J13">
        <v>329163</v>
      </c>
      <c r="K13">
        <v>296000</v>
      </c>
      <c r="L13">
        <v>275000</v>
      </c>
      <c r="M13">
        <f t="shared" si="0"/>
        <v>165.12244470801645</v>
      </c>
      <c r="N13">
        <f t="shared" si="1"/>
        <v>-15.836578513712297</v>
      </c>
      <c r="O13">
        <f t="shared" si="2"/>
        <v>28666</v>
      </c>
      <c r="P13">
        <f t="shared" si="3"/>
        <v>76000</v>
      </c>
      <c r="Q13">
        <f t="shared" si="4"/>
        <v>678442</v>
      </c>
      <c r="R13">
        <f t="shared" si="5"/>
        <v>571000</v>
      </c>
    </row>
    <row r="14" spans="1:18" ht="16" x14ac:dyDescent="0.2">
      <c r="A14" s="3" t="s">
        <v>12</v>
      </c>
      <c r="B14" s="7">
        <v>274</v>
      </c>
      <c r="C14" s="7">
        <v>224</v>
      </c>
      <c r="D14" s="2">
        <v>-18.2</v>
      </c>
      <c r="E14">
        <v>20718</v>
      </c>
      <c r="F14">
        <v>15318</v>
      </c>
      <c r="G14">
        <v>24000</v>
      </c>
      <c r="H14">
        <v>22000</v>
      </c>
      <c r="I14">
        <v>427575</v>
      </c>
      <c r="J14">
        <v>363109</v>
      </c>
      <c r="K14">
        <v>472000</v>
      </c>
      <c r="L14">
        <v>377000</v>
      </c>
      <c r="M14">
        <f t="shared" si="0"/>
        <v>27.650127650127644</v>
      </c>
      <c r="N14">
        <f t="shared" si="1"/>
        <v>7.3753863743290626</v>
      </c>
      <c r="O14">
        <f t="shared" si="2"/>
        <v>36036</v>
      </c>
      <c r="P14">
        <f t="shared" si="3"/>
        <v>46000</v>
      </c>
      <c r="Q14">
        <f t="shared" si="4"/>
        <v>790684</v>
      </c>
      <c r="R14">
        <f t="shared" si="5"/>
        <v>849000</v>
      </c>
    </row>
    <row r="15" spans="1:18" ht="16" x14ac:dyDescent="0.2">
      <c r="A15" s="3" t="s">
        <v>13</v>
      </c>
      <c r="B15" s="7">
        <v>1522</v>
      </c>
      <c r="C15" s="7">
        <v>1490</v>
      </c>
      <c r="D15" s="2">
        <v>-2.1</v>
      </c>
      <c r="E15">
        <v>211522</v>
      </c>
      <c r="F15">
        <v>180518</v>
      </c>
      <c r="G15">
        <v>280000</v>
      </c>
      <c r="H15">
        <v>289000</v>
      </c>
      <c r="I15">
        <v>3261434</v>
      </c>
      <c r="J15">
        <v>2989368</v>
      </c>
      <c r="K15">
        <v>2981000</v>
      </c>
      <c r="L15">
        <v>2696000</v>
      </c>
      <c r="M15">
        <f t="shared" si="0"/>
        <v>45.138251198857262</v>
      </c>
      <c r="N15">
        <f t="shared" si="1"/>
        <v>-9.1796540667901549</v>
      </c>
      <c r="O15">
        <f t="shared" si="2"/>
        <v>392040</v>
      </c>
      <c r="P15">
        <f t="shared" si="3"/>
        <v>569000</v>
      </c>
      <c r="Q15">
        <f t="shared" si="4"/>
        <v>6250802</v>
      </c>
      <c r="R15">
        <f t="shared" si="5"/>
        <v>5677000</v>
      </c>
    </row>
    <row r="16" spans="1:18" ht="16" x14ac:dyDescent="0.2">
      <c r="A16" s="3" t="s">
        <v>14</v>
      </c>
      <c r="B16" s="7">
        <v>1035</v>
      </c>
      <c r="C16" s="7">
        <v>860</v>
      </c>
      <c r="D16" s="2">
        <v>-16.899999999999999</v>
      </c>
      <c r="E16">
        <v>85368</v>
      </c>
      <c r="F16">
        <v>77813</v>
      </c>
      <c r="G16">
        <v>119000</v>
      </c>
      <c r="H16">
        <v>118000</v>
      </c>
      <c r="I16">
        <v>1680555</v>
      </c>
      <c r="J16">
        <v>1513647</v>
      </c>
      <c r="K16">
        <v>1649000</v>
      </c>
      <c r="L16">
        <v>1451000</v>
      </c>
      <c r="M16">
        <f t="shared" si="0"/>
        <v>45.237497012519846</v>
      </c>
      <c r="N16">
        <f t="shared" si="1"/>
        <v>-2.9491560020311836</v>
      </c>
      <c r="O16">
        <f t="shared" si="2"/>
        <v>163181</v>
      </c>
      <c r="P16">
        <f t="shared" si="3"/>
        <v>237000</v>
      </c>
      <c r="Q16">
        <f t="shared" si="4"/>
        <v>3194202</v>
      </c>
      <c r="R16">
        <f t="shared" si="5"/>
        <v>3100000</v>
      </c>
    </row>
    <row r="17" spans="1:18" ht="16" x14ac:dyDescent="0.2">
      <c r="A17" s="3" t="s">
        <v>15</v>
      </c>
      <c r="B17" s="7">
        <v>415</v>
      </c>
      <c r="C17" s="7">
        <v>366</v>
      </c>
      <c r="D17" s="2">
        <v>-11.8</v>
      </c>
      <c r="E17">
        <v>35282</v>
      </c>
      <c r="F17">
        <v>27988</v>
      </c>
      <c r="G17">
        <v>48000</v>
      </c>
      <c r="H17">
        <v>42000</v>
      </c>
      <c r="I17">
        <v>843865</v>
      </c>
      <c r="J17">
        <v>767896</v>
      </c>
      <c r="K17">
        <v>833000</v>
      </c>
      <c r="L17">
        <v>737000</v>
      </c>
      <c r="M17">
        <f t="shared" si="0"/>
        <v>42.247510668563294</v>
      </c>
      <c r="N17">
        <f t="shared" si="1"/>
        <v>-2.5910169063527388</v>
      </c>
      <c r="O17">
        <f t="shared" si="2"/>
        <v>63270</v>
      </c>
      <c r="P17">
        <f t="shared" si="3"/>
        <v>90000</v>
      </c>
      <c r="Q17">
        <f t="shared" si="4"/>
        <v>1611761</v>
      </c>
      <c r="R17">
        <f t="shared" si="5"/>
        <v>1570000</v>
      </c>
    </row>
    <row r="18" spans="1:18" ht="16" x14ac:dyDescent="0.2">
      <c r="A18" s="3" t="s">
        <v>16</v>
      </c>
      <c r="B18" s="7">
        <v>412</v>
      </c>
      <c r="C18" s="7">
        <v>332</v>
      </c>
      <c r="D18" s="2">
        <v>-19.399999999999999</v>
      </c>
      <c r="E18">
        <v>34858</v>
      </c>
      <c r="F18">
        <v>28202</v>
      </c>
      <c r="G18">
        <v>46000</v>
      </c>
      <c r="H18">
        <v>40000</v>
      </c>
      <c r="I18">
        <v>760229</v>
      </c>
      <c r="J18">
        <v>676926</v>
      </c>
      <c r="K18" s="2">
        <v>746000</v>
      </c>
      <c r="L18" s="2">
        <v>671000</v>
      </c>
      <c r="M18">
        <f t="shared" si="0"/>
        <v>36.378052648271499</v>
      </c>
      <c r="N18">
        <f t="shared" si="1"/>
        <v>-1.4024235381709049</v>
      </c>
      <c r="O18">
        <f t="shared" si="2"/>
        <v>63060</v>
      </c>
      <c r="P18">
        <f t="shared" si="3"/>
        <v>86000</v>
      </c>
      <c r="Q18">
        <f t="shared" si="4"/>
        <v>1437155</v>
      </c>
      <c r="R18">
        <f t="shared" si="5"/>
        <v>1417000</v>
      </c>
    </row>
    <row r="19" spans="1:18" ht="16" x14ac:dyDescent="0.2">
      <c r="A19" s="3" t="s">
        <v>17</v>
      </c>
      <c r="B19" s="7">
        <v>590</v>
      </c>
      <c r="C19" s="7">
        <v>583</v>
      </c>
      <c r="D19" s="2">
        <v>-1.2</v>
      </c>
      <c r="E19">
        <v>62842</v>
      </c>
      <c r="F19">
        <v>51194</v>
      </c>
      <c r="G19">
        <v>77000</v>
      </c>
      <c r="H19">
        <v>58000</v>
      </c>
      <c r="I19">
        <v>1028254</v>
      </c>
      <c r="J19">
        <v>947394</v>
      </c>
      <c r="K19">
        <v>1003000</v>
      </c>
      <c r="L19">
        <v>877000</v>
      </c>
      <c r="M19">
        <f t="shared" si="0"/>
        <v>18.383668315268853</v>
      </c>
      <c r="N19">
        <f t="shared" si="1"/>
        <v>-4.8413482563695602</v>
      </c>
      <c r="O19">
        <f t="shared" si="2"/>
        <v>114036</v>
      </c>
      <c r="P19">
        <f t="shared" si="3"/>
        <v>135000</v>
      </c>
      <c r="Q19">
        <f t="shared" si="4"/>
        <v>1975648</v>
      </c>
      <c r="R19">
        <f t="shared" si="5"/>
        <v>1880000</v>
      </c>
    </row>
    <row r="20" spans="1:18" ht="16" x14ac:dyDescent="0.2">
      <c r="A20" s="3" t="s">
        <v>18</v>
      </c>
      <c r="B20" s="7">
        <v>702</v>
      </c>
      <c r="C20" s="7">
        <v>568</v>
      </c>
      <c r="D20" s="2">
        <v>-19.100000000000001</v>
      </c>
      <c r="E20">
        <v>78079</v>
      </c>
      <c r="F20">
        <v>62405</v>
      </c>
      <c r="G20">
        <v>94000</v>
      </c>
      <c r="H20">
        <v>80000</v>
      </c>
      <c r="I20">
        <v>1038191</v>
      </c>
      <c r="J20">
        <v>992853</v>
      </c>
      <c r="K20">
        <v>990000</v>
      </c>
      <c r="L20">
        <v>917000</v>
      </c>
      <c r="M20">
        <f t="shared" si="0"/>
        <v>23.857521141197569</v>
      </c>
      <c r="N20">
        <f t="shared" si="1"/>
        <v>-6.1074009228751276</v>
      </c>
      <c r="O20">
        <f t="shared" si="2"/>
        <v>140484</v>
      </c>
      <c r="P20">
        <f t="shared" si="3"/>
        <v>174000</v>
      </c>
      <c r="Q20">
        <f t="shared" si="4"/>
        <v>2031044</v>
      </c>
      <c r="R20">
        <f t="shared" si="5"/>
        <v>1907000</v>
      </c>
    </row>
    <row r="21" spans="1:18" ht="16" x14ac:dyDescent="0.2">
      <c r="A21" s="3" t="s">
        <v>19</v>
      </c>
      <c r="B21" s="7">
        <v>152</v>
      </c>
      <c r="C21" s="7">
        <v>138</v>
      </c>
      <c r="D21" s="2">
        <v>-9.1999999999999993</v>
      </c>
      <c r="E21">
        <v>17186</v>
      </c>
      <c r="F21">
        <v>11772</v>
      </c>
      <c r="G21">
        <v>19000</v>
      </c>
      <c r="H21">
        <v>18000</v>
      </c>
      <c r="I21">
        <v>337712</v>
      </c>
      <c r="J21">
        <v>329716</v>
      </c>
      <c r="K21">
        <v>331000</v>
      </c>
      <c r="L21">
        <v>312000</v>
      </c>
      <c r="M21">
        <f t="shared" si="0"/>
        <v>27.771254920919965</v>
      </c>
      <c r="N21">
        <f t="shared" si="1"/>
        <v>-3.6600202568666584</v>
      </c>
      <c r="O21">
        <f t="shared" si="2"/>
        <v>28958</v>
      </c>
      <c r="P21">
        <f t="shared" si="3"/>
        <v>37000</v>
      </c>
      <c r="Q21">
        <f t="shared" si="4"/>
        <v>667428</v>
      </c>
      <c r="R21">
        <f t="shared" si="5"/>
        <v>643000</v>
      </c>
    </row>
    <row r="22" spans="1:18" ht="16" x14ac:dyDescent="0.2">
      <c r="A22" s="3" t="s">
        <v>20</v>
      </c>
      <c r="B22" s="7">
        <v>769</v>
      </c>
      <c r="C22" s="7">
        <v>591</v>
      </c>
      <c r="D22" s="2">
        <v>-23.1</v>
      </c>
      <c r="E22">
        <v>83856</v>
      </c>
      <c r="F22">
        <v>81779</v>
      </c>
      <c r="G22">
        <v>105000</v>
      </c>
      <c r="H22">
        <v>107000</v>
      </c>
      <c r="I22">
        <v>1559720</v>
      </c>
      <c r="J22">
        <v>1512332</v>
      </c>
      <c r="K22">
        <v>1510000</v>
      </c>
      <c r="L22">
        <v>1456000</v>
      </c>
      <c r="M22">
        <f t="shared" si="0"/>
        <v>27.992272164699482</v>
      </c>
      <c r="N22">
        <f t="shared" si="1"/>
        <v>-3.4521551067494993</v>
      </c>
      <c r="O22">
        <f t="shared" si="2"/>
        <v>165635</v>
      </c>
      <c r="P22">
        <f t="shared" si="3"/>
        <v>212000</v>
      </c>
      <c r="Q22">
        <f t="shared" si="4"/>
        <v>3072052</v>
      </c>
      <c r="R22">
        <f t="shared" si="5"/>
        <v>2966000</v>
      </c>
    </row>
    <row r="23" spans="1:18" ht="16" x14ac:dyDescent="0.2">
      <c r="A23" s="3" t="s">
        <v>21</v>
      </c>
      <c r="B23" s="7">
        <v>741</v>
      </c>
      <c r="C23" s="7">
        <v>625</v>
      </c>
      <c r="D23" s="2">
        <v>-15.7</v>
      </c>
      <c r="E23">
        <v>99717</v>
      </c>
      <c r="F23">
        <v>81888</v>
      </c>
      <c r="G23">
        <v>167000</v>
      </c>
      <c r="H23">
        <v>175000</v>
      </c>
      <c r="I23">
        <v>1829055</v>
      </c>
      <c r="J23">
        <v>1775524</v>
      </c>
      <c r="K23">
        <v>1717000</v>
      </c>
      <c r="L23">
        <v>1605000</v>
      </c>
      <c r="M23">
        <f t="shared" si="0"/>
        <v>88.320806145205253</v>
      </c>
      <c r="N23">
        <f t="shared" si="1"/>
        <v>-7.8394453277345288</v>
      </c>
      <c r="O23">
        <f t="shared" si="2"/>
        <v>181605</v>
      </c>
      <c r="P23">
        <f t="shared" si="3"/>
        <v>342000</v>
      </c>
      <c r="Q23">
        <f t="shared" si="4"/>
        <v>3604579</v>
      </c>
      <c r="R23">
        <f t="shared" si="5"/>
        <v>3322000</v>
      </c>
    </row>
    <row r="24" spans="1:18" ht="16" x14ac:dyDescent="0.2">
      <c r="A24" s="3" t="s">
        <v>22</v>
      </c>
      <c r="B24" s="7">
        <v>1285</v>
      </c>
      <c r="C24" s="7">
        <v>1147</v>
      </c>
      <c r="D24" s="2">
        <v>-10.7</v>
      </c>
      <c r="E24">
        <v>162188</v>
      </c>
      <c r="F24">
        <v>127342</v>
      </c>
      <c r="G24">
        <v>251000</v>
      </c>
      <c r="H24">
        <v>223000</v>
      </c>
      <c r="I24">
        <v>2421088</v>
      </c>
      <c r="J24">
        <v>2229914</v>
      </c>
      <c r="K24">
        <v>2285000</v>
      </c>
      <c r="L24">
        <v>2092000</v>
      </c>
      <c r="M24">
        <f t="shared" si="0"/>
        <v>63.713604807791938</v>
      </c>
      <c r="N24">
        <f t="shared" si="1"/>
        <v>-5.8912466603970532</v>
      </c>
      <c r="O24">
        <f t="shared" si="2"/>
        <v>289530</v>
      </c>
      <c r="P24">
        <f t="shared" si="3"/>
        <v>474000</v>
      </c>
      <c r="Q24">
        <f t="shared" si="4"/>
        <v>4651002</v>
      </c>
      <c r="R24">
        <f t="shared" si="5"/>
        <v>4377000</v>
      </c>
    </row>
    <row r="25" spans="1:18" ht="16" x14ac:dyDescent="0.2">
      <c r="A25" s="3" t="s">
        <v>23</v>
      </c>
      <c r="B25" s="7">
        <v>709</v>
      </c>
      <c r="C25" s="7">
        <v>558</v>
      </c>
      <c r="D25" s="2">
        <v>-21.3</v>
      </c>
      <c r="E25">
        <v>66277</v>
      </c>
      <c r="F25">
        <v>45629</v>
      </c>
      <c r="G25">
        <v>99000</v>
      </c>
      <c r="H25">
        <v>84000</v>
      </c>
      <c r="I25">
        <v>1535720</v>
      </c>
      <c r="J25">
        <v>1420752</v>
      </c>
      <c r="K25">
        <v>1504000</v>
      </c>
      <c r="L25">
        <v>1391000</v>
      </c>
      <c r="M25">
        <f t="shared" si="0"/>
        <v>63.530105624363301</v>
      </c>
      <c r="N25">
        <f t="shared" si="1"/>
        <v>-2.0792349800708432</v>
      </c>
      <c r="O25">
        <f t="shared" si="2"/>
        <v>111906</v>
      </c>
      <c r="P25">
        <f t="shared" si="3"/>
        <v>183000</v>
      </c>
      <c r="Q25">
        <f t="shared" si="4"/>
        <v>2956472</v>
      </c>
      <c r="R25">
        <f t="shared" si="5"/>
        <v>2895000</v>
      </c>
    </row>
    <row r="26" spans="1:18" ht="16" x14ac:dyDescent="0.2">
      <c r="A26" s="3" t="s">
        <v>24</v>
      </c>
      <c r="B26" s="7">
        <v>375</v>
      </c>
      <c r="C26" s="7">
        <v>352</v>
      </c>
      <c r="D26" s="2">
        <v>-6.1</v>
      </c>
      <c r="E26">
        <v>48322</v>
      </c>
      <c r="F26">
        <v>49796</v>
      </c>
      <c r="G26">
        <v>52000</v>
      </c>
      <c r="H26">
        <v>50000</v>
      </c>
      <c r="I26">
        <v>630329</v>
      </c>
      <c r="J26">
        <v>602513</v>
      </c>
      <c r="K26">
        <v>592000</v>
      </c>
      <c r="L26">
        <v>561000</v>
      </c>
      <c r="M26">
        <f t="shared" si="0"/>
        <v>3.95646058827126</v>
      </c>
      <c r="N26">
        <f t="shared" si="1"/>
        <v>-6.4762556759098029</v>
      </c>
      <c r="O26">
        <f t="shared" si="2"/>
        <v>98118</v>
      </c>
      <c r="P26">
        <f t="shared" si="3"/>
        <v>102000</v>
      </c>
      <c r="Q26">
        <f t="shared" si="4"/>
        <v>1232842</v>
      </c>
      <c r="R26">
        <f t="shared" si="5"/>
        <v>1153000</v>
      </c>
    </row>
    <row r="27" spans="1:18" ht="16" x14ac:dyDescent="0.2">
      <c r="A27" s="3" t="s">
        <v>25</v>
      </c>
      <c r="B27" s="7">
        <v>816</v>
      </c>
      <c r="C27" s="7">
        <v>825</v>
      </c>
      <c r="D27" s="2">
        <v>1.1000000000000001</v>
      </c>
      <c r="E27">
        <v>74742</v>
      </c>
      <c r="F27">
        <v>64074</v>
      </c>
      <c r="G27">
        <v>83000</v>
      </c>
      <c r="H27">
        <v>103000</v>
      </c>
      <c r="I27">
        <v>1504856</v>
      </c>
      <c r="J27">
        <v>1407814</v>
      </c>
      <c r="K27">
        <v>1477000</v>
      </c>
      <c r="L27">
        <v>1375000</v>
      </c>
      <c r="M27">
        <f t="shared" si="0"/>
        <v>33.990318118948814</v>
      </c>
      <c r="N27">
        <f t="shared" si="1"/>
        <v>-2.0829685477585902</v>
      </c>
      <c r="O27">
        <f t="shared" si="2"/>
        <v>138816</v>
      </c>
      <c r="P27">
        <f t="shared" si="3"/>
        <v>186000</v>
      </c>
      <c r="Q27">
        <f t="shared" si="4"/>
        <v>2912670</v>
      </c>
      <c r="R27">
        <f t="shared" si="5"/>
        <v>2852000</v>
      </c>
    </row>
    <row r="28" spans="1:18" ht="16" x14ac:dyDescent="0.2">
      <c r="A28" s="3" t="s">
        <v>26</v>
      </c>
      <c r="B28" s="7">
        <v>180</v>
      </c>
      <c r="C28" s="7">
        <v>142</v>
      </c>
      <c r="D28" s="2">
        <v>-21.1</v>
      </c>
      <c r="E28">
        <v>12324</v>
      </c>
      <c r="F28">
        <v>8988</v>
      </c>
      <c r="G28">
        <v>16000</v>
      </c>
      <c r="H28">
        <v>15000</v>
      </c>
      <c r="I28">
        <v>270712</v>
      </c>
      <c r="J28">
        <v>242533</v>
      </c>
      <c r="K28">
        <v>271000</v>
      </c>
      <c r="L28">
        <v>237000</v>
      </c>
      <c r="M28">
        <f t="shared" si="0"/>
        <v>45.457957957957952</v>
      </c>
      <c r="N28">
        <f t="shared" si="1"/>
        <v>-1.0219290981889784</v>
      </c>
      <c r="O28">
        <f t="shared" si="2"/>
        <v>21312</v>
      </c>
      <c r="P28">
        <f t="shared" si="3"/>
        <v>31000</v>
      </c>
      <c r="Q28">
        <f t="shared" si="4"/>
        <v>513245</v>
      </c>
      <c r="R28">
        <f t="shared" si="5"/>
        <v>508000</v>
      </c>
    </row>
    <row r="29" spans="1:18" ht="16" x14ac:dyDescent="0.2">
      <c r="A29" s="3" t="s">
        <v>27</v>
      </c>
      <c r="B29" s="7">
        <v>293</v>
      </c>
      <c r="C29" s="7">
        <v>268</v>
      </c>
      <c r="D29" s="2">
        <v>-8.5</v>
      </c>
      <c r="E29">
        <v>18334</v>
      </c>
      <c r="F29">
        <v>16134</v>
      </c>
      <c r="G29">
        <v>25000</v>
      </c>
      <c r="H29">
        <v>20000</v>
      </c>
      <c r="I29">
        <v>527136</v>
      </c>
      <c r="J29">
        <v>470900</v>
      </c>
      <c r="K29">
        <v>528000</v>
      </c>
      <c r="L29">
        <v>468000</v>
      </c>
      <c r="M29">
        <f t="shared" si="0"/>
        <v>30.555877915747942</v>
      </c>
      <c r="N29">
        <f t="shared" si="1"/>
        <v>-0.20400065729091477</v>
      </c>
      <c r="O29">
        <f t="shared" si="2"/>
        <v>34468</v>
      </c>
      <c r="P29">
        <f t="shared" si="3"/>
        <v>45000</v>
      </c>
      <c r="Q29">
        <f t="shared" si="4"/>
        <v>998036</v>
      </c>
      <c r="R29">
        <f t="shared" si="5"/>
        <v>996000</v>
      </c>
    </row>
    <row r="30" spans="1:18" ht="16" x14ac:dyDescent="0.2">
      <c r="A30" s="3" t="s">
        <v>28</v>
      </c>
      <c r="B30" s="7">
        <v>456</v>
      </c>
      <c r="C30" s="7">
        <v>422</v>
      </c>
      <c r="D30" s="2">
        <v>-7.5</v>
      </c>
      <c r="E30">
        <v>50421</v>
      </c>
      <c r="F30">
        <v>42500</v>
      </c>
      <c r="G30">
        <v>107000</v>
      </c>
      <c r="H30">
        <v>93000</v>
      </c>
      <c r="I30">
        <v>753635</v>
      </c>
      <c r="J30">
        <v>647750</v>
      </c>
      <c r="K30">
        <v>726000</v>
      </c>
      <c r="L30">
        <v>610000</v>
      </c>
      <c r="M30">
        <f t="shared" si="0"/>
        <v>115.23659883126527</v>
      </c>
      <c r="N30">
        <f t="shared" si="1"/>
        <v>-4.6657413915519257</v>
      </c>
      <c r="O30">
        <f t="shared" si="2"/>
        <v>92921</v>
      </c>
      <c r="P30">
        <f t="shared" si="3"/>
        <v>200000</v>
      </c>
      <c r="Q30">
        <f t="shared" si="4"/>
        <v>1401385</v>
      </c>
      <c r="R30">
        <f t="shared" si="5"/>
        <v>1336000</v>
      </c>
    </row>
    <row r="31" spans="1:18" ht="16" x14ac:dyDescent="0.2">
      <c r="A31" s="3" t="s">
        <v>29</v>
      </c>
      <c r="B31" s="7">
        <v>161</v>
      </c>
      <c r="C31" s="7">
        <v>136</v>
      </c>
      <c r="D31" s="2">
        <v>-15.5</v>
      </c>
      <c r="E31">
        <v>15719</v>
      </c>
      <c r="F31">
        <v>12135</v>
      </c>
      <c r="G31">
        <v>26000</v>
      </c>
      <c r="H31">
        <v>24000</v>
      </c>
      <c r="I31">
        <v>379866</v>
      </c>
      <c r="J31">
        <v>348439</v>
      </c>
      <c r="K31">
        <v>371000</v>
      </c>
      <c r="L31">
        <v>333000</v>
      </c>
      <c r="M31">
        <f t="shared" si="0"/>
        <v>79.507431607668551</v>
      </c>
      <c r="N31">
        <f t="shared" si="1"/>
        <v>-3.3372007606703225</v>
      </c>
      <c r="O31">
        <f t="shared" si="2"/>
        <v>27854</v>
      </c>
      <c r="P31">
        <f t="shared" si="3"/>
        <v>50000</v>
      </c>
      <c r="Q31">
        <f t="shared" si="4"/>
        <v>728305</v>
      </c>
      <c r="R31">
        <f t="shared" si="5"/>
        <v>704000</v>
      </c>
    </row>
    <row r="32" spans="1:18" ht="16" x14ac:dyDescent="0.2">
      <c r="A32" s="3" t="s">
        <v>30</v>
      </c>
      <c r="B32" s="7">
        <v>983</v>
      </c>
      <c r="C32" s="7">
        <v>944</v>
      </c>
      <c r="D32" s="2">
        <v>-4</v>
      </c>
      <c r="E32">
        <v>133928</v>
      </c>
      <c r="F32">
        <v>116950</v>
      </c>
      <c r="G32">
        <v>206000</v>
      </c>
      <c r="H32">
        <v>227000</v>
      </c>
      <c r="I32">
        <v>2324969</v>
      </c>
      <c r="J32">
        <v>2101860</v>
      </c>
      <c r="K32">
        <v>2196000</v>
      </c>
      <c r="L32">
        <v>1881000</v>
      </c>
      <c r="M32">
        <f t="shared" si="0"/>
        <v>72.59385039740431</v>
      </c>
      <c r="N32">
        <f t="shared" si="1"/>
        <v>-7.9024737571747217</v>
      </c>
      <c r="O32">
        <f t="shared" si="2"/>
        <v>250878</v>
      </c>
      <c r="P32">
        <f t="shared" si="3"/>
        <v>433000</v>
      </c>
      <c r="Q32">
        <f t="shared" si="4"/>
        <v>4426829</v>
      </c>
      <c r="R32">
        <f t="shared" si="5"/>
        <v>4077000</v>
      </c>
    </row>
    <row r="33" spans="1:18" ht="16" x14ac:dyDescent="0.2">
      <c r="A33" s="3" t="s">
        <v>31</v>
      </c>
      <c r="B33" s="7">
        <v>291</v>
      </c>
      <c r="C33" s="7">
        <v>213</v>
      </c>
      <c r="D33" s="2">
        <v>-26.8</v>
      </c>
      <c r="E33">
        <v>35560</v>
      </c>
      <c r="F33">
        <v>25962</v>
      </c>
      <c r="G33">
        <v>45000</v>
      </c>
      <c r="H33">
        <v>35000</v>
      </c>
      <c r="I33">
        <v>464361</v>
      </c>
      <c r="J33">
        <v>423901</v>
      </c>
      <c r="K33">
        <v>455000</v>
      </c>
      <c r="L33">
        <v>394000</v>
      </c>
      <c r="M33">
        <f t="shared" si="0"/>
        <v>30.034784304801533</v>
      </c>
      <c r="N33">
        <f t="shared" si="1"/>
        <v>-4.4200922700734724</v>
      </c>
      <c r="O33">
        <f t="shared" si="2"/>
        <v>61522</v>
      </c>
      <c r="P33">
        <f t="shared" si="3"/>
        <v>80000</v>
      </c>
      <c r="Q33">
        <f t="shared" si="4"/>
        <v>888262</v>
      </c>
      <c r="R33">
        <f t="shared" si="5"/>
        <v>849000</v>
      </c>
    </row>
    <row r="34" spans="1:18" ht="16" x14ac:dyDescent="0.2">
      <c r="A34" s="3" t="s">
        <v>32</v>
      </c>
      <c r="B34" s="7">
        <v>1786</v>
      </c>
      <c r="C34" s="7">
        <v>1566</v>
      </c>
      <c r="D34" s="2">
        <v>-12.3</v>
      </c>
      <c r="E34">
        <v>294544</v>
      </c>
      <c r="F34">
        <v>251196</v>
      </c>
      <c r="G34">
        <v>490000</v>
      </c>
      <c r="H34">
        <v>428000</v>
      </c>
      <c r="I34">
        <v>4874417</v>
      </c>
      <c r="J34">
        <v>4611263</v>
      </c>
      <c r="K34">
        <v>4361000</v>
      </c>
      <c r="L34">
        <v>3988000</v>
      </c>
      <c r="M34">
        <f t="shared" si="0"/>
        <v>68.211969069520293</v>
      </c>
      <c r="N34">
        <f t="shared" si="1"/>
        <v>-11.983115601622652</v>
      </c>
      <c r="O34">
        <f t="shared" si="2"/>
        <v>545740</v>
      </c>
      <c r="P34">
        <f t="shared" si="3"/>
        <v>918000</v>
      </c>
      <c r="Q34">
        <f t="shared" si="4"/>
        <v>9485680</v>
      </c>
      <c r="R34">
        <f t="shared" si="5"/>
        <v>8349000</v>
      </c>
    </row>
    <row r="35" spans="1:18" ht="16" x14ac:dyDescent="0.2">
      <c r="A35" s="3" t="s">
        <v>33</v>
      </c>
      <c r="B35" s="7">
        <v>1636</v>
      </c>
      <c r="C35" s="7">
        <v>1246</v>
      </c>
      <c r="D35" s="2">
        <v>-23.8</v>
      </c>
      <c r="E35">
        <v>137646</v>
      </c>
      <c r="F35">
        <v>141841</v>
      </c>
      <c r="G35">
        <v>175000</v>
      </c>
      <c r="H35">
        <v>179000</v>
      </c>
      <c r="I35">
        <v>2455769</v>
      </c>
      <c r="J35">
        <v>2307806</v>
      </c>
      <c r="K35">
        <v>2420000</v>
      </c>
      <c r="L35">
        <v>2203000</v>
      </c>
      <c r="M35">
        <f t="shared" si="0"/>
        <v>26.660631800405742</v>
      </c>
      <c r="N35">
        <f t="shared" si="1"/>
        <v>-2.9510399227471007</v>
      </c>
      <c r="O35">
        <f t="shared" si="2"/>
        <v>279487</v>
      </c>
      <c r="P35">
        <f t="shared" si="3"/>
        <v>354000</v>
      </c>
      <c r="Q35">
        <f t="shared" si="4"/>
        <v>4763575</v>
      </c>
      <c r="R35">
        <f t="shared" si="5"/>
        <v>4623000</v>
      </c>
    </row>
    <row r="36" spans="1:18" ht="16" x14ac:dyDescent="0.2">
      <c r="A36" s="3" t="s">
        <v>34</v>
      </c>
      <c r="B36" s="7">
        <v>146</v>
      </c>
      <c r="C36" s="7">
        <v>123</v>
      </c>
      <c r="D36" s="2">
        <v>-15.8</v>
      </c>
      <c r="E36">
        <v>5443</v>
      </c>
      <c r="F36">
        <v>5580</v>
      </c>
      <c r="G36">
        <v>12000</v>
      </c>
      <c r="H36">
        <v>8000</v>
      </c>
      <c r="I36">
        <v>218511</v>
      </c>
      <c r="J36">
        <v>184621</v>
      </c>
      <c r="K36">
        <v>205000</v>
      </c>
      <c r="L36">
        <v>178000</v>
      </c>
      <c r="M36">
        <f t="shared" si="0"/>
        <v>81.438809761407953</v>
      </c>
      <c r="N36">
        <f t="shared" si="1"/>
        <v>-4.9938977803796298</v>
      </c>
      <c r="O36">
        <f t="shared" si="2"/>
        <v>11023</v>
      </c>
      <c r="P36">
        <f t="shared" si="3"/>
        <v>20000</v>
      </c>
      <c r="Q36">
        <f t="shared" si="4"/>
        <v>403132</v>
      </c>
      <c r="R36">
        <f t="shared" si="5"/>
        <v>383000</v>
      </c>
    </row>
    <row r="37" spans="1:18" ht="16" x14ac:dyDescent="0.2">
      <c r="A37" s="3" t="s">
        <v>35</v>
      </c>
      <c r="B37" s="7">
        <v>1618</v>
      </c>
      <c r="C37" s="7">
        <v>1381</v>
      </c>
      <c r="D37" s="2">
        <v>-14.6</v>
      </c>
      <c r="E37">
        <v>169822</v>
      </c>
      <c r="F37">
        <v>144835</v>
      </c>
      <c r="G37">
        <v>262000</v>
      </c>
      <c r="H37">
        <v>215000</v>
      </c>
      <c r="I37">
        <v>2902001</v>
      </c>
      <c r="J37">
        <v>2695015</v>
      </c>
      <c r="K37">
        <v>2724000</v>
      </c>
      <c r="L37">
        <v>2523000</v>
      </c>
      <c r="M37">
        <f t="shared" si="0"/>
        <v>51.593640058857737</v>
      </c>
      <c r="N37">
        <f t="shared" si="1"/>
        <v>-6.2536179993053391</v>
      </c>
      <c r="O37">
        <f t="shared" si="2"/>
        <v>314657</v>
      </c>
      <c r="P37">
        <f t="shared" si="3"/>
        <v>477000</v>
      </c>
      <c r="Q37">
        <f t="shared" si="4"/>
        <v>5597016</v>
      </c>
      <c r="R37">
        <f t="shared" si="5"/>
        <v>5247000</v>
      </c>
    </row>
    <row r="38" spans="1:18" ht="16" x14ac:dyDescent="0.2">
      <c r="A38" s="3" t="s">
        <v>36</v>
      </c>
      <c r="B38" s="7">
        <v>599</v>
      </c>
      <c r="C38" s="7">
        <v>469</v>
      </c>
      <c r="D38" s="2">
        <v>-21.7</v>
      </c>
      <c r="E38">
        <v>51050</v>
      </c>
      <c r="F38">
        <v>44122</v>
      </c>
      <c r="G38">
        <v>57000</v>
      </c>
      <c r="H38">
        <v>57000</v>
      </c>
      <c r="I38">
        <v>945415</v>
      </c>
      <c r="J38">
        <v>827118</v>
      </c>
      <c r="K38">
        <v>954000</v>
      </c>
      <c r="L38">
        <v>783000</v>
      </c>
      <c r="M38">
        <f t="shared" si="0"/>
        <v>19.783129491867356</v>
      </c>
      <c r="N38">
        <f t="shared" si="1"/>
        <v>-2.004645329593302</v>
      </c>
      <c r="O38">
        <f t="shared" si="2"/>
        <v>95172</v>
      </c>
      <c r="P38">
        <f t="shared" si="3"/>
        <v>114000</v>
      </c>
      <c r="Q38">
        <f t="shared" si="4"/>
        <v>1772533</v>
      </c>
      <c r="R38">
        <f t="shared" si="5"/>
        <v>1737000</v>
      </c>
    </row>
    <row r="39" spans="1:18" ht="16" x14ac:dyDescent="0.2">
      <c r="A39" s="3" t="s">
        <v>37</v>
      </c>
      <c r="B39" s="7">
        <v>655</v>
      </c>
      <c r="C39" s="7">
        <v>481</v>
      </c>
      <c r="D39" s="2">
        <v>-26.6</v>
      </c>
      <c r="E39">
        <v>62658</v>
      </c>
      <c r="F39">
        <v>50809</v>
      </c>
      <c r="G39">
        <v>84000</v>
      </c>
      <c r="H39">
        <v>81000</v>
      </c>
      <c r="I39">
        <v>1040635</v>
      </c>
      <c r="J39">
        <v>938024</v>
      </c>
      <c r="K39">
        <v>1038000</v>
      </c>
      <c r="L39">
        <v>914000</v>
      </c>
      <c r="M39">
        <f t="shared" si="0"/>
        <v>45.416729093040267</v>
      </c>
      <c r="N39">
        <f t="shared" si="1"/>
        <v>-1.3473266490082403</v>
      </c>
      <c r="O39">
        <f t="shared" si="2"/>
        <v>113467</v>
      </c>
      <c r="P39">
        <f t="shared" si="3"/>
        <v>165000</v>
      </c>
      <c r="Q39">
        <f t="shared" si="4"/>
        <v>1978659</v>
      </c>
      <c r="R39">
        <f t="shared" si="5"/>
        <v>1952000</v>
      </c>
    </row>
    <row r="40" spans="1:18" ht="16" x14ac:dyDescent="0.2">
      <c r="A40" s="3" t="s">
        <v>38</v>
      </c>
      <c r="B40" s="7">
        <v>1339</v>
      </c>
      <c r="C40" s="7">
        <v>1133</v>
      </c>
      <c r="D40" s="2">
        <v>-15.4</v>
      </c>
      <c r="E40">
        <v>192789</v>
      </c>
      <c r="F40">
        <v>156809</v>
      </c>
      <c r="G40">
        <v>292000</v>
      </c>
      <c r="H40">
        <v>284000</v>
      </c>
      <c r="I40">
        <v>3202329</v>
      </c>
      <c r="J40">
        <v>2974849</v>
      </c>
      <c r="K40">
        <v>3026000</v>
      </c>
      <c r="L40">
        <v>2783000</v>
      </c>
      <c r="M40">
        <f t="shared" si="0"/>
        <v>64.76066796720805</v>
      </c>
      <c r="N40">
        <f t="shared" si="1"/>
        <v>-5.9602944904615036</v>
      </c>
      <c r="O40">
        <f t="shared" si="2"/>
        <v>349598</v>
      </c>
      <c r="P40">
        <f t="shared" si="3"/>
        <v>576000</v>
      </c>
      <c r="Q40">
        <f t="shared" si="4"/>
        <v>6177178</v>
      </c>
      <c r="R40">
        <f t="shared" si="5"/>
        <v>5809000</v>
      </c>
    </row>
    <row r="41" spans="1:18" ht="16" x14ac:dyDescent="0.2">
      <c r="A41" s="3" t="s">
        <v>39</v>
      </c>
      <c r="B41" s="7">
        <v>121</v>
      </c>
      <c r="C41" s="7">
        <v>103</v>
      </c>
      <c r="D41" s="2">
        <v>-14.9</v>
      </c>
      <c r="E41">
        <v>17882</v>
      </c>
      <c r="F41">
        <v>12985</v>
      </c>
      <c r="G41">
        <v>26000</v>
      </c>
      <c r="H41">
        <v>25000</v>
      </c>
      <c r="I41">
        <v>271555</v>
      </c>
      <c r="J41">
        <v>261078</v>
      </c>
      <c r="K41">
        <v>261000</v>
      </c>
      <c r="L41">
        <v>235000</v>
      </c>
      <c r="M41">
        <f t="shared" si="0"/>
        <v>65.224997570220623</v>
      </c>
      <c r="N41">
        <f t="shared" si="1"/>
        <v>-6.8777188045051618</v>
      </c>
      <c r="O41">
        <f t="shared" si="2"/>
        <v>30867</v>
      </c>
      <c r="P41">
        <f t="shared" si="3"/>
        <v>51000</v>
      </c>
      <c r="Q41">
        <f t="shared" si="4"/>
        <v>532633</v>
      </c>
      <c r="R41">
        <f t="shared" si="5"/>
        <v>496000</v>
      </c>
    </row>
    <row r="42" spans="1:18" ht="16" x14ac:dyDescent="0.2">
      <c r="A42" s="3" t="s">
        <v>40</v>
      </c>
      <c r="B42" s="7">
        <v>755</v>
      </c>
      <c r="C42" s="7">
        <v>678</v>
      </c>
      <c r="D42" s="2">
        <v>-10.199999999999999</v>
      </c>
      <c r="E42">
        <v>72442</v>
      </c>
      <c r="F42">
        <v>67950</v>
      </c>
      <c r="G42">
        <v>66000</v>
      </c>
      <c r="H42">
        <v>82000</v>
      </c>
      <c r="I42">
        <v>1163128</v>
      </c>
      <c r="J42">
        <v>1107515</v>
      </c>
      <c r="K42">
        <v>1153000</v>
      </c>
      <c r="L42">
        <v>1083000</v>
      </c>
      <c r="M42">
        <f t="shared" si="0"/>
        <v>5.4191122001253644</v>
      </c>
      <c r="N42">
        <f t="shared" si="1"/>
        <v>-1.5256911808681495</v>
      </c>
      <c r="O42">
        <f t="shared" si="2"/>
        <v>140392</v>
      </c>
      <c r="P42">
        <f t="shared" si="3"/>
        <v>148000</v>
      </c>
      <c r="Q42">
        <f t="shared" si="4"/>
        <v>2270643</v>
      </c>
      <c r="R42">
        <f t="shared" si="5"/>
        <v>2236000</v>
      </c>
    </row>
    <row r="43" spans="1:18" ht="16" x14ac:dyDescent="0.2">
      <c r="A43" s="3" t="s">
        <v>41</v>
      </c>
      <c r="B43" s="7">
        <v>128</v>
      </c>
      <c r="C43" s="7">
        <v>107</v>
      </c>
      <c r="D43" s="2">
        <v>-16.399999999999999</v>
      </c>
      <c r="E43">
        <v>10316</v>
      </c>
      <c r="F43">
        <v>6687</v>
      </c>
      <c r="G43">
        <v>10000</v>
      </c>
      <c r="H43">
        <v>11000</v>
      </c>
      <c r="I43">
        <v>233540</v>
      </c>
      <c r="J43">
        <v>209350</v>
      </c>
      <c r="K43">
        <v>239000</v>
      </c>
      <c r="L43">
        <v>208000</v>
      </c>
      <c r="M43">
        <f t="shared" si="0"/>
        <v>23.507616303005353</v>
      </c>
      <c r="N43">
        <f t="shared" si="1"/>
        <v>0.9279956648377663</v>
      </c>
      <c r="O43">
        <f t="shared" si="2"/>
        <v>17003</v>
      </c>
      <c r="P43">
        <f t="shared" si="3"/>
        <v>21000</v>
      </c>
      <c r="Q43">
        <f t="shared" si="4"/>
        <v>442890</v>
      </c>
      <c r="R43">
        <f t="shared" si="5"/>
        <v>447000</v>
      </c>
    </row>
    <row r="44" spans="1:18" ht="16" x14ac:dyDescent="0.2">
      <c r="A44" s="3" t="s">
        <v>42</v>
      </c>
      <c r="B44" s="7">
        <v>959</v>
      </c>
      <c r="C44" s="7">
        <v>919</v>
      </c>
      <c r="D44" s="2">
        <v>-4.2</v>
      </c>
      <c r="E44">
        <v>88348</v>
      </c>
      <c r="F44">
        <v>86775</v>
      </c>
      <c r="G44">
        <v>139000</v>
      </c>
      <c r="H44">
        <v>114000</v>
      </c>
      <c r="I44">
        <v>1618276</v>
      </c>
      <c r="J44">
        <v>1486141</v>
      </c>
      <c r="K44">
        <v>1601000</v>
      </c>
      <c r="L44">
        <v>1439000</v>
      </c>
      <c r="M44">
        <f t="shared" si="0"/>
        <v>44.469886879507548</v>
      </c>
      <c r="N44">
        <f t="shared" si="1"/>
        <v>-2.0750111856751241</v>
      </c>
      <c r="O44">
        <f t="shared" si="2"/>
        <v>175123</v>
      </c>
      <c r="P44">
        <f t="shared" si="3"/>
        <v>253000</v>
      </c>
      <c r="Q44">
        <f t="shared" si="4"/>
        <v>3104417</v>
      </c>
      <c r="R44">
        <f t="shared" si="5"/>
        <v>3040000</v>
      </c>
    </row>
    <row r="45" spans="1:18" ht="16" x14ac:dyDescent="0.2">
      <c r="A45" s="3" t="s">
        <v>43</v>
      </c>
      <c r="B45" s="7">
        <v>4091</v>
      </c>
      <c r="C45" s="7">
        <v>3606</v>
      </c>
      <c r="D45" s="2">
        <v>-11.9</v>
      </c>
      <c r="E45">
        <v>375486</v>
      </c>
      <c r="F45">
        <v>328829</v>
      </c>
      <c r="G45">
        <v>558000</v>
      </c>
      <c r="H45">
        <v>497000</v>
      </c>
      <c r="I45">
        <v>7200456</v>
      </c>
      <c r="J45">
        <v>6048118</v>
      </c>
      <c r="K45">
        <v>7132000</v>
      </c>
      <c r="L45">
        <v>5813000</v>
      </c>
      <c r="M45">
        <f t="shared" si="0"/>
        <v>49.790931614405487</v>
      </c>
      <c r="N45">
        <f t="shared" si="1"/>
        <v>-2.2913711317157581</v>
      </c>
      <c r="O45">
        <f t="shared" si="2"/>
        <v>704315</v>
      </c>
      <c r="P45">
        <f t="shared" si="3"/>
        <v>1055000</v>
      </c>
      <c r="Q45">
        <f t="shared" si="4"/>
        <v>13248574</v>
      </c>
      <c r="R45">
        <f t="shared" si="5"/>
        <v>12945000</v>
      </c>
    </row>
    <row r="46" spans="1:18" ht="16" x14ac:dyDescent="0.2">
      <c r="A46" s="3" t="s">
        <v>44</v>
      </c>
      <c r="B46" s="7">
        <v>563</v>
      </c>
      <c r="C46" s="7">
        <v>406</v>
      </c>
      <c r="D46" s="2">
        <v>-27.9</v>
      </c>
      <c r="E46">
        <v>30453</v>
      </c>
      <c r="F46">
        <v>24799</v>
      </c>
      <c r="G46">
        <v>42000</v>
      </c>
      <c r="H46">
        <v>37000</v>
      </c>
      <c r="I46">
        <v>831571</v>
      </c>
      <c r="J46">
        <v>664745</v>
      </c>
      <c r="K46">
        <v>863000</v>
      </c>
      <c r="L46">
        <v>686000</v>
      </c>
      <c r="M46">
        <f t="shared" si="0"/>
        <v>42.981249547527689</v>
      </c>
      <c r="N46">
        <f t="shared" si="1"/>
        <v>3.5209140315280996</v>
      </c>
      <c r="O46">
        <f t="shared" si="2"/>
        <v>55252</v>
      </c>
      <c r="P46">
        <f t="shared" si="3"/>
        <v>79000</v>
      </c>
      <c r="Q46">
        <f t="shared" si="4"/>
        <v>1496316</v>
      </c>
      <c r="R46">
        <f t="shared" si="5"/>
        <v>1549000</v>
      </c>
    </row>
    <row r="47" spans="1:18" ht="16" x14ac:dyDescent="0.2">
      <c r="A47" s="3" t="s">
        <v>45</v>
      </c>
      <c r="B47" s="7">
        <v>82</v>
      </c>
      <c r="C47" s="7">
        <v>65</v>
      </c>
      <c r="D47" s="2">
        <v>-20.7</v>
      </c>
      <c r="E47">
        <v>7196</v>
      </c>
      <c r="F47">
        <v>5183</v>
      </c>
      <c r="G47">
        <v>11000</v>
      </c>
      <c r="H47">
        <v>8000</v>
      </c>
      <c r="I47">
        <v>167322</v>
      </c>
      <c r="J47">
        <v>163426</v>
      </c>
      <c r="K47">
        <v>159000</v>
      </c>
      <c r="L47">
        <v>154000</v>
      </c>
      <c r="M47">
        <f t="shared" si="0"/>
        <v>53.485741982389534</v>
      </c>
      <c r="N47">
        <f t="shared" si="1"/>
        <v>-5.3660188421396304</v>
      </c>
      <c r="O47">
        <f t="shared" si="2"/>
        <v>12379</v>
      </c>
      <c r="P47">
        <f t="shared" si="3"/>
        <v>19000</v>
      </c>
      <c r="Q47">
        <f t="shared" si="4"/>
        <v>330748</v>
      </c>
      <c r="R47">
        <f t="shared" si="5"/>
        <v>313000</v>
      </c>
    </row>
    <row r="48" spans="1:18" ht="16" x14ac:dyDescent="0.2">
      <c r="A48" s="3" t="s">
        <v>46</v>
      </c>
      <c r="B48" s="7">
        <v>1120</v>
      </c>
      <c r="C48" s="7">
        <v>934</v>
      </c>
      <c r="D48" s="2">
        <v>-16.600000000000001</v>
      </c>
      <c r="E48">
        <v>102249</v>
      </c>
      <c r="F48">
        <v>96923</v>
      </c>
      <c r="G48">
        <v>129000</v>
      </c>
      <c r="H48">
        <v>146000</v>
      </c>
      <c r="I48">
        <v>2144210</v>
      </c>
      <c r="J48">
        <v>2009655</v>
      </c>
      <c r="K48">
        <v>2153000</v>
      </c>
      <c r="L48">
        <v>1956000</v>
      </c>
      <c r="M48">
        <f t="shared" si="0"/>
        <v>38.071616492278039</v>
      </c>
      <c r="N48">
        <f t="shared" si="1"/>
        <v>-1.0800784329774826</v>
      </c>
      <c r="O48">
        <f t="shared" si="2"/>
        <v>199172</v>
      </c>
      <c r="P48">
        <f t="shared" si="3"/>
        <v>275000</v>
      </c>
      <c r="Q48">
        <f t="shared" si="4"/>
        <v>4153865</v>
      </c>
      <c r="R48">
        <f t="shared" si="5"/>
        <v>4109000</v>
      </c>
    </row>
    <row r="49" spans="1:18" ht="16" x14ac:dyDescent="0.2">
      <c r="A49" s="3" t="s">
        <v>47</v>
      </c>
      <c r="B49" s="7">
        <v>882</v>
      </c>
      <c r="C49" s="7">
        <v>733</v>
      </c>
      <c r="D49" s="2">
        <v>-16.899999999999999</v>
      </c>
      <c r="E49">
        <v>102290</v>
      </c>
      <c r="F49">
        <v>85388</v>
      </c>
      <c r="G49">
        <v>181000</v>
      </c>
      <c r="H49">
        <v>146000</v>
      </c>
      <c r="I49">
        <v>1931319</v>
      </c>
      <c r="J49">
        <v>1664313</v>
      </c>
      <c r="K49">
        <v>1922000</v>
      </c>
      <c r="L49">
        <v>1673000</v>
      </c>
      <c r="M49">
        <f t="shared" si="0"/>
        <v>74.2345932927674</v>
      </c>
      <c r="N49">
        <f t="shared" si="1"/>
        <v>-1.757688217258746E-2</v>
      </c>
      <c r="O49">
        <f t="shared" si="2"/>
        <v>187678</v>
      </c>
      <c r="P49">
        <f t="shared" si="3"/>
        <v>327000</v>
      </c>
      <c r="Q49">
        <f t="shared" si="4"/>
        <v>3595632</v>
      </c>
      <c r="R49">
        <f t="shared" si="5"/>
        <v>3595000</v>
      </c>
    </row>
    <row r="50" spans="1:18" ht="16" x14ac:dyDescent="0.2">
      <c r="A50" s="3" t="s">
        <v>48</v>
      </c>
      <c r="B50" s="7">
        <v>249</v>
      </c>
      <c r="C50" s="7">
        <v>212</v>
      </c>
      <c r="D50" s="2">
        <v>-14.9</v>
      </c>
      <c r="E50">
        <v>30899</v>
      </c>
      <c r="F50">
        <v>21636</v>
      </c>
      <c r="G50">
        <v>36000</v>
      </c>
      <c r="H50">
        <v>28000</v>
      </c>
      <c r="I50">
        <v>391235</v>
      </c>
      <c r="J50">
        <v>351116</v>
      </c>
      <c r="K50">
        <v>382000</v>
      </c>
      <c r="L50">
        <v>346000</v>
      </c>
      <c r="M50">
        <f t="shared" si="0"/>
        <v>21.823546207290367</v>
      </c>
      <c r="N50">
        <f t="shared" si="1"/>
        <v>-1.9331825511112677</v>
      </c>
      <c r="O50">
        <f t="shared" si="2"/>
        <v>52535</v>
      </c>
      <c r="P50">
        <f t="shared" si="3"/>
        <v>64000</v>
      </c>
      <c r="Q50">
        <f t="shared" si="4"/>
        <v>742351</v>
      </c>
      <c r="R50">
        <f t="shared" si="5"/>
        <v>728000</v>
      </c>
    </row>
    <row r="51" spans="1:18" ht="16" x14ac:dyDescent="0.2">
      <c r="A51" s="3" t="s">
        <v>49</v>
      </c>
      <c r="B51" s="7">
        <v>807</v>
      </c>
      <c r="C51" s="7">
        <v>664</v>
      </c>
      <c r="D51" s="2">
        <v>-17.7</v>
      </c>
      <c r="E51">
        <v>62712</v>
      </c>
      <c r="F51">
        <v>48538</v>
      </c>
      <c r="G51">
        <v>98000</v>
      </c>
      <c r="H51">
        <v>99000</v>
      </c>
      <c r="I51">
        <v>1549350</v>
      </c>
      <c r="J51">
        <v>1435870</v>
      </c>
      <c r="K51">
        <v>1521000</v>
      </c>
      <c r="L51">
        <v>1357000</v>
      </c>
      <c r="M51">
        <f t="shared" si="0"/>
        <v>77.078651685393254</v>
      </c>
      <c r="N51">
        <f t="shared" si="1"/>
        <v>-3.5916950844493867</v>
      </c>
      <c r="O51">
        <f t="shared" si="2"/>
        <v>111250</v>
      </c>
      <c r="P51">
        <f t="shared" si="3"/>
        <v>197000</v>
      </c>
      <c r="Q51">
        <f t="shared" si="4"/>
        <v>2985220</v>
      </c>
      <c r="R51">
        <f t="shared" si="5"/>
        <v>2878000</v>
      </c>
    </row>
    <row r="52" spans="1:18" ht="16" x14ac:dyDescent="0.2">
      <c r="A52" s="3" t="s">
        <v>50</v>
      </c>
      <c r="B52" s="7">
        <v>118</v>
      </c>
      <c r="C52" s="7">
        <v>84</v>
      </c>
      <c r="D52" s="2">
        <v>-28.8</v>
      </c>
      <c r="E52">
        <v>8690</v>
      </c>
      <c r="F52">
        <v>5530</v>
      </c>
      <c r="G52">
        <v>11000</v>
      </c>
      <c r="H52">
        <v>7000</v>
      </c>
      <c r="I52">
        <v>156545</v>
      </c>
      <c r="J52">
        <v>130453</v>
      </c>
      <c r="K52">
        <v>150000</v>
      </c>
      <c r="L52">
        <v>129000</v>
      </c>
      <c r="M52">
        <f t="shared" si="0"/>
        <v>26.582278481012665</v>
      </c>
      <c r="N52">
        <f t="shared" si="1"/>
        <v>-2.7867790019442618</v>
      </c>
      <c r="O52">
        <f t="shared" si="2"/>
        <v>14220</v>
      </c>
      <c r="P52">
        <f t="shared" si="3"/>
        <v>18000</v>
      </c>
      <c r="Q52">
        <f t="shared" si="4"/>
        <v>286998</v>
      </c>
      <c r="R52">
        <f t="shared" si="5"/>
        <v>279000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Quits Changes with 2019_2020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Thomson</dc:creator>
  <cp:lastModifiedBy>Microsoft Office User</cp:lastModifiedBy>
  <dcterms:created xsi:type="dcterms:W3CDTF">2021-11-02T03:12:46Z</dcterms:created>
  <dcterms:modified xsi:type="dcterms:W3CDTF">2021-11-21T19:55:11Z</dcterms:modified>
</cp:coreProperties>
</file>