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gs\Desktop Files\Blog\"/>
    </mc:Choice>
  </mc:AlternateContent>
  <xr:revisionPtr revIDLastSave="0" documentId="13_ncr:1_{7DF74501-6445-481C-BCE6-C37C8C0617C1}" xr6:coauthVersionLast="47" xr6:coauthVersionMax="47" xr10:uidLastSave="{00000000-0000-0000-0000-000000000000}"/>
  <bookViews>
    <workbookView xWindow="-110" yWindow="-110" windowWidth="19420" windowHeight="10300" activeTab="2" xr2:uid="{9993383E-2C76-4B46-BB41-9333F3557F84}"/>
  </bookViews>
  <sheets>
    <sheet name="OGG PE Dedicated Routing" sheetId="1" r:id="rId1"/>
    <sheet name="OGG PE Shared Routing" sheetId="3" r:id="rId2"/>
    <sheet name="OGG Public Endpoints donotus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3" l="1"/>
  <c r="F20" i="3"/>
  <c r="F17" i="3"/>
  <c r="F9" i="3"/>
  <c r="F20" i="1"/>
  <c r="F28" i="1"/>
  <c r="F17" i="1"/>
  <c r="F9" i="1"/>
  <c r="G8" i="2"/>
  <c r="F8" i="2"/>
</calcChain>
</file>

<file path=xl/sharedStrings.xml><?xml version="1.0" encoding="utf-8"?>
<sst xmlns="http://schemas.openxmlformats.org/spreadsheetml/2006/main" count="235" uniqueCount="85">
  <si>
    <t>Resource Name</t>
  </si>
  <si>
    <t>Compartment</t>
  </si>
  <si>
    <t>Remarks</t>
  </si>
  <si>
    <t>GoldenGate Connection (Target)</t>
  </si>
  <si>
    <t>For GG DB connection to ADW</t>
  </si>
  <si>
    <t>NA</t>
  </si>
  <si>
    <t>GoldenGate Connection (Source)</t>
  </si>
  <si>
    <t>SAMPLE_GG_ORA</t>
  </si>
  <si>
    <t>Resource Type</t>
  </si>
  <si>
    <t>https://deploymenturl.oci.oraclecloud.com/</t>
  </si>
  <si>
    <t>https://deploymenturl2.oci.oraclecloud.com/</t>
  </si>
  <si>
    <t>EXAMPLE/OGG</t>
  </si>
  <si>
    <t>GoldenGate Oracle Deployment</t>
  </si>
  <si>
    <t>SAMPLE_GGCONN_ADW</t>
  </si>
  <si>
    <t>10.1.1.11</t>
  </si>
  <si>
    <t>10.1.1.12</t>
  </si>
  <si>
    <t>Subnet</t>
  </si>
  <si>
    <t>VCN</t>
  </si>
  <si>
    <t>EXAMPLE-VCN</t>
  </si>
  <si>
    <t>OCI GG Deployments</t>
  </si>
  <si>
    <t>OCI GoldenGate Network planning template -Public Endpoints</t>
  </si>
  <si>
    <t>No. of Public Subnet IP's</t>
  </si>
  <si>
    <t>No. of Internet facing IP's</t>
  </si>
  <si>
    <t>GG Console IP Address</t>
  </si>
  <si>
    <t>10.1.1.11
256.257.258.259</t>
  </si>
  <si>
    <t xml:space="preserve">10.1.1.12
10.1.1.13
</t>
  </si>
  <si>
    <t>10.1.1.21
266.267.268.269</t>
  </si>
  <si>
    <t>10.1.1.22
10.1.1.23</t>
  </si>
  <si>
    <t>1 IP for Deployment console 
2 IP for ingress
2 Internet Facing IP</t>
  </si>
  <si>
    <t>Load Balancer IP</t>
  </si>
  <si>
    <t>1 IP for Deployment console 
2 IP for ingress
2 Internet Facing IP - URL and Public Load Balancer</t>
  </si>
  <si>
    <t>EXAMPLE-GGSUBNET-Public
EXAMPLE-GGSUBNET-Private</t>
  </si>
  <si>
    <t>256.257.258.260</t>
  </si>
  <si>
    <t>266.267.268.270</t>
  </si>
  <si>
    <t>GoldenGate MySQL Deployment</t>
  </si>
  <si>
    <t>SAMPLE_GG_MySQL</t>
  </si>
  <si>
    <t>SAMPLE_GGCONN_MySQL_DB1</t>
  </si>
  <si>
    <t>SAMPLE_GGCONN_MySQL_DB2</t>
  </si>
  <si>
    <t>OCI GG Connections</t>
  </si>
  <si>
    <t>D_GGCONN_MySQL_DB1</t>
  </si>
  <si>
    <t>Deployment Type</t>
  </si>
  <si>
    <t>Deployment Name</t>
  </si>
  <si>
    <t>Connection Database</t>
  </si>
  <si>
    <t>Autonomous Data Warehouse</t>
  </si>
  <si>
    <t xml:space="preserve">OCI MySQL Database System </t>
  </si>
  <si>
    <t>Connection Name</t>
  </si>
  <si>
    <t>D_GGCONN_ADW</t>
  </si>
  <si>
    <t>OCI GG connection for ADW</t>
  </si>
  <si>
    <t>Connection Type</t>
  </si>
  <si>
    <t>Dedicated Routing</t>
  </si>
  <si>
    <t>Database Name</t>
  </si>
  <si>
    <t>Database IP</t>
  </si>
  <si>
    <t>GGADW</t>
  </si>
  <si>
    <t>GGMDS</t>
  </si>
  <si>
    <t>EXAMPLE/DB</t>
  </si>
  <si>
    <t>Username</t>
  </si>
  <si>
    <t>Connection String</t>
  </si>
  <si>
    <t>OCI GG Databases</t>
  </si>
  <si>
    <t>Data Source/Target Type</t>
  </si>
  <si>
    <t>GG Console URL</t>
  </si>
  <si>
    <t>Ingress IP's</t>
  </si>
  <si>
    <t>No. of Private Subnet IP's</t>
  </si>
  <si>
    <t>1 IP for Deployment console 
2 IP for ingress</t>
  </si>
  <si>
    <t>For GG DB connection to</t>
  </si>
  <si>
    <t>OCI GG connection for OCI MySQL DB</t>
  </si>
  <si>
    <t>10.1.1.101</t>
  </si>
  <si>
    <t>10.1.1.102</t>
  </si>
  <si>
    <t>Description</t>
  </si>
  <si>
    <t>OCI GG Source DB</t>
  </si>
  <si>
    <t>OCI GG Target DB</t>
  </si>
  <si>
    <t>10.2.1.31</t>
  </si>
  <si>
    <t>10.2.1.32</t>
  </si>
  <si>
    <t>C##GGADMIN</t>
  </si>
  <si>
    <t>mysqlGGAdmin</t>
  </si>
  <si>
    <t>xxxxxx</t>
  </si>
  <si>
    <t>10.1.1.14
10.1.1.15</t>
  </si>
  <si>
    <t>DBSUBNET-Private</t>
  </si>
  <si>
    <t>GGSUBNET-Private</t>
  </si>
  <si>
    <t>Connection IP</t>
  </si>
  <si>
    <t>Total IP Addresses for Deployments</t>
  </si>
  <si>
    <t>Total IP Addresses for OCI GG Connections</t>
  </si>
  <si>
    <t>Grand Total for entire OCI GG setup</t>
  </si>
  <si>
    <t>Total IP Addresses for Database</t>
  </si>
  <si>
    <t>OCI GoldenGate Network planning template -Private Endpoints with Shared Routing</t>
  </si>
  <si>
    <t>OCI GoldenGate Network planning template -Private Endpoints with Dedicated 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</si>
</sst>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ourier New"/>
      <family val="3"/>
    </font>
    <font>
      <sz val="11"/>
      <color theme="1"/>
      <name val="Courier New"/>
      <family val="3"/>
    </font>
    <font>
      <b/>
      <sz val="16"/>
      <color theme="1"/>
      <name val="Courier New"/>
      <family val="3"/>
    </font>
    <font>
      <u/>
      <sz val="16"/>
      <color theme="1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3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wrapText="1"/>
    </xf>
    <xf numFmtId="0" fontId="6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9" fillId="0" borderId="1" xfId="0" applyFont="1" applyBorder="1"/>
    <xf numFmtId="0" fontId="9" fillId="0" borderId="1" xfId="0" applyFont="1" applyBorder="1" applyAlignment="1">
      <alignment horizontal="right"/>
    </xf>
    <xf numFmtId="0" fontId="10" fillId="0" borderId="1" xfId="1" applyFont="1" applyBorder="1"/>
    <xf numFmtId="0" fontId="6" fillId="3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ploymenturl2.oci.oraclecloud.com/" TargetMode="External"/><Relationship Id="rId1" Type="http://schemas.openxmlformats.org/officeDocument/2006/relationships/hyperlink" Target="https://deploymenturl.oci.oraclecloud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eploymenturl2.oci.oraclecloud.com/" TargetMode="External"/><Relationship Id="rId1" Type="http://schemas.openxmlformats.org/officeDocument/2006/relationships/hyperlink" Target="https://deploymenturl.oci.oraclecloud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eploymenturl2.oci.oraclecloud.com/" TargetMode="External"/><Relationship Id="rId1" Type="http://schemas.openxmlformats.org/officeDocument/2006/relationships/hyperlink" Target="https://deploymenturl.oci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4C15-9430-44EF-B6E3-452DB466AD82}">
  <dimension ref="A1:N28"/>
  <sheetViews>
    <sheetView zoomScale="40" zoomScaleNormal="40" workbookViewId="0">
      <selection activeCell="A2" sqref="A2:XFD3"/>
    </sheetView>
  </sheetViews>
  <sheetFormatPr defaultColWidth="8.7265625" defaultRowHeight="14.5" x14ac:dyDescent="0.35"/>
  <cols>
    <col min="1" max="1" width="54" style="7" bestFit="1" customWidth="1"/>
    <col min="2" max="2" width="35.08984375" style="7" bestFit="1" customWidth="1"/>
    <col min="3" max="4" width="21.90625" style="7" bestFit="1" customWidth="1"/>
    <col min="5" max="5" width="46.54296875" style="7" bestFit="1" customWidth="1"/>
    <col min="6" max="6" width="36" style="7" bestFit="1" customWidth="1"/>
    <col min="7" max="7" width="65.36328125" style="7" bestFit="1" customWidth="1"/>
    <col min="8" max="8" width="33" style="7" bestFit="1" customWidth="1"/>
    <col min="9" max="9" width="41.36328125" style="7" customWidth="1"/>
    <col min="10" max="11" width="25.36328125" style="7" bestFit="1" customWidth="1"/>
    <col min="12" max="12" width="12.81640625" style="7" bestFit="1" customWidth="1"/>
    <col min="13" max="16384" width="8.7265625" style="7"/>
  </cols>
  <sheetData>
    <row r="1" spans="1:14" s="6" customFormat="1" ht="23.5" x14ac:dyDescent="0.55000000000000004">
      <c r="C1" s="28" t="s">
        <v>84</v>
      </c>
      <c r="D1" s="28"/>
      <c r="E1" s="28"/>
      <c r="F1" s="28"/>
      <c r="G1" s="28"/>
    </row>
    <row r="2" spans="1:14" s="32" customFormat="1" x14ac:dyDescent="0.35">
      <c r="A2" s="29" t="s">
        <v>19</v>
      </c>
      <c r="B2" s="30"/>
      <c r="C2" s="30"/>
      <c r="D2" s="30"/>
      <c r="E2" s="30"/>
      <c r="F2" s="30"/>
      <c r="G2" s="30"/>
      <c r="H2" s="30"/>
      <c r="I2" s="30"/>
      <c r="J2" s="31"/>
    </row>
    <row r="3" spans="1:14" s="32" customFormat="1" x14ac:dyDescent="0.35">
      <c r="A3" s="33"/>
      <c r="B3" s="34"/>
      <c r="C3" s="34"/>
      <c r="D3" s="34"/>
      <c r="E3" s="34"/>
      <c r="F3" s="34"/>
      <c r="G3" s="34"/>
      <c r="H3" s="34"/>
      <c r="I3" s="34"/>
      <c r="J3" s="35"/>
    </row>
    <row r="4" spans="1:14" s="1" customFormat="1" ht="20" x14ac:dyDescent="0.4">
      <c r="A4" s="1" t="s">
        <v>40</v>
      </c>
      <c r="B4" s="1" t="s">
        <v>41</v>
      </c>
      <c r="C4" s="1" t="s">
        <v>1</v>
      </c>
      <c r="D4" s="1" t="s">
        <v>17</v>
      </c>
      <c r="E4" s="1" t="s">
        <v>16</v>
      </c>
      <c r="F4" s="11" t="s">
        <v>61</v>
      </c>
      <c r="G4" s="1" t="s">
        <v>67</v>
      </c>
      <c r="H4" s="11" t="s">
        <v>23</v>
      </c>
      <c r="I4" s="11" t="s">
        <v>59</v>
      </c>
      <c r="J4" s="11" t="s">
        <v>60</v>
      </c>
      <c r="K4" s="1" t="s">
        <v>2</v>
      </c>
    </row>
    <row r="5" spans="1:14" s="20" customFormat="1" ht="42" x14ac:dyDescent="0.5">
      <c r="A5" s="20" t="s">
        <v>12</v>
      </c>
      <c r="B5" s="20" t="s">
        <v>7</v>
      </c>
      <c r="C5" s="20" t="s">
        <v>11</v>
      </c>
      <c r="D5" s="20" t="s">
        <v>18</v>
      </c>
      <c r="E5" s="20" t="s">
        <v>77</v>
      </c>
      <c r="F5" s="22">
        <v>3</v>
      </c>
      <c r="G5" s="23" t="s">
        <v>62</v>
      </c>
      <c r="H5" s="20" t="s">
        <v>14</v>
      </c>
      <c r="I5" s="27" t="s">
        <v>9</v>
      </c>
      <c r="J5" s="23" t="s">
        <v>75</v>
      </c>
    </row>
    <row r="6" spans="1:14" s="20" customFormat="1" ht="42" x14ac:dyDescent="0.5">
      <c r="A6" s="20" t="s">
        <v>34</v>
      </c>
      <c r="B6" s="20" t="s">
        <v>35</v>
      </c>
      <c r="C6" s="20" t="s">
        <v>11</v>
      </c>
      <c r="D6" s="20" t="s">
        <v>18</v>
      </c>
      <c r="E6" s="20" t="s">
        <v>77</v>
      </c>
      <c r="F6" s="22">
        <v>3</v>
      </c>
      <c r="G6" s="23" t="s">
        <v>62</v>
      </c>
      <c r="H6" s="20" t="s">
        <v>15</v>
      </c>
      <c r="I6" s="27" t="s">
        <v>10</v>
      </c>
      <c r="J6" s="23" t="s">
        <v>27</v>
      </c>
    </row>
    <row r="7" spans="1:14" s="16" customFormat="1" ht="20.5" x14ac:dyDescent="0.35">
      <c r="A7" s="12"/>
      <c r="B7" s="12"/>
      <c r="C7" s="12"/>
      <c r="D7" s="12"/>
      <c r="E7" s="14"/>
      <c r="F7" s="13"/>
      <c r="G7" s="13"/>
      <c r="H7" s="14"/>
      <c r="I7" s="14"/>
      <c r="J7" s="14"/>
      <c r="K7" s="15"/>
      <c r="L7" s="14"/>
      <c r="M7" s="14"/>
      <c r="N7" s="12"/>
    </row>
    <row r="8" spans="1:14" ht="20.5" x14ac:dyDescent="0.45">
      <c r="A8" s="2"/>
      <c r="B8" s="2"/>
      <c r="C8" s="2"/>
      <c r="D8" s="2"/>
      <c r="E8" s="2"/>
      <c r="F8" s="3"/>
      <c r="G8" s="2"/>
      <c r="H8" s="2"/>
      <c r="I8" s="2"/>
      <c r="J8" s="8"/>
    </row>
    <row r="9" spans="1:14" s="21" customFormat="1" ht="21.5" x14ac:dyDescent="0.55000000000000004">
      <c r="A9" s="20"/>
      <c r="B9" s="25" t="s">
        <v>79</v>
      </c>
      <c r="C9" s="20"/>
      <c r="D9" s="20"/>
      <c r="F9" s="26">
        <f>SUM(F5:F8)</f>
        <v>6</v>
      </c>
      <c r="G9" s="20"/>
      <c r="H9" s="20"/>
      <c r="I9" s="20"/>
      <c r="J9" s="24"/>
      <c r="K9" s="24"/>
    </row>
    <row r="10" spans="1:14" s="32" customFormat="1" x14ac:dyDescent="0.35">
      <c r="A10" s="29" t="s">
        <v>38</v>
      </c>
      <c r="B10" s="30"/>
      <c r="C10" s="30"/>
      <c r="D10" s="30"/>
      <c r="E10" s="30"/>
      <c r="F10" s="30"/>
      <c r="G10" s="30"/>
      <c r="H10" s="30"/>
      <c r="I10" s="30"/>
      <c r="J10" s="31"/>
    </row>
    <row r="11" spans="1:14" s="32" customFormat="1" x14ac:dyDescent="0.35">
      <c r="A11" s="33"/>
      <c r="B11" s="34"/>
      <c r="C11" s="34"/>
      <c r="D11" s="34"/>
      <c r="E11" s="34"/>
      <c r="F11" s="34"/>
      <c r="G11" s="34"/>
      <c r="H11" s="34"/>
      <c r="I11" s="34"/>
      <c r="J11" s="35"/>
    </row>
    <row r="12" spans="1:14" s="10" customFormat="1" ht="21" x14ac:dyDescent="0.4">
      <c r="A12" s="1" t="s">
        <v>42</v>
      </c>
      <c r="B12" s="1" t="s">
        <v>45</v>
      </c>
      <c r="C12" s="1" t="s">
        <v>1</v>
      </c>
      <c r="D12" s="1" t="s">
        <v>17</v>
      </c>
      <c r="E12" s="1" t="s">
        <v>16</v>
      </c>
      <c r="F12" s="11" t="s">
        <v>61</v>
      </c>
      <c r="G12" s="1" t="s">
        <v>67</v>
      </c>
      <c r="H12" s="1" t="s">
        <v>78</v>
      </c>
      <c r="I12" s="1" t="s">
        <v>48</v>
      </c>
      <c r="J12" s="1" t="s">
        <v>55</v>
      </c>
      <c r="K12" s="1" t="s">
        <v>56</v>
      </c>
      <c r="L12" s="1" t="s">
        <v>2</v>
      </c>
    </row>
    <row r="13" spans="1:14" s="21" customFormat="1" ht="21" x14ac:dyDescent="0.5">
      <c r="A13" s="20" t="s">
        <v>43</v>
      </c>
      <c r="B13" s="20" t="s">
        <v>46</v>
      </c>
      <c r="C13" s="20" t="s">
        <v>11</v>
      </c>
      <c r="D13" s="20" t="s">
        <v>18</v>
      </c>
      <c r="E13" s="20" t="s">
        <v>77</v>
      </c>
      <c r="F13" s="20">
        <v>1</v>
      </c>
      <c r="G13" s="20" t="s">
        <v>47</v>
      </c>
      <c r="H13" s="20" t="s">
        <v>65</v>
      </c>
      <c r="I13" s="20" t="s">
        <v>49</v>
      </c>
      <c r="J13" s="20" t="s">
        <v>72</v>
      </c>
      <c r="K13" s="20" t="s">
        <v>74</v>
      </c>
    </row>
    <row r="14" spans="1:14" s="21" customFormat="1" ht="21" x14ac:dyDescent="0.5">
      <c r="A14" s="20" t="s">
        <v>44</v>
      </c>
      <c r="B14" s="20" t="s">
        <v>39</v>
      </c>
      <c r="C14" s="20" t="s">
        <v>11</v>
      </c>
      <c r="D14" s="20" t="s">
        <v>18</v>
      </c>
      <c r="E14" s="20" t="s">
        <v>77</v>
      </c>
      <c r="F14" s="20">
        <v>1</v>
      </c>
      <c r="G14" s="20" t="s">
        <v>64</v>
      </c>
      <c r="H14" s="20" t="s">
        <v>66</v>
      </c>
      <c r="I14" s="20" t="s">
        <v>49</v>
      </c>
      <c r="J14" s="20" t="s">
        <v>73</v>
      </c>
      <c r="K14" s="20" t="s">
        <v>74</v>
      </c>
    </row>
    <row r="15" spans="1:14" ht="20.5" x14ac:dyDescent="0.45">
      <c r="A15" s="2"/>
      <c r="B15" s="2"/>
      <c r="C15" s="2"/>
      <c r="D15" s="2"/>
      <c r="E15" s="2"/>
      <c r="F15" s="5"/>
      <c r="G15" s="4"/>
      <c r="H15" s="2"/>
      <c r="I15" s="2"/>
    </row>
    <row r="16" spans="1:14" ht="20.5" x14ac:dyDescent="0.45">
      <c r="A16" s="2"/>
      <c r="B16" s="2"/>
      <c r="C16" s="2"/>
      <c r="D16" s="2"/>
      <c r="E16" s="2"/>
      <c r="F16" s="3"/>
      <c r="G16" s="2"/>
      <c r="H16" s="2"/>
      <c r="I16" s="2"/>
    </row>
    <row r="17" spans="1:10" s="21" customFormat="1" ht="21.5" x14ac:dyDescent="0.55000000000000004">
      <c r="B17" s="25" t="s">
        <v>80</v>
      </c>
      <c r="F17" s="26">
        <f>SUM(F13:F16)</f>
        <v>2</v>
      </c>
    </row>
    <row r="19" spans="1:10" x14ac:dyDescent="0.35">
      <c r="A19" s="37"/>
      <c r="B19" s="38"/>
      <c r="C19" s="38"/>
      <c r="D19" s="38"/>
      <c r="E19" s="38"/>
      <c r="F19" s="38"/>
      <c r="G19" s="38"/>
      <c r="H19" s="38"/>
      <c r="I19" s="38"/>
      <c r="J19" s="39"/>
    </row>
    <row r="20" spans="1:10" ht="21.5" x14ac:dyDescent="0.55000000000000004">
      <c r="A20" s="37"/>
      <c r="B20" s="25" t="s">
        <v>81</v>
      </c>
      <c r="C20" s="38"/>
      <c r="D20" s="38"/>
      <c r="E20" s="38"/>
      <c r="F20" s="25">
        <f>SUM(F13:F14,F6,F5)</f>
        <v>8</v>
      </c>
      <c r="G20" s="38"/>
      <c r="H20" s="38"/>
      <c r="I20" s="38"/>
      <c r="J20" s="39"/>
    </row>
    <row r="21" spans="1:10" s="32" customFormat="1" x14ac:dyDescent="0.35">
      <c r="A21" s="29" t="s">
        <v>57</v>
      </c>
      <c r="B21" s="30"/>
      <c r="C21" s="30"/>
      <c r="D21" s="30"/>
      <c r="E21" s="30"/>
      <c r="F21" s="30"/>
      <c r="G21" s="30"/>
      <c r="H21" s="30"/>
      <c r="I21" s="30"/>
      <c r="J21" s="31"/>
    </row>
    <row r="22" spans="1:10" s="32" customFormat="1" x14ac:dyDescent="0.35">
      <c r="A22" s="33"/>
      <c r="B22" s="34"/>
      <c r="C22" s="34"/>
      <c r="D22" s="34"/>
      <c r="E22" s="34"/>
      <c r="F22" s="34"/>
      <c r="G22" s="34"/>
      <c r="H22" s="34"/>
      <c r="I22" s="34"/>
      <c r="J22" s="35"/>
    </row>
    <row r="23" spans="1:10" s="10" customFormat="1" ht="21" x14ac:dyDescent="0.4">
      <c r="A23" s="1" t="s">
        <v>58</v>
      </c>
      <c r="B23" s="1" t="s">
        <v>50</v>
      </c>
      <c r="C23" s="1" t="s">
        <v>1</v>
      </c>
      <c r="D23" s="1" t="s">
        <v>17</v>
      </c>
      <c r="E23" s="1" t="s">
        <v>16</v>
      </c>
      <c r="F23" s="11" t="s">
        <v>61</v>
      </c>
      <c r="G23" s="1" t="s">
        <v>67</v>
      </c>
      <c r="H23" s="1" t="s">
        <v>51</v>
      </c>
      <c r="I23" s="1" t="s">
        <v>2</v>
      </c>
    </row>
    <row r="24" spans="1:10" s="20" customFormat="1" ht="21" x14ac:dyDescent="0.5">
      <c r="A24" s="20" t="s">
        <v>43</v>
      </c>
      <c r="B24" s="20" t="s">
        <v>52</v>
      </c>
      <c r="C24" s="20" t="s">
        <v>54</v>
      </c>
      <c r="D24" s="20" t="s">
        <v>18</v>
      </c>
      <c r="E24" s="20" t="s">
        <v>76</v>
      </c>
      <c r="F24" s="20">
        <v>1</v>
      </c>
      <c r="G24" s="20" t="s">
        <v>69</v>
      </c>
      <c r="H24" s="20" t="s">
        <v>70</v>
      </c>
    </row>
    <row r="25" spans="1:10" s="20" customFormat="1" ht="21" x14ac:dyDescent="0.5">
      <c r="A25" s="20" t="s">
        <v>44</v>
      </c>
      <c r="B25" s="20" t="s">
        <v>53</v>
      </c>
      <c r="C25" s="20" t="s">
        <v>54</v>
      </c>
      <c r="D25" s="20" t="s">
        <v>18</v>
      </c>
      <c r="E25" s="20" t="s">
        <v>76</v>
      </c>
      <c r="F25" s="20">
        <v>1</v>
      </c>
      <c r="G25" s="20" t="s">
        <v>68</v>
      </c>
      <c r="H25" s="20" t="s">
        <v>71</v>
      </c>
    </row>
    <row r="28" spans="1:10" s="26" customFormat="1" ht="21.5" x14ac:dyDescent="0.55000000000000004">
      <c r="B28" s="26" t="s">
        <v>82</v>
      </c>
      <c r="F28" s="26">
        <f>SUM(F24:F27)</f>
        <v>2</v>
      </c>
    </row>
  </sheetData>
  <mergeCells count="4">
    <mergeCell ref="C1:G1"/>
    <mergeCell ref="A2:XFD3"/>
    <mergeCell ref="A10:XFD11"/>
    <mergeCell ref="A21:XFD22"/>
  </mergeCells>
  <hyperlinks>
    <hyperlink ref="I5" r:id="rId1" xr:uid="{4A56E523-A358-426E-9167-67742493D2ED}"/>
    <hyperlink ref="I6" r:id="rId2" xr:uid="{0F539481-1C0E-441B-A011-350BCA0B735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DAC9-4A15-4CA0-9A4F-E618EA08AB50}">
  <dimension ref="A1:N28"/>
  <sheetViews>
    <sheetView zoomScale="40" zoomScaleNormal="40" workbookViewId="0">
      <selection activeCell="A2" sqref="A2:XFD3"/>
    </sheetView>
  </sheetViews>
  <sheetFormatPr defaultColWidth="8.7265625" defaultRowHeight="14.5" x14ac:dyDescent="0.35"/>
  <cols>
    <col min="1" max="1" width="54" style="7" bestFit="1" customWidth="1"/>
    <col min="2" max="2" width="35.08984375" style="7" bestFit="1" customWidth="1"/>
    <col min="3" max="4" width="21.90625" style="7" bestFit="1" customWidth="1"/>
    <col min="5" max="5" width="46.54296875" style="7" bestFit="1" customWidth="1"/>
    <col min="6" max="6" width="36" style="7" bestFit="1" customWidth="1"/>
    <col min="7" max="7" width="65.36328125" style="7" bestFit="1" customWidth="1"/>
    <col min="8" max="8" width="33" style="7" bestFit="1" customWidth="1"/>
    <col min="9" max="9" width="41.36328125" style="7" customWidth="1"/>
    <col min="10" max="11" width="25.36328125" style="7" bestFit="1" customWidth="1"/>
    <col min="12" max="12" width="12.81640625" style="7" bestFit="1" customWidth="1"/>
    <col min="13" max="16384" width="8.7265625" style="7"/>
  </cols>
  <sheetData>
    <row r="1" spans="1:14" s="6" customFormat="1" ht="23.5" x14ac:dyDescent="0.55000000000000004">
      <c r="C1" s="28" t="s">
        <v>83</v>
      </c>
      <c r="D1" s="28"/>
      <c r="E1" s="28"/>
      <c r="F1" s="28"/>
      <c r="G1" s="28"/>
    </row>
    <row r="2" spans="1:14" s="32" customFormat="1" x14ac:dyDescent="0.35">
      <c r="A2" s="29" t="s">
        <v>19</v>
      </c>
      <c r="B2" s="30"/>
      <c r="C2" s="30"/>
      <c r="D2" s="30"/>
      <c r="E2" s="30"/>
      <c r="F2" s="30"/>
      <c r="G2" s="30"/>
      <c r="H2" s="30"/>
      <c r="I2" s="30"/>
      <c r="J2" s="31"/>
    </row>
    <row r="3" spans="1:14" s="32" customFormat="1" x14ac:dyDescent="0.35">
      <c r="A3" s="33"/>
      <c r="B3" s="34"/>
      <c r="C3" s="34"/>
      <c r="D3" s="34"/>
      <c r="E3" s="34"/>
      <c r="F3" s="34"/>
      <c r="G3" s="34"/>
      <c r="H3" s="34"/>
      <c r="I3" s="34"/>
      <c r="J3" s="35"/>
    </row>
    <row r="4" spans="1:14" s="1" customFormat="1" ht="20" x14ac:dyDescent="0.4">
      <c r="A4" s="1" t="s">
        <v>40</v>
      </c>
      <c r="B4" s="1" t="s">
        <v>41</v>
      </c>
      <c r="C4" s="1" t="s">
        <v>1</v>
      </c>
      <c r="D4" s="1" t="s">
        <v>17</v>
      </c>
      <c r="E4" s="1" t="s">
        <v>16</v>
      </c>
      <c r="F4" s="11" t="s">
        <v>61</v>
      </c>
      <c r="G4" s="1" t="s">
        <v>67</v>
      </c>
      <c r="H4" s="11" t="s">
        <v>23</v>
      </c>
      <c r="I4" s="11" t="s">
        <v>59</v>
      </c>
      <c r="J4" s="11" t="s">
        <v>60</v>
      </c>
      <c r="K4" s="1" t="s">
        <v>2</v>
      </c>
    </row>
    <row r="5" spans="1:14" s="20" customFormat="1" ht="42" x14ac:dyDescent="0.5">
      <c r="A5" s="20" t="s">
        <v>12</v>
      </c>
      <c r="B5" s="20" t="s">
        <v>7</v>
      </c>
      <c r="C5" s="20" t="s">
        <v>11</v>
      </c>
      <c r="D5" s="20" t="s">
        <v>18</v>
      </c>
      <c r="E5" s="20" t="s">
        <v>77</v>
      </c>
      <c r="F5" s="22">
        <v>3</v>
      </c>
      <c r="G5" s="23" t="s">
        <v>62</v>
      </c>
      <c r="H5" s="20" t="s">
        <v>14</v>
      </c>
      <c r="I5" s="27" t="s">
        <v>9</v>
      </c>
      <c r="J5" s="23" t="s">
        <v>75</v>
      </c>
    </row>
    <row r="6" spans="1:14" s="20" customFormat="1" ht="42" x14ac:dyDescent="0.5">
      <c r="A6" s="20" t="s">
        <v>34</v>
      </c>
      <c r="B6" s="20" t="s">
        <v>35</v>
      </c>
      <c r="C6" s="20" t="s">
        <v>11</v>
      </c>
      <c r="D6" s="20" t="s">
        <v>18</v>
      </c>
      <c r="E6" s="20" t="s">
        <v>77</v>
      </c>
      <c r="F6" s="22">
        <v>3</v>
      </c>
      <c r="G6" s="23" t="s">
        <v>62</v>
      </c>
      <c r="H6" s="20" t="s">
        <v>15</v>
      </c>
      <c r="I6" s="27" t="s">
        <v>10</v>
      </c>
      <c r="J6" s="23" t="s">
        <v>27</v>
      </c>
    </row>
    <row r="7" spans="1:14" s="16" customFormat="1" ht="20.5" x14ac:dyDescent="0.35">
      <c r="A7" s="12"/>
      <c r="B7" s="12"/>
      <c r="C7" s="12"/>
      <c r="D7" s="12"/>
      <c r="E7" s="14"/>
      <c r="F7" s="13"/>
      <c r="G7" s="13"/>
      <c r="H7" s="14"/>
      <c r="I7" s="14"/>
      <c r="J7" s="14"/>
      <c r="K7" s="15"/>
      <c r="L7" s="14"/>
      <c r="M7" s="14"/>
      <c r="N7" s="12"/>
    </row>
    <row r="8" spans="1:14" ht="20.5" x14ac:dyDescent="0.45">
      <c r="A8" s="2"/>
      <c r="B8" s="2"/>
      <c r="C8" s="2"/>
      <c r="D8" s="2"/>
      <c r="E8" s="2"/>
      <c r="F8" s="3"/>
      <c r="G8" s="2"/>
      <c r="H8" s="2"/>
      <c r="I8" s="2"/>
      <c r="J8" s="8"/>
    </row>
    <row r="9" spans="1:14" s="21" customFormat="1" ht="21.5" x14ac:dyDescent="0.55000000000000004">
      <c r="A9" s="20"/>
      <c r="B9" s="25" t="s">
        <v>79</v>
      </c>
      <c r="C9" s="20"/>
      <c r="D9" s="20"/>
      <c r="F9" s="26">
        <f>SUM(F5:F8)</f>
        <v>6</v>
      </c>
      <c r="G9" s="20"/>
      <c r="H9" s="20"/>
      <c r="I9" s="20"/>
      <c r="J9" s="24"/>
      <c r="K9" s="24"/>
    </row>
    <row r="10" spans="1:14" s="32" customFormat="1" x14ac:dyDescent="0.35">
      <c r="A10" s="29" t="s">
        <v>38</v>
      </c>
      <c r="B10" s="30"/>
      <c r="C10" s="30"/>
      <c r="D10" s="30"/>
      <c r="E10" s="30"/>
      <c r="F10" s="30"/>
      <c r="G10" s="30"/>
      <c r="H10" s="30"/>
      <c r="I10" s="30"/>
      <c r="J10" s="31"/>
    </row>
    <row r="11" spans="1:14" s="32" customFormat="1" x14ac:dyDescent="0.35">
      <c r="A11" s="33"/>
      <c r="B11" s="34"/>
      <c r="C11" s="34"/>
      <c r="D11" s="34"/>
      <c r="E11" s="34"/>
      <c r="F11" s="34"/>
      <c r="G11" s="34"/>
      <c r="H11" s="34"/>
      <c r="I11" s="34"/>
      <c r="J11" s="35"/>
    </row>
    <row r="12" spans="1:14" s="19" customFormat="1" ht="21" x14ac:dyDescent="0.4">
      <c r="A12" s="1" t="s">
        <v>42</v>
      </c>
      <c r="B12" s="1" t="s">
        <v>45</v>
      </c>
      <c r="C12" s="1" t="s">
        <v>1</v>
      </c>
      <c r="D12" s="1" t="s">
        <v>17</v>
      </c>
      <c r="E12" s="1" t="s">
        <v>16</v>
      </c>
      <c r="F12" s="11" t="s">
        <v>61</v>
      </c>
      <c r="G12" s="1" t="s">
        <v>67</v>
      </c>
      <c r="H12" s="1" t="s">
        <v>78</v>
      </c>
      <c r="I12" s="1" t="s">
        <v>48</v>
      </c>
      <c r="J12" s="1" t="s">
        <v>55</v>
      </c>
      <c r="K12" s="1" t="s">
        <v>56</v>
      </c>
      <c r="L12" s="1" t="s">
        <v>2</v>
      </c>
    </row>
    <row r="13" spans="1:14" s="21" customFormat="1" ht="42" x14ac:dyDescent="0.5">
      <c r="A13" s="20" t="s">
        <v>43</v>
      </c>
      <c r="B13" s="20" t="s">
        <v>46</v>
      </c>
      <c r="C13" s="20" t="s">
        <v>11</v>
      </c>
      <c r="D13" s="20" t="s">
        <v>18</v>
      </c>
      <c r="E13" s="20" t="s">
        <v>77</v>
      </c>
      <c r="F13" s="20"/>
      <c r="G13" s="20" t="s">
        <v>47</v>
      </c>
      <c r="H13" s="23" t="s">
        <v>75</v>
      </c>
      <c r="I13" s="20" t="s">
        <v>49</v>
      </c>
      <c r="J13" s="20" t="s">
        <v>72</v>
      </c>
      <c r="K13" s="20" t="s">
        <v>74</v>
      </c>
    </row>
    <row r="14" spans="1:14" s="21" customFormat="1" ht="42" x14ac:dyDescent="0.5">
      <c r="A14" s="20" t="s">
        <v>44</v>
      </c>
      <c r="B14" s="20" t="s">
        <v>39</v>
      </c>
      <c r="C14" s="20" t="s">
        <v>11</v>
      </c>
      <c r="D14" s="20" t="s">
        <v>18</v>
      </c>
      <c r="E14" s="20" t="s">
        <v>77</v>
      </c>
      <c r="F14" s="20"/>
      <c r="G14" s="20" t="s">
        <v>64</v>
      </c>
      <c r="H14" s="23" t="s">
        <v>27</v>
      </c>
      <c r="I14" s="20" t="s">
        <v>49</v>
      </c>
      <c r="J14" s="20" t="s">
        <v>73</v>
      </c>
      <c r="K14" s="20" t="s">
        <v>74</v>
      </c>
    </row>
    <row r="15" spans="1:14" ht="20.5" x14ac:dyDescent="0.45">
      <c r="A15" s="2"/>
      <c r="B15" s="2"/>
      <c r="C15" s="2"/>
      <c r="D15" s="2"/>
      <c r="E15" s="2"/>
      <c r="F15" s="5"/>
      <c r="G15" s="4"/>
      <c r="H15" s="2"/>
      <c r="I15" s="2"/>
    </row>
    <row r="16" spans="1:14" ht="20.5" x14ac:dyDescent="0.45">
      <c r="A16" s="2"/>
      <c r="B16" s="2"/>
      <c r="C16" s="2"/>
      <c r="D16" s="2"/>
      <c r="E16" s="2"/>
      <c r="F16" s="3"/>
      <c r="G16" s="2"/>
      <c r="H16" s="2"/>
      <c r="I16" s="2"/>
    </row>
    <row r="17" spans="1:10" s="21" customFormat="1" ht="21.5" x14ac:dyDescent="0.55000000000000004">
      <c r="B17" s="25" t="s">
        <v>80</v>
      </c>
      <c r="F17" s="26">
        <f>SUM(F13:F16)</f>
        <v>0</v>
      </c>
    </row>
    <row r="19" spans="1:10" x14ac:dyDescent="0.35">
      <c r="A19" s="37"/>
      <c r="B19" s="38"/>
      <c r="C19" s="38"/>
      <c r="D19" s="38"/>
      <c r="E19" s="38"/>
      <c r="F19" s="38"/>
      <c r="G19" s="38"/>
      <c r="H19" s="38"/>
      <c r="I19" s="38"/>
      <c r="J19" s="39"/>
    </row>
    <row r="20" spans="1:10" ht="21.5" x14ac:dyDescent="0.55000000000000004">
      <c r="A20" s="37"/>
      <c r="B20" s="25" t="s">
        <v>81</v>
      </c>
      <c r="C20" s="38"/>
      <c r="D20" s="38"/>
      <c r="E20" s="38"/>
      <c r="F20" s="25">
        <f>SUM(F13:F14,F6,F5)</f>
        <v>6</v>
      </c>
      <c r="G20" s="38"/>
      <c r="H20" s="38"/>
      <c r="I20" s="38"/>
      <c r="J20" s="39"/>
    </row>
    <row r="21" spans="1:10" s="32" customFormat="1" x14ac:dyDescent="0.35">
      <c r="A21" s="29" t="s">
        <v>57</v>
      </c>
      <c r="B21" s="30"/>
      <c r="C21" s="30"/>
      <c r="D21" s="30"/>
      <c r="E21" s="30"/>
      <c r="F21" s="30"/>
      <c r="G21" s="30"/>
      <c r="H21" s="30"/>
      <c r="I21" s="30"/>
      <c r="J21" s="31"/>
    </row>
    <row r="22" spans="1:10" s="32" customFormat="1" x14ac:dyDescent="0.35">
      <c r="A22" s="33"/>
      <c r="B22" s="34"/>
      <c r="C22" s="34"/>
      <c r="D22" s="34"/>
      <c r="E22" s="34"/>
      <c r="F22" s="34"/>
      <c r="G22" s="34"/>
      <c r="H22" s="34"/>
      <c r="I22" s="34"/>
      <c r="J22" s="35"/>
    </row>
    <row r="23" spans="1:10" s="19" customFormat="1" ht="21" x14ac:dyDescent="0.4">
      <c r="A23" s="1" t="s">
        <v>58</v>
      </c>
      <c r="B23" s="1" t="s">
        <v>50</v>
      </c>
      <c r="C23" s="1" t="s">
        <v>1</v>
      </c>
      <c r="D23" s="1" t="s">
        <v>17</v>
      </c>
      <c r="E23" s="1" t="s">
        <v>16</v>
      </c>
      <c r="F23" s="11" t="s">
        <v>61</v>
      </c>
      <c r="G23" s="1" t="s">
        <v>67</v>
      </c>
      <c r="H23" s="1" t="s">
        <v>51</v>
      </c>
      <c r="I23" s="1" t="s">
        <v>2</v>
      </c>
    </row>
    <row r="24" spans="1:10" s="20" customFormat="1" ht="21" x14ac:dyDescent="0.5">
      <c r="A24" s="20" t="s">
        <v>43</v>
      </c>
      <c r="B24" s="20" t="s">
        <v>52</v>
      </c>
      <c r="C24" s="20" t="s">
        <v>54</v>
      </c>
      <c r="D24" s="20" t="s">
        <v>18</v>
      </c>
      <c r="E24" s="20" t="s">
        <v>76</v>
      </c>
      <c r="F24" s="20">
        <v>1</v>
      </c>
      <c r="G24" s="20" t="s">
        <v>69</v>
      </c>
      <c r="H24" s="20" t="s">
        <v>70</v>
      </c>
    </row>
    <row r="25" spans="1:10" s="20" customFormat="1" ht="21" x14ac:dyDescent="0.5">
      <c r="A25" s="20" t="s">
        <v>44</v>
      </c>
      <c r="B25" s="20" t="s">
        <v>53</v>
      </c>
      <c r="C25" s="20" t="s">
        <v>54</v>
      </c>
      <c r="D25" s="20" t="s">
        <v>18</v>
      </c>
      <c r="E25" s="20" t="s">
        <v>76</v>
      </c>
      <c r="F25" s="20">
        <v>1</v>
      </c>
      <c r="G25" s="20" t="s">
        <v>68</v>
      </c>
      <c r="H25" s="20" t="s">
        <v>71</v>
      </c>
    </row>
    <row r="28" spans="1:10" s="26" customFormat="1" ht="21.5" x14ac:dyDescent="0.55000000000000004">
      <c r="B28" s="26" t="s">
        <v>82</v>
      </c>
      <c r="F28" s="26">
        <f>SUM(F24:F27)</f>
        <v>2</v>
      </c>
    </row>
  </sheetData>
  <mergeCells count="4">
    <mergeCell ref="C1:G1"/>
    <mergeCell ref="A2:XFD3"/>
    <mergeCell ref="A10:XFD11"/>
    <mergeCell ref="A21:XFD22"/>
  </mergeCells>
  <hyperlinks>
    <hyperlink ref="I5" r:id="rId1" xr:uid="{B159B54A-0872-4FDD-B8E8-B6F8359BF4DB}"/>
    <hyperlink ref="I6" r:id="rId2" xr:uid="{8DAE3212-94E8-4059-9399-C8AEF7EC426F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7EAB-CAC7-4646-9948-5050C8E0E4B4}">
  <dimension ref="A1:M20"/>
  <sheetViews>
    <sheetView tabSelected="1" zoomScale="40" zoomScaleNormal="40" workbookViewId="0">
      <selection activeCell="G21" sqref="G21"/>
    </sheetView>
  </sheetViews>
  <sheetFormatPr defaultColWidth="8.7265625" defaultRowHeight="14.5" x14ac:dyDescent="0.35"/>
  <cols>
    <col min="1" max="1" width="40.54296875" style="16" bestFit="1" customWidth="1"/>
    <col min="2" max="2" width="44.81640625" style="16" bestFit="1" customWidth="1"/>
    <col min="3" max="3" width="22" style="16" bestFit="1" customWidth="1"/>
    <col min="4" max="4" width="21.81640625" style="16" bestFit="1" customWidth="1"/>
    <col min="5" max="5" width="39.81640625" style="16" bestFit="1" customWidth="1"/>
    <col min="6" max="6" width="32.7265625" style="16" bestFit="1" customWidth="1"/>
    <col min="7" max="7" width="33.81640625" style="16" bestFit="1" customWidth="1"/>
    <col min="8" max="8" width="53.81640625" style="16" bestFit="1" customWidth="1"/>
    <col min="9" max="9" width="30.7265625" style="16" bestFit="1" customWidth="1"/>
    <col min="10" max="10" width="24.453125" style="16" bestFit="1" customWidth="1"/>
    <col min="11" max="11" width="16.1796875" style="16" bestFit="1" customWidth="1"/>
    <col min="12" max="12" width="23.26953125" style="16" bestFit="1" customWidth="1"/>
    <col min="13" max="16384" width="8.7265625" style="16"/>
  </cols>
  <sheetData>
    <row r="1" spans="1:13" s="9" customFormat="1" ht="23.5" x14ac:dyDescent="0.35">
      <c r="C1" s="36" t="s">
        <v>20</v>
      </c>
      <c r="D1" s="36"/>
      <c r="E1" s="36"/>
      <c r="F1" s="36"/>
      <c r="G1" s="36"/>
    </row>
    <row r="2" spans="1:13" s="32" customFormat="1" x14ac:dyDescent="0.35">
      <c r="A2" s="29" t="s">
        <v>19</v>
      </c>
      <c r="B2" s="30"/>
      <c r="C2" s="30"/>
      <c r="D2" s="30"/>
      <c r="E2" s="30"/>
      <c r="F2" s="30"/>
      <c r="G2" s="30"/>
      <c r="H2" s="30"/>
      <c r="I2" s="30"/>
      <c r="J2" s="31"/>
    </row>
    <row r="3" spans="1:13" s="32" customFormat="1" x14ac:dyDescent="0.35">
      <c r="A3" s="33"/>
      <c r="B3" s="34"/>
      <c r="C3" s="34"/>
      <c r="D3" s="34"/>
      <c r="E3" s="34"/>
      <c r="F3" s="34"/>
      <c r="G3" s="34"/>
      <c r="H3" s="34"/>
      <c r="I3" s="34"/>
      <c r="J3" s="35"/>
    </row>
    <row r="4" spans="1:13" s="11" customFormat="1" ht="20" x14ac:dyDescent="0.4">
      <c r="A4" s="11" t="s">
        <v>8</v>
      </c>
      <c r="B4" s="11" t="s">
        <v>0</v>
      </c>
      <c r="C4" s="11" t="s">
        <v>1</v>
      </c>
      <c r="D4" s="11" t="s">
        <v>17</v>
      </c>
      <c r="E4" s="11" t="s">
        <v>16</v>
      </c>
      <c r="F4" s="11" t="s">
        <v>21</v>
      </c>
      <c r="G4" s="11" t="s">
        <v>22</v>
      </c>
      <c r="H4" s="1" t="s">
        <v>67</v>
      </c>
      <c r="I4" s="11" t="s">
        <v>23</v>
      </c>
      <c r="J4" s="11" t="s">
        <v>59</v>
      </c>
      <c r="K4" s="11" t="s">
        <v>60</v>
      </c>
      <c r="L4" s="11" t="s">
        <v>29</v>
      </c>
      <c r="M4" s="11" t="s">
        <v>2</v>
      </c>
    </row>
    <row r="5" spans="1:13" ht="82" x14ac:dyDescent="0.35">
      <c r="A5" s="12" t="s">
        <v>12</v>
      </c>
      <c r="B5" s="12" t="s">
        <v>7</v>
      </c>
      <c r="C5" s="12" t="s">
        <v>11</v>
      </c>
      <c r="D5" s="12" t="s">
        <v>18</v>
      </c>
      <c r="E5" s="14" t="s">
        <v>31</v>
      </c>
      <c r="F5" s="13">
        <v>3</v>
      </c>
      <c r="G5" s="13">
        <v>2</v>
      </c>
      <c r="H5" s="14" t="s">
        <v>30</v>
      </c>
      <c r="I5" s="14" t="s">
        <v>24</v>
      </c>
      <c r="J5" s="15" t="s">
        <v>9</v>
      </c>
      <c r="K5" s="14" t="s">
        <v>25</v>
      </c>
      <c r="L5" s="14" t="s">
        <v>32</v>
      </c>
      <c r="M5" s="12"/>
    </row>
    <row r="6" spans="1:13" ht="61.5" x14ac:dyDescent="0.35">
      <c r="A6" s="12" t="s">
        <v>34</v>
      </c>
      <c r="B6" s="12" t="s">
        <v>35</v>
      </c>
      <c r="C6" s="12" t="s">
        <v>11</v>
      </c>
      <c r="D6" s="12" t="s">
        <v>18</v>
      </c>
      <c r="E6" s="14" t="s">
        <v>31</v>
      </c>
      <c r="F6" s="13">
        <v>3</v>
      </c>
      <c r="G6" s="13">
        <v>2</v>
      </c>
      <c r="H6" s="14" t="s">
        <v>28</v>
      </c>
      <c r="I6" s="14" t="s">
        <v>26</v>
      </c>
      <c r="J6" s="15" t="s">
        <v>10</v>
      </c>
      <c r="K6" s="14" t="s">
        <v>27</v>
      </c>
      <c r="L6" s="14" t="s">
        <v>33</v>
      </c>
      <c r="M6" s="14"/>
    </row>
    <row r="7" spans="1:13" ht="20.5" x14ac:dyDescent="0.35">
      <c r="A7" s="12"/>
      <c r="B7" s="12"/>
      <c r="C7" s="12"/>
      <c r="D7" s="12"/>
      <c r="E7" s="12"/>
      <c r="F7" s="13"/>
      <c r="G7" s="13"/>
      <c r="H7" s="12"/>
      <c r="I7" s="12"/>
      <c r="J7" s="12"/>
      <c r="K7" s="12"/>
      <c r="L7" s="12"/>
      <c r="M7" s="14"/>
    </row>
    <row r="8" spans="1:13" ht="20.5" x14ac:dyDescent="0.35">
      <c r="A8" s="12"/>
      <c r="B8" s="12"/>
      <c r="C8" s="12"/>
      <c r="D8" s="12"/>
      <c r="E8" s="12"/>
      <c r="F8" s="13">
        <f>SUM(F5:F7)</f>
        <v>6</v>
      </c>
      <c r="G8" s="13">
        <f>SUM(G5:G7)</f>
        <v>4</v>
      </c>
      <c r="H8" s="12"/>
      <c r="I8" s="12"/>
      <c r="J8" s="12"/>
      <c r="K8" s="12"/>
      <c r="L8" s="12"/>
      <c r="M8" s="14"/>
    </row>
    <row r="9" spans="1:13" ht="20.5" x14ac:dyDescent="0.35">
      <c r="A9" s="12"/>
      <c r="B9" s="12"/>
      <c r="C9" s="12"/>
      <c r="D9" s="12"/>
      <c r="E9" s="12"/>
      <c r="F9" s="13"/>
      <c r="G9" s="13"/>
      <c r="H9" s="12"/>
      <c r="I9" s="12"/>
      <c r="J9" s="12"/>
      <c r="K9" s="12"/>
      <c r="L9" s="12"/>
      <c r="M9" s="14"/>
    </row>
    <row r="10" spans="1:13" ht="20.5" x14ac:dyDescent="0.35">
      <c r="A10" s="12"/>
      <c r="B10" s="12"/>
      <c r="C10" s="12"/>
      <c r="D10" s="12"/>
      <c r="E10" s="12"/>
      <c r="F10" s="13"/>
      <c r="G10" s="13"/>
      <c r="H10" s="12"/>
      <c r="I10" s="12"/>
      <c r="J10" s="12"/>
      <c r="K10" s="12"/>
      <c r="L10" s="12"/>
      <c r="M10" s="14"/>
    </row>
    <row r="11" spans="1:13" ht="20.5" x14ac:dyDescent="0.35">
      <c r="A11" s="12"/>
      <c r="B11" s="12"/>
      <c r="C11" s="12"/>
      <c r="D11" s="12"/>
      <c r="E11" s="12"/>
      <c r="F11" s="13"/>
      <c r="G11" s="13"/>
      <c r="H11" s="12"/>
      <c r="I11" s="12"/>
      <c r="J11" s="12"/>
      <c r="K11" s="12"/>
      <c r="L11" s="12"/>
      <c r="M11" s="14"/>
    </row>
    <row r="12" spans="1:13" ht="20.5" x14ac:dyDescent="0.35">
      <c r="A12" s="12"/>
      <c r="B12" s="12"/>
      <c r="C12" s="12"/>
      <c r="D12" s="12"/>
      <c r="E12" s="12"/>
      <c r="F12" s="13"/>
      <c r="G12" s="13"/>
      <c r="H12" s="12"/>
      <c r="I12" s="12"/>
      <c r="J12" s="12"/>
      <c r="K12" s="12"/>
      <c r="L12" s="12"/>
      <c r="M12" s="14"/>
    </row>
    <row r="13" spans="1:13" ht="20.5" x14ac:dyDescent="0.35">
      <c r="A13" s="12"/>
      <c r="B13" s="12"/>
      <c r="C13" s="12"/>
      <c r="D13" s="12"/>
      <c r="E13" s="12"/>
      <c r="F13" s="13"/>
      <c r="G13" s="13"/>
      <c r="H13" s="12"/>
      <c r="I13" s="12"/>
      <c r="J13" s="12"/>
      <c r="K13" s="12"/>
      <c r="L13" s="12"/>
      <c r="M13" s="14"/>
    </row>
    <row r="14" spans="1:13" ht="20.5" x14ac:dyDescent="0.35">
      <c r="A14" s="12"/>
      <c r="B14" s="12"/>
      <c r="C14" s="12"/>
      <c r="D14" s="12"/>
      <c r="E14" s="12"/>
      <c r="F14" s="13"/>
      <c r="G14" s="13"/>
      <c r="H14" s="12"/>
      <c r="I14" s="12"/>
      <c r="J14" s="12"/>
      <c r="K14" s="12"/>
      <c r="L14" s="12"/>
      <c r="M14" s="14"/>
    </row>
    <row r="15" spans="1:13" ht="61.5" x14ac:dyDescent="0.35">
      <c r="A15" s="12" t="s">
        <v>3</v>
      </c>
      <c r="B15" s="17" t="s">
        <v>13</v>
      </c>
      <c r="C15" s="12" t="s">
        <v>11</v>
      </c>
      <c r="D15" s="12"/>
      <c r="E15" s="14" t="s">
        <v>31</v>
      </c>
      <c r="F15" s="18"/>
      <c r="G15" s="18"/>
      <c r="H15" s="17" t="s">
        <v>4</v>
      </c>
      <c r="I15" s="12"/>
      <c r="J15" s="12" t="s">
        <v>5</v>
      </c>
      <c r="K15" s="12"/>
      <c r="L15" s="12"/>
      <c r="M15" s="12"/>
    </row>
    <row r="16" spans="1:13" ht="82" x14ac:dyDescent="0.35">
      <c r="A16" s="12" t="s">
        <v>6</v>
      </c>
      <c r="B16" s="17" t="s">
        <v>36</v>
      </c>
      <c r="C16" s="12" t="s">
        <v>11</v>
      </c>
      <c r="D16" s="12"/>
      <c r="E16" s="14" t="s">
        <v>31</v>
      </c>
      <c r="F16" s="18"/>
      <c r="G16" s="18"/>
      <c r="H16" s="17" t="s">
        <v>63</v>
      </c>
      <c r="I16" s="12"/>
      <c r="J16" s="12"/>
      <c r="K16" s="12"/>
      <c r="L16" s="12"/>
      <c r="M16" s="12"/>
    </row>
    <row r="17" spans="1:13" ht="82" x14ac:dyDescent="0.35">
      <c r="A17" s="12" t="s">
        <v>6</v>
      </c>
      <c r="B17" s="17" t="s">
        <v>37</v>
      </c>
      <c r="C17" s="12" t="s">
        <v>11</v>
      </c>
      <c r="D17" s="12"/>
      <c r="E17" s="14" t="s">
        <v>31</v>
      </c>
      <c r="F17" s="18"/>
      <c r="G17" s="18"/>
      <c r="H17" s="17" t="s">
        <v>63</v>
      </c>
      <c r="I17" s="12"/>
      <c r="J17" s="12"/>
      <c r="K17" s="12"/>
      <c r="L17" s="12"/>
      <c r="M17" s="12"/>
    </row>
    <row r="18" spans="1:13" ht="20.5" x14ac:dyDescent="0.35">
      <c r="A18" s="12"/>
      <c r="B18" s="12"/>
      <c r="C18" s="12"/>
      <c r="D18" s="12"/>
      <c r="E18" s="12"/>
      <c r="F18" s="13"/>
      <c r="G18" s="13"/>
      <c r="H18" s="12"/>
      <c r="I18" s="12"/>
      <c r="J18" s="12"/>
      <c r="K18" s="12"/>
      <c r="L18" s="12"/>
      <c r="M18" s="12"/>
    </row>
    <row r="19" spans="1:13" ht="20.5" x14ac:dyDescent="0.35">
      <c r="A19" s="12"/>
      <c r="B19" s="12"/>
      <c r="C19" s="12"/>
      <c r="D19" s="12"/>
      <c r="E19" s="12"/>
      <c r="F19" s="13"/>
      <c r="G19" s="13"/>
      <c r="H19" s="12"/>
      <c r="I19" s="12"/>
      <c r="J19" s="12"/>
      <c r="K19" s="12"/>
      <c r="L19" s="12"/>
      <c r="M19" s="12"/>
    </row>
    <row r="20" spans="1:13" ht="20.5" x14ac:dyDescent="0.35">
      <c r="A20" s="12"/>
      <c r="B20" s="12"/>
      <c r="C20" s="12"/>
      <c r="D20" s="12"/>
      <c r="E20" s="12"/>
      <c r="F20" s="13"/>
      <c r="G20" s="13"/>
      <c r="H20" s="12"/>
      <c r="I20" s="12"/>
      <c r="J20" s="12"/>
      <c r="K20" s="12"/>
      <c r="L20" s="12"/>
      <c r="M20" s="12"/>
    </row>
  </sheetData>
  <mergeCells count="2">
    <mergeCell ref="C1:G1"/>
    <mergeCell ref="A2:XFD3"/>
  </mergeCells>
  <hyperlinks>
    <hyperlink ref="J5" r:id="rId1" xr:uid="{8F7CBCA3-CA47-411F-8E40-E3812023C5C8}"/>
    <hyperlink ref="J6" r:id="rId2" xr:uid="{B773D1F8-7C19-4C55-96CA-A30EC525DC4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OGG PE Dedicated Routing</vt:lpstr>
      <vt:lpstr>OGG PE Shared Routing</vt:lpstr>
      <vt:lpstr>OGG Public Endpoints donotuse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 Doshi</dc:creator>
  <cp:lastModifiedBy>Jigar Doshi</cp:lastModifiedBy>
  <dcterms:created xsi:type="dcterms:W3CDTF">2024-09-21T07:35:24Z</dcterms:created>
  <dcterms:modified xsi:type="dcterms:W3CDTF">2024-10-04T17:12:59Z</dcterms:modified>
</cp:coreProperties>
</file>