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327"/>
  <workbookPr defaultThemeVersion="124226"/>
  <mc:AlternateContent xmlns:mc="http://schemas.openxmlformats.org/markup-compatibility/2006">
    <mc:Choice Requires="x15">
      <x15ac:absPath xmlns:x15ac="http://schemas.microsoft.com/office/spreadsheetml/2010/11/ac" url="V:\ASD\ASD-OSHPD\OSHPD Chargemaster 1045 form\"/>
    </mc:Choice>
  </mc:AlternateContent>
  <xr:revisionPtr revIDLastSave="0" documentId="13_ncr:1_{ABBE97AF-F5E5-408F-AC93-344EDDEF52F1}" xr6:coauthVersionLast="47" xr6:coauthVersionMax="47" xr10:uidLastSave="{00000000-0000-0000-0000-000000000000}"/>
  <bookViews>
    <workbookView xWindow="-120" yWindow="-120" windowWidth="29040" windowHeight="15840" firstSheet="1" activeTab="1" xr2:uid="{00000000-000D-0000-FFFF-FFFF00000000}"/>
  </bookViews>
  <sheets>
    <sheet name="Top 50 List" sheetId="1" state="hidden" r:id="rId1"/>
    <sheet name="&quot;HCAI ID&quot;_CDM_All" sheetId="5" r:id="rId2"/>
    <sheet name="&quot;HCAI ID&quot;_Common 25" sheetId="8" r:id="rId3"/>
    <sheet name="&quot;HCAI ID&quot;_CDM" sheetId="7" r:id="rId4"/>
    <sheet name="&quot;HCAI ID”_PCT_CHG " sheetId="6" r:id="rId5"/>
  </sheets>
  <definedNames>
    <definedName name="_xlnm._FilterDatabase" localSheetId="3" hidden="1">'"HCAI ID"_CDM'!$B$7:$F$39</definedName>
    <definedName name="_xlnm.Print_Area" localSheetId="1">'"HCAI ID"_CDM_All'!$A$1:$C$84</definedName>
    <definedName name="_xlnm.Print_Titles" localSheetId="1">'"HCAI ID"_CDM_All'!$1:$4</definedName>
  </definedNames>
  <calcPr calcId="191029"/>
</workbook>
</file>

<file path=xl/calcChain.xml><?xml version="1.0" encoding="utf-8"?>
<calcChain xmlns="http://schemas.openxmlformats.org/spreadsheetml/2006/main">
  <c r="I2" i="6" l="1"/>
  <c r="H5" i="6"/>
  <c r="I5" i="6" s="1"/>
  <c r="H4" i="6"/>
  <c r="I4" i="6" s="1"/>
  <c r="H3" i="6"/>
  <c r="I3" i="6" s="1"/>
  <c r="H2" i="6"/>
  <c r="C73" i="5"/>
</calcChain>
</file>

<file path=xl/sharedStrings.xml><?xml version="1.0" encoding="utf-8"?>
<sst xmlns="http://schemas.openxmlformats.org/spreadsheetml/2006/main" count="291" uniqueCount="187">
  <si>
    <t>81002 or 81003</t>
  </si>
  <si>
    <t>81000 or 81001</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</si>
  <si>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</si>
  <si>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</si>
  <si>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</si>
  <si>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</si>
  <si>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</si>
  <si>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</si>
  <si>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</si>
  <si>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</si>
  <si>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</si>
  <si>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</si>
  <si>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</si>
  <si>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</si>
  <si>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</si>
  <si>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</si>
  <si>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</si>
  <si>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</si>
  <si>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</si>
  <si>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</si>
  <si>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</si>
  <si>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</si>
  <si>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</si>
  <si>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</si>
  <si>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</si>
  <si>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</si>
  <si>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</si>
  <si>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</si>
  <si>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</si>
  <si>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</si>
  <si>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</si>
  <si>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</si>
  <si>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</si>
  <si>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</si>
  <si>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</si>
  <si>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</si>
  <si>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</si>
  <si>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</si>
  <si>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</si>
  <si>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</si>
  <si>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</si>
  <si>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</si>
  <si>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</si>
  <si>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</si>
  <si>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</si>
  <si>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</si>
  <si>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</si>
  <si>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</si>
  <si>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</si>
  <si>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</si>
  <si>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</si>
  <si>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</si>
  <si>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</si>
  <si>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</si>
  <si>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</si>
  <si>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</si>
  <si>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</si>
  <si>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</si>
  <si>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</si>
  <si>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</si>
  <si>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</si>
  <si>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</si>
  <si>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</si>
  <si>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</si>
  <si>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</si>
  <si>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</si>
  <si>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</si>
  <si>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</si>
  <si>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</si>
  <si>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</si>
  <si>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</si>
  <si>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</si>
  <si>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</si>
  <si>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</si>
  <si>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</si>
  <si>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</si>
  <si>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</si>
  <si>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</si>
  <si>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</si>
  <si>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 xml:space="preserve">Cardiac Catheterization, Left Heart, percutaneous </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</si>
  <si>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</si>
  <si>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</si>
  <si>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</si>
  <si>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</si>
  <si>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</si>
  <si>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</si>
  <si>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</si>
  <si>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</si>
  <si>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</si>
  <si>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</si>
  <si>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</si>
  <si>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</si>
  <si>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</si>
  <si>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Count of Reported Procedures (minimum 25 required)</t>
  </si>
  <si>
    <t>Ultrasound, OB, 14 weeks or more, transabdominal</t>
  </si>
  <si>
    <t>Electrocardiogram, routine, with interpretation and report</t>
  </si>
  <si>
    <t xml:space="preserve">    (rows 62-71) if you are unable to select procedures from list.</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</si>
  <si>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</si>
  <si>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</si>
  <si>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</si>
  <si>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</si>
  <si>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</si>
  <si>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</si>
  <si>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</si>
  <si>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</si>
  <si>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</si>
  <si>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</si>
  <si>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</si>
  <si>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97161-97163</t>
  </si>
  <si>
    <t>62322-62323</t>
  </si>
  <si>
    <t>MRI, Brain, without contrast, followed by contrast</t>
  </si>
  <si>
    <t>X-Ray, Lower Back, minimum four views</t>
  </si>
  <si>
    <t>Excision, Breast Lesion, without preoperative radiological marker</t>
  </si>
  <si>
    <r>
      <t>Echocardiography, Transthoracic, complete</t>
    </r>
    <r>
      <rPr>
        <sz val="11"/>
        <color rgb="FFFF0000"/>
        <rFont val="Arial"/>
        <family val="2"/>
      </rPr>
      <t>, without Doppler</t>
    </r>
  </si>
  <si>
    <t>Emergency Room Visit (low to moderate severity)</t>
  </si>
  <si>
    <t>Emergency Room Visit (moderate severity)</t>
  </si>
  <si>
    <t>Emergency Room Visit (high severity without signigicant threat)</t>
  </si>
  <si>
    <t>Emergency Room Visit (high severity with significant threat)</t>
  </si>
  <si>
    <r>
      <t xml:space="preserve">In response to requests from hospitals and the public, HCAI has developed this form to assist hospitals in collecting and submitting the average charge for 25 common outpatient procedures performed by hospitals, as required by AB 1045 (Chapter 532, Statutes of 2005).  </t>
    </r>
    <r>
      <rPr>
        <b/>
        <sz val="11"/>
        <rFont val="Arial"/>
        <family val="2"/>
      </rPr>
      <t>Use of the HCAI form is voluntary</t>
    </r>
    <r>
      <rPr>
        <sz val="11"/>
        <rFont val="Arial"/>
        <family val="2"/>
      </rPr>
      <t>, but highly encouraged, as it allows hospitals to report and the public to compare uniform information regarding common outpatient procedures.</t>
    </r>
  </si>
  <si>
    <t xml:space="preserve">    calculation, by e-mail to chargemaster@hcai.ca.gov or by standard mail on CD.</t>
  </si>
  <si>
    <t>1. Enter Hospital Name and HCAI Facility Number.  Revise Effective Date of Charges, if necessary.</t>
  </si>
  <si>
    <t>HCAI Facility No: 106374024</t>
  </si>
  <si>
    <t>Hospital Name:  AURORA SAN DIEGO</t>
  </si>
  <si>
    <t>GROUP PSYCHOTHERAPY</t>
  </si>
  <si>
    <t>G0410</t>
  </si>
  <si>
    <t>AURORA SAN DIEGO:</t>
  </si>
  <si>
    <t/>
  </si>
  <si>
    <t>EGGCRATE</t>
  </si>
  <si>
    <t>EEG; SLEEP ONLY</t>
  </si>
  <si>
    <t>ECG(EKG),12 LEAD, TRACING</t>
  </si>
  <si>
    <t>ECG(EKG),12 LEAD, COMPLETE</t>
  </si>
  <si>
    <t>CD IOP TRIWEST</t>
  </si>
  <si>
    <t>ECT; SINGLE SEIZURE</t>
  </si>
  <si>
    <t>ULTRASOUND ABDOMINAL</t>
  </si>
  <si>
    <t>CHILD PARTIAL HOSPITAL FULL DAY</t>
  </si>
  <si>
    <t>ADOL PARTIAL HOSPITAL FULL DAY</t>
  </si>
  <si>
    <t>IND PSYCH THERAPY 45-50 MINUTES</t>
  </si>
  <si>
    <t>FAMILY SESSION</t>
  </si>
  <si>
    <t>IND PSYCH THERAPY 20-30 MINUTES</t>
  </si>
  <si>
    <t>MH IOP</t>
  </si>
  <si>
    <t>ADULT PARTIAL HOSPITAL FULL DAY</t>
  </si>
  <si>
    <t>BRIGHT HEART HEALTH</t>
  </si>
  <si>
    <t>BRIDGE SESSION BILLING</t>
  </si>
  <si>
    <t>EMERGENCY ROOM SERVICES</t>
  </si>
  <si>
    <t>G0177</t>
  </si>
  <si>
    <t>GROUP PSYCHOTHERAPY/EDUCATION</t>
  </si>
  <si>
    <t>CD IOP</t>
  </si>
  <si>
    <t>G0176</t>
  </si>
  <si>
    <t>GROUP PSYCHOTHERAPY/ACTIVITY THERAPY</t>
  </si>
  <si>
    <t>PRIVATE ROOM AMENITIES</t>
  </si>
  <si>
    <t>MH IOP TRIWEST</t>
  </si>
  <si>
    <t>OBSERVATION HOLD</t>
  </si>
  <si>
    <t>R&amp;B PSYCH INTENSIVE CARE</t>
  </si>
  <si>
    <t>R&amp;B INTENSIVE CARE</t>
  </si>
  <si>
    <t>R&amp;B SEMI PRIVATE REHAB</t>
  </si>
  <si>
    <t>R&amp;B SEMI PRIVATE DETOX</t>
  </si>
  <si>
    <t>R&amp;B SEMI-PRIVATE PSYCHIATRIC</t>
  </si>
  <si>
    <t>ADMIT KIT</t>
  </si>
  <si>
    <t>MEDICAL SUPPLIES</t>
  </si>
  <si>
    <t>Default Amount</t>
  </si>
  <si>
    <t>HCPCS</t>
  </si>
  <si>
    <t>Rev Cd</t>
  </si>
  <si>
    <t>Proc Cd</t>
  </si>
  <si>
    <t>Revenue Code:  All</t>
  </si>
  <si>
    <t>Procedure Master Report</t>
  </si>
  <si>
    <t>Transaction Type:  Charge</t>
  </si>
  <si>
    <t>Aurora San Diego</t>
  </si>
  <si>
    <t>17000942</t>
  </si>
  <si>
    <t>17090853</t>
  </si>
  <si>
    <t>Amount</t>
  </si>
  <si>
    <t>Quantity</t>
  </si>
  <si>
    <t>Price</t>
  </si>
  <si>
    <t>CPT Code</t>
  </si>
  <si>
    <t>Procedure Code</t>
  </si>
  <si>
    <t xml:space="preserve">Seq
</t>
  </si>
  <si>
    <t>OP Top 25 Procedure Report</t>
  </si>
  <si>
    <t>Report Date:  06/06/2023</t>
  </si>
  <si>
    <t>DOS From:  07/01/2022</t>
  </si>
  <si>
    <t>Thru:  06/30/2023</t>
  </si>
  <si>
    <t>Effective Date of Charges: June 1, 2023</t>
  </si>
  <si>
    <t>2023 CPT Code</t>
  </si>
  <si>
    <t>Change</t>
  </si>
  <si>
    <t>%  Change</t>
  </si>
  <si>
    <t>Revenue Code</t>
  </si>
  <si>
    <t>11% Room and Board rate increate from last year</t>
  </si>
  <si>
    <t>R&amp;B rate increase effective 11/02/2022</t>
  </si>
  <si>
    <t>Outpatient Visit, established patient, 20-29 minutes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</si>
</sst>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43" formatCode="_(* #,##0.00_);_(* \(#,##0.00\);_(* &quot;-&quot;??_);_(@_)"/>
    <numFmt numFmtId="164" formatCode="&quot;$&quot;#,##0.00"/>
    <numFmt numFmtId="165" formatCode="&quot;$&quot;\ #,##0.00"/>
  </numFmts>
  <fonts count="25" x14ac:knownFonts="1">
    <font>
      <sz val="12"/>
      <name val="Arial"/>
    </font>
    <font>
      <sz val="11"/>
      <name val="Arial"/>
      <family val="2"/>
    </font>
    <font>
      <b/>
      <sz val="11"/>
      <name val="Arial"/>
      <family val="2"/>
    </font>
    <font>
      <sz val="8"/>
      <name val="Arial"/>
      <family val="2"/>
    </font>
    <font>
      <sz val="11"/>
      <name val="Arial"/>
      <family val="2"/>
    </font>
    <font>
      <b/>
      <i/>
      <u/>
      <sz val="11"/>
      <name val="Arial"/>
      <family val="2"/>
    </font>
    <font>
      <u/>
      <sz val="11"/>
      <name val="Arial"/>
      <family val="2"/>
    </font>
    <font>
      <sz val="11"/>
      <color indexed="12"/>
      <name val="Arial"/>
      <family val="2"/>
    </font>
    <font>
      <sz val="10.5"/>
      <name val="Arial"/>
      <family val="2"/>
    </font>
    <font>
      <sz val="10.5"/>
      <color indexed="10"/>
      <name val="Arial"/>
      <family val="2"/>
    </font>
    <font>
      <b/>
      <sz val="10.5"/>
      <color indexed="10"/>
      <name val="Arial"/>
      <family val="2"/>
    </font>
    <font>
      <sz val="11"/>
      <color indexed="10"/>
      <name val="Arial"/>
      <family val="2"/>
    </font>
    <font>
      <b/>
      <sz val="10"/>
      <name val="Arial"/>
      <family val="2"/>
    </font>
    <font>
      <sz val="11"/>
      <color rgb="FFFF0000"/>
      <name val="Arial"/>
      <family val="2"/>
    </font>
    <font>
      <sz val="12"/>
      <name val="Arial"/>
      <family val="2"/>
    </font>
    <font>
      <sz val="10"/>
      <name val="Arial"/>
      <family val="2"/>
    </font>
    <font>
      <sz val="8"/>
      <color indexed="8"/>
      <name val="Arial"/>
      <family val="2"/>
    </font>
    <font>
      <b/>
      <sz val="10"/>
      <color indexed="9"/>
      <name val="Arial"/>
      <family val="2"/>
    </font>
    <font>
      <sz val="10"/>
      <color indexed="8"/>
      <name val="Arial"/>
      <family val="2"/>
    </font>
    <font>
      <b/>
      <sz val="20"/>
      <color indexed="8"/>
      <name val="Arial"/>
      <family val="2"/>
    </font>
    <font>
      <sz val="12"/>
      <name val="Arial"/>
      <family val="2"/>
    </font>
    <font>
      <sz val="12"/>
      <name val="Times New Roman"/>
      <family val="1"/>
    </font>
    <font>
      <sz val="8"/>
      <color indexed="8"/>
      <name val="Times New Roman"/>
      <family val="1"/>
    </font>
    <font>
      <b/>
      <sz val="12"/>
      <name val="Times New Roman"/>
      <family val="1"/>
    </font>
    <font>
      <b/>
      <sz val="10"/>
      <name val="Times New Roman"/>
      <family val="1"/>
    </font>
  </fonts>
  <fills count="9">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rgb="FF92D050"/>
        <bgColor indexed="64"/>
      </patternFill>
    </fill>
    <fill>
      <patternFill patternType="solid">
        <fgColor indexed="8"/>
        <bgColor indexed="64"/>
      </patternFill>
    </fill>
    <fill>
      <patternFill patternType="solid">
        <fgColor theme="9" tint="0.59999389629810485"/>
        <bgColor indexed="64"/>
      </patternFill>
    </fill>
    <fill>
      <patternFill patternType="solid">
        <fgColor theme="8" tint="0.39997558519241921"/>
        <bgColor indexed="64"/>
      </patternFill>
    </fill>
    <fill>
      <patternFill patternType="solid">
        <fgColor theme="5" tint="0.79998168889431442"/>
        <bgColor indexed="64"/>
      </patternFill>
    </fill>
  </fills>
  <borders count="24">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6">
    <xf numFmtId="0" fontId="0" fillId="0" borderId="0"/>
    <xf numFmtId="0" fontId="14" fillId="0" borderId="0"/>
    <xf numFmtId="0" fontId="15" fillId="0" borderId="0"/>
    <xf numFmtId="43" fontId="20" fillId="0" borderId="0" applyFont="0" applyFill="0" applyBorder="0" applyAlignment="0" applyProtection="0"/>
    <xf numFmtId="44" fontId="20" fillId="0" borderId="0" applyFont="0" applyFill="0" applyBorder="0" applyAlignment="0" applyProtection="0"/>
    <xf numFmtId="9" fontId="14" fillId="0" borderId="0" applyFont="0" applyFill="0" applyBorder="0" applyAlignment="0" applyProtection="0"/>
  </cellStyleXfs>
  <cellXfs count="97">
    <xf numFmtId="0" fontId="0" fillId="0" borderId="0" xfId="0"/>
    <xf numFmtId="17" fontId="1" fillId="0" borderId="0" xfId="0" applyNumberFormat="1" applyFont="1" applyAlignment="1">
      <alignment horizontal="left"/>
    </xf>
    <xf numFmtId="0" fontId="1" fillId="0" borderId="0" xfId="0" applyFont="1"/>
    <xf numFmtId="0" fontId="1" fillId="0" borderId="0" xfId="0" applyFont="1" applyAlignment="1">
      <alignment horizontal="left"/>
    </xf>
    <xf numFmtId="0" fontId="1" fillId="0" borderId="0" xfId="0" applyFont="1" applyAlignment="1">
      <alignment horizontal="left" wrapText="1"/>
    </xf>
    <xf numFmtId="0" fontId="1" fillId="0" borderId="0" xfId="0" quotePrefix="1" applyFont="1" applyAlignment="1">
      <alignment horizontal="left"/>
    </xf>
    <xf numFmtId="0" fontId="4" fillId="0" borderId="0" xfId="0" applyFont="1"/>
    <xf numFmtId="0" fontId="4" fillId="0" borderId="1" xfId="0" applyFont="1" applyBorder="1"/>
    <xf numFmtId="3" fontId="4" fillId="0" borderId="0" xfId="0" applyNumberFormat="1" applyFont="1"/>
    <xf numFmtId="0" fontId="4" fillId="0" borderId="0" xfId="0" applyFont="1" applyAlignment="1">
      <alignment vertical="center" wrapText="1"/>
    </xf>
    <xf numFmtId="1" fontId="1" fillId="0" borderId="0" xfId="0" applyNumberFormat="1" applyFont="1" applyAlignment="1">
      <alignment horizontal="center"/>
    </xf>
    <xf numFmtId="0" fontId="0" fillId="0" borderId="0" xfId="0" applyAlignment="1">
      <alignment horizontal="center"/>
    </xf>
    <xf numFmtId="1" fontId="1" fillId="0" borderId="0" xfId="0" quotePrefix="1" applyNumberFormat="1" applyFont="1" applyAlignment="1">
      <alignment horizontal="center"/>
    </xf>
    <xf numFmtId="0" fontId="2" fillId="0" borderId="0" xfId="0" applyFont="1" applyAlignment="1">
      <alignment horizontal="center"/>
    </xf>
    <xf numFmtId="0" fontId="2" fillId="0" borderId="2" xfId="0" applyFont="1" applyBorder="1" applyAlignment="1">
      <alignment horizontal="left"/>
    </xf>
    <xf numFmtId="0" fontId="4" fillId="0" borderId="3" xfId="0" applyFont="1" applyBorder="1" applyAlignment="1">
      <alignment vertical="center" wrapText="1"/>
    </xf>
    <xf numFmtId="0" fontId="4" fillId="0" borderId="4" xfId="0" applyFont="1" applyBorder="1"/>
    <xf numFmtId="0" fontId="2" fillId="0" borderId="5" xfId="0" applyFont="1" applyBorder="1" applyAlignment="1">
      <alignment horizontal="left"/>
    </xf>
    <xf numFmtId="0" fontId="4" fillId="0" borderId="6" xfId="0" applyFont="1" applyBorder="1"/>
    <xf numFmtId="164" fontId="4" fillId="0" borderId="7" xfId="0" applyNumberFormat="1" applyFont="1" applyBorder="1"/>
    <xf numFmtId="164" fontId="4" fillId="0" borderId="8" xfId="0" applyNumberFormat="1" applyFont="1" applyBorder="1"/>
    <xf numFmtId="0" fontId="2" fillId="0" borderId="9" xfId="0" applyFont="1" applyBorder="1" applyAlignment="1">
      <alignment horizontal="left" indent="1"/>
    </xf>
    <xf numFmtId="0" fontId="4" fillId="0" borderId="10" xfId="0" applyFont="1" applyBorder="1"/>
    <xf numFmtId="0" fontId="4" fillId="0" borderId="11" xfId="0" applyFont="1" applyBorder="1" applyAlignment="1">
      <alignment vertical="center" wrapText="1"/>
    </xf>
    <xf numFmtId="0" fontId="4" fillId="0" borderId="12" xfId="0" applyFont="1" applyBorder="1"/>
    <xf numFmtId="17" fontId="4" fillId="0" borderId="13" xfId="0" applyNumberFormat="1" applyFont="1" applyBorder="1" applyAlignment="1">
      <alignment horizontal="left" indent="1"/>
    </xf>
    <xf numFmtId="17" fontId="4" fillId="0" borderId="14" xfId="0" applyNumberFormat="1" applyFont="1" applyBorder="1" applyAlignment="1">
      <alignment horizontal="left" indent="1"/>
    </xf>
    <xf numFmtId="0" fontId="4" fillId="0" borderId="14" xfId="0" applyFont="1" applyBorder="1" applyAlignment="1">
      <alignment horizontal="left" indent="1"/>
    </xf>
    <xf numFmtId="0" fontId="4" fillId="0" borderId="14" xfId="0" applyFont="1" applyBorder="1" applyAlignment="1">
      <alignment horizontal="left" wrapText="1" indent="1"/>
    </xf>
    <xf numFmtId="0" fontId="4" fillId="0" borderId="13" xfId="0" applyFont="1" applyBorder="1" applyAlignment="1">
      <alignment horizontal="left" indent="1"/>
    </xf>
    <xf numFmtId="0" fontId="2" fillId="2" borderId="15" xfId="0" applyFont="1" applyFill="1" applyBorder="1" applyAlignment="1">
      <alignment horizontal="center" vertical="center" wrapText="1"/>
    </xf>
    <xf numFmtId="0" fontId="2" fillId="2" borderId="16" xfId="0" applyFont="1" applyFill="1" applyBorder="1" applyAlignment="1">
      <alignment horizontal="center"/>
    </xf>
    <xf numFmtId="0" fontId="2" fillId="2" borderId="15" xfId="0" applyFont="1" applyFill="1" applyBorder="1"/>
    <xf numFmtId="17" fontId="2" fillId="2" borderId="15" xfId="0" applyNumberFormat="1" applyFont="1" applyFill="1" applyBorder="1"/>
    <xf numFmtId="0" fontId="4" fillId="0" borderId="14" xfId="0" applyFont="1" applyBorder="1" applyAlignment="1">
      <alignment horizontal="center" vertical="center" wrapText="1"/>
    </xf>
    <xf numFmtId="0" fontId="4" fillId="0" borderId="17" xfId="0" applyFont="1" applyBorder="1" applyAlignment="1">
      <alignment horizontal="center" vertical="center" wrapText="1"/>
    </xf>
    <xf numFmtId="0" fontId="4" fillId="0" borderId="13" xfId="0" applyFont="1" applyBorder="1" applyAlignment="1">
      <alignment horizontal="center" vertical="center" wrapText="1"/>
    </xf>
    <xf numFmtId="0" fontId="5" fillId="0" borderId="5" xfId="0" applyFont="1" applyBorder="1"/>
    <xf numFmtId="0" fontId="6" fillId="0" borderId="0" xfId="0" applyFont="1" applyAlignment="1">
      <alignment vertical="center" wrapText="1"/>
    </xf>
    <xf numFmtId="0" fontId="7" fillId="0" borderId="0" xfId="0" applyFont="1"/>
    <xf numFmtId="164" fontId="4" fillId="0" borderId="7" xfId="0" applyNumberFormat="1" applyFont="1" applyBorder="1" applyAlignment="1">
      <alignment horizontal="right"/>
    </xf>
    <xf numFmtId="164" fontId="4" fillId="0" borderId="8" xfId="0" applyNumberFormat="1" applyFont="1" applyBorder="1" applyAlignment="1">
      <alignment horizontal="right"/>
    </xf>
    <xf numFmtId="164" fontId="4" fillId="0" borderId="6" xfId="0" applyNumberFormat="1" applyFont="1" applyBorder="1" applyAlignment="1">
      <alignment horizontal="right"/>
    </xf>
    <xf numFmtId="0" fontId="4" fillId="0" borderId="17" xfId="0" applyFont="1" applyBorder="1" applyAlignment="1">
      <alignment horizontal="left" indent="2"/>
    </xf>
    <xf numFmtId="17" fontId="4" fillId="0" borderId="14" xfId="0" applyNumberFormat="1" applyFont="1" applyBorder="1" applyAlignment="1">
      <alignment horizontal="left" wrapText="1" indent="1"/>
    </xf>
    <xf numFmtId="17" fontId="4" fillId="0" borderId="18" xfId="0" applyNumberFormat="1" applyFont="1" applyBorder="1" applyAlignment="1">
      <alignment horizontal="left" indent="1"/>
    </xf>
    <xf numFmtId="164" fontId="4" fillId="0" borderId="19" xfId="0" applyNumberFormat="1" applyFont="1" applyBorder="1"/>
    <xf numFmtId="0" fontId="2" fillId="0" borderId="20" xfId="0" applyFont="1" applyBorder="1" applyAlignment="1">
      <alignment horizontal="left"/>
    </xf>
    <xf numFmtId="0" fontId="4" fillId="0" borderId="21" xfId="0" applyFont="1" applyBorder="1"/>
    <xf numFmtId="0" fontId="8" fillId="0" borderId="5" xfId="0" applyFont="1" applyBorder="1" applyAlignment="1">
      <alignment horizontal="left"/>
    </xf>
    <xf numFmtId="0" fontId="8" fillId="0" borderId="0" xfId="0" applyFont="1"/>
    <xf numFmtId="164" fontId="8" fillId="0" borderId="6" xfId="0" applyNumberFormat="1" applyFont="1" applyBorder="1"/>
    <xf numFmtId="0" fontId="8" fillId="0" borderId="0" xfId="0" applyFont="1" applyAlignment="1">
      <alignment vertical="center" wrapText="1"/>
    </xf>
    <xf numFmtId="0" fontId="8" fillId="0" borderId="6" xfId="0" applyFont="1" applyBorder="1"/>
    <xf numFmtId="3" fontId="8" fillId="0" borderId="6" xfId="0" applyNumberFormat="1" applyFont="1" applyBorder="1"/>
    <xf numFmtId="0" fontId="8" fillId="0" borderId="20" xfId="0" applyFont="1" applyBorder="1" applyAlignment="1">
      <alignment horizontal="left"/>
    </xf>
    <xf numFmtId="0" fontId="8" fillId="0" borderId="11" xfId="0" applyFont="1" applyBorder="1" applyAlignment="1">
      <alignment vertical="center" wrapText="1"/>
    </xf>
    <xf numFmtId="0" fontId="8" fillId="0" borderId="12" xfId="0" applyFont="1" applyBorder="1"/>
    <xf numFmtId="164" fontId="2" fillId="2" borderId="16" xfId="0" applyNumberFormat="1" applyFont="1" applyFill="1" applyBorder="1" applyAlignment="1">
      <alignment horizontal="center"/>
    </xf>
    <xf numFmtId="0" fontId="2" fillId="2" borderId="15" xfId="0" applyFont="1" applyFill="1" applyBorder="1" applyAlignment="1">
      <alignment horizontal="center" wrapText="1"/>
    </xf>
    <xf numFmtId="0" fontId="12" fillId="2" borderId="15" xfId="0" applyFont="1" applyFill="1" applyBorder="1" applyAlignment="1">
      <alignment horizontal="center" vertical="center" wrapText="1"/>
    </xf>
    <xf numFmtId="17" fontId="4" fillId="3" borderId="14" xfId="0" applyNumberFormat="1" applyFont="1" applyFill="1" applyBorder="1" applyAlignment="1">
      <alignment horizontal="left" indent="1"/>
    </xf>
    <xf numFmtId="0" fontId="4" fillId="3" borderId="14" xfId="0" applyFont="1" applyFill="1" applyBorder="1" applyAlignment="1">
      <alignment horizontal="left" indent="1"/>
    </xf>
    <xf numFmtId="0" fontId="4" fillId="4" borderId="13" xfId="0" applyFont="1" applyFill="1" applyBorder="1" applyAlignment="1">
      <alignment horizontal="center" vertical="center" wrapText="1"/>
    </xf>
    <xf numFmtId="0" fontId="4" fillId="4" borderId="14" xfId="0" applyFont="1" applyFill="1" applyBorder="1" applyAlignment="1">
      <alignment horizontal="center" vertical="center" wrapText="1"/>
    </xf>
    <xf numFmtId="0" fontId="4" fillId="4" borderId="14" xfId="0" applyFont="1" applyFill="1" applyBorder="1" applyAlignment="1">
      <alignment horizontal="center" wrapText="1"/>
    </xf>
    <xf numFmtId="0" fontId="4" fillId="4" borderId="18" xfId="0" applyFont="1" applyFill="1" applyBorder="1" applyAlignment="1">
      <alignment horizontal="center" vertical="center" wrapText="1"/>
    </xf>
    <xf numFmtId="0" fontId="4" fillId="4" borderId="13" xfId="0" applyFont="1" applyFill="1" applyBorder="1" applyAlignment="1">
      <alignment horizontal="center" wrapText="1"/>
    </xf>
    <xf numFmtId="0" fontId="15" fillId="0" borderId="0" xfId="2"/>
    <xf numFmtId="0" fontId="16" fillId="0" borderId="0" xfId="2" applyFont="1" applyAlignment="1">
      <alignment horizontal="left" vertical="top" wrapText="1"/>
    </xf>
    <xf numFmtId="0" fontId="16" fillId="0" borderId="0" xfId="0" applyFont="1" applyAlignment="1">
      <alignment horizontal="left" vertical="center"/>
    </xf>
    <xf numFmtId="0" fontId="16" fillId="0" borderId="0" xfId="0" applyFont="1" applyAlignment="1">
      <alignment horizontal="left" vertical="top" wrapText="1"/>
    </xf>
    <xf numFmtId="0" fontId="16" fillId="0" borderId="0" xfId="0" applyFont="1" applyAlignment="1">
      <alignment horizontal="left" vertical="top"/>
    </xf>
    <xf numFmtId="0" fontId="17" fillId="5" borderId="0" xfId="0" applyFont="1" applyFill="1" applyAlignment="1">
      <alignment horizontal="left" vertical="center"/>
    </xf>
    <xf numFmtId="44" fontId="16" fillId="0" borderId="0" xfId="4" applyFont="1" applyAlignment="1">
      <alignment horizontal="left" vertical="center"/>
    </xf>
    <xf numFmtId="0" fontId="18" fillId="0" borderId="0" xfId="0" applyFont="1" applyAlignment="1">
      <alignment horizontal="left" vertical="top"/>
    </xf>
    <xf numFmtId="165" fontId="16" fillId="0" borderId="0" xfId="0" applyNumberFormat="1" applyFont="1" applyAlignment="1">
      <alignment horizontal="left" vertical="center"/>
    </xf>
    <xf numFmtId="0" fontId="21" fillId="0" borderId="0" xfId="1" applyFont="1" applyAlignment="1">
      <alignment vertical="center"/>
    </xf>
    <xf numFmtId="0" fontId="21" fillId="0" borderId="0" xfId="0" applyFont="1" applyAlignment="1">
      <alignment vertical="center"/>
    </xf>
    <xf numFmtId="0" fontId="22" fillId="6" borderId="0" xfId="0" applyFont="1" applyFill="1" applyAlignment="1">
      <alignment horizontal="left" vertical="center"/>
    </xf>
    <xf numFmtId="165" fontId="22" fillId="6" borderId="0" xfId="0" applyNumberFormat="1" applyFont="1" applyFill="1" applyAlignment="1">
      <alignment horizontal="left" vertical="center"/>
    </xf>
    <xf numFmtId="43" fontId="21" fillId="0" borderId="0" xfId="3" applyFont="1" applyAlignment="1">
      <alignment vertical="center"/>
    </xf>
    <xf numFmtId="165" fontId="21" fillId="0" borderId="0" xfId="1" applyNumberFormat="1" applyFont="1" applyAlignment="1">
      <alignment vertical="center"/>
    </xf>
    <xf numFmtId="9" fontId="21" fillId="0" borderId="0" xfId="5" applyFont="1" applyAlignment="1">
      <alignment vertical="center"/>
    </xf>
    <xf numFmtId="0" fontId="23" fillId="0" borderId="0" xfId="1" applyFont="1" applyAlignment="1">
      <alignment vertical="center"/>
    </xf>
    <xf numFmtId="0" fontId="21" fillId="0" borderId="0" xfId="0" applyFont="1" applyAlignment="1">
      <alignment horizontal="center" vertical="center" wrapText="1"/>
    </xf>
    <xf numFmtId="0" fontId="24" fillId="0" borderId="0" xfId="0" applyFont="1" applyAlignment="1">
      <alignment horizontal="center" vertical="center" wrapText="1"/>
    </xf>
    <xf numFmtId="0" fontId="21" fillId="0" borderId="0" xfId="1" applyFont="1" applyAlignment="1">
      <alignment horizontal="center" vertical="center" wrapText="1"/>
    </xf>
    <xf numFmtId="14" fontId="21" fillId="7" borderId="0" xfId="1" applyNumberFormat="1" applyFont="1" applyFill="1" applyAlignment="1">
      <alignment horizontal="center" vertical="center" wrapText="1"/>
    </xf>
    <xf numFmtId="14" fontId="21" fillId="0" borderId="0" xfId="1" applyNumberFormat="1" applyFont="1" applyAlignment="1">
      <alignment horizontal="center" vertical="center" wrapText="1"/>
    </xf>
    <xf numFmtId="0" fontId="23" fillId="8" borderId="0" xfId="1" applyFont="1" applyFill="1" applyAlignment="1">
      <alignment horizontal="center" vertical="center" wrapText="1"/>
    </xf>
    <xf numFmtId="17" fontId="1" fillId="0" borderId="14" xfId="0" applyNumberFormat="1" applyFont="1" applyBorder="1" applyAlignment="1">
      <alignment horizontal="left" indent="1"/>
    </xf>
    <xf numFmtId="0" fontId="4" fillId="0" borderId="22" xfId="0" applyFont="1" applyBorder="1" applyAlignment="1">
      <alignment horizontal="left" wrapText="1"/>
    </xf>
    <xf numFmtId="0" fontId="4" fillId="0" borderId="23" xfId="0" applyFont="1" applyBorder="1" applyAlignment="1">
      <alignment horizontal="left" wrapText="1"/>
    </xf>
    <xf numFmtId="0" fontId="4" fillId="0" borderId="16" xfId="0" applyFont="1" applyBorder="1" applyAlignment="1">
      <alignment horizontal="left" wrapText="1"/>
    </xf>
    <xf numFmtId="0" fontId="19" fillId="0" borderId="0" xfId="0" applyFont="1" applyAlignment="1">
      <alignment horizontal="center" vertical="center"/>
    </xf>
    <xf numFmtId="0" fontId="16" fillId="0" borderId="0" xfId="0" applyFont="1" applyAlignment="1">
      <alignment horizontal="left" vertical="center"/>
    </xf>
  </cellXfs>
  <cellStyles count="6">
    <cellStyle name="Comma" xfId="3" builtinId="3"/>
    <cellStyle name="Currency" xfId="4" builtinId="4"/>
    <cellStyle name="Normal" xfId="0" builtinId="0"/>
    <cellStyle name="Normal 2" xfId="2" xr:uid="{C56655A6-D19C-4514-9E89-720F42B0C16D}"/>
    <cellStyle name="Normal 3" xfId="1" xr:uid="{620A19DF-8BE8-421F-A1B4-4B140913DE9A}"/>
    <cellStyle name="Percent 2" xfId="5" xr:uid="{2C0F770F-7EE9-4462-8BEB-3AFE55B161EB}"/>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51"/>
  <sheetViews>
    <sheetView workbookViewId="0"/>
  </sheetViews>
  <sheetFormatPr defaultRowHeight="15" x14ac:dyDescent="0.2"/>
  <cols>
    <col min="1" max="1" width="6.44140625" style="11" customWidth="1"/>
    <col min="2" max="2" width="44.33203125" customWidth="1"/>
    <col min="3" max="3" width="26" bestFit="1" customWidth="1"/>
  </cols>
  <sheetData>
    <row r="1" spans="1:3" s="11" customFormat="1" ht="15.75" x14ac:dyDescent="0.25">
      <c r="A1" s="13" t="s">
        <v>2</v>
      </c>
      <c r="B1" s="13" t="s">
        <v>3</v>
      </c>
      <c r="C1" s="13" t="s">
        <v>4</v>
      </c>
    </row>
    <row r="2" spans="1:3" x14ac:dyDescent="0.2">
      <c r="A2" s="10">
        <v>210</v>
      </c>
      <c r="B2" s="2" t="s">
        <v>42</v>
      </c>
      <c r="C2" s="2" t="s">
        <v>41</v>
      </c>
    </row>
    <row r="3" spans="1:3" x14ac:dyDescent="0.2">
      <c r="A3" s="12">
        <v>201</v>
      </c>
      <c r="B3" s="2" t="s">
        <v>21</v>
      </c>
      <c r="C3" s="2" t="s">
        <v>20</v>
      </c>
    </row>
    <row r="4" spans="1:3" x14ac:dyDescent="0.2">
      <c r="A4" s="10">
        <v>167</v>
      </c>
      <c r="B4" s="1" t="s">
        <v>10</v>
      </c>
      <c r="C4" s="1" t="s">
        <v>6</v>
      </c>
    </row>
    <row r="5" spans="1:3" x14ac:dyDescent="0.2">
      <c r="A5" s="10">
        <v>148</v>
      </c>
      <c r="B5" s="1" t="s">
        <v>9</v>
      </c>
      <c r="C5" s="1" t="s">
        <v>6</v>
      </c>
    </row>
    <row r="6" spans="1:3" x14ac:dyDescent="0.2">
      <c r="A6" s="10">
        <v>142</v>
      </c>
      <c r="B6" s="1" t="s">
        <v>5</v>
      </c>
      <c r="C6" s="1" t="s">
        <v>6</v>
      </c>
    </row>
    <row r="7" spans="1:3" x14ac:dyDescent="0.2">
      <c r="A7" s="10">
        <v>134</v>
      </c>
      <c r="B7" s="2" t="s">
        <v>40</v>
      </c>
      <c r="C7" s="2" t="s">
        <v>41</v>
      </c>
    </row>
    <row r="8" spans="1:3" x14ac:dyDescent="0.2">
      <c r="A8" s="10">
        <v>127</v>
      </c>
      <c r="B8" s="3" t="s">
        <v>14</v>
      </c>
      <c r="C8" s="1" t="s">
        <v>6</v>
      </c>
    </row>
    <row r="9" spans="1:3" x14ac:dyDescent="0.2">
      <c r="A9" s="10">
        <v>127</v>
      </c>
      <c r="B9" s="1" t="s">
        <v>25</v>
      </c>
      <c r="C9" s="1" t="s">
        <v>23</v>
      </c>
    </row>
    <row r="10" spans="1:3" x14ac:dyDescent="0.2">
      <c r="A10" s="10">
        <v>121</v>
      </c>
      <c r="B10" s="2" t="s">
        <v>30</v>
      </c>
      <c r="C10" s="2" t="s">
        <v>29</v>
      </c>
    </row>
    <row r="11" spans="1:3" x14ac:dyDescent="0.2">
      <c r="A11" s="10">
        <v>119</v>
      </c>
      <c r="B11" s="2" t="s">
        <v>48</v>
      </c>
      <c r="C11" s="2" t="s">
        <v>44</v>
      </c>
    </row>
    <row r="12" spans="1:3" x14ac:dyDescent="0.2">
      <c r="A12" s="10">
        <v>116</v>
      </c>
      <c r="B12" s="2" t="s">
        <v>34</v>
      </c>
      <c r="C12" s="2" t="s">
        <v>32</v>
      </c>
    </row>
    <row r="13" spans="1:3" x14ac:dyDescent="0.2">
      <c r="A13" s="10">
        <v>114</v>
      </c>
      <c r="B13" s="1" t="s">
        <v>16</v>
      </c>
      <c r="C13" s="1" t="s">
        <v>6</v>
      </c>
    </row>
    <row r="14" spans="1:3" x14ac:dyDescent="0.2">
      <c r="A14" s="10">
        <v>103</v>
      </c>
      <c r="B14" s="1" t="s">
        <v>51</v>
      </c>
      <c r="C14" s="2" t="s">
        <v>44</v>
      </c>
    </row>
    <row r="15" spans="1:3" x14ac:dyDescent="0.2">
      <c r="A15" s="10">
        <v>96</v>
      </c>
      <c r="B15" s="1" t="s">
        <v>37</v>
      </c>
      <c r="C15" s="2" t="s">
        <v>38</v>
      </c>
    </row>
    <row r="16" spans="1:3" x14ac:dyDescent="0.2">
      <c r="A16" s="10">
        <v>96</v>
      </c>
      <c r="B16" s="2" t="s">
        <v>66</v>
      </c>
      <c r="C16" s="2" t="s">
        <v>44</v>
      </c>
    </row>
    <row r="17" spans="1:3" x14ac:dyDescent="0.2">
      <c r="A17" s="10">
        <v>90</v>
      </c>
      <c r="B17" s="3" t="s">
        <v>49</v>
      </c>
      <c r="C17" s="2" t="s">
        <v>44</v>
      </c>
    </row>
    <row r="18" spans="1:3" x14ac:dyDescent="0.2">
      <c r="A18" s="10">
        <v>89</v>
      </c>
      <c r="B18" s="2" t="s">
        <v>43</v>
      </c>
      <c r="C18" s="2" t="s">
        <v>44</v>
      </c>
    </row>
    <row r="19" spans="1:3" x14ac:dyDescent="0.2">
      <c r="A19" s="10">
        <v>80</v>
      </c>
      <c r="B19" s="2" t="s">
        <v>53</v>
      </c>
      <c r="C19" s="2" t="s">
        <v>44</v>
      </c>
    </row>
    <row r="20" spans="1:3" x14ac:dyDescent="0.2">
      <c r="A20" s="10">
        <v>79</v>
      </c>
      <c r="B20" s="1" t="s">
        <v>8</v>
      </c>
      <c r="C20" s="1" t="s">
        <v>6</v>
      </c>
    </row>
    <row r="21" spans="1:3" x14ac:dyDescent="0.2">
      <c r="A21" s="12">
        <v>71</v>
      </c>
      <c r="B21" s="5" t="s">
        <v>50</v>
      </c>
      <c r="C21" s="2" t="s">
        <v>44</v>
      </c>
    </row>
    <row r="22" spans="1:3" x14ac:dyDescent="0.2">
      <c r="A22" s="10">
        <v>69</v>
      </c>
      <c r="B22" s="1" t="s">
        <v>12</v>
      </c>
      <c r="C22" s="1" t="s">
        <v>6</v>
      </c>
    </row>
    <row r="23" spans="1:3" x14ac:dyDescent="0.2">
      <c r="A23" s="10">
        <v>69</v>
      </c>
      <c r="B23" s="2" t="s">
        <v>28</v>
      </c>
      <c r="C23" s="2" t="s">
        <v>29</v>
      </c>
    </row>
    <row r="24" spans="1:3" x14ac:dyDescent="0.2">
      <c r="A24" s="10">
        <v>67</v>
      </c>
      <c r="B24" s="2" t="s">
        <v>18</v>
      </c>
      <c r="C24" s="2" t="s">
        <v>19</v>
      </c>
    </row>
    <row r="25" spans="1:3" x14ac:dyDescent="0.2">
      <c r="A25" s="10">
        <v>65</v>
      </c>
      <c r="B25" s="2" t="s">
        <v>63</v>
      </c>
      <c r="C25" s="2" t="s">
        <v>20</v>
      </c>
    </row>
    <row r="26" spans="1:3" x14ac:dyDescent="0.2">
      <c r="A26" s="12">
        <v>65</v>
      </c>
      <c r="B26" s="1" t="s">
        <v>24</v>
      </c>
      <c r="C26" s="1" t="s">
        <v>23</v>
      </c>
    </row>
    <row r="27" spans="1:3" x14ac:dyDescent="0.2">
      <c r="A27" s="10">
        <v>64</v>
      </c>
      <c r="B27" s="2" t="s">
        <v>45</v>
      </c>
      <c r="C27" s="2" t="s">
        <v>44</v>
      </c>
    </row>
    <row r="28" spans="1:3" x14ac:dyDescent="0.2">
      <c r="A28" s="10">
        <v>62</v>
      </c>
      <c r="B28" s="1" t="s">
        <v>26</v>
      </c>
      <c r="C28" s="1" t="s">
        <v>27</v>
      </c>
    </row>
    <row r="29" spans="1:3" x14ac:dyDescent="0.2">
      <c r="A29" s="10">
        <v>62</v>
      </c>
      <c r="B29" s="2" t="s">
        <v>64</v>
      </c>
      <c r="C29" s="2" t="s">
        <v>44</v>
      </c>
    </row>
    <row r="30" spans="1:3" x14ac:dyDescent="0.2">
      <c r="A30" s="10">
        <v>59</v>
      </c>
      <c r="B30" s="2" t="s">
        <v>11</v>
      </c>
      <c r="C30" s="1" t="s">
        <v>6</v>
      </c>
    </row>
    <row r="31" spans="1:3" x14ac:dyDescent="0.2">
      <c r="A31" s="10">
        <v>59</v>
      </c>
      <c r="B31" s="4" t="s">
        <v>15</v>
      </c>
      <c r="C31" s="1" t="s">
        <v>6</v>
      </c>
    </row>
    <row r="32" spans="1:3" x14ac:dyDescent="0.2">
      <c r="A32" s="10">
        <v>56</v>
      </c>
      <c r="B32" s="2" t="s">
        <v>7</v>
      </c>
      <c r="C32" s="1" t="s">
        <v>6</v>
      </c>
    </row>
    <row r="33" spans="1:3" x14ac:dyDescent="0.2">
      <c r="A33" s="10">
        <v>51</v>
      </c>
      <c r="B33" s="1" t="s">
        <v>31</v>
      </c>
      <c r="C33" s="2" t="s">
        <v>32</v>
      </c>
    </row>
    <row r="34" spans="1:3" x14ac:dyDescent="0.2">
      <c r="A34" s="10">
        <v>50</v>
      </c>
      <c r="B34" s="1" t="s">
        <v>35</v>
      </c>
      <c r="C34" s="2" t="s">
        <v>36</v>
      </c>
    </row>
    <row r="35" spans="1:3" x14ac:dyDescent="0.2">
      <c r="A35" s="10">
        <v>50</v>
      </c>
      <c r="B35" s="3" t="s">
        <v>52</v>
      </c>
      <c r="C35" s="2" t="s">
        <v>44</v>
      </c>
    </row>
    <row r="36" spans="1:3" x14ac:dyDescent="0.2">
      <c r="A36" s="10">
        <v>49</v>
      </c>
      <c r="B36" s="1" t="s">
        <v>13</v>
      </c>
      <c r="C36" s="1" t="s">
        <v>6</v>
      </c>
    </row>
    <row r="37" spans="1:3" x14ac:dyDescent="0.2">
      <c r="A37" s="12">
        <v>47</v>
      </c>
      <c r="B37" s="2" t="s">
        <v>17</v>
      </c>
      <c r="C37" s="1" t="s">
        <v>6</v>
      </c>
    </row>
    <row r="38" spans="1:3" x14ac:dyDescent="0.2">
      <c r="A38" s="10">
        <v>47</v>
      </c>
      <c r="B38" s="1" t="s">
        <v>61</v>
      </c>
      <c r="C38" s="2" t="s">
        <v>38</v>
      </c>
    </row>
    <row r="39" spans="1:3" x14ac:dyDescent="0.2">
      <c r="A39" s="10">
        <v>47</v>
      </c>
      <c r="B39" s="1" t="s">
        <v>56</v>
      </c>
      <c r="C39" s="2" t="s">
        <v>44</v>
      </c>
    </row>
    <row r="40" spans="1:3" x14ac:dyDescent="0.2">
      <c r="A40" s="10">
        <v>46</v>
      </c>
      <c r="B40" s="1" t="s">
        <v>60</v>
      </c>
      <c r="C40" s="1" t="s">
        <v>6</v>
      </c>
    </row>
    <row r="41" spans="1:3" x14ac:dyDescent="0.2">
      <c r="A41" s="10">
        <v>42</v>
      </c>
      <c r="B41" s="2" t="s">
        <v>33</v>
      </c>
      <c r="C41" s="2" t="s">
        <v>32</v>
      </c>
    </row>
    <row r="42" spans="1:3" x14ac:dyDescent="0.2">
      <c r="A42" s="10">
        <v>42</v>
      </c>
      <c r="B42" s="2" t="s">
        <v>54</v>
      </c>
      <c r="C42" s="2" t="s">
        <v>44</v>
      </c>
    </row>
    <row r="43" spans="1:3" x14ac:dyDescent="0.2">
      <c r="A43" s="10">
        <v>41</v>
      </c>
      <c r="B43" s="1" t="s">
        <v>39</v>
      </c>
      <c r="C43" s="2" t="s">
        <v>38</v>
      </c>
    </row>
    <row r="44" spans="1:3" x14ac:dyDescent="0.2">
      <c r="A44" s="10">
        <v>41</v>
      </c>
      <c r="B44" s="3" t="s">
        <v>46</v>
      </c>
      <c r="C44" s="2" t="s">
        <v>44</v>
      </c>
    </row>
    <row r="45" spans="1:3" x14ac:dyDescent="0.2">
      <c r="A45" s="10">
        <v>41</v>
      </c>
      <c r="B45" s="2" t="s">
        <v>57</v>
      </c>
      <c r="C45" s="2" t="s">
        <v>44</v>
      </c>
    </row>
    <row r="46" spans="1:3" x14ac:dyDescent="0.2">
      <c r="A46" s="12">
        <v>39</v>
      </c>
      <c r="B46" s="2" t="s">
        <v>59</v>
      </c>
      <c r="C46" s="1" t="s">
        <v>6</v>
      </c>
    </row>
    <row r="47" spans="1:3" x14ac:dyDescent="0.2">
      <c r="A47" s="10">
        <v>39</v>
      </c>
      <c r="B47" s="3" t="s">
        <v>47</v>
      </c>
      <c r="C47" s="2" t="s">
        <v>44</v>
      </c>
    </row>
    <row r="48" spans="1:3" x14ac:dyDescent="0.2">
      <c r="A48" s="10">
        <v>37</v>
      </c>
      <c r="B48" s="2" t="s">
        <v>55</v>
      </c>
      <c r="C48" s="2" t="s">
        <v>44</v>
      </c>
    </row>
    <row r="49" spans="1:3" x14ac:dyDescent="0.2">
      <c r="A49" s="10">
        <v>36</v>
      </c>
      <c r="B49" s="1" t="s">
        <v>22</v>
      </c>
      <c r="C49" s="1" t="s">
        <v>23</v>
      </c>
    </row>
    <row r="50" spans="1:3" x14ac:dyDescent="0.2">
      <c r="A50" s="10">
        <v>35</v>
      </c>
      <c r="B50" s="2" t="s">
        <v>70</v>
      </c>
      <c r="C50" s="2" t="s">
        <v>44</v>
      </c>
    </row>
    <row r="51" spans="1:3" x14ac:dyDescent="0.2">
      <c r="A51" s="10">
        <v>34</v>
      </c>
      <c r="B51" s="3" t="s">
        <v>71</v>
      </c>
      <c r="C51" s="1" t="s">
        <v>6</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91"/>
  <sheetViews>
    <sheetView showGridLines="0" tabSelected="1" zoomScaleNormal="100" workbookViewId="0">
      <selection activeCell="I23" sqref="I23"/>
    </sheetView>
  </sheetViews>
  <sheetFormatPr defaultColWidth="8.88671875" defaultRowHeight="14.25" x14ac:dyDescent="0.2"/>
  <cols>
    <col min="1" max="1" width="54" style="6" customWidth="1"/>
    <col min="2" max="2" width="12.6640625" style="9" customWidth="1"/>
    <col min="3" max="3" width="16.88671875" style="6" customWidth="1"/>
    <col min="4" max="4" width="8.88671875" style="6"/>
    <col min="5" max="5" width="8.6640625" style="6" customWidth="1"/>
    <col min="6" max="16384" width="8.88671875" style="6"/>
  </cols>
  <sheetData>
    <row r="1" spans="1:4" ht="15" customHeight="1" x14ac:dyDescent="0.25">
      <c r="A1" s="14" t="s">
        <v>122</v>
      </c>
      <c r="B1" s="15"/>
      <c r="C1" s="16"/>
    </row>
    <row r="2" spans="1:4" ht="15" customHeight="1" x14ac:dyDescent="0.25">
      <c r="A2" s="17" t="s">
        <v>121</v>
      </c>
      <c r="C2" s="18"/>
    </row>
    <row r="3" spans="1:4" ht="15" customHeight="1" x14ac:dyDescent="0.25">
      <c r="A3" s="17" t="s">
        <v>179</v>
      </c>
      <c r="C3" s="18"/>
    </row>
    <row r="4" spans="1:4" ht="15" x14ac:dyDescent="0.25">
      <c r="A4" s="47"/>
      <c r="B4" s="23"/>
      <c r="C4" s="24"/>
    </row>
    <row r="5" spans="1:4" ht="73.5" customHeight="1" x14ac:dyDescent="0.2">
      <c r="A5" s="92" t="s">
        <v>118</v>
      </c>
      <c r="B5" s="93"/>
      <c r="C5" s="94"/>
    </row>
    <row r="6" spans="1:4" ht="15" customHeight="1" x14ac:dyDescent="0.25">
      <c r="A6" s="32" t="s">
        <v>92</v>
      </c>
      <c r="B6" s="60" t="s">
        <v>180</v>
      </c>
      <c r="C6" s="31" t="s">
        <v>58</v>
      </c>
      <c r="D6" s="39"/>
    </row>
    <row r="7" spans="1:4" ht="15" customHeight="1" x14ac:dyDescent="0.2">
      <c r="A7" s="25" t="s">
        <v>114</v>
      </c>
      <c r="B7" s="63">
        <v>99282</v>
      </c>
      <c r="C7" s="19"/>
    </row>
    <row r="8" spans="1:4" ht="15" customHeight="1" x14ac:dyDescent="0.2">
      <c r="A8" s="26" t="s">
        <v>115</v>
      </c>
      <c r="B8" s="64">
        <v>99283</v>
      </c>
      <c r="C8" s="20"/>
    </row>
    <row r="9" spans="1:4" ht="15" customHeight="1" x14ac:dyDescent="0.2">
      <c r="A9" s="61" t="s">
        <v>116</v>
      </c>
      <c r="B9" s="64">
        <v>99284</v>
      </c>
      <c r="C9" s="20"/>
    </row>
    <row r="10" spans="1:4" ht="15" customHeight="1" x14ac:dyDescent="0.2">
      <c r="A10" s="61" t="s">
        <v>117</v>
      </c>
      <c r="B10" s="64">
        <v>99285</v>
      </c>
      <c r="C10" s="20"/>
    </row>
    <row r="11" spans="1:4" ht="15" customHeight="1" x14ac:dyDescent="0.2">
      <c r="A11" s="91" t="s">
        <v>186</v>
      </c>
      <c r="B11" s="64">
        <v>99213</v>
      </c>
      <c r="C11" s="20"/>
    </row>
    <row r="12" spans="1:4" ht="15" customHeight="1" x14ac:dyDescent="0.25">
      <c r="A12" s="32" t="s">
        <v>105</v>
      </c>
      <c r="B12" s="60" t="s">
        <v>180</v>
      </c>
      <c r="C12" s="31" t="s">
        <v>58</v>
      </c>
      <c r="D12" s="39"/>
    </row>
    <row r="13" spans="1:4" ht="15" customHeight="1" x14ac:dyDescent="0.2">
      <c r="A13" s="25" t="s">
        <v>5</v>
      </c>
      <c r="B13" s="63">
        <v>80048</v>
      </c>
      <c r="C13" s="19"/>
    </row>
    <row r="14" spans="1:4" ht="15" customHeight="1" x14ac:dyDescent="0.2">
      <c r="A14" s="27" t="s">
        <v>75</v>
      </c>
      <c r="B14" s="64">
        <v>82805</v>
      </c>
      <c r="C14" s="20"/>
    </row>
    <row r="15" spans="1:4" ht="15" customHeight="1" x14ac:dyDescent="0.2">
      <c r="A15" s="26" t="s">
        <v>76</v>
      </c>
      <c r="B15" s="64">
        <v>85027</v>
      </c>
      <c r="C15" s="20"/>
    </row>
    <row r="16" spans="1:4" ht="15" customHeight="1" x14ac:dyDescent="0.2">
      <c r="A16" s="26" t="s">
        <v>77</v>
      </c>
      <c r="B16" s="64">
        <v>85025</v>
      </c>
      <c r="C16" s="20"/>
    </row>
    <row r="17" spans="1:4" ht="15" customHeight="1" x14ac:dyDescent="0.2">
      <c r="A17" s="26" t="s">
        <v>10</v>
      </c>
      <c r="B17" s="64">
        <v>80053</v>
      </c>
      <c r="C17" s="20"/>
    </row>
    <row r="18" spans="1:4" ht="15" customHeight="1" x14ac:dyDescent="0.2">
      <c r="A18" s="27" t="s">
        <v>11</v>
      </c>
      <c r="B18" s="64">
        <v>82550</v>
      </c>
      <c r="C18" s="20"/>
    </row>
    <row r="19" spans="1:4" ht="15" customHeight="1" x14ac:dyDescent="0.2">
      <c r="A19" s="26" t="s">
        <v>12</v>
      </c>
      <c r="B19" s="64">
        <v>80061</v>
      </c>
      <c r="C19" s="20"/>
    </row>
    <row r="20" spans="1:4" ht="15" customHeight="1" x14ac:dyDescent="0.2">
      <c r="A20" s="26" t="s">
        <v>13</v>
      </c>
      <c r="B20" s="64">
        <v>85730</v>
      </c>
      <c r="C20" s="20"/>
    </row>
    <row r="21" spans="1:4" ht="15" customHeight="1" x14ac:dyDescent="0.2">
      <c r="A21" s="27" t="s">
        <v>14</v>
      </c>
      <c r="B21" s="64">
        <v>85610</v>
      </c>
      <c r="C21" s="20"/>
    </row>
    <row r="22" spans="1:4" ht="15" customHeight="1" x14ac:dyDescent="0.2">
      <c r="A22" s="28" t="s">
        <v>15</v>
      </c>
      <c r="B22" s="64">
        <v>84443</v>
      </c>
      <c r="C22" s="20"/>
    </row>
    <row r="23" spans="1:4" ht="15" customHeight="1" x14ac:dyDescent="0.2">
      <c r="A23" s="26" t="s">
        <v>60</v>
      </c>
      <c r="B23" s="64">
        <v>84484</v>
      </c>
      <c r="C23" s="20"/>
    </row>
    <row r="24" spans="1:4" ht="15" customHeight="1" x14ac:dyDescent="0.2">
      <c r="A24" s="26" t="s">
        <v>78</v>
      </c>
      <c r="B24" s="65" t="s">
        <v>0</v>
      </c>
      <c r="C24" s="20"/>
    </row>
    <row r="25" spans="1:4" ht="15" customHeight="1" x14ac:dyDescent="0.2">
      <c r="A25" s="27" t="s">
        <v>17</v>
      </c>
      <c r="B25" s="65" t="s">
        <v>1</v>
      </c>
      <c r="C25" s="20"/>
    </row>
    <row r="26" spans="1:4" ht="15" customHeight="1" x14ac:dyDescent="0.25">
      <c r="A26" s="33" t="s">
        <v>89</v>
      </c>
      <c r="B26" s="60" t="s">
        <v>180</v>
      </c>
      <c r="C26" s="31" t="s">
        <v>58</v>
      </c>
      <c r="D26" s="39"/>
    </row>
    <row r="27" spans="1:4" ht="15" customHeight="1" x14ac:dyDescent="0.2">
      <c r="A27" s="25" t="s">
        <v>31</v>
      </c>
      <c r="B27" s="63">
        <v>74160</v>
      </c>
      <c r="C27" s="19"/>
    </row>
    <row r="28" spans="1:4" ht="15" customHeight="1" x14ac:dyDescent="0.2">
      <c r="A28" s="27" t="s">
        <v>34</v>
      </c>
      <c r="B28" s="64">
        <v>70450</v>
      </c>
      <c r="C28" s="20"/>
    </row>
    <row r="29" spans="1:4" ht="15" customHeight="1" x14ac:dyDescent="0.2">
      <c r="A29" s="27" t="s">
        <v>74</v>
      </c>
      <c r="B29" s="64">
        <v>72193</v>
      </c>
      <c r="C29" s="20"/>
    </row>
    <row r="30" spans="1:4" ht="15" customHeight="1" x14ac:dyDescent="0.2">
      <c r="A30" s="62" t="s">
        <v>30</v>
      </c>
      <c r="B30" s="64">
        <v>77067</v>
      </c>
      <c r="C30" s="20"/>
    </row>
    <row r="31" spans="1:4" ht="15" customHeight="1" x14ac:dyDescent="0.2">
      <c r="A31" s="61" t="s">
        <v>110</v>
      </c>
      <c r="B31" s="64">
        <v>70553</v>
      </c>
      <c r="C31" s="20"/>
    </row>
    <row r="32" spans="1:4" ht="15" customHeight="1" x14ac:dyDescent="0.2">
      <c r="A32" s="26" t="s">
        <v>62</v>
      </c>
      <c r="B32" s="64">
        <v>76700</v>
      </c>
      <c r="C32" s="20"/>
    </row>
    <row r="33" spans="1:6" ht="15" customHeight="1" x14ac:dyDescent="0.2">
      <c r="A33" s="44" t="s">
        <v>94</v>
      </c>
      <c r="B33" s="64">
        <v>76805</v>
      </c>
      <c r="C33" s="20"/>
    </row>
    <row r="34" spans="1:6" ht="15" customHeight="1" x14ac:dyDescent="0.2">
      <c r="A34" s="62" t="s">
        <v>111</v>
      </c>
      <c r="B34" s="64">
        <v>72110</v>
      </c>
      <c r="C34" s="20"/>
      <c r="E34"/>
      <c r="F34"/>
    </row>
    <row r="35" spans="1:6" ht="15" customHeight="1" x14ac:dyDescent="0.2">
      <c r="A35" s="27" t="s">
        <v>42</v>
      </c>
      <c r="B35" s="64">
        <v>71046</v>
      </c>
      <c r="C35" s="20"/>
    </row>
    <row r="36" spans="1:6" ht="15" customHeight="1" x14ac:dyDescent="0.25">
      <c r="A36" s="32" t="s">
        <v>102</v>
      </c>
      <c r="B36" s="60" t="s">
        <v>180</v>
      </c>
      <c r="C36" s="58" t="s">
        <v>58</v>
      </c>
      <c r="D36" s="39"/>
    </row>
    <row r="37" spans="1:6" ht="15" customHeight="1" x14ac:dyDescent="0.2">
      <c r="A37" s="29" t="s">
        <v>79</v>
      </c>
      <c r="B37" s="63">
        <v>93452</v>
      </c>
      <c r="C37" s="19"/>
    </row>
    <row r="38" spans="1:6" ht="15" customHeight="1" x14ac:dyDescent="0.2">
      <c r="A38" s="62" t="s">
        <v>113</v>
      </c>
      <c r="B38" s="64">
        <v>93307</v>
      </c>
      <c r="C38" s="20"/>
    </row>
    <row r="39" spans="1:6" ht="15" customHeight="1" x14ac:dyDescent="0.2">
      <c r="A39" s="27" t="s">
        <v>95</v>
      </c>
      <c r="B39" s="64">
        <v>93000</v>
      </c>
      <c r="C39" s="20"/>
    </row>
    <row r="40" spans="1:6" ht="15" customHeight="1" x14ac:dyDescent="0.2">
      <c r="A40" s="26" t="s">
        <v>90</v>
      </c>
      <c r="B40" s="64">
        <v>94640</v>
      </c>
      <c r="C40" s="20"/>
    </row>
    <row r="41" spans="1:6" ht="15" customHeight="1" x14ac:dyDescent="0.2">
      <c r="A41" s="61" t="s">
        <v>67</v>
      </c>
      <c r="B41" s="64" t="s">
        <v>108</v>
      </c>
      <c r="C41" s="20"/>
    </row>
    <row r="42" spans="1:6" ht="15" customHeight="1" x14ac:dyDescent="0.2">
      <c r="A42" s="26" t="s">
        <v>68</v>
      </c>
      <c r="B42" s="64">
        <v>97116</v>
      </c>
      <c r="C42" s="20"/>
    </row>
    <row r="43" spans="1:6" ht="15" customHeight="1" x14ac:dyDescent="0.2">
      <c r="A43" s="45" t="s">
        <v>69</v>
      </c>
      <c r="B43" s="66">
        <v>97110</v>
      </c>
      <c r="C43" s="46"/>
    </row>
    <row r="44" spans="1:6" ht="15" customHeight="1" x14ac:dyDescent="0.25">
      <c r="A44" s="32" t="s">
        <v>91</v>
      </c>
      <c r="B44" s="30" t="s">
        <v>180</v>
      </c>
      <c r="C44" s="31" t="s">
        <v>58</v>
      </c>
      <c r="D44" s="39"/>
    </row>
    <row r="45" spans="1:6" ht="15" customHeight="1" x14ac:dyDescent="0.2">
      <c r="A45" s="29" t="s">
        <v>80</v>
      </c>
      <c r="B45" s="67">
        <v>29881</v>
      </c>
      <c r="C45" s="19"/>
    </row>
    <row r="46" spans="1:6" ht="15" customHeight="1" x14ac:dyDescent="0.2">
      <c r="A46" s="27" t="s">
        <v>81</v>
      </c>
      <c r="B46" s="65">
        <v>29826</v>
      </c>
      <c r="C46" s="20"/>
    </row>
    <row r="47" spans="1:6" ht="15" customHeight="1" x14ac:dyDescent="0.2">
      <c r="A47" s="27" t="s">
        <v>45</v>
      </c>
      <c r="B47" s="65">
        <v>64721</v>
      </c>
      <c r="C47" s="20"/>
    </row>
    <row r="48" spans="1:6" ht="15" customHeight="1" x14ac:dyDescent="0.2">
      <c r="A48" s="27" t="s">
        <v>47</v>
      </c>
      <c r="B48" s="65">
        <v>66984</v>
      </c>
      <c r="C48" s="20"/>
    </row>
    <row r="49" spans="1:3" ht="15" customHeight="1" x14ac:dyDescent="0.2">
      <c r="A49" s="27" t="s">
        <v>82</v>
      </c>
      <c r="B49" s="65">
        <v>45378</v>
      </c>
      <c r="C49" s="20"/>
    </row>
    <row r="50" spans="1:3" ht="15" customHeight="1" x14ac:dyDescent="0.2">
      <c r="A50" s="27" t="s">
        <v>65</v>
      </c>
      <c r="B50" s="65">
        <v>45380</v>
      </c>
      <c r="C50" s="20"/>
    </row>
    <row r="51" spans="1:3" ht="15" customHeight="1" x14ac:dyDescent="0.2">
      <c r="A51" s="27" t="s">
        <v>83</v>
      </c>
      <c r="B51" s="65">
        <v>45385</v>
      </c>
      <c r="C51" s="20"/>
    </row>
    <row r="52" spans="1:3" ht="15" customHeight="1" x14ac:dyDescent="0.2">
      <c r="A52" s="27" t="s">
        <v>84</v>
      </c>
      <c r="B52" s="65">
        <v>66821</v>
      </c>
      <c r="C52" s="20"/>
    </row>
    <row r="53" spans="1:3" ht="15" customHeight="1" x14ac:dyDescent="0.2">
      <c r="A53" s="26" t="s">
        <v>51</v>
      </c>
      <c r="B53" s="65">
        <v>43239</v>
      </c>
      <c r="C53" s="20"/>
    </row>
    <row r="54" spans="1:3" ht="15" customHeight="1" x14ac:dyDescent="0.2">
      <c r="A54" s="26" t="s">
        <v>85</v>
      </c>
      <c r="B54" s="65">
        <v>43235</v>
      </c>
      <c r="C54" s="20"/>
    </row>
    <row r="55" spans="1:3" ht="15" customHeight="1" x14ac:dyDescent="0.2">
      <c r="A55" s="62" t="s">
        <v>112</v>
      </c>
      <c r="B55" s="65">
        <v>19120</v>
      </c>
      <c r="C55" s="20"/>
    </row>
    <row r="56" spans="1:3" ht="15" customHeight="1" x14ac:dyDescent="0.2">
      <c r="A56" s="27" t="s">
        <v>86</v>
      </c>
      <c r="B56" s="65">
        <v>49505</v>
      </c>
      <c r="C56" s="20"/>
    </row>
    <row r="57" spans="1:3" ht="15" customHeight="1" x14ac:dyDescent="0.2">
      <c r="A57" s="62" t="s">
        <v>106</v>
      </c>
      <c r="B57" s="65" t="s">
        <v>109</v>
      </c>
      <c r="C57" s="20"/>
    </row>
    <row r="58" spans="1:3" ht="15" customHeight="1" x14ac:dyDescent="0.2">
      <c r="A58" s="27" t="s">
        <v>107</v>
      </c>
      <c r="B58" s="65">
        <v>64483</v>
      </c>
      <c r="C58" s="20"/>
    </row>
    <row r="59" spans="1:3" ht="15" customHeight="1" x14ac:dyDescent="0.2">
      <c r="A59" s="27" t="s">
        <v>66</v>
      </c>
      <c r="B59" s="65">
        <v>47562</v>
      </c>
      <c r="C59" s="20"/>
    </row>
    <row r="60" spans="1:3" ht="15" customHeight="1" x14ac:dyDescent="0.2">
      <c r="A60" s="27" t="s">
        <v>72</v>
      </c>
      <c r="B60" s="65">
        <v>69436</v>
      </c>
      <c r="C60" s="20"/>
    </row>
    <row r="61" spans="1:3" ht="15" customHeight="1" x14ac:dyDescent="0.2">
      <c r="A61" s="27" t="s">
        <v>87</v>
      </c>
      <c r="B61" s="65">
        <v>42820</v>
      </c>
      <c r="C61" s="20"/>
    </row>
    <row r="62" spans="1:3" ht="29.25" customHeight="1" x14ac:dyDescent="0.25">
      <c r="A62" s="32" t="s">
        <v>88</v>
      </c>
      <c r="B62" s="59" t="s">
        <v>180</v>
      </c>
      <c r="C62" s="31" t="s">
        <v>58</v>
      </c>
    </row>
    <row r="63" spans="1:3" ht="15" customHeight="1" x14ac:dyDescent="0.2">
      <c r="A63" s="29" t="s">
        <v>123</v>
      </c>
      <c r="B63" s="36" t="s">
        <v>124</v>
      </c>
      <c r="C63" s="40">
        <v>175</v>
      </c>
    </row>
    <row r="64" spans="1:3" ht="15" customHeight="1" x14ac:dyDescent="0.2">
      <c r="A64" s="27" t="s">
        <v>145</v>
      </c>
      <c r="B64" s="34" t="s">
        <v>144</v>
      </c>
      <c r="C64" s="40">
        <v>175</v>
      </c>
    </row>
    <row r="65" spans="1:4" ht="15" customHeight="1" x14ac:dyDescent="0.2">
      <c r="A65" s="27"/>
      <c r="B65" s="34"/>
      <c r="C65" s="40"/>
    </row>
    <row r="66" spans="1:4" ht="15" customHeight="1" x14ac:dyDescent="0.2">
      <c r="A66" s="27"/>
      <c r="B66" s="34"/>
      <c r="C66" s="41"/>
    </row>
    <row r="67" spans="1:4" ht="15" customHeight="1" x14ac:dyDescent="0.2">
      <c r="A67" s="27"/>
      <c r="B67" s="34"/>
      <c r="C67" s="41"/>
    </row>
    <row r="68" spans="1:4" ht="15" customHeight="1" x14ac:dyDescent="0.2">
      <c r="A68" s="27"/>
      <c r="B68" s="34"/>
      <c r="C68" s="41"/>
    </row>
    <row r="69" spans="1:4" ht="15" customHeight="1" x14ac:dyDescent="0.2">
      <c r="A69" s="27"/>
      <c r="B69" s="34"/>
      <c r="C69" s="41"/>
    </row>
    <row r="70" spans="1:4" ht="15" customHeight="1" x14ac:dyDescent="0.2">
      <c r="A70" s="27"/>
      <c r="B70" s="34"/>
      <c r="C70" s="41"/>
    </row>
    <row r="71" spans="1:4" ht="15" customHeight="1" x14ac:dyDescent="0.2">
      <c r="A71" s="27"/>
      <c r="B71" s="34"/>
      <c r="C71" s="41"/>
    </row>
    <row r="72" spans="1:4" ht="15" customHeight="1" x14ac:dyDescent="0.2">
      <c r="A72" s="43"/>
      <c r="B72" s="35"/>
      <c r="C72" s="42"/>
    </row>
    <row r="73" spans="1:4" ht="21" customHeight="1" thickBot="1" x14ac:dyDescent="0.3">
      <c r="A73" s="21" t="s">
        <v>93</v>
      </c>
      <c r="B73" s="7"/>
      <c r="C73" s="22">
        <f>COUNTA(C7:C11,C13:C25,C27:C35,C37:C43,C45:C61,C63:C72)</f>
        <v>2</v>
      </c>
      <c r="D73" s="39"/>
    </row>
    <row r="74" spans="1:4" ht="15" customHeight="1" thickTop="1" x14ac:dyDescent="0.2">
      <c r="A74" s="37" t="s">
        <v>73</v>
      </c>
      <c r="B74" s="38"/>
      <c r="C74" s="48"/>
    </row>
    <row r="75" spans="1:4" ht="15" customHeight="1" x14ac:dyDescent="0.2">
      <c r="A75" s="49" t="s">
        <v>120</v>
      </c>
      <c r="B75" s="50"/>
      <c r="C75" s="51"/>
    </row>
    <row r="76" spans="1:4" ht="15" customHeight="1" x14ac:dyDescent="0.2">
      <c r="A76" s="49" t="s">
        <v>97</v>
      </c>
      <c r="B76" s="52"/>
      <c r="C76" s="53"/>
    </row>
    <row r="77" spans="1:4" ht="15" customHeight="1" x14ac:dyDescent="0.2">
      <c r="A77" s="49" t="s">
        <v>101</v>
      </c>
      <c r="B77" s="52"/>
      <c r="C77" s="53"/>
    </row>
    <row r="78" spans="1:4" ht="15" customHeight="1" x14ac:dyDescent="0.2">
      <c r="A78" s="49" t="s">
        <v>103</v>
      </c>
      <c r="B78" s="52"/>
      <c r="C78" s="53"/>
    </row>
    <row r="79" spans="1:4" ht="15" customHeight="1" x14ac:dyDescent="0.2">
      <c r="A79" s="49" t="s">
        <v>104</v>
      </c>
      <c r="B79" s="52"/>
      <c r="C79" s="53"/>
    </row>
    <row r="80" spans="1:4" ht="15" customHeight="1" x14ac:dyDescent="0.2">
      <c r="A80" s="49" t="s">
        <v>98</v>
      </c>
      <c r="B80" s="52"/>
      <c r="C80" s="53"/>
    </row>
    <row r="81" spans="1:4" ht="15" customHeight="1" x14ac:dyDescent="0.2">
      <c r="A81" s="49" t="s">
        <v>99</v>
      </c>
      <c r="B81" s="52"/>
      <c r="C81" s="54"/>
      <c r="D81" s="8"/>
    </row>
    <row r="82" spans="1:4" ht="15" customHeight="1" x14ac:dyDescent="0.2">
      <c r="A82" s="49" t="s">
        <v>96</v>
      </c>
      <c r="B82" s="52"/>
      <c r="C82" s="53"/>
    </row>
    <row r="83" spans="1:4" ht="15" customHeight="1" x14ac:dyDescent="0.2">
      <c r="A83" s="49" t="s">
        <v>100</v>
      </c>
      <c r="B83" s="52"/>
      <c r="C83" s="53"/>
    </row>
    <row r="84" spans="1:4" ht="15" customHeight="1" x14ac:dyDescent="0.2">
      <c r="A84" s="55" t="s">
        <v>119</v>
      </c>
      <c r="B84" s="56"/>
      <c r="C84" s="57"/>
    </row>
    <row r="85" spans="1:4" ht="15" customHeight="1" x14ac:dyDescent="0.2"/>
    <row r="86" spans="1:4" ht="15" customHeight="1" x14ac:dyDescent="0.2">
      <c r="B86" s="6"/>
    </row>
    <row r="87" spans="1:4" x14ac:dyDescent="0.2">
      <c r="B87" s="6"/>
    </row>
    <row r="88" spans="1:4" x14ac:dyDescent="0.2">
      <c r="B88" s="6"/>
    </row>
    <row r="89" spans="1:4" x14ac:dyDescent="0.2">
      <c r="B89" s="6"/>
    </row>
    <row r="90" spans="1:4" x14ac:dyDescent="0.2">
      <c r="B90" s="6"/>
    </row>
    <row r="91" spans="1:4" x14ac:dyDescent="0.2">
      <c r="B91" s="6"/>
    </row>
  </sheetData>
  <mergeCells count="1">
    <mergeCell ref="A5:C5"/>
  </mergeCells>
  <phoneticPr fontId="3" type="noConversion"/>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D1B618-165A-40BA-887E-DA3C0F8731D8}">
  <dimension ref="A1:I10"/>
  <sheetViews>
    <sheetView workbookViewId="0">
      <pane ySplit="5" topLeftCell="A6" activePane="bottomLeft" state="frozen"/>
      <selection pane="bottomLeft" activeCell="K23" sqref="K23"/>
    </sheetView>
  </sheetViews>
  <sheetFormatPr defaultRowHeight="12.75" x14ac:dyDescent="0.2"/>
  <cols>
    <col min="1" max="1" width="3.21875" style="68" customWidth="1"/>
    <col min="2" max="2" width="6.5546875" style="68" customWidth="1"/>
    <col min="3" max="3" width="14.6640625" style="68" customWidth="1"/>
    <col min="4" max="4" width="17.88671875" style="68" customWidth="1"/>
    <col min="5" max="5" width="6.5546875" style="68" customWidth="1"/>
    <col min="6" max="8" width="9.77734375" style="68" customWidth="1"/>
    <col min="9" max="9" width="3.21875" style="68" customWidth="1"/>
    <col min="10" max="16384" width="8.88671875" style="68"/>
  </cols>
  <sheetData>
    <row r="1" spans="1:9" ht="24" customHeight="1" x14ac:dyDescent="0.2">
      <c r="A1" s="69"/>
      <c r="B1" s="95" t="s">
        <v>175</v>
      </c>
      <c r="C1" s="95"/>
      <c r="D1" s="95"/>
      <c r="E1" s="95"/>
      <c r="F1" s="95"/>
      <c r="G1" s="95"/>
      <c r="H1" s="95"/>
      <c r="I1" s="69"/>
    </row>
    <row r="2" spans="1:9" ht="12" customHeight="1" x14ac:dyDescent="0.2">
      <c r="A2" s="69"/>
      <c r="B2" s="96" t="s">
        <v>166</v>
      </c>
      <c r="C2" s="96"/>
      <c r="D2" s="96" t="s">
        <v>176</v>
      </c>
      <c r="E2" s="96"/>
      <c r="F2" s="71"/>
      <c r="G2" s="71"/>
      <c r="H2" s="71"/>
      <c r="I2" s="69"/>
    </row>
    <row r="3" spans="1:9" ht="12" customHeight="1" x14ac:dyDescent="0.2">
      <c r="A3" s="69"/>
      <c r="B3" s="96" t="s">
        <v>175</v>
      </c>
      <c r="C3" s="96"/>
      <c r="D3" s="96" t="s">
        <v>177</v>
      </c>
      <c r="E3" s="96"/>
      <c r="F3" s="96" t="s">
        <v>178</v>
      </c>
      <c r="G3" s="96"/>
      <c r="H3" s="96"/>
      <c r="I3" s="69"/>
    </row>
    <row r="4" spans="1:9" ht="12" customHeight="1" x14ac:dyDescent="0.2">
      <c r="A4" s="69"/>
      <c r="B4" s="72"/>
      <c r="C4" s="71"/>
      <c r="D4" s="71"/>
      <c r="E4" s="71"/>
      <c r="F4" s="71"/>
      <c r="G4" s="71"/>
      <c r="H4" s="71"/>
      <c r="I4" s="69"/>
    </row>
    <row r="5" spans="1:9" ht="12" customHeight="1" x14ac:dyDescent="0.2">
      <c r="A5" s="69"/>
      <c r="B5" s="73" t="s">
        <v>174</v>
      </c>
      <c r="C5" s="73" t="s">
        <v>173</v>
      </c>
      <c r="D5" s="73" t="s">
        <v>3</v>
      </c>
      <c r="E5" s="73" t="s">
        <v>172</v>
      </c>
      <c r="F5" s="73" t="s">
        <v>171</v>
      </c>
      <c r="G5" s="73" t="s">
        <v>170</v>
      </c>
      <c r="H5" s="73" t="s">
        <v>169</v>
      </c>
      <c r="I5" s="69"/>
    </row>
    <row r="6" spans="1:9" ht="21.75" customHeight="1" x14ac:dyDescent="0.2">
      <c r="A6" s="69"/>
      <c r="B6" s="70">
        <v>1</v>
      </c>
      <c r="C6" s="70" t="s">
        <v>168</v>
      </c>
      <c r="D6" s="70" t="s">
        <v>123</v>
      </c>
      <c r="E6" s="70" t="s">
        <v>124</v>
      </c>
      <c r="F6" s="70">
        <v>160</v>
      </c>
      <c r="G6" s="70">
        <v>27513</v>
      </c>
      <c r="H6" s="74">
        <v>4667955</v>
      </c>
      <c r="I6" s="69"/>
    </row>
    <row r="7" spans="1:9" ht="21.75" customHeight="1" x14ac:dyDescent="0.2">
      <c r="A7" s="69"/>
      <c r="B7" s="70">
        <v>2</v>
      </c>
      <c r="C7" s="70" t="s">
        <v>167</v>
      </c>
      <c r="D7" s="70" t="s">
        <v>145</v>
      </c>
      <c r="E7" s="70" t="s">
        <v>144</v>
      </c>
      <c r="F7" s="70">
        <v>160</v>
      </c>
      <c r="G7" s="70">
        <v>3</v>
      </c>
      <c r="H7" s="74">
        <v>480</v>
      </c>
      <c r="I7" s="69"/>
    </row>
    <row r="8" spans="1:9" ht="15" x14ac:dyDescent="0.2">
      <c r="B8"/>
      <c r="C8"/>
      <c r="D8"/>
      <c r="E8"/>
      <c r="F8"/>
      <c r="G8"/>
      <c r="H8"/>
    </row>
    <row r="9" spans="1:9" ht="15" x14ac:dyDescent="0.2">
      <c r="B9"/>
      <c r="C9"/>
      <c r="D9"/>
      <c r="E9"/>
      <c r="F9"/>
      <c r="G9"/>
      <c r="H9"/>
    </row>
    <row r="10" spans="1:9" ht="15" x14ac:dyDescent="0.2">
      <c r="B10"/>
      <c r="C10"/>
      <c r="D10"/>
      <c r="E10"/>
      <c r="F10"/>
      <c r="G10"/>
      <c r="H10"/>
    </row>
  </sheetData>
  <mergeCells count="6">
    <mergeCell ref="B1:H1"/>
    <mergeCell ref="B2:C2"/>
    <mergeCell ref="D2:E2"/>
    <mergeCell ref="B3:C3"/>
    <mergeCell ref="D3:E3"/>
    <mergeCell ref="F3:H3"/>
  </mergeCells>
  <pageMargins left="0" right="0" top="0" bottom="0" header="0.5" footer="0.5"/>
  <pageSetup orientation="landscape" horizontalDpi="300" verticalDpi="300"/>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72758A-82B8-4231-91A9-38713BB52167}">
  <dimension ref="A1:G39"/>
  <sheetViews>
    <sheetView workbookViewId="0">
      <pane ySplit="7" topLeftCell="A8" activePane="bottomLeft" state="frozen"/>
      <selection pane="bottomLeft" activeCell="H42" sqref="H42"/>
    </sheetView>
  </sheetViews>
  <sheetFormatPr defaultRowHeight="15" x14ac:dyDescent="0.2"/>
  <cols>
    <col min="1" max="1" width="3.21875" customWidth="1"/>
    <col min="2" max="2" width="10.5546875" customWidth="1"/>
    <col min="3" max="3" width="27.44140625" customWidth="1"/>
    <col min="4" max="6" width="13.109375" customWidth="1"/>
    <col min="7" max="7" width="3.21875" customWidth="1"/>
    <col min="257" max="257" width="3.21875" customWidth="1"/>
    <col min="258" max="258" width="10.5546875" customWidth="1"/>
    <col min="259" max="259" width="27.44140625" customWidth="1"/>
    <col min="260" max="262" width="13.109375" customWidth="1"/>
    <col min="263" max="263" width="3.21875" customWidth="1"/>
    <col min="513" max="513" width="3.21875" customWidth="1"/>
    <col min="514" max="514" width="10.5546875" customWidth="1"/>
    <col min="515" max="515" width="27.44140625" customWidth="1"/>
    <col min="516" max="518" width="13.109375" customWidth="1"/>
    <col min="519" max="519" width="3.21875" customWidth="1"/>
    <col min="769" max="769" width="3.21875" customWidth="1"/>
    <col min="770" max="770" width="10.5546875" customWidth="1"/>
    <col min="771" max="771" width="27.44140625" customWidth="1"/>
    <col min="772" max="774" width="13.109375" customWidth="1"/>
    <col min="775" max="775" width="3.21875" customWidth="1"/>
    <col min="1025" max="1025" width="3.21875" customWidth="1"/>
    <col min="1026" max="1026" width="10.5546875" customWidth="1"/>
    <col min="1027" max="1027" width="27.44140625" customWidth="1"/>
    <col min="1028" max="1030" width="13.109375" customWidth="1"/>
    <col min="1031" max="1031" width="3.21875" customWidth="1"/>
    <col min="1281" max="1281" width="3.21875" customWidth="1"/>
    <col min="1282" max="1282" width="10.5546875" customWidth="1"/>
    <col min="1283" max="1283" width="27.44140625" customWidth="1"/>
    <col min="1284" max="1286" width="13.109375" customWidth="1"/>
    <col min="1287" max="1287" width="3.21875" customWidth="1"/>
    <col min="1537" max="1537" width="3.21875" customWidth="1"/>
    <col min="1538" max="1538" width="10.5546875" customWidth="1"/>
    <col min="1539" max="1539" width="27.44140625" customWidth="1"/>
    <col min="1540" max="1542" width="13.109375" customWidth="1"/>
    <col min="1543" max="1543" width="3.21875" customWidth="1"/>
    <col min="1793" max="1793" width="3.21875" customWidth="1"/>
    <col min="1794" max="1794" width="10.5546875" customWidth="1"/>
    <col min="1795" max="1795" width="27.44140625" customWidth="1"/>
    <col min="1796" max="1798" width="13.109375" customWidth="1"/>
    <col min="1799" max="1799" width="3.21875" customWidth="1"/>
    <col min="2049" max="2049" width="3.21875" customWidth="1"/>
    <col min="2050" max="2050" width="10.5546875" customWidth="1"/>
    <col min="2051" max="2051" width="27.44140625" customWidth="1"/>
    <col min="2052" max="2054" width="13.109375" customWidth="1"/>
    <col min="2055" max="2055" width="3.21875" customWidth="1"/>
    <col min="2305" max="2305" width="3.21875" customWidth="1"/>
    <col min="2306" max="2306" width="10.5546875" customWidth="1"/>
    <col min="2307" max="2307" width="27.44140625" customWidth="1"/>
    <col min="2308" max="2310" width="13.109375" customWidth="1"/>
    <col min="2311" max="2311" width="3.21875" customWidth="1"/>
    <col min="2561" max="2561" width="3.21875" customWidth="1"/>
    <col min="2562" max="2562" width="10.5546875" customWidth="1"/>
    <col min="2563" max="2563" width="27.44140625" customWidth="1"/>
    <col min="2564" max="2566" width="13.109375" customWidth="1"/>
    <col min="2567" max="2567" width="3.21875" customWidth="1"/>
    <col min="2817" max="2817" width="3.21875" customWidth="1"/>
    <col min="2818" max="2818" width="10.5546875" customWidth="1"/>
    <col min="2819" max="2819" width="27.44140625" customWidth="1"/>
    <col min="2820" max="2822" width="13.109375" customWidth="1"/>
    <col min="2823" max="2823" width="3.21875" customWidth="1"/>
    <col min="3073" max="3073" width="3.21875" customWidth="1"/>
    <col min="3074" max="3074" width="10.5546875" customWidth="1"/>
    <col min="3075" max="3075" width="27.44140625" customWidth="1"/>
    <col min="3076" max="3078" width="13.109375" customWidth="1"/>
    <col min="3079" max="3079" width="3.21875" customWidth="1"/>
    <col min="3329" max="3329" width="3.21875" customWidth="1"/>
    <col min="3330" max="3330" width="10.5546875" customWidth="1"/>
    <col min="3331" max="3331" width="27.44140625" customWidth="1"/>
    <col min="3332" max="3334" width="13.109375" customWidth="1"/>
    <col min="3335" max="3335" width="3.21875" customWidth="1"/>
    <col min="3585" max="3585" width="3.21875" customWidth="1"/>
    <col min="3586" max="3586" width="10.5546875" customWidth="1"/>
    <col min="3587" max="3587" width="27.44140625" customWidth="1"/>
    <col min="3588" max="3590" width="13.109375" customWidth="1"/>
    <col min="3591" max="3591" width="3.21875" customWidth="1"/>
    <col min="3841" max="3841" width="3.21875" customWidth="1"/>
    <col min="3842" max="3842" width="10.5546875" customWidth="1"/>
    <col min="3843" max="3843" width="27.44140625" customWidth="1"/>
    <col min="3844" max="3846" width="13.109375" customWidth="1"/>
    <col min="3847" max="3847" width="3.21875" customWidth="1"/>
    <col min="4097" max="4097" width="3.21875" customWidth="1"/>
    <col min="4098" max="4098" width="10.5546875" customWidth="1"/>
    <col min="4099" max="4099" width="27.44140625" customWidth="1"/>
    <col min="4100" max="4102" width="13.109375" customWidth="1"/>
    <col min="4103" max="4103" width="3.21875" customWidth="1"/>
    <col min="4353" max="4353" width="3.21875" customWidth="1"/>
    <col min="4354" max="4354" width="10.5546875" customWidth="1"/>
    <col min="4355" max="4355" width="27.44140625" customWidth="1"/>
    <col min="4356" max="4358" width="13.109375" customWidth="1"/>
    <col min="4359" max="4359" width="3.21875" customWidth="1"/>
    <col min="4609" max="4609" width="3.21875" customWidth="1"/>
    <col min="4610" max="4610" width="10.5546875" customWidth="1"/>
    <col min="4611" max="4611" width="27.44140625" customWidth="1"/>
    <col min="4612" max="4614" width="13.109375" customWidth="1"/>
    <col min="4615" max="4615" width="3.21875" customWidth="1"/>
    <col min="4865" max="4865" width="3.21875" customWidth="1"/>
    <col min="4866" max="4866" width="10.5546875" customWidth="1"/>
    <col min="4867" max="4867" width="27.44140625" customWidth="1"/>
    <col min="4868" max="4870" width="13.109375" customWidth="1"/>
    <col min="4871" max="4871" width="3.21875" customWidth="1"/>
    <col min="5121" max="5121" width="3.21875" customWidth="1"/>
    <col min="5122" max="5122" width="10.5546875" customWidth="1"/>
    <col min="5123" max="5123" width="27.44140625" customWidth="1"/>
    <col min="5124" max="5126" width="13.109375" customWidth="1"/>
    <col min="5127" max="5127" width="3.21875" customWidth="1"/>
    <col min="5377" max="5377" width="3.21875" customWidth="1"/>
    <col min="5378" max="5378" width="10.5546875" customWidth="1"/>
    <col min="5379" max="5379" width="27.44140625" customWidth="1"/>
    <col min="5380" max="5382" width="13.109375" customWidth="1"/>
    <col min="5383" max="5383" width="3.21875" customWidth="1"/>
    <col min="5633" max="5633" width="3.21875" customWidth="1"/>
    <col min="5634" max="5634" width="10.5546875" customWidth="1"/>
    <col min="5635" max="5635" width="27.44140625" customWidth="1"/>
    <col min="5636" max="5638" width="13.109375" customWidth="1"/>
    <col min="5639" max="5639" width="3.21875" customWidth="1"/>
    <col min="5889" max="5889" width="3.21875" customWidth="1"/>
    <col min="5890" max="5890" width="10.5546875" customWidth="1"/>
    <col min="5891" max="5891" width="27.44140625" customWidth="1"/>
    <col min="5892" max="5894" width="13.109375" customWidth="1"/>
    <col min="5895" max="5895" width="3.21875" customWidth="1"/>
    <col min="6145" max="6145" width="3.21875" customWidth="1"/>
    <col min="6146" max="6146" width="10.5546875" customWidth="1"/>
    <col min="6147" max="6147" width="27.44140625" customWidth="1"/>
    <col min="6148" max="6150" width="13.109375" customWidth="1"/>
    <col min="6151" max="6151" width="3.21875" customWidth="1"/>
    <col min="6401" max="6401" width="3.21875" customWidth="1"/>
    <col min="6402" max="6402" width="10.5546875" customWidth="1"/>
    <col min="6403" max="6403" width="27.44140625" customWidth="1"/>
    <col min="6404" max="6406" width="13.109375" customWidth="1"/>
    <col min="6407" max="6407" width="3.21875" customWidth="1"/>
    <col min="6657" max="6657" width="3.21875" customWidth="1"/>
    <col min="6658" max="6658" width="10.5546875" customWidth="1"/>
    <col min="6659" max="6659" width="27.44140625" customWidth="1"/>
    <col min="6660" max="6662" width="13.109375" customWidth="1"/>
    <col min="6663" max="6663" width="3.21875" customWidth="1"/>
    <col min="6913" max="6913" width="3.21875" customWidth="1"/>
    <col min="6914" max="6914" width="10.5546875" customWidth="1"/>
    <col min="6915" max="6915" width="27.44140625" customWidth="1"/>
    <col min="6916" max="6918" width="13.109375" customWidth="1"/>
    <col min="6919" max="6919" width="3.21875" customWidth="1"/>
    <col min="7169" max="7169" width="3.21875" customWidth="1"/>
    <col min="7170" max="7170" width="10.5546875" customWidth="1"/>
    <col min="7171" max="7171" width="27.44140625" customWidth="1"/>
    <col min="7172" max="7174" width="13.109375" customWidth="1"/>
    <col min="7175" max="7175" width="3.21875" customWidth="1"/>
    <col min="7425" max="7425" width="3.21875" customWidth="1"/>
    <col min="7426" max="7426" width="10.5546875" customWidth="1"/>
    <col min="7427" max="7427" width="27.44140625" customWidth="1"/>
    <col min="7428" max="7430" width="13.109375" customWidth="1"/>
    <col min="7431" max="7431" width="3.21875" customWidth="1"/>
    <col min="7681" max="7681" width="3.21875" customWidth="1"/>
    <col min="7682" max="7682" width="10.5546875" customWidth="1"/>
    <col min="7683" max="7683" width="27.44140625" customWidth="1"/>
    <col min="7684" max="7686" width="13.109375" customWidth="1"/>
    <col min="7687" max="7687" width="3.21875" customWidth="1"/>
    <col min="7937" max="7937" width="3.21875" customWidth="1"/>
    <col min="7938" max="7938" width="10.5546875" customWidth="1"/>
    <col min="7939" max="7939" width="27.44140625" customWidth="1"/>
    <col min="7940" max="7942" width="13.109375" customWidth="1"/>
    <col min="7943" max="7943" width="3.21875" customWidth="1"/>
    <col min="8193" max="8193" width="3.21875" customWidth="1"/>
    <col min="8194" max="8194" width="10.5546875" customWidth="1"/>
    <col min="8195" max="8195" width="27.44140625" customWidth="1"/>
    <col min="8196" max="8198" width="13.109375" customWidth="1"/>
    <col min="8199" max="8199" width="3.21875" customWidth="1"/>
    <col min="8449" max="8449" width="3.21875" customWidth="1"/>
    <col min="8450" max="8450" width="10.5546875" customWidth="1"/>
    <col min="8451" max="8451" width="27.44140625" customWidth="1"/>
    <col min="8452" max="8454" width="13.109375" customWidth="1"/>
    <col min="8455" max="8455" width="3.21875" customWidth="1"/>
    <col min="8705" max="8705" width="3.21875" customWidth="1"/>
    <col min="8706" max="8706" width="10.5546875" customWidth="1"/>
    <col min="8707" max="8707" width="27.44140625" customWidth="1"/>
    <col min="8708" max="8710" width="13.109375" customWidth="1"/>
    <col min="8711" max="8711" width="3.21875" customWidth="1"/>
    <col min="8961" max="8961" width="3.21875" customWidth="1"/>
    <col min="8962" max="8962" width="10.5546875" customWidth="1"/>
    <col min="8963" max="8963" width="27.44140625" customWidth="1"/>
    <col min="8964" max="8966" width="13.109375" customWidth="1"/>
    <col min="8967" max="8967" width="3.21875" customWidth="1"/>
    <col min="9217" max="9217" width="3.21875" customWidth="1"/>
    <col min="9218" max="9218" width="10.5546875" customWidth="1"/>
    <col min="9219" max="9219" width="27.44140625" customWidth="1"/>
    <col min="9220" max="9222" width="13.109375" customWidth="1"/>
    <col min="9223" max="9223" width="3.21875" customWidth="1"/>
    <col min="9473" max="9473" width="3.21875" customWidth="1"/>
    <col min="9474" max="9474" width="10.5546875" customWidth="1"/>
    <col min="9475" max="9475" width="27.44140625" customWidth="1"/>
    <col min="9476" max="9478" width="13.109375" customWidth="1"/>
    <col min="9479" max="9479" width="3.21875" customWidth="1"/>
    <col min="9729" max="9729" width="3.21875" customWidth="1"/>
    <col min="9730" max="9730" width="10.5546875" customWidth="1"/>
    <col min="9731" max="9731" width="27.44140625" customWidth="1"/>
    <col min="9732" max="9734" width="13.109375" customWidth="1"/>
    <col min="9735" max="9735" width="3.21875" customWidth="1"/>
    <col min="9985" max="9985" width="3.21875" customWidth="1"/>
    <col min="9986" max="9986" width="10.5546875" customWidth="1"/>
    <col min="9987" max="9987" width="27.44140625" customWidth="1"/>
    <col min="9988" max="9990" width="13.109375" customWidth="1"/>
    <col min="9991" max="9991" width="3.21875" customWidth="1"/>
    <col min="10241" max="10241" width="3.21875" customWidth="1"/>
    <col min="10242" max="10242" width="10.5546875" customWidth="1"/>
    <col min="10243" max="10243" width="27.44140625" customWidth="1"/>
    <col min="10244" max="10246" width="13.109375" customWidth="1"/>
    <col min="10247" max="10247" width="3.21875" customWidth="1"/>
    <col min="10497" max="10497" width="3.21875" customWidth="1"/>
    <col min="10498" max="10498" width="10.5546875" customWidth="1"/>
    <col min="10499" max="10499" width="27.44140625" customWidth="1"/>
    <col min="10500" max="10502" width="13.109375" customWidth="1"/>
    <col min="10503" max="10503" width="3.21875" customWidth="1"/>
    <col min="10753" max="10753" width="3.21875" customWidth="1"/>
    <col min="10754" max="10754" width="10.5546875" customWidth="1"/>
    <col min="10755" max="10755" width="27.44140625" customWidth="1"/>
    <col min="10756" max="10758" width="13.109375" customWidth="1"/>
    <col min="10759" max="10759" width="3.21875" customWidth="1"/>
    <col min="11009" max="11009" width="3.21875" customWidth="1"/>
    <col min="11010" max="11010" width="10.5546875" customWidth="1"/>
    <col min="11011" max="11011" width="27.44140625" customWidth="1"/>
    <col min="11012" max="11014" width="13.109375" customWidth="1"/>
    <col min="11015" max="11015" width="3.21875" customWidth="1"/>
    <col min="11265" max="11265" width="3.21875" customWidth="1"/>
    <col min="11266" max="11266" width="10.5546875" customWidth="1"/>
    <col min="11267" max="11267" width="27.44140625" customWidth="1"/>
    <col min="11268" max="11270" width="13.109375" customWidth="1"/>
    <col min="11271" max="11271" width="3.21875" customWidth="1"/>
    <col min="11521" max="11521" width="3.21875" customWidth="1"/>
    <col min="11522" max="11522" width="10.5546875" customWidth="1"/>
    <col min="11523" max="11523" width="27.44140625" customWidth="1"/>
    <col min="11524" max="11526" width="13.109375" customWidth="1"/>
    <col min="11527" max="11527" width="3.21875" customWidth="1"/>
    <col min="11777" max="11777" width="3.21875" customWidth="1"/>
    <col min="11778" max="11778" width="10.5546875" customWidth="1"/>
    <col min="11779" max="11779" width="27.44140625" customWidth="1"/>
    <col min="11780" max="11782" width="13.109375" customWidth="1"/>
    <col min="11783" max="11783" width="3.21875" customWidth="1"/>
    <col min="12033" max="12033" width="3.21875" customWidth="1"/>
    <col min="12034" max="12034" width="10.5546875" customWidth="1"/>
    <col min="12035" max="12035" width="27.44140625" customWidth="1"/>
    <col min="12036" max="12038" width="13.109375" customWidth="1"/>
    <col min="12039" max="12039" width="3.21875" customWidth="1"/>
    <col min="12289" max="12289" width="3.21875" customWidth="1"/>
    <col min="12290" max="12290" width="10.5546875" customWidth="1"/>
    <col min="12291" max="12291" width="27.44140625" customWidth="1"/>
    <col min="12292" max="12294" width="13.109375" customWidth="1"/>
    <col min="12295" max="12295" width="3.21875" customWidth="1"/>
    <col min="12545" max="12545" width="3.21875" customWidth="1"/>
    <col min="12546" max="12546" width="10.5546875" customWidth="1"/>
    <col min="12547" max="12547" width="27.44140625" customWidth="1"/>
    <col min="12548" max="12550" width="13.109375" customWidth="1"/>
    <col min="12551" max="12551" width="3.21875" customWidth="1"/>
    <col min="12801" max="12801" width="3.21875" customWidth="1"/>
    <col min="12802" max="12802" width="10.5546875" customWidth="1"/>
    <col min="12803" max="12803" width="27.44140625" customWidth="1"/>
    <col min="12804" max="12806" width="13.109375" customWidth="1"/>
    <col min="12807" max="12807" width="3.21875" customWidth="1"/>
    <col min="13057" max="13057" width="3.21875" customWidth="1"/>
    <col min="13058" max="13058" width="10.5546875" customWidth="1"/>
    <col min="13059" max="13059" width="27.44140625" customWidth="1"/>
    <col min="13060" max="13062" width="13.109375" customWidth="1"/>
    <col min="13063" max="13063" width="3.21875" customWidth="1"/>
    <col min="13313" max="13313" width="3.21875" customWidth="1"/>
    <col min="13314" max="13314" width="10.5546875" customWidth="1"/>
    <col min="13315" max="13315" width="27.44140625" customWidth="1"/>
    <col min="13316" max="13318" width="13.109375" customWidth="1"/>
    <col min="13319" max="13319" width="3.21875" customWidth="1"/>
    <col min="13569" max="13569" width="3.21875" customWidth="1"/>
    <col min="13570" max="13570" width="10.5546875" customWidth="1"/>
    <col min="13571" max="13571" width="27.44140625" customWidth="1"/>
    <col min="13572" max="13574" width="13.109375" customWidth="1"/>
    <col min="13575" max="13575" width="3.21875" customWidth="1"/>
    <col min="13825" max="13825" width="3.21875" customWidth="1"/>
    <col min="13826" max="13826" width="10.5546875" customWidth="1"/>
    <col min="13827" max="13827" width="27.44140625" customWidth="1"/>
    <col min="13828" max="13830" width="13.109375" customWidth="1"/>
    <col min="13831" max="13831" width="3.21875" customWidth="1"/>
    <col min="14081" max="14081" width="3.21875" customWidth="1"/>
    <col min="14082" max="14082" width="10.5546875" customWidth="1"/>
    <col min="14083" max="14083" width="27.44140625" customWidth="1"/>
    <col min="14084" max="14086" width="13.109375" customWidth="1"/>
    <col min="14087" max="14087" width="3.21875" customWidth="1"/>
    <col min="14337" max="14337" width="3.21875" customWidth="1"/>
    <col min="14338" max="14338" width="10.5546875" customWidth="1"/>
    <col min="14339" max="14339" width="27.44140625" customWidth="1"/>
    <col min="14340" max="14342" width="13.109375" customWidth="1"/>
    <col min="14343" max="14343" width="3.21875" customWidth="1"/>
    <col min="14593" max="14593" width="3.21875" customWidth="1"/>
    <col min="14594" max="14594" width="10.5546875" customWidth="1"/>
    <col min="14595" max="14595" width="27.44140625" customWidth="1"/>
    <col min="14596" max="14598" width="13.109375" customWidth="1"/>
    <col min="14599" max="14599" width="3.21875" customWidth="1"/>
    <col min="14849" max="14849" width="3.21875" customWidth="1"/>
    <col min="14850" max="14850" width="10.5546875" customWidth="1"/>
    <col min="14851" max="14851" width="27.44140625" customWidth="1"/>
    <col min="14852" max="14854" width="13.109375" customWidth="1"/>
    <col min="14855" max="14855" width="3.21875" customWidth="1"/>
    <col min="15105" max="15105" width="3.21875" customWidth="1"/>
    <col min="15106" max="15106" width="10.5546875" customWidth="1"/>
    <col min="15107" max="15107" width="27.44140625" customWidth="1"/>
    <col min="15108" max="15110" width="13.109375" customWidth="1"/>
    <col min="15111" max="15111" width="3.21875" customWidth="1"/>
    <col min="15361" max="15361" width="3.21875" customWidth="1"/>
    <col min="15362" max="15362" width="10.5546875" customWidth="1"/>
    <col min="15363" max="15363" width="27.44140625" customWidth="1"/>
    <col min="15364" max="15366" width="13.109375" customWidth="1"/>
    <col min="15367" max="15367" width="3.21875" customWidth="1"/>
    <col min="15617" max="15617" width="3.21875" customWidth="1"/>
    <col min="15618" max="15618" width="10.5546875" customWidth="1"/>
    <col min="15619" max="15619" width="27.44140625" customWidth="1"/>
    <col min="15620" max="15622" width="13.109375" customWidth="1"/>
    <col min="15623" max="15623" width="3.21875" customWidth="1"/>
    <col min="15873" max="15873" width="3.21875" customWidth="1"/>
    <col min="15874" max="15874" width="10.5546875" customWidth="1"/>
    <col min="15875" max="15875" width="27.44140625" customWidth="1"/>
    <col min="15876" max="15878" width="13.109375" customWidth="1"/>
    <col min="15879" max="15879" width="3.21875" customWidth="1"/>
    <col min="16129" max="16129" width="3.21875" customWidth="1"/>
    <col min="16130" max="16130" width="10.5546875" customWidth="1"/>
    <col min="16131" max="16131" width="27.44140625" customWidth="1"/>
    <col min="16132" max="16134" width="13.109375" customWidth="1"/>
    <col min="16135" max="16135" width="3.21875" customWidth="1"/>
  </cols>
  <sheetData>
    <row r="1" spans="1:7" ht="24" customHeight="1" x14ac:dyDescent="0.2">
      <c r="A1" s="71"/>
      <c r="B1" s="95" t="s">
        <v>164</v>
      </c>
      <c r="C1" s="95"/>
      <c r="D1" s="95"/>
      <c r="E1" s="95"/>
      <c r="F1" s="95"/>
      <c r="G1" s="71"/>
    </row>
    <row r="2" spans="1:7" ht="12" customHeight="1" x14ac:dyDescent="0.2">
      <c r="A2" s="71"/>
      <c r="B2" s="75" t="s">
        <v>126</v>
      </c>
      <c r="C2" s="71"/>
      <c r="D2" s="71"/>
      <c r="E2" s="71"/>
      <c r="F2" s="71"/>
      <c r="G2" s="71"/>
    </row>
    <row r="3" spans="1:7" ht="12" customHeight="1" x14ac:dyDescent="0.2">
      <c r="A3" s="71"/>
      <c r="B3" s="96" t="s">
        <v>166</v>
      </c>
      <c r="C3" s="96"/>
      <c r="D3" s="96" t="s">
        <v>165</v>
      </c>
      <c r="E3" s="96"/>
      <c r="F3" s="96"/>
      <c r="G3" s="71"/>
    </row>
    <row r="4" spans="1:7" ht="12" customHeight="1" x14ac:dyDescent="0.2">
      <c r="A4" s="71"/>
      <c r="B4" s="96" t="s">
        <v>164</v>
      </c>
      <c r="C4" s="96"/>
      <c r="D4" s="96" t="s">
        <v>163</v>
      </c>
      <c r="E4" s="96"/>
      <c r="F4" s="96"/>
      <c r="G4" s="71"/>
    </row>
    <row r="5" spans="1:7" ht="12" customHeight="1" x14ac:dyDescent="0.2">
      <c r="A5" s="71"/>
      <c r="B5" s="96" t="s">
        <v>176</v>
      </c>
      <c r="C5" s="96"/>
      <c r="D5" s="71"/>
      <c r="E5" s="71"/>
      <c r="F5" s="71"/>
      <c r="G5" s="71"/>
    </row>
    <row r="6" spans="1:7" ht="12" customHeight="1" x14ac:dyDescent="0.2">
      <c r="A6" s="71"/>
      <c r="B6" s="72"/>
      <c r="C6" s="71"/>
      <c r="D6" s="71"/>
      <c r="E6" s="71"/>
      <c r="F6" s="71"/>
      <c r="G6" s="71"/>
    </row>
    <row r="7" spans="1:7" ht="12" customHeight="1" x14ac:dyDescent="0.2">
      <c r="A7" s="71"/>
      <c r="B7" s="73" t="s">
        <v>162</v>
      </c>
      <c r="C7" s="73" t="s">
        <v>3</v>
      </c>
      <c r="D7" s="73" t="s">
        <v>161</v>
      </c>
      <c r="E7" s="73" t="s">
        <v>160</v>
      </c>
      <c r="F7" s="73" t="s">
        <v>159</v>
      </c>
      <c r="G7" s="71"/>
    </row>
    <row r="8" spans="1:7" ht="12" customHeight="1" x14ac:dyDescent="0.2">
      <c r="A8" s="71"/>
      <c r="B8" s="70">
        <v>17000013</v>
      </c>
      <c r="C8" s="70" t="s">
        <v>158</v>
      </c>
      <c r="D8" s="70">
        <v>270</v>
      </c>
      <c r="E8" s="70" t="s">
        <v>126</v>
      </c>
      <c r="F8" s="76">
        <v>200</v>
      </c>
      <c r="G8" s="71"/>
    </row>
    <row r="9" spans="1:7" ht="12" customHeight="1" x14ac:dyDescent="0.2">
      <c r="A9" s="71"/>
      <c r="B9" s="70">
        <v>17000077</v>
      </c>
      <c r="C9" s="70" t="s">
        <v>157</v>
      </c>
      <c r="D9" s="70">
        <v>270</v>
      </c>
      <c r="E9" s="70" t="s">
        <v>126</v>
      </c>
      <c r="F9" s="76">
        <v>25</v>
      </c>
      <c r="G9" s="71"/>
    </row>
    <row r="10" spans="1:7" ht="12" customHeight="1" x14ac:dyDescent="0.2">
      <c r="A10" s="71"/>
      <c r="B10" s="70">
        <v>17000124</v>
      </c>
      <c r="C10" s="70" t="s">
        <v>156</v>
      </c>
      <c r="D10" s="70">
        <v>124</v>
      </c>
      <c r="E10" s="70" t="s">
        <v>126</v>
      </c>
      <c r="F10" s="76">
        <v>2000</v>
      </c>
      <c r="G10" s="71"/>
    </row>
    <row r="11" spans="1:7" ht="12" customHeight="1" x14ac:dyDescent="0.2">
      <c r="A11" s="71"/>
      <c r="B11" s="70">
        <v>17000126</v>
      </c>
      <c r="C11" s="70" t="s">
        <v>155</v>
      </c>
      <c r="D11" s="70">
        <v>126</v>
      </c>
      <c r="E11" s="70" t="s">
        <v>126</v>
      </c>
      <c r="F11" s="76">
        <v>2000</v>
      </c>
      <c r="G11" s="71"/>
    </row>
    <row r="12" spans="1:7" ht="12" customHeight="1" x14ac:dyDescent="0.2">
      <c r="A12" s="71"/>
      <c r="B12" s="70">
        <v>17000128</v>
      </c>
      <c r="C12" s="70" t="s">
        <v>154</v>
      </c>
      <c r="D12" s="70">
        <v>128</v>
      </c>
      <c r="E12" s="70" t="s">
        <v>126</v>
      </c>
      <c r="F12" s="76">
        <v>2000</v>
      </c>
      <c r="G12" s="71"/>
    </row>
    <row r="13" spans="1:7" ht="12" customHeight="1" x14ac:dyDescent="0.2">
      <c r="A13" s="71"/>
      <c r="B13" s="70">
        <v>17000204</v>
      </c>
      <c r="C13" s="70" t="s">
        <v>153</v>
      </c>
      <c r="D13" s="70">
        <v>204</v>
      </c>
      <c r="E13" s="70" t="s">
        <v>126</v>
      </c>
      <c r="F13" s="76">
        <v>2000</v>
      </c>
      <c r="G13" s="71"/>
    </row>
    <row r="14" spans="1:7" ht="12" customHeight="1" x14ac:dyDescent="0.2">
      <c r="A14" s="71"/>
      <c r="B14" s="70">
        <v>17000205</v>
      </c>
      <c r="C14" s="70" t="s">
        <v>152</v>
      </c>
      <c r="D14" s="70">
        <v>124</v>
      </c>
      <c r="E14" s="70" t="s">
        <v>126</v>
      </c>
      <c r="F14" s="76">
        <v>2400</v>
      </c>
      <c r="G14" s="71"/>
    </row>
    <row r="15" spans="1:7" ht="12" customHeight="1" x14ac:dyDescent="0.2">
      <c r="A15" s="71"/>
      <c r="B15" s="70">
        <v>17000762</v>
      </c>
      <c r="C15" s="70" t="s">
        <v>151</v>
      </c>
      <c r="D15" s="70">
        <v>762</v>
      </c>
      <c r="E15" s="70" t="s">
        <v>126</v>
      </c>
      <c r="F15" s="76">
        <v>600</v>
      </c>
      <c r="G15" s="71"/>
    </row>
    <row r="16" spans="1:7" ht="12" customHeight="1" x14ac:dyDescent="0.2">
      <c r="A16" s="71"/>
      <c r="B16" s="70">
        <v>17000899</v>
      </c>
      <c r="C16" s="70" t="s">
        <v>150</v>
      </c>
      <c r="D16" s="70">
        <v>915</v>
      </c>
      <c r="E16" s="70">
        <v>90899</v>
      </c>
      <c r="F16" s="76">
        <v>175</v>
      </c>
      <c r="G16" s="71"/>
    </row>
    <row r="17" spans="1:7" ht="12" customHeight="1" x14ac:dyDescent="0.2">
      <c r="A17" s="71"/>
      <c r="B17" s="70">
        <v>17000902</v>
      </c>
      <c r="C17" s="70" t="s">
        <v>149</v>
      </c>
      <c r="D17" s="70">
        <v>999</v>
      </c>
      <c r="E17" s="70" t="s">
        <v>126</v>
      </c>
      <c r="F17" s="76">
        <v>700</v>
      </c>
      <c r="G17" s="71"/>
    </row>
    <row r="18" spans="1:7" ht="12" customHeight="1" x14ac:dyDescent="0.2">
      <c r="A18" s="71"/>
      <c r="B18" s="70">
        <v>17000904</v>
      </c>
      <c r="C18" s="70" t="s">
        <v>148</v>
      </c>
      <c r="D18" s="70">
        <v>904</v>
      </c>
      <c r="E18" s="70" t="s">
        <v>147</v>
      </c>
      <c r="F18" s="76">
        <v>175</v>
      </c>
      <c r="G18" s="71"/>
    </row>
    <row r="19" spans="1:7" ht="12" customHeight="1" x14ac:dyDescent="0.2">
      <c r="A19" s="71"/>
      <c r="B19" s="70">
        <v>17000915</v>
      </c>
      <c r="C19" s="70" t="s">
        <v>146</v>
      </c>
      <c r="D19" s="70">
        <v>906</v>
      </c>
      <c r="E19" s="70">
        <v>90853</v>
      </c>
      <c r="F19" s="76">
        <v>525</v>
      </c>
      <c r="G19" s="71"/>
    </row>
    <row r="20" spans="1:7" ht="12" customHeight="1" x14ac:dyDescent="0.2">
      <c r="A20" s="71"/>
      <c r="B20" s="70">
        <v>17000942</v>
      </c>
      <c r="C20" s="70" t="s">
        <v>145</v>
      </c>
      <c r="D20" s="70">
        <v>942</v>
      </c>
      <c r="E20" s="70" t="s">
        <v>144</v>
      </c>
      <c r="F20" s="76">
        <v>175</v>
      </c>
      <c r="G20" s="71"/>
    </row>
    <row r="21" spans="1:7" ht="12" customHeight="1" x14ac:dyDescent="0.2">
      <c r="A21" s="71"/>
      <c r="B21" s="70">
        <v>17001450</v>
      </c>
      <c r="C21" s="70" t="s">
        <v>143</v>
      </c>
      <c r="D21" s="70">
        <v>450</v>
      </c>
      <c r="E21" s="70" t="s">
        <v>126</v>
      </c>
      <c r="F21" s="76">
        <v>0</v>
      </c>
      <c r="G21" s="71"/>
    </row>
    <row r="22" spans="1:7" ht="12" customHeight="1" x14ac:dyDescent="0.2">
      <c r="A22" s="71"/>
      <c r="B22" s="70">
        <v>17001510</v>
      </c>
      <c r="C22" s="70" t="s">
        <v>142</v>
      </c>
      <c r="D22" s="70">
        <v>513</v>
      </c>
      <c r="E22" s="70" t="s">
        <v>126</v>
      </c>
      <c r="F22" s="76">
        <v>200</v>
      </c>
      <c r="G22" s="71"/>
    </row>
    <row r="23" spans="1:7" ht="12" customHeight="1" x14ac:dyDescent="0.2">
      <c r="A23" s="71"/>
      <c r="B23" s="70">
        <v>17001513</v>
      </c>
      <c r="C23" s="70" t="s">
        <v>141</v>
      </c>
      <c r="D23" s="70">
        <v>513</v>
      </c>
      <c r="E23" s="70" t="s">
        <v>126</v>
      </c>
      <c r="F23" s="76">
        <v>100</v>
      </c>
      <c r="G23" s="71"/>
    </row>
    <row r="24" spans="1:7" ht="12" customHeight="1" x14ac:dyDescent="0.2">
      <c r="A24" s="71"/>
      <c r="B24" s="70">
        <v>17001912</v>
      </c>
      <c r="C24" s="70" t="s">
        <v>140</v>
      </c>
      <c r="D24" s="70">
        <v>912</v>
      </c>
      <c r="E24" s="70">
        <v>90853</v>
      </c>
      <c r="F24" s="76">
        <v>875</v>
      </c>
      <c r="G24" s="71"/>
    </row>
    <row r="25" spans="1:7" ht="12" customHeight="1" x14ac:dyDescent="0.2">
      <c r="A25" s="71"/>
      <c r="B25" s="70">
        <v>17001913</v>
      </c>
      <c r="C25" s="70" t="s">
        <v>139</v>
      </c>
      <c r="D25" s="70">
        <v>915</v>
      </c>
      <c r="E25" s="70">
        <v>90853</v>
      </c>
      <c r="F25" s="76">
        <v>525</v>
      </c>
      <c r="G25" s="71"/>
    </row>
    <row r="26" spans="1:7" ht="12" customHeight="1" x14ac:dyDescent="0.2">
      <c r="A26" s="71"/>
      <c r="B26" s="70">
        <v>17001914</v>
      </c>
      <c r="C26" s="70" t="s">
        <v>138</v>
      </c>
      <c r="D26" s="70">
        <v>914</v>
      </c>
      <c r="E26" s="70">
        <v>90832</v>
      </c>
      <c r="F26" s="76">
        <v>175</v>
      </c>
      <c r="G26" s="71"/>
    </row>
    <row r="27" spans="1:7" ht="12" customHeight="1" x14ac:dyDescent="0.2">
      <c r="A27" s="71"/>
      <c r="B27" s="70">
        <v>17001915</v>
      </c>
      <c r="C27" s="70" t="s">
        <v>137</v>
      </c>
      <c r="D27" s="70">
        <v>915</v>
      </c>
      <c r="E27" s="70" t="s">
        <v>126</v>
      </c>
      <c r="F27" s="76">
        <v>50</v>
      </c>
      <c r="G27" s="71"/>
    </row>
    <row r="28" spans="1:7" ht="12" customHeight="1" x14ac:dyDescent="0.2">
      <c r="A28" s="71"/>
      <c r="B28" s="70">
        <v>17002914</v>
      </c>
      <c r="C28" s="70" t="s">
        <v>136</v>
      </c>
      <c r="D28" s="70">
        <v>914</v>
      </c>
      <c r="E28" s="70">
        <v>90834</v>
      </c>
      <c r="F28" s="76">
        <v>175</v>
      </c>
      <c r="G28" s="71"/>
    </row>
    <row r="29" spans="1:7" ht="12" customHeight="1" x14ac:dyDescent="0.2">
      <c r="A29" s="71"/>
      <c r="B29" s="70">
        <v>17003912</v>
      </c>
      <c r="C29" s="70" t="s">
        <v>135</v>
      </c>
      <c r="D29" s="70">
        <v>912</v>
      </c>
      <c r="E29" s="70">
        <v>90853</v>
      </c>
      <c r="F29" s="76">
        <v>875</v>
      </c>
      <c r="G29" s="71"/>
    </row>
    <row r="30" spans="1:7" ht="12" customHeight="1" x14ac:dyDescent="0.2">
      <c r="A30" s="71"/>
      <c r="B30" s="70">
        <v>17003913</v>
      </c>
      <c r="C30" s="70" t="s">
        <v>134</v>
      </c>
      <c r="D30" s="70">
        <v>912</v>
      </c>
      <c r="E30" s="70">
        <v>90853</v>
      </c>
      <c r="F30" s="76">
        <v>875</v>
      </c>
      <c r="G30" s="71"/>
    </row>
    <row r="31" spans="1:7" ht="12" customHeight="1" x14ac:dyDescent="0.2">
      <c r="A31" s="71"/>
      <c r="B31" s="70">
        <v>17040000</v>
      </c>
      <c r="C31" s="70" t="s">
        <v>133</v>
      </c>
      <c r="D31" s="70">
        <v>402</v>
      </c>
      <c r="E31" s="70" t="s">
        <v>126</v>
      </c>
      <c r="F31" s="76">
        <v>325</v>
      </c>
      <c r="G31" s="71"/>
    </row>
    <row r="32" spans="1:7" ht="12" customHeight="1" x14ac:dyDescent="0.2">
      <c r="A32" s="71"/>
      <c r="B32" s="70">
        <v>17074000</v>
      </c>
      <c r="C32" s="70" t="s">
        <v>133</v>
      </c>
      <c r="D32" s="70">
        <v>402</v>
      </c>
      <c r="E32" s="70" t="s">
        <v>126</v>
      </c>
      <c r="F32" s="76">
        <v>325</v>
      </c>
      <c r="G32" s="71"/>
    </row>
    <row r="33" spans="1:7" ht="12" customHeight="1" x14ac:dyDescent="0.2">
      <c r="A33" s="71"/>
      <c r="B33" s="70">
        <v>17090853</v>
      </c>
      <c r="C33" s="70" t="s">
        <v>123</v>
      </c>
      <c r="D33" s="70">
        <v>915</v>
      </c>
      <c r="E33" s="70" t="s">
        <v>124</v>
      </c>
      <c r="F33" s="76">
        <v>175</v>
      </c>
      <c r="G33" s="71"/>
    </row>
    <row r="34" spans="1:7" ht="12" customHeight="1" x14ac:dyDescent="0.2">
      <c r="A34" s="71"/>
      <c r="B34" s="70">
        <v>17090870</v>
      </c>
      <c r="C34" s="70" t="s">
        <v>132</v>
      </c>
      <c r="D34" s="70">
        <v>901</v>
      </c>
      <c r="E34" s="70">
        <v>90870</v>
      </c>
      <c r="F34" s="76">
        <v>900</v>
      </c>
      <c r="G34" s="71"/>
    </row>
    <row r="35" spans="1:7" ht="12" customHeight="1" x14ac:dyDescent="0.2">
      <c r="A35" s="71"/>
      <c r="B35" s="70">
        <v>17090899</v>
      </c>
      <c r="C35" s="70" t="s">
        <v>131</v>
      </c>
      <c r="D35" s="70">
        <v>915</v>
      </c>
      <c r="E35" s="70" t="s">
        <v>126</v>
      </c>
      <c r="F35" s="76">
        <v>175</v>
      </c>
      <c r="G35" s="71"/>
    </row>
    <row r="36" spans="1:7" ht="12" customHeight="1" x14ac:dyDescent="0.2">
      <c r="A36" s="71"/>
      <c r="B36" s="70">
        <v>17093000</v>
      </c>
      <c r="C36" s="70" t="s">
        <v>130</v>
      </c>
      <c r="D36" s="70">
        <v>730</v>
      </c>
      <c r="E36" s="70">
        <v>93000</v>
      </c>
      <c r="F36" s="76">
        <v>260</v>
      </c>
      <c r="G36" s="71"/>
    </row>
    <row r="37" spans="1:7" ht="12" customHeight="1" x14ac:dyDescent="0.2">
      <c r="A37" s="71"/>
      <c r="B37" s="70">
        <v>17093005</v>
      </c>
      <c r="C37" s="70" t="s">
        <v>129</v>
      </c>
      <c r="D37" s="70">
        <v>730</v>
      </c>
      <c r="E37" s="70">
        <v>93005</v>
      </c>
      <c r="F37" s="76">
        <v>185</v>
      </c>
      <c r="G37" s="71"/>
    </row>
    <row r="38" spans="1:7" ht="12" customHeight="1" x14ac:dyDescent="0.2">
      <c r="A38" s="71"/>
      <c r="B38" s="70">
        <v>17095822</v>
      </c>
      <c r="C38" s="70" t="s">
        <v>128</v>
      </c>
      <c r="D38" s="70">
        <v>740</v>
      </c>
      <c r="E38" s="70">
        <v>95822</v>
      </c>
      <c r="F38" s="76">
        <v>425</v>
      </c>
      <c r="G38" s="71"/>
    </row>
    <row r="39" spans="1:7" ht="12" customHeight="1" x14ac:dyDescent="0.2">
      <c r="A39" s="71"/>
      <c r="B39" s="70">
        <v>17999999</v>
      </c>
      <c r="C39" s="70" t="s">
        <v>127</v>
      </c>
      <c r="D39" s="70">
        <v>270</v>
      </c>
      <c r="E39" s="70" t="s">
        <v>126</v>
      </c>
      <c r="F39" s="76">
        <v>0</v>
      </c>
      <c r="G39" s="71"/>
    </row>
  </sheetData>
  <autoFilter ref="B7:F39" xr:uid="{6572758A-82B8-4231-91A9-38713BB52167}"/>
  <mergeCells count="6">
    <mergeCell ref="B5:C5"/>
    <mergeCell ref="B1:F1"/>
    <mergeCell ref="B3:C3"/>
    <mergeCell ref="D3:F3"/>
    <mergeCell ref="B4:C4"/>
    <mergeCell ref="D4:F4"/>
  </mergeCells>
  <pageMargins left="0" right="0" top="0" bottom="0" header="0.5" footer="0.5"/>
  <pageSetup orientation="landscape" horizontalDpi="300" verticalDpi="300"/>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156EB2-AF49-4200-B256-E297111F54EB}">
  <dimension ref="A1:I12"/>
  <sheetViews>
    <sheetView workbookViewId="0">
      <pane ySplit="1" topLeftCell="A2" activePane="bottomLeft" state="frozen"/>
      <selection pane="bottomLeft" activeCell="I21" sqref="I21"/>
    </sheetView>
  </sheetViews>
  <sheetFormatPr defaultRowHeight="15.75" x14ac:dyDescent="0.2"/>
  <cols>
    <col min="1" max="1" width="23.6640625" style="78" customWidth="1"/>
    <col min="2" max="2" width="12.33203125" style="78" customWidth="1"/>
    <col min="3" max="3" width="10.44140625" style="78" bestFit="1" customWidth="1"/>
    <col min="4" max="4" width="21.109375" style="78" bestFit="1" customWidth="1"/>
    <col min="5" max="5" width="9.21875" style="78" bestFit="1" customWidth="1"/>
    <col min="6" max="8" width="8.88671875" style="78"/>
    <col min="9" max="9" width="11.88671875" style="78" customWidth="1"/>
    <col min="10" max="255" width="8.88671875" style="78"/>
    <col min="256" max="256" width="31.21875" style="78" customWidth="1"/>
    <col min="257" max="257" width="28.77734375" style="78" bestFit="1" customWidth="1"/>
    <col min="258" max="511" width="8.88671875" style="78"/>
    <col min="512" max="512" width="31.21875" style="78" customWidth="1"/>
    <col min="513" max="513" width="28.77734375" style="78" bestFit="1" customWidth="1"/>
    <col min="514" max="767" width="8.88671875" style="78"/>
    <col min="768" max="768" width="31.21875" style="78" customWidth="1"/>
    <col min="769" max="769" width="28.77734375" style="78" bestFit="1" customWidth="1"/>
    <col min="770" max="1023" width="8.88671875" style="78"/>
    <col min="1024" max="1024" width="31.21875" style="78" customWidth="1"/>
    <col min="1025" max="1025" width="28.77734375" style="78" bestFit="1" customWidth="1"/>
    <col min="1026" max="1279" width="8.88671875" style="78"/>
    <col min="1280" max="1280" width="31.21875" style="78" customWidth="1"/>
    <col min="1281" max="1281" width="28.77734375" style="78" bestFit="1" customWidth="1"/>
    <col min="1282" max="1535" width="8.88671875" style="78"/>
    <col min="1536" max="1536" width="31.21875" style="78" customWidth="1"/>
    <col min="1537" max="1537" width="28.77734375" style="78" bestFit="1" customWidth="1"/>
    <col min="1538" max="1791" width="8.88671875" style="78"/>
    <col min="1792" max="1792" width="31.21875" style="78" customWidth="1"/>
    <col min="1793" max="1793" width="28.77734375" style="78" bestFit="1" customWidth="1"/>
    <col min="1794" max="2047" width="8.88671875" style="78"/>
    <col min="2048" max="2048" width="31.21875" style="78" customWidth="1"/>
    <col min="2049" max="2049" width="28.77734375" style="78" bestFit="1" customWidth="1"/>
    <col min="2050" max="2303" width="8.88671875" style="78"/>
    <col min="2304" max="2304" width="31.21875" style="78" customWidth="1"/>
    <col min="2305" max="2305" width="28.77734375" style="78" bestFit="1" customWidth="1"/>
    <col min="2306" max="2559" width="8.88671875" style="78"/>
    <col min="2560" max="2560" width="31.21875" style="78" customWidth="1"/>
    <col min="2561" max="2561" width="28.77734375" style="78" bestFit="1" customWidth="1"/>
    <col min="2562" max="2815" width="8.88671875" style="78"/>
    <col min="2816" max="2816" width="31.21875" style="78" customWidth="1"/>
    <col min="2817" max="2817" width="28.77734375" style="78" bestFit="1" customWidth="1"/>
    <col min="2818" max="3071" width="8.88671875" style="78"/>
    <col min="3072" max="3072" width="31.21875" style="78" customWidth="1"/>
    <col min="3073" max="3073" width="28.77734375" style="78" bestFit="1" customWidth="1"/>
    <col min="3074" max="3327" width="8.88671875" style="78"/>
    <col min="3328" max="3328" width="31.21875" style="78" customWidth="1"/>
    <col min="3329" max="3329" width="28.77734375" style="78" bestFit="1" customWidth="1"/>
    <col min="3330" max="3583" width="8.88671875" style="78"/>
    <col min="3584" max="3584" width="31.21875" style="78" customWidth="1"/>
    <col min="3585" max="3585" width="28.77734375" style="78" bestFit="1" customWidth="1"/>
    <col min="3586" max="3839" width="8.88671875" style="78"/>
    <col min="3840" max="3840" width="31.21875" style="78" customWidth="1"/>
    <col min="3841" max="3841" width="28.77734375" style="78" bestFit="1" customWidth="1"/>
    <col min="3842" max="4095" width="8.88671875" style="78"/>
    <col min="4096" max="4096" width="31.21875" style="78" customWidth="1"/>
    <col min="4097" max="4097" width="28.77734375" style="78" bestFit="1" customWidth="1"/>
    <col min="4098" max="4351" width="8.88671875" style="78"/>
    <col min="4352" max="4352" width="31.21875" style="78" customWidth="1"/>
    <col min="4353" max="4353" width="28.77734375" style="78" bestFit="1" customWidth="1"/>
    <col min="4354" max="4607" width="8.88671875" style="78"/>
    <col min="4608" max="4608" width="31.21875" style="78" customWidth="1"/>
    <col min="4609" max="4609" width="28.77734375" style="78" bestFit="1" customWidth="1"/>
    <col min="4610" max="4863" width="8.88671875" style="78"/>
    <col min="4864" max="4864" width="31.21875" style="78" customWidth="1"/>
    <col min="4865" max="4865" width="28.77734375" style="78" bestFit="1" customWidth="1"/>
    <col min="4866" max="5119" width="8.88671875" style="78"/>
    <col min="5120" max="5120" width="31.21875" style="78" customWidth="1"/>
    <col min="5121" max="5121" width="28.77734375" style="78" bestFit="1" customWidth="1"/>
    <col min="5122" max="5375" width="8.88671875" style="78"/>
    <col min="5376" max="5376" width="31.21875" style="78" customWidth="1"/>
    <col min="5377" max="5377" width="28.77734375" style="78" bestFit="1" customWidth="1"/>
    <col min="5378" max="5631" width="8.88671875" style="78"/>
    <col min="5632" max="5632" width="31.21875" style="78" customWidth="1"/>
    <col min="5633" max="5633" width="28.77734375" style="78" bestFit="1" customWidth="1"/>
    <col min="5634" max="5887" width="8.88671875" style="78"/>
    <col min="5888" max="5888" width="31.21875" style="78" customWidth="1"/>
    <col min="5889" max="5889" width="28.77734375" style="78" bestFit="1" customWidth="1"/>
    <col min="5890" max="6143" width="8.88671875" style="78"/>
    <col min="6144" max="6144" width="31.21875" style="78" customWidth="1"/>
    <col min="6145" max="6145" width="28.77734375" style="78" bestFit="1" customWidth="1"/>
    <col min="6146" max="6399" width="8.88671875" style="78"/>
    <col min="6400" max="6400" width="31.21875" style="78" customWidth="1"/>
    <col min="6401" max="6401" width="28.77734375" style="78" bestFit="1" customWidth="1"/>
    <col min="6402" max="6655" width="8.88671875" style="78"/>
    <col min="6656" max="6656" width="31.21875" style="78" customWidth="1"/>
    <col min="6657" max="6657" width="28.77734375" style="78" bestFit="1" customWidth="1"/>
    <col min="6658" max="6911" width="8.88671875" style="78"/>
    <col min="6912" max="6912" width="31.21875" style="78" customWidth="1"/>
    <col min="6913" max="6913" width="28.77734375" style="78" bestFit="1" customWidth="1"/>
    <col min="6914" max="7167" width="8.88671875" style="78"/>
    <col min="7168" max="7168" width="31.21875" style="78" customWidth="1"/>
    <col min="7169" max="7169" width="28.77734375" style="78" bestFit="1" customWidth="1"/>
    <col min="7170" max="7423" width="8.88671875" style="78"/>
    <col min="7424" max="7424" width="31.21875" style="78" customWidth="1"/>
    <col min="7425" max="7425" width="28.77734375" style="78" bestFit="1" customWidth="1"/>
    <col min="7426" max="7679" width="8.88671875" style="78"/>
    <col min="7680" max="7680" width="31.21875" style="78" customWidth="1"/>
    <col min="7681" max="7681" width="28.77734375" style="78" bestFit="1" customWidth="1"/>
    <col min="7682" max="7935" width="8.88671875" style="78"/>
    <col min="7936" max="7936" width="31.21875" style="78" customWidth="1"/>
    <col min="7937" max="7937" width="28.77734375" style="78" bestFit="1" customWidth="1"/>
    <col min="7938" max="8191" width="8.88671875" style="78"/>
    <col min="8192" max="8192" width="31.21875" style="78" customWidth="1"/>
    <col min="8193" max="8193" width="28.77734375" style="78" bestFit="1" customWidth="1"/>
    <col min="8194" max="8447" width="8.88671875" style="78"/>
    <col min="8448" max="8448" width="31.21875" style="78" customWidth="1"/>
    <col min="8449" max="8449" width="28.77734375" style="78" bestFit="1" customWidth="1"/>
    <col min="8450" max="8703" width="8.88671875" style="78"/>
    <col min="8704" max="8704" width="31.21875" style="78" customWidth="1"/>
    <col min="8705" max="8705" width="28.77734375" style="78" bestFit="1" customWidth="1"/>
    <col min="8706" max="8959" width="8.88671875" style="78"/>
    <col min="8960" max="8960" width="31.21875" style="78" customWidth="1"/>
    <col min="8961" max="8961" width="28.77734375" style="78" bestFit="1" customWidth="1"/>
    <col min="8962" max="9215" width="8.88671875" style="78"/>
    <col min="9216" max="9216" width="31.21875" style="78" customWidth="1"/>
    <col min="9217" max="9217" width="28.77734375" style="78" bestFit="1" customWidth="1"/>
    <col min="9218" max="9471" width="8.88671875" style="78"/>
    <col min="9472" max="9472" width="31.21875" style="78" customWidth="1"/>
    <col min="9473" max="9473" width="28.77734375" style="78" bestFit="1" customWidth="1"/>
    <col min="9474" max="9727" width="8.88671875" style="78"/>
    <col min="9728" max="9728" width="31.21875" style="78" customWidth="1"/>
    <col min="9729" max="9729" width="28.77734375" style="78" bestFit="1" customWidth="1"/>
    <col min="9730" max="9983" width="8.88671875" style="78"/>
    <col min="9984" max="9984" width="31.21875" style="78" customWidth="1"/>
    <col min="9985" max="9985" width="28.77734375" style="78" bestFit="1" customWidth="1"/>
    <col min="9986" max="10239" width="8.88671875" style="78"/>
    <col min="10240" max="10240" width="31.21875" style="78" customWidth="1"/>
    <col min="10241" max="10241" width="28.77734375" style="78" bestFit="1" customWidth="1"/>
    <col min="10242" max="10495" width="8.88671875" style="78"/>
    <col min="10496" max="10496" width="31.21875" style="78" customWidth="1"/>
    <col min="10497" max="10497" width="28.77734375" style="78" bestFit="1" customWidth="1"/>
    <col min="10498" max="10751" width="8.88671875" style="78"/>
    <col min="10752" max="10752" width="31.21875" style="78" customWidth="1"/>
    <col min="10753" max="10753" width="28.77734375" style="78" bestFit="1" customWidth="1"/>
    <col min="10754" max="11007" width="8.88671875" style="78"/>
    <col min="11008" max="11008" width="31.21875" style="78" customWidth="1"/>
    <col min="11009" max="11009" width="28.77734375" style="78" bestFit="1" customWidth="1"/>
    <col min="11010" max="11263" width="8.88671875" style="78"/>
    <col min="11264" max="11264" width="31.21875" style="78" customWidth="1"/>
    <col min="11265" max="11265" width="28.77734375" style="78" bestFit="1" customWidth="1"/>
    <col min="11266" max="11519" width="8.88671875" style="78"/>
    <col min="11520" max="11520" width="31.21875" style="78" customWidth="1"/>
    <col min="11521" max="11521" width="28.77734375" style="78" bestFit="1" customWidth="1"/>
    <col min="11522" max="11775" width="8.88671875" style="78"/>
    <col min="11776" max="11776" width="31.21875" style="78" customWidth="1"/>
    <col min="11777" max="11777" width="28.77734375" style="78" bestFit="1" customWidth="1"/>
    <col min="11778" max="12031" width="8.88671875" style="78"/>
    <col min="12032" max="12032" width="31.21875" style="78" customWidth="1"/>
    <col min="12033" max="12033" width="28.77734375" style="78" bestFit="1" customWidth="1"/>
    <col min="12034" max="12287" width="8.88671875" style="78"/>
    <col min="12288" max="12288" width="31.21875" style="78" customWidth="1"/>
    <col min="12289" max="12289" width="28.77734375" style="78" bestFit="1" customWidth="1"/>
    <col min="12290" max="12543" width="8.88671875" style="78"/>
    <col min="12544" max="12544" width="31.21875" style="78" customWidth="1"/>
    <col min="12545" max="12545" width="28.77734375" style="78" bestFit="1" customWidth="1"/>
    <col min="12546" max="12799" width="8.88671875" style="78"/>
    <col min="12800" max="12800" width="31.21875" style="78" customWidth="1"/>
    <col min="12801" max="12801" width="28.77734375" style="78" bestFit="1" customWidth="1"/>
    <col min="12802" max="13055" width="8.88671875" style="78"/>
    <col min="13056" max="13056" width="31.21875" style="78" customWidth="1"/>
    <col min="13057" max="13057" width="28.77734375" style="78" bestFit="1" customWidth="1"/>
    <col min="13058" max="13311" width="8.88671875" style="78"/>
    <col min="13312" max="13312" width="31.21875" style="78" customWidth="1"/>
    <col min="13313" max="13313" width="28.77734375" style="78" bestFit="1" customWidth="1"/>
    <col min="13314" max="13567" width="8.88671875" style="78"/>
    <col min="13568" max="13568" width="31.21875" style="78" customWidth="1"/>
    <col min="13569" max="13569" width="28.77734375" style="78" bestFit="1" customWidth="1"/>
    <col min="13570" max="13823" width="8.88671875" style="78"/>
    <col min="13824" max="13824" width="31.21875" style="78" customWidth="1"/>
    <col min="13825" max="13825" width="28.77734375" style="78" bestFit="1" customWidth="1"/>
    <col min="13826" max="14079" width="8.88671875" style="78"/>
    <col min="14080" max="14080" width="31.21875" style="78" customWidth="1"/>
    <col min="14081" max="14081" width="28.77734375" style="78" bestFit="1" customWidth="1"/>
    <col min="14082" max="14335" width="8.88671875" style="78"/>
    <col min="14336" max="14336" width="31.21875" style="78" customWidth="1"/>
    <col min="14337" max="14337" width="28.77734375" style="78" bestFit="1" customWidth="1"/>
    <col min="14338" max="14591" width="8.88671875" style="78"/>
    <col min="14592" max="14592" width="31.21875" style="78" customWidth="1"/>
    <col min="14593" max="14593" width="28.77734375" style="78" bestFit="1" customWidth="1"/>
    <col min="14594" max="14847" width="8.88671875" style="78"/>
    <col min="14848" max="14848" width="31.21875" style="78" customWidth="1"/>
    <col min="14849" max="14849" width="28.77734375" style="78" bestFit="1" customWidth="1"/>
    <col min="14850" max="15103" width="8.88671875" style="78"/>
    <col min="15104" max="15104" width="31.21875" style="78" customWidth="1"/>
    <col min="15105" max="15105" width="28.77734375" style="78" bestFit="1" customWidth="1"/>
    <col min="15106" max="15359" width="8.88671875" style="78"/>
    <col min="15360" max="15360" width="31.21875" style="78" customWidth="1"/>
    <col min="15361" max="15361" width="28.77734375" style="78" bestFit="1" customWidth="1"/>
    <col min="15362" max="15615" width="8.88671875" style="78"/>
    <col min="15616" max="15616" width="31.21875" style="78" customWidth="1"/>
    <col min="15617" max="15617" width="28.77734375" style="78" bestFit="1" customWidth="1"/>
    <col min="15618" max="15871" width="8.88671875" style="78"/>
    <col min="15872" max="15872" width="31.21875" style="78" customWidth="1"/>
    <col min="15873" max="15873" width="28.77734375" style="78" bestFit="1" customWidth="1"/>
    <col min="15874" max="16127" width="8.88671875" style="78"/>
    <col min="16128" max="16128" width="31.21875" style="78" customWidth="1"/>
    <col min="16129" max="16129" width="28.77734375" style="78" bestFit="1" customWidth="1"/>
    <col min="16130" max="16384" width="8.88671875" style="78"/>
  </cols>
  <sheetData>
    <row r="1" spans="1:9" s="85" customFormat="1" x14ac:dyDescent="0.2">
      <c r="C1" s="86" t="s">
        <v>173</v>
      </c>
      <c r="D1" s="86" t="s">
        <v>3</v>
      </c>
      <c r="E1" s="86" t="s">
        <v>183</v>
      </c>
      <c r="F1" s="88">
        <v>45107</v>
      </c>
      <c r="G1" s="89">
        <v>44743</v>
      </c>
      <c r="H1" s="87" t="s">
        <v>181</v>
      </c>
      <c r="I1" s="90" t="s">
        <v>182</v>
      </c>
    </row>
    <row r="2" spans="1:9" x14ac:dyDescent="0.2">
      <c r="C2" s="79">
        <v>17000124</v>
      </c>
      <c r="D2" s="79" t="s">
        <v>156</v>
      </c>
      <c r="E2" s="79">
        <v>124</v>
      </c>
      <c r="F2" s="80">
        <v>2000</v>
      </c>
      <c r="G2" s="81">
        <v>1800</v>
      </c>
      <c r="H2" s="82">
        <f t="shared" ref="H2:H5" si="0">+F2-G2</f>
        <v>200</v>
      </c>
      <c r="I2" s="83">
        <f>+H2/G2</f>
        <v>0.1111111111111111</v>
      </c>
    </row>
    <row r="3" spans="1:9" x14ac:dyDescent="0.2">
      <c r="A3" s="77" t="s">
        <v>125</v>
      </c>
      <c r="B3" s="84"/>
      <c r="C3" s="79">
        <v>17000126</v>
      </c>
      <c r="D3" s="79" t="s">
        <v>155</v>
      </c>
      <c r="E3" s="79">
        <v>126</v>
      </c>
      <c r="F3" s="80">
        <v>2000</v>
      </c>
      <c r="G3" s="81">
        <v>1800</v>
      </c>
      <c r="H3" s="82">
        <f t="shared" si="0"/>
        <v>200</v>
      </c>
      <c r="I3" s="83">
        <f t="shared" ref="I3:I5" si="1">+H3/G3</f>
        <v>0.1111111111111111</v>
      </c>
    </row>
    <row r="4" spans="1:9" x14ac:dyDescent="0.2">
      <c r="C4" s="79">
        <v>17000128</v>
      </c>
      <c r="D4" s="79" t="s">
        <v>154</v>
      </c>
      <c r="E4" s="79">
        <v>128</v>
      </c>
      <c r="F4" s="80">
        <v>2000</v>
      </c>
      <c r="G4" s="81">
        <v>1800</v>
      </c>
      <c r="H4" s="82">
        <f t="shared" si="0"/>
        <v>200</v>
      </c>
      <c r="I4" s="83">
        <f t="shared" si="1"/>
        <v>0.1111111111111111</v>
      </c>
    </row>
    <row r="5" spans="1:9" x14ac:dyDescent="0.2">
      <c r="C5" s="79">
        <v>17000204</v>
      </c>
      <c r="D5" s="79" t="s">
        <v>153</v>
      </c>
      <c r="E5" s="79">
        <v>204</v>
      </c>
      <c r="F5" s="80">
        <v>2000</v>
      </c>
      <c r="G5" s="81">
        <v>1800</v>
      </c>
      <c r="H5" s="82">
        <f t="shared" si="0"/>
        <v>200</v>
      </c>
      <c r="I5" s="83">
        <f t="shared" si="1"/>
        <v>0.1111111111111111</v>
      </c>
    </row>
    <row r="10" spans="1:9" x14ac:dyDescent="0.2">
      <c r="B10" s="78" t="s">
        <v>184</v>
      </c>
    </row>
    <row r="12" spans="1:9" x14ac:dyDescent="0.2">
      <c r="B12" s="78" t="s">
        <v>185</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3B30163A5E0454B961FE5D96EEB9B37" ma:contentTypeVersion="14" ma:contentTypeDescription="Create a new document." ma:contentTypeScope="" ma:versionID="63299f690598ec2491ddb37e747b86e9">
  <xsd:schema xmlns:xsd="http://www.w3.org/2001/XMLSchema" xmlns:xs="http://www.w3.org/2001/XMLSchema" xmlns:p="http://schemas.microsoft.com/office/2006/metadata/properties" xmlns:ns1="http://schemas.microsoft.com/sharepoint/v3" xmlns:ns3="1fc1012c-1548-4228-b95d-9aad4dba54e6" xmlns:ns4="0059ae26-9413-4d21-be36-8f7add82e95e" targetNamespace="http://schemas.microsoft.com/office/2006/metadata/properties" ma:root="true" ma:fieldsID="6c6bd7a6bcebf038d67e0438efdbcbb4" ns1:_="" ns3:_="" ns4:_="">
    <xsd:import namespace="http://schemas.microsoft.com/sharepoint/v3"/>
    <xsd:import namespace="1fc1012c-1548-4228-b95d-9aad4dba54e6"/>
    <xsd:import namespace="0059ae26-9413-4d21-be36-8f7add82e95e"/>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4:SharedWithUsers" minOccurs="0"/>
                <xsd:element ref="ns4:SharedWithDetails" minOccurs="0"/>
                <xsd:element ref="ns4:SharingHintHash"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fc1012c-1548-4228-b95d-9aad4dba54e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DateTaken" ma:index="19"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059ae26-9413-4d21-be36-8f7add82e95e"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269C6B6-FC6D-4430-9AE8-6466409BBAE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1fc1012c-1548-4228-b95d-9aad4dba54e6"/>
    <ds:schemaRef ds:uri="0059ae26-9413-4d21-be36-8f7add82e95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D0C807EA-8C0B-4F1A-BA5A-CFE9AF34BF82}">
  <ds:schemaRefs>
    <ds:schemaRef ds:uri="http://www.w3.org/XML/1998/namespace"/>
    <ds:schemaRef ds:uri="http://schemas.microsoft.com/office/infopath/2007/PartnerControls"/>
    <ds:schemaRef ds:uri="http://schemas.microsoft.com/office/2006/documentManagement/types"/>
    <ds:schemaRef ds:uri="http://schemas.microsoft.com/office/2006/metadata/properties"/>
    <ds:schemaRef ds:uri="http://purl.org/dc/elements/1.1/"/>
    <ds:schemaRef ds:uri="http://schemas.microsoft.com/sharepoint/v3"/>
    <ds:schemaRef ds:uri="1fc1012c-1548-4228-b95d-9aad4dba54e6"/>
    <ds:schemaRef ds:uri="0059ae26-9413-4d21-be36-8f7add82e95e"/>
    <ds:schemaRef ds:uri="http://purl.org/dc/terms/"/>
    <ds:schemaRef ds:uri="http://schemas.openxmlformats.org/package/2006/metadata/core-properties"/>
    <ds:schemaRef ds:uri="http://purl.org/dc/dcmitype/"/>
  </ds:schemaRefs>
</ds:datastoreItem>
</file>

<file path=customXml/itemProps3.xml><?xml version="1.0" encoding="utf-8"?>
<ds:datastoreItem xmlns:ds="http://schemas.openxmlformats.org/officeDocument/2006/customXml" ds:itemID="{B2D7AC3D-CECD-4FC4-86FB-A6BF54137C3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Top 50 List</vt:lpstr>
      <vt:lpstr>"HCAI ID"_CDM_All</vt:lpstr>
      <vt:lpstr>"HCAI ID"_Common 25</vt:lpstr>
      <vt:lpstr>"HCAI ID"_CDM</vt:lpstr>
      <vt:lpstr>"HCAI ID”_PCT_CHG </vt:lpstr>
      <vt:lpstr>'"HCAI ID"_CDM_All'!Print_Area</vt:lpstr>
      <vt:lpstr>'"HCAI ID"_CDM_All'!Print_Titles</vt:lpstr>
    </vt:vector>
  </TitlesOfParts>
  <Company>OSHPD/HID/ARSS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Ruchira Patel</cp:lastModifiedBy>
  <cp:lastPrinted>2009-05-27T18:50:19Z</cp:lastPrinted>
  <dcterms:created xsi:type="dcterms:W3CDTF">2007-03-06T21:45:14Z</dcterms:created>
  <dcterms:modified xsi:type="dcterms:W3CDTF">2023-06-07T23:06:37Z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0x01010063B30163A5E0454B961FE5D96EEB9B37</vt:lpwstr>
  </property>
</Properties>
</file>