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500867_CDM" sheetId="1" r:id="rId1"/>
    <sheet name="106500867_Common 25" sheetId="10" r:id="rId2"/>
    <sheet name="106500867_PCT_CHG" sheetId="4" state="hidden" r:id="rId3"/>
    <sheet name="106500867_PCT_CHG USE THIS ONE" sheetId="9" r:id="rId4"/>
  </sheets>
  <definedNames>
    <definedName name="_xlnm._FilterDatabase" localSheetId="0" hidden="1">'106500867_CDM'!$A$4:$E$5590</definedName>
    <definedName name="_xlnm.Print_Area" localSheetId="0">'106500867_CDM'!$A:$E</definedName>
    <definedName name="_xlnm.Print_Area" localSheetId="1">'106500867_Common 25'!$A$1:$C$84</definedName>
    <definedName name="_xlnm.Print_Area" localSheetId="2">'106500867_PCT_CHG'!$A:$K</definedName>
    <definedName name="_xlnm.Print_Area" localSheetId="3">'106500867_PCT_CHG USE THIS ONE'!$A:$B</definedName>
    <definedName name="_xlnm.Print_Titles" localSheetId="0">'106500867_CDM'!$4:$4</definedName>
    <definedName name="_xlnm.Print_Titles" localSheetId="1">'106500867_Common 25'!$1:$4</definedName>
    <definedName name="_xlnm.Print_Titles" localSheetId="2">'106500867_PCT_CHG'!$8:$8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10" l="1"/>
  <c r="H7" i="4" l="1"/>
  <c r="J7" i="4" s="1"/>
  <c r="K7" i="4" s="1"/>
  <c r="G7" i="4"/>
  <c r="B4" i="4" s="1"/>
  <c r="B5" i="4" s="1"/>
  <c r="F7" i="4"/>
  <c r="I7" i="4" s="1"/>
  <c r="E7" i="4"/>
  <c r="B3" i="4" s="1"/>
</calcChain>
</file>

<file path=xl/sharedStrings.xml><?xml version="1.0" encoding="utf-8"?>
<sst xmlns="http://schemas.openxmlformats.org/spreadsheetml/2006/main" count="39605" uniqueCount="19274">
  <si>
    <t>HSP</t>
  </si>
  <si>
    <t>CHARGE CODE</t>
  </si>
  <si>
    <t>BILLING DESCRIPTION</t>
  </si>
  <si>
    <t>HOSPITAL CHARGE</t>
  </si>
  <si>
    <t>COMMENTS</t>
  </si>
  <si>
    <t>EMC</t>
  </si>
  <si>
    <t>2000001</t>
  </si>
  <si>
    <t>PRIVATE ROOM</t>
  </si>
  <si>
    <t>PRIVATE</t>
  </si>
  <si>
    <t>2000022</t>
  </si>
  <si>
    <t>INTENSIVE CARE UNIT</t>
  </si>
  <si>
    <t>ICU GEN</t>
  </si>
  <si>
    <t>2000061</t>
  </si>
  <si>
    <t>ISOLATION STERILE ENVIR</t>
  </si>
  <si>
    <t>ISOLATN STERILE</t>
  </si>
  <si>
    <t>2000062</t>
  </si>
  <si>
    <t>INTENSIVE CARE INTERMED</t>
  </si>
  <si>
    <t>ICU INTERMED</t>
  </si>
  <si>
    <t>2000076</t>
  </si>
  <si>
    <t>HOSPICE PRIVATE</t>
  </si>
  <si>
    <t>HOSPICE PRIV</t>
  </si>
  <si>
    <t>2120001</t>
  </si>
  <si>
    <t>2120002</t>
  </si>
  <si>
    <t>SEMI-PRIVATE ROOM</t>
  </si>
  <si>
    <t>SEMI-PRIVATE</t>
  </si>
  <si>
    <t>2120005</t>
  </si>
  <si>
    <t>PRIV ISOLATION</t>
  </si>
  <si>
    <t>2120022</t>
  </si>
  <si>
    <t>2120027</t>
  </si>
  <si>
    <t>ADMIN DAY LEVEL</t>
  </si>
  <si>
    <t>2120028</t>
  </si>
  <si>
    <t>ADMIN DAY ADULT</t>
  </si>
  <si>
    <t>2120061</t>
  </si>
  <si>
    <t>2120062</t>
  </si>
  <si>
    <t>2150001</t>
  </si>
  <si>
    <t>2150027</t>
  </si>
  <si>
    <t>2150028</t>
  </si>
  <si>
    <t>2150061</t>
  </si>
  <si>
    <t>2150062</t>
  </si>
  <si>
    <t>2150076</t>
  </si>
  <si>
    <t>2160001</t>
  </si>
  <si>
    <t>2160027</t>
  </si>
  <si>
    <t>2160028</t>
  </si>
  <si>
    <t>2160061</t>
  </si>
  <si>
    <t>2160062</t>
  </si>
  <si>
    <t>2160076</t>
  </si>
  <si>
    <t>2210011</t>
  </si>
  <si>
    <t>NEWBORN OTHER</t>
  </si>
  <si>
    <t>2210013</t>
  </si>
  <si>
    <t>NICU NB LVL II</t>
  </si>
  <si>
    <t>2210020</t>
  </si>
  <si>
    <t>NICU NB LVL IV</t>
  </si>
  <si>
    <t>2210070</t>
  </si>
  <si>
    <t>NICU NB LVL III</t>
  </si>
  <si>
    <t>2300001</t>
  </si>
  <si>
    <t>2310001</t>
  </si>
  <si>
    <t>2310002</t>
  </si>
  <si>
    <t>2310005</t>
  </si>
  <si>
    <t>2310027</t>
  </si>
  <si>
    <t>2310028</t>
  </si>
  <si>
    <t>2310061</t>
  </si>
  <si>
    <t>2310062</t>
  </si>
  <si>
    <t>2310076</t>
  </si>
  <si>
    <t>2320001</t>
  </si>
  <si>
    <t>2320002</t>
  </si>
  <si>
    <t>2320005</t>
  </si>
  <si>
    <t>2320027</t>
  </si>
  <si>
    <t>2320028</t>
  </si>
  <si>
    <t>2320062</t>
  </si>
  <si>
    <t>2320076</t>
  </si>
  <si>
    <t>2330001</t>
  </si>
  <si>
    <t>2330002</t>
  </si>
  <si>
    <t>2330005</t>
  </si>
  <si>
    <t>2330061</t>
  </si>
  <si>
    <t>2330062</t>
  </si>
  <si>
    <t>2330076</t>
  </si>
  <si>
    <t>2500001</t>
  </si>
  <si>
    <t>2500002</t>
  </si>
  <si>
    <t>2500027</t>
  </si>
  <si>
    <t>2500028</t>
  </si>
  <si>
    <t>2500043</t>
  </si>
  <si>
    <t>PRIVATE OBSTETRICS</t>
  </si>
  <si>
    <t>PRIV O B</t>
  </si>
  <si>
    <t>2500044</t>
  </si>
  <si>
    <t>SEMI-PRIVATE OBSTETRICS</t>
  </si>
  <si>
    <t>SEMI-PRIV O B</t>
  </si>
  <si>
    <t>2500048</t>
  </si>
  <si>
    <t>PRIV PEDS</t>
  </si>
  <si>
    <t>2500049</t>
  </si>
  <si>
    <t>SEMI-PRIVATE PEDIATRICS</t>
  </si>
  <si>
    <t>SEMI-PRIV PEDS</t>
  </si>
  <si>
    <t>2550010</t>
  </si>
  <si>
    <t>NEWBORN LEVEL I</t>
  </si>
  <si>
    <t>NEWBORN LVL I</t>
  </si>
  <si>
    <t>2550013</t>
  </si>
  <si>
    <t>3070013</t>
  </si>
  <si>
    <t>SURGICAL SPECIMEN</t>
  </si>
  <si>
    <t>SURGICL SPECIMN</t>
  </si>
  <si>
    <t>3070016</t>
  </si>
  <si>
    <t>US BREAST UNI COMPLETE</t>
  </si>
  <si>
    <t>US BREAST COM</t>
  </si>
  <si>
    <t>3070040</t>
  </si>
  <si>
    <t>US GUIDE NEEDLE PLACEMNT</t>
  </si>
  <si>
    <t>US GUIDANCE</t>
  </si>
  <si>
    <t>3070048</t>
  </si>
  <si>
    <t>DEXA AXIAL SKELETON</t>
  </si>
  <si>
    <t>DEXA AXIAL</t>
  </si>
  <si>
    <t>3070110</t>
  </si>
  <si>
    <t>FNA BX US GUIDANCE 1ST LESION</t>
  </si>
  <si>
    <t>FNA BX US GUIDE</t>
  </si>
  <si>
    <t>3070111</t>
  </si>
  <si>
    <t>3070160</t>
  </si>
  <si>
    <t>ASP ABS/CYST</t>
  </si>
  <si>
    <t>3070202</t>
  </si>
  <si>
    <t>SCRN MAMMO+CAD BILAT</t>
  </si>
  <si>
    <t>SCRN MAMMO+CAD</t>
  </si>
  <si>
    <t>3070204</t>
  </si>
  <si>
    <t>DX MAMMO+CAD BILAT</t>
  </si>
  <si>
    <t>DX MAMMO+CAD</t>
  </si>
  <si>
    <t>3070206</t>
  </si>
  <si>
    <t>DX MAMMO+CAD UNILAT</t>
  </si>
  <si>
    <t>3071004</t>
  </si>
  <si>
    <t>ASPIR BREAST CYST</t>
  </si>
  <si>
    <t>ASP BREAST CYS</t>
  </si>
  <si>
    <t>3071009</t>
  </si>
  <si>
    <t>ASPIR BREAST CYST ADD</t>
  </si>
  <si>
    <t>ASP BREAST ADD</t>
  </si>
  <si>
    <t>3076076</t>
  </si>
  <si>
    <t>DEXA APENDCULR</t>
  </si>
  <si>
    <t>3076642</t>
  </si>
  <si>
    <t>US BREAST UNI LTD</t>
  </si>
  <si>
    <t>US BREAST LTD</t>
  </si>
  <si>
    <t>3076850</t>
  </si>
  <si>
    <t>US XTR JOINT LMTD</t>
  </si>
  <si>
    <t>US XTR JOINT LM</t>
  </si>
  <si>
    <t>3076851</t>
  </si>
  <si>
    <t>US XTR SOFT TISSUE LMTD</t>
  </si>
  <si>
    <t>US XTR SFT TISS</t>
  </si>
  <si>
    <t>3077061</t>
  </si>
  <si>
    <t>DIG BREAST TOMO UNI</t>
  </si>
  <si>
    <t>BRST TOMO UNI</t>
  </si>
  <si>
    <t>3077062</t>
  </si>
  <si>
    <t>DIG BREAST TOMO BILAT</t>
  </si>
  <si>
    <t>BRST TOMO BL</t>
  </si>
  <si>
    <t>3077063</t>
  </si>
  <si>
    <t>SCREEN TOMO BILAT</t>
  </si>
  <si>
    <t>SCRN TOMO BI</t>
  </si>
  <si>
    <t>3077085</t>
  </si>
  <si>
    <t>DEXA AXIAL W VERT FX ASMT</t>
  </si>
  <si>
    <t>BONE DENSITY</t>
  </si>
  <si>
    <t>3077607</t>
  </si>
  <si>
    <t>DEXA VERT FX ASSESSMENT</t>
  </si>
  <si>
    <t>DEXA VERT FX</t>
  </si>
  <si>
    <t>3078505</t>
  </si>
  <si>
    <t>PERC BIOPSY LYMPH NODE</t>
  </si>
  <si>
    <t>BX LYMPH NODE</t>
  </si>
  <si>
    <t>3079081</t>
  </si>
  <si>
    <t>BX BRST 1ST LESION STRTC</t>
  </si>
  <si>
    <t>BX BRST 1ST</t>
  </si>
  <si>
    <t>3079182</t>
  </si>
  <si>
    <t>BX BRST ADD LESION STRTC</t>
  </si>
  <si>
    <t>BX BRST ADD</t>
  </si>
  <si>
    <t>3079183</t>
  </si>
  <si>
    <t>BX BRST 1ST LESION US</t>
  </si>
  <si>
    <t>BX BRST US 1ST</t>
  </si>
  <si>
    <t>3079184</t>
  </si>
  <si>
    <t>BX BRST ADD LESION US</t>
  </si>
  <si>
    <t>3079202</t>
  </si>
  <si>
    <t>E&amp;M-NEW PATIENT-LVL II</t>
  </si>
  <si>
    <t>E&amp;M-NP LVL II</t>
  </si>
  <si>
    <t>3079212</t>
  </si>
  <si>
    <t>E&amp;M-EST. PATIENT-LVL II</t>
  </si>
  <si>
    <t>E&amp;M-EP LVL II</t>
  </si>
  <si>
    <t>3079214</t>
  </si>
  <si>
    <t>E&amp;M-EST. PATIENT-LVL IV</t>
  </si>
  <si>
    <t>E&amp;M-EP LVL IV</t>
  </si>
  <si>
    <t>3079215</t>
  </si>
  <si>
    <t>E&amp;M-EST. PATIENT-LVL V</t>
  </si>
  <si>
    <t>E&amp;M-EP LVL V</t>
  </si>
  <si>
    <t>3079281</t>
  </si>
  <si>
    <t>PERC DEVC BRST 1ST MAMMO</t>
  </si>
  <si>
    <t>PERC DEVC 1ST</t>
  </si>
  <si>
    <t>3079282</t>
  </si>
  <si>
    <t>PERC DEVC ADD</t>
  </si>
  <si>
    <t>3079283</t>
  </si>
  <si>
    <t>PERC DEVC BRST 1ST STRTC</t>
  </si>
  <si>
    <t>PERC BRST 1ST</t>
  </si>
  <si>
    <t>3079284</t>
  </si>
  <si>
    <t>PERC BRST ADD</t>
  </si>
  <si>
    <t>3079285</t>
  </si>
  <si>
    <t>PERC DEVC BRST 1ST US</t>
  </si>
  <si>
    <t>3079286</t>
  </si>
  <si>
    <t>3080015</t>
  </si>
  <si>
    <t>LITHOTRIPSY</t>
  </si>
  <si>
    <t>3080590</t>
  </si>
  <si>
    <t>3083010</t>
  </si>
  <si>
    <t>SPEC PROC W/LITHO</t>
  </si>
  <si>
    <t>SP PROC W/LITHO</t>
  </si>
  <si>
    <t>3100176</t>
  </si>
  <si>
    <t>FETAL NON-STRESS TEST</t>
  </si>
  <si>
    <t>TST FETL NONSTR</t>
  </si>
  <si>
    <t>3100500</t>
  </si>
  <si>
    <t>US OB LTD 1OR&gt; FETUS</t>
  </si>
  <si>
    <t>US OB LTD 1OR&gt;</t>
  </si>
  <si>
    <t>3100760</t>
  </si>
  <si>
    <t>IV INF HYD INIT 31-60MIN</t>
  </si>
  <si>
    <t>IV HYD INT&gt;31M</t>
  </si>
  <si>
    <t>3100761</t>
  </si>
  <si>
    <t>IV INF HYD EA ADD HR</t>
  </si>
  <si>
    <t>IV HYD ADD HR</t>
  </si>
  <si>
    <t>3100765</t>
  </si>
  <si>
    <t>IV INF TX INIT &lt;=1 HR</t>
  </si>
  <si>
    <t>IV TX INIT 1 HR</t>
  </si>
  <si>
    <t>3100766</t>
  </si>
  <si>
    <t>IV INF TX EA ADD HR</t>
  </si>
  <si>
    <t>IV INF TX ADD H</t>
  </si>
  <si>
    <t>3100767</t>
  </si>
  <si>
    <t>IV INF SEQUENTL 1 HR</t>
  </si>
  <si>
    <t>IV SEQUENTL 1HR</t>
  </si>
  <si>
    <t>3100774</t>
  </si>
  <si>
    <t>INJ TX/PRPH/DX IVP INT</t>
  </si>
  <si>
    <t>THER/PRPH/DX IV</t>
  </si>
  <si>
    <t>3100775</t>
  </si>
  <si>
    <t>INJ ADD SEQUENTL IVP</t>
  </si>
  <si>
    <t>INJ ADD SEQ IVP</t>
  </si>
  <si>
    <t>3100776</t>
  </si>
  <si>
    <t>INJ T/P/D IVP SAME SUBST</t>
  </si>
  <si>
    <t>TX/PRO/DX IVP S</t>
  </si>
  <si>
    <t>3100782</t>
  </si>
  <si>
    <t>INJ TX/PROPH/DX SQ/IM</t>
  </si>
  <si>
    <t>INJ T/P/D SQ/IM</t>
  </si>
  <si>
    <t>3101202</t>
  </si>
  <si>
    <t>L&amp;D SPEC PROC INT 30 MIN</t>
  </si>
  <si>
    <t>SPEC PROC INT30</t>
  </si>
  <si>
    <t>3101203</t>
  </si>
  <si>
    <t>L&amp;D SPEC PROC ADD 15 MIN</t>
  </si>
  <si>
    <t>SPEC PROC ADD15</t>
  </si>
  <si>
    <t>3101204</t>
  </si>
  <si>
    <t>LABOR SIMPLE 1ST HR</t>
  </si>
  <si>
    <t>LBR SMPL 1ST HR</t>
  </si>
  <si>
    <t>3101205</t>
  </si>
  <si>
    <t>LABOR SIMPLE ADD HR</t>
  </si>
  <si>
    <t>LBR SMPL ADD HR</t>
  </si>
  <si>
    <t>3101206</t>
  </si>
  <si>
    <t>LABOR INTERIM 1ST HR</t>
  </si>
  <si>
    <t>LBR INT 1ST HR</t>
  </si>
  <si>
    <t>3101207</t>
  </si>
  <si>
    <t>LABOR INTERIM ADD HR</t>
  </si>
  <si>
    <t>LBR INT ADD HR</t>
  </si>
  <si>
    <t>3101208</t>
  </si>
  <si>
    <t>LABOR COMPLEX 1ST HR</t>
  </si>
  <si>
    <t>LBR CPX 1ST HR</t>
  </si>
  <si>
    <t>3101209</t>
  </si>
  <si>
    <t>LABOR COMPLEX ADD HR</t>
  </si>
  <si>
    <t>LBR CPX ADD HR</t>
  </si>
  <si>
    <t>3101210</t>
  </si>
  <si>
    <t>DELIVERY SIMPLE</t>
  </si>
  <si>
    <t>DELV SIMPLE</t>
  </si>
  <si>
    <t>3101212</t>
  </si>
  <si>
    <t>DELIVERY COMPLEX</t>
  </si>
  <si>
    <t>DELV COMPLEX</t>
  </si>
  <si>
    <t>3101214</t>
  </si>
  <si>
    <t>L&amp;D SURG LVL I INT 30 M</t>
  </si>
  <si>
    <t>SURG LVI INT 30</t>
  </si>
  <si>
    <t>3101215</t>
  </si>
  <si>
    <t>SURG LVI EA 15</t>
  </si>
  <si>
    <t>3101216</t>
  </si>
  <si>
    <t>L&amp;D SURG LVL II INT 30 M</t>
  </si>
  <si>
    <t>SURG LVII INT30</t>
  </si>
  <si>
    <t>3101217</t>
  </si>
  <si>
    <t>L&amp;D SURG LVL II EA 15 M</t>
  </si>
  <si>
    <t>SURG LVII EA 15</t>
  </si>
  <si>
    <t>3101218</t>
  </si>
  <si>
    <t>L&amp;D SURG LVL III INT 30M</t>
  </si>
  <si>
    <t>SURG LVIII INT3</t>
  </si>
  <si>
    <t>3101219</t>
  </si>
  <si>
    <t>L&amp;D SURG LVL III EA 15M</t>
  </si>
  <si>
    <t>SURG LVIII EA15</t>
  </si>
  <si>
    <t>3101220</t>
  </si>
  <si>
    <t>L&amp;D SURG LVL IV INT 30M</t>
  </si>
  <si>
    <t>SURG LVIV INT30</t>
  </si>
  <si>
    <t>3101221</t>
  </si>
  <si>
    <t>L&amp;D SURG LVL IV EA 15M</t>
  </si>
  <si>
    <t>SURG LVIV EA 15</t>
  </si>
  <si>
    <t>3101222</t>
  </si>
  <si>
    <t>L&amp;D RECOVERY INT 30 MIN</t>
  </si>
  <si>
    <t>RECOVERY INT 30</t>
  </si>
  <si>
    <t>3101223</t>
  </si>
  <si>
    <t>L&amp;D RECOVERY ADD 15 MIN</t>
  </si>
  <si>
    <t>RECOVERY ADD 15</t>
  </si>
  <si>
    <t>3110164</t>
  </si>
  <si>
    <t>NEWBORN RESUSCITATION</t>
  </si>
  <si>
    <t>RESUSTN NEWBRN</t>
  </si>
  <si>
    <t>3112551</t>
  </si>
  <si>
    <t>INFANT HEARING SCREEN</t>
  </si>
  <si>
    <t>INF HEARING SCR</t>
  </si>
  <si>
    <t>3120105</t>
  </si>
  <si>
    <t>AMNIOCNTESIS DX</t>
  </si>
  <si>
    <t>3210009</t>
  </si>
  <si>
    <t>RBTCS CORI LVL II INT 30 MIN</t>
  </si>
  <si>
    <t xml:space="preserve">RBT CORI LV II </t>
  </si>
  <si>
    <t>3210010</t>
  </si>
  <si>
    <t>RBTCS CORI LVL II EA 15 MIN</t>
  </si>
  <si>
    <t>3210011</t>
  </si>
  <si>
    <t>RBT CORI LV III</t>
  </si>
  <si>
    <t>3210012</t>
  </si>
  <si>
    <t>3210013</t>
  </si>
  <si>
    <t xml:space="preserve">RBT CORI LV IV </t>
  </si>
  <si>
    <t>3210016</t>
  </si>
  <si>
    <t>3210232</t>
  </si>
  <si>
    <t>INJECT-PLT RICH PLASMA</t>
  </si>
  <si>
    <t>INJ-PLTRICHPLAS</t>
  </si>
  <si>
    <t>3213110</t>
  </si>
  <si>
    <t>TRANSFUSION BLD/BLD COMP</t>
  </si>
  <si>
    <t>TRAN BLD/COMP</t>
  </si>
  <si>
    <t>3213550</t>
  </si>
  <si>
    <t>SURG LEVEL I INT 30 MIN</t>
  </si>
  <si>
    <t>SURG LVI INT30</t>
  </si>
  <si>
    <t>3213551</t>
  </si>
  <si>
    <t>SURG LEVEL I EA ADD 15 MIN</t>
  </si>
  <si>
    <t>SURG LVI EA15</t>
  </si>
  <si>
    <t>3213552</t>
  </si>
  <si>
    <t>SURG LEVEL II INT 30 MIN</t>
  </si>
  <si>
    <t>3213553</t>
  </si>
  <si>
    <t>SURG LEVEL II EA ADD 15 MIN</t>
  </si>
  <si>
    <t>SURG LVII EA15</t>
  </si>
  <si>
    <t>3213554</t>
  </si>
  <si>
    <t>SURG LEVEL III INT 30 MIN</t>
  </si>
  <si>
    <t>3213555</t>
  </si>
  <si>
    <t>SURG LEVEL III EA ADD 15 MIN</t>
  </si>
  <si>
    <t>3213556</t>
  </si>
  <si>
    <t>SURG LEVEL IV INT 30 MIN</t>
  </si>
  <si>
    <t>3213557</t>
  </si>
  <si>
    <t>SURG LEVEL IV EA ADD 15 MIN</t>
  </si>
  <si>
    <t>SURG LVIV EA15</t>
  </si>
  <si>
    <t>3213572</t>
  </si>
  <si>
    <t>RBTCS DAVN LVL II INT 30 MIN</t>
  </si>
  <si>
    <t xml:space="preserve">RBT DAVN LV II </t>
  </si>
  <si>
    <t>3213573</t>
  </si>
  <si>
    <t>RBTCS DAVN LVL II EA 15 MIN</t>
  </si>
  <si>
    <t>3213574</t>
  </si>
  <si>
    <t>RBTCS DAVN LVL III INT 30 MIN</t>
  </si>
  <si>
    <t>RBT DAVN LV III</t>
  </si>
  <si>
    <t>3213575</t>
  </si>
  <si>
    <t>RBTCS DAVN LVL III EA 15 MIN</t>
  </si>
  <si>
    <t>3213576</t>
  </si>
  <si>
    <t>RBTCS DAVN LVL IV INT 30 MIN</t>
  </si>
  <si>
    <t xml:space="preserve">RBT DAVN LV IV </t>
  </si>
  <si>
    <t>3213577</t>
  </si>
  <si>
    <t>RBTCS DAVN LVL IV EA 15 MIN</t>
  </si>
  <si>
    <t>3213578</t>
  </si>
  <si>
    <t>RBTCS NAVIO LVL II INT 30 MIN</t>
  </si>
  <si>
    <t>RBT NAVIO LV II</t>
  </si>
  <si>
    <t>3213579</t>
  </si>
  <si>
    <t>RBTCS NAVIO LVL II EA 15 MIN</t>
  </si>
  <si>
    <t>3213580</t>
  </si>
  <si>
    <t>RBTCS NAVIO LVL III INT 30 MIN</t>
  </si>
  <si>
    <t>3213581</t>
  </si>
  <si>
    <t>RBTCS NAVIO LVL III EA 15 MIN</t>
  </si>
  <si>
    <t>3213582</t>
  </si>
  <si>
    <t>RBT NAVIO LV IV</t>
  </si>
  <si>
    <t>3213583</t>
  </si>
  <si>
    <t>3216891</t>
  </si>
  <si>
    <t>BLD AUTOSLV</t>
  </si>
  <si>
    <t>3217597</t>
  </si>
  <si>
    <t>SEL DEB 1ST 20</t>
  </si>
  <si>
    <t>3217598</t>
  </si>
  <si>
    <t>SELDEBEAAD20</t>
  </si>
  <si>
    <t>3217605</t>
  </si>
  <si>
    <t>VAC WOUND TX &lt; 50SQCM</t>
  </si>
  <si>
    <t>VAC WND TX &lt;50</t>
  </si>
  <si>
    <t>3217606</t>
  </si>
  <si>
    <t>VAC WND TX &gt;50</t>
  </si>
  <si>
    <t>3219010</t>
  </si>
  <si>
    <t>BLD WHOLE AUTO</t>
  </si>
  <si>
    <t>3219016</t>
  </si>
  <si>
    <t>RBC LEUKO AUTO</t>
  </si>
  <si>
    <t>3219021</t>
  </si>
  <si>
    <t>PRBC AUTO</t>
  </si>
  <si>
    <t>3219022</t>
  </si>
  <si>
    <t>RBC WASH AUTO</t>
  </si>
  <si>
    <t>3220774</t>
  </si>
  <si>
    <t>3220776</t>
  </si>
  <si>
    <t>3220782</t>
  </si>
  <si>
    <t>3223110</t>
  </si>
  <si>
    <t>3223570</t>
  </si>
  <si>
    <t>RECOVERY INIT 30 MIN</t>
  </si>
  <si>
    <t>3223571</t>
  </si>
  <si>
    <t>RECOVERY EA ADDL 15 MIN</t>
  </si>
  <si>
    <t>RECOVERY EA 15M</t>
  </si>
  <si>
    <t>3226375</t>
  </si>
  <si>
    <t>3600760</t>
  </si>
  <si>
    <t>IV HYD INT &gt;31M</t>
  </si>
  <si>
    <t>3600761</t>
  </si>
  <si>
    <t>3600765</t>
  </si>
  <si>
    <t>3600766</t>
  </si>
  <si>
    <t>3600767</t>
  </si>
  <si>
    <t>3600774</t>
  </si>
  <si>
    <t>3600775</t>
  </si>
  <si>
    <t>3600788</t>
  </si>
  <si>
    <t>INJ ANTIBIOTIC IM</t>
  </si>
  <si>
    <t>INJ ANTIBIOTIC</t>
  </si>
  <si>
    <t>3603072</t>
  </si>
  <si>
    <t>3603110</t>
  </si>
  <si>
    <t>3603211</t>
  </si>
  <si>
    <t>EPID INJ CD/LMB</t>
  </si>
  <si>
    <t>3606413</t>
  </si>
  <si>
    <t>CHEMO IV &lt;=1H INIT</t>
  </si>
  <si>
    <t>CHEMO IV 1H INT</t>
  </si>
  <si>
    <t>3606415</t>
  </si>
  <si>
    <t>CHEMO INF EA ADD HR</t>
  </si>
  <si>
    <t>CHEMO INF ADD H</t>
  </si>
  <si>
    <t>3606523</t>
  </si>
  <si>
    <t>IRRIGATE VASC ACCESS DEV</t>
  </si>
  <si>
    <t>IRRIGATE VAD</t>
  </si>
  <si>
    <t>3609195</t>
  </si>
  <si>
    <t>PHLEBOTOMY THERAPEUTIC</t>
  </si>
  <si>
    <t>PHLEBOTOMY</t>
  </si>
  <si>
    <t>3700020</t>
  </si>
  <si>
    <t>ANES W/RAD INIT</t>
  </si>
  <si>
    <t>3700023</t>
  </si>
  <si>
    <t>ANES W/RAD 15M</t>
  </si>
  <si>
    <t>3702299</t>
  </si>
  <si>
    <t>L&amp;D EPIDURAL</t>
  </si>
  <si>
    <t>3703560</t>
  </si>
  <si>
    <t>ANESTHESIA INIT 30 MIN</t>
  </si>
  <si>
    <t>ANESTH INT 30M</t>
  </si>
  <si>
    <t>3703561</t>
  </si>
  <si>
    <t>ANESTHESIA EA ADD 15 MIN</t>
  </si>
  <si>
    <t>ANESTH EA ADD15</t>
  </si>
  <si>
    <t>3709151</t>
  </si>
  <si>
    <t>MOD SED SAME&lt;5YRS INIT15</t>
  </si>
  <si>
    <t>MOD SED INIT15</t>
  </si>
  <si>
    <t>3709152</t>
  </si>
  <si>
    <t>MOD SED SAME&gt;5YRS INIT15</t>
  </si>
  <si>
    <t>3709153</t>
  </si>
  <si>
    <t>MOD SED SAME EA ADD15</t>
  </si>
  <si>
    <t>MOD SED ADD15</t>
  </si>
  <si>
    <t>3709155</t>
  </si>
  <si>
    <t>3709156</t>
  </si>
  <si>
    <t>3709157</t>
  </si>
  <si>
    <t>4000082</t>
  </si>
  <si>
    <t>DFB ACTICOR 7 H</t>
  </si>
  <si>
    <t>4000083</t>
  </si>
  <si>
    <t>DFB ACTICOR</t>
  </si>
  <si>
    <t>4000084</t>
  </si>
  <si>
    <t>DFB ACTICOR 7 VR-T DX 429525</t>
  </si>
  <si>
    <t>DFB ACTICOR DX</t>
  </si>
  <si>
    <t>4000174</t>
  </si>
  <si>
    <t>DFB VIGILANT</t>
  </si>
  <si>
    <t>4000187</t>
  </si>
  <si>
    <t>DFIB ELLIPSE</t>
  </si>
  <si>
    <t>4000195</t>
  </si>
  <si>
    <t>DFIB FORTIFY</t>
  </si>
  <si>
    <t>4000196</t>
  </si>
  <si>
    <t>4000234</t>
  </si>
  <si>
    <t>DFB RESONATE EL DR D433</t>
  </si>
  <si>
    <t>DFB RESONATE</t>
  </si>
  <si>
    <t>4000237</t>
  </si>
  <si>
    <t>DFB RIVACOR 7 D</t>
  </si>
  <si>
    <t>4000238</t>
  </si>
  <si>
    <t>DFB RIVACOR 7 V</t>
  </si>
  <si>
    <t>4000290</t>
  </si>
  <si>
    <t>DFIB GALLANT SC VR CDVRA500Q</t>
  </si>
  <si>
    <t>DFB GALLANT SGL</t>
  </si>
  <si>
    <t>4000291</t>
  </si>
  <si>
    <t>DFB GALLNT DC ICD DR CDDRA500Q</t>
  </si>
  <si>
    <t xml:space="preserve">DFB GALLANT DC </t>
  </si>
  <si>
    <t>4000319</t>
  </si>
  <si>
    <t>IMP RCRD CRD LINQ II</t>
  </si>
  <si>
    <t>IMP RCRD CRD</t>
  </si>
  <si>
    <t>4000363</t>
  </si>
  <si>
    <t>IMP MONITOR CARD CONFIRM RX</t>
  </si>
  <si>
    <t>IMP MONITOR CON</t>
  </si>
  <si>
    <t>4000364</t>
  </si>
  <si>
    <t>IMP RCRD CRD REVEAL LINQ</t>
  </si>
  <si>
    <t>IMP REVEAL LINQ</t>
  </si>
  <si>
    <t>4000368</t>
  </si>
  <si>
    <t>LD ATTAIN PERFR</t>
  </si>
  <si>
    <t>4000398</t>
  </si>
  <si>
    <t>LD PM CAPSR SEN</t>
  </si>
  <si>
    <t>4000416</t>
  </si>
  <si>
    <t>LD PLEXA PROMRI</t>
  </si>
  <si>
    <t>4000431</t>
  </si>
  <si>
    <t>PM ADVISA</t>
  </si>
  <si>
    <t>4000432</t>
  </si>
  <si>
    <t>PM ASSURITY MRI PM1272</t>
  </si>
  <si>
    <t>PM ASSURITY</t>
  </si>
  <si>
    <t>4000433</t>
  </si>
  <si>
    <t>PM ASSURITY MRI PM2272</t>
  </si>
  <si>
    <t>PM ASSURITY MRI</t>
  </si>
  <si>
    <t>4000434</t>
  </si>
  <si>
    <t>PM AZURE XT DR MRI W1DR01</t>
  </si>
  <si>
    <t>PM AZURE XT DR</t>
  </si>
  <si>
    <t>4000435</t>
  </si>
  <si>
    <t>PM AZURE XT SR MRI W1SR01</t>
  </si>
  <si>
    <t>PM AZURE XT SR</t>
  </si>
  <si>
    <t>4000436</t>
  </si>
  <si>
    <t>PM AZURE S DR MR W3DR01</t>
  </si>
  <si>
    <t>PM AZURE</t>
  </si>
  <si>
    <t>4004087</t>
  </si>
  <si>
    <t>PM ACCOLADE DR MRI L311</t>
  </si>
  <si>
    <t>PM ACCOLADE</t>
  </si>
  <si>
    <t>4004088</t>
  </si>
  <si>
    <t>PM ACCOLADE SR L300</t>
  </si>
  <si>
    <t>4004092</t>
  </si>
  <si>
    <t>PM ACCOLADE MRI EL L331</t>
  </si>
  <si>
    <t>4004098</t>
  </si>
  <si>
    <t>PM ADVISA DR</t>
  </si>
  <si>
    <t>4004114</t>
  </si>
  <si>
    <t>PM ALLURE RF</t>
  </si>
  <si>
    <t>4004137</t>
  </si>
  <si>
    <t>PM EDORA SR-T</t>
  </si>
  <si>
    <t>4004141</t>
  </si>
  <si>
    <t>PM ETRINSA</t>
  </si>
  <si>
    <t>4004143</t>
  </si>
  <si>
    <t>4004144</t>
  </si>
  <si>
    <t>PM EDORA PROMRI 407145</t>
  </si>
  <si>
    <t>PM EDORA DR-T</t>
  </si>
  <si>
    <t>4004145</t>
  </si>
  <si>
    <t>PM EDORA PROMRI</t>
  </si>
  <si>
    <t>4004181</t>
  </si>
  <si>
    <t>PM QUADRA ALLUR MP CRTP PM3562</t>
  </si>
  <si>
    <t>PM QUADRA ALLUR</t>
  </si>
  <si>
    <t>4004184</t>
  </si>
  <si>
    <t>PM PERCEPTA</t>
  </si>
  <si>
    <t>4004200</t>
  </si>
  <si>
    <t>PM VIVA</t>
  </si>
  <si>
    <t>4004994</t>
  </si>
  <si>
    <t>SYS ELCTRD DELVRY EMBLEM S-ICD</t>
  </si>
  <si>
    <t>SYS ELCTRODE DE</t>
  </si>
  <si>
    <t>4004999</t>
  </si>
  <si>
    <t>CARDIOMEMS HF</t>
  </si>
  <si>
    <t>4005001</t>
  </si>
  <si>
    <t>SYS TRANSCATH PACE MICRA</t>
  </si>
  <si>
    <t>SYS MICRA</t>
  </si>
  <si>
    <t>4005002</t>
  </si>
  <si>
    <t>SYS TRANSCATH PACE MICRA AV</t>
  </si>
  <si>
    <t>SYS TRANSCATH M</t>
  </si>
  <si>
    <t>4008286</t>
  </si>
  <si>
    <t>DFB COBALT CRTD DTPB2D4</t>
  </si>
  <si>
    <t>DFB COBALT CRTD</t>
  </si>
  <si>
    <t>4008288</t>
  </si>
  <si>
    <t>DFB COBALT CRTD DTPB2QQ</t>
  </si>
  <si>
    <t>4008292</t>
  </si>
  <si>
    <t>DFB DYNAGEN</t>
  </si>
  <si>
    <t>4008294</t>
  </si>
  <si>
    <t>4008297</t>
  </si>
  <si>
    <t>4008329</t>
  </si>
  <si>
    <t>DFIB EMBLEM S-ICD A209</t>
  </si>
  <si>
    <t>DFIB EMBLEM</t>
  </si>
  <si>
    <t>4008330</t>
  </si>
  <si>
    <t>DFB EVERA MRI XT DDMB1D4</t>
  </si>
  <si>
    <t>DFB EVERA MRI</t>
  </si>
  <si>
    <t>4008335</t>
  </si>
  <si>
    <t>DFB FORTFY ASSU</t>
  </si>
  <si>
    <t>4008337</t>
  </si>
  <si>
    <t>4008339</t>
  </si>
  <si>
    <t>DFB ILIVIA PROM</t>
  </si>
  <si>
    <t>4008355</t>
  </si>
  <si>
    <t>DFB INOGEN MINI</t>
  </si>
  <si>
    <t>4008363</t>
  </si>
  <si>
    <t>DFIB INOGEN EL</t>
  </si>
  <si>
    <t>4008370</t>
  </si>
  <si>
    <t>DFB INVENTRA 7</t>
  </si>
  <si>
    <t>4008383</t>
  </si>
  <si>
    <t>DFB IPERIA HF-T</t>
  </si>
  <si>
    <t>4008386</t>
  </si>
  <si>
    <t>DFB ILIVIA HF-T</t>
  </si>
  <si>
    <t>4008423</t>
  </si>
  <si>
    <t>DFB UNIFY ASSUR 3357-40Q</t>
  </si>
  <si>
    <t>DFB UNIFY ASSUR</t>
  </si>
  <si>
    <t>4008424</t>
  </si>
  <si>
    <t>4008439</t>
  </si>
  <si>
    <t>DFB QUADRA ASSUR 336540Q</t>
  </si>
  <si>
    <t>DFB QUADRA ASSU</t>
  </si>
  <si>
    <t>4008450</t>
  </si>
  <si>
    <t>DFB PERCIVA</t>
  </si>
  <si>
    <t>4008454</t>
  </si>
  <si>
    <t>DFB INTICA 7 HF-T 429553</t>
  </si>
  <si>
    <t>DFB INTICA 7</t>
  </si>
  <si>
    <t>4008456</t>
  </si>
  <si>
    <t>4008457</t>
  </si>
  <si>
    <t>DFB INTICA PROM</t>
  </si>
  <si>
    <t>4008460</t>
  </si>
  <si>
    <t>DFB MOMENTUM</t>
  </si>
  <si>
    <t>4008470</t>
  </si>
  <si>
    <t>DFB INTICA NEO 7 VR-TDX 429559</t>
  </si>
  <si>
    <t xml:space="preserve">DFB INTICA NEO </t>
  </si>
  <si>
    <t>4008479</t>
  </si>
  <si>
    <t>DFB UNIFY ASSURA 335740C</t>
  </si>
  <si>
    <t>DFIB UNIFY ASSU</t>
  </si>
  <si>
    <t>4008488</t>
  </si>
  <si>
    <t>DFB VISIA</t>
  </si>
  <si>
    <t>4008492</t>
  </si>
  <si>
    <t>DFB CLARIA MRI DTMA1Q1</t>
  </si>
  <si>
    <t>DFB CLARIA MRI</t>
  </si>
  <si>
    <t>4008493</t>
  </si>
  <si>
    <t>DFB CLARIA MRI DTMA1QQ</t>
  </si>
  <si>
    <t>4008494</t>
  </si>
  <si>
    <t>4008506</t>
  </si>
  <si>
    <t>BIOMONITOR 2-AF</t>
  </si>
  <si>
    <t>4008525</t>
  </si>
  <si>
    <t>IMP BIOMONITOR3</t>
  </si>
  <si>
    <t>4008530</t>
  </si>
  <si>
    <t>IMP MONITR CARD INS LUXDX M301</t>
  </si>
  <si>
    <t>IMP MONITR CARD</t>
  </si>
  <si>
    <t>4008531</t>
  </si>
  <si>
    <t>IMP MONTR CRD B</t>
  </si>
  <si>
    <t>4008569</t>
  </si>
  <si>
    <t>LD ACUITY X4</t>
  </si>
  <si>
    <t>4008578</t>
  </si>
  <si>
    <t>LD DFB SPRINT SECR 6935M</t>
  </si>
  <si>
    <t>LD DFB SPRINT</t>
  </si>
  <si>
    <t>4008590</t>
  </si>
  <si>
    <t>LD DFIB DURATA 7120Q SJ4</t>
  </si>
  <si>
    <t>LD DFIB DURATA</t>
  </si>
  <si>
    <t>4008591</t>
  </si>
  <si>
    <t>LD DFIB DURATA 7122Q SJ4</t>
  </si>
  <si>
    <t>4008599</t>
  </si>
  <si>
    <t>LD QUICKFLEX</t>
  </si>
  <si>
    <t>4008601</t>
  </si>
  <si>
    <t>LD DFIB SPRINT</t>
  </si>
  <si>
    <t>4008611</t>
  </si>
  <si>
    <t>LD LINOX SMART</t>
  </si>
  <si>
    <t>4008617</t>
  </si>
  <si>
    <t>LD DFB RELIANCE ENDO0187</t>
  </si>
  <si>
    <t>LD DFB RELIANCE</t>
  </si>
  <si>
    <t>4008625</t>
  </si>
  <si>
    <t>LD DFB PROTEGO</t>
  </si>
  <si>
    <t>4008637</t>
  </si>
  <si>
    <t>4008638</t>
  </si>
  <si>
    <t>4008643</t>
  </si>
  <si>
    <t>4008644</t>
  </si>
  <si>
    <t>LD DFIB EMBLEM S-ICD 3501</t>
  </si>
  <si>
    <t xml:space="preserve">LD DFIB EMBLEM </t>
  </si>
  <si>
    <t>4008651</t>
  </si>
  <si>
    <t>LD INGEVITY MRI 7741</t>
  </si>
  <si>
    <t>LD INGEVITY</t>
  </si>
  <si>
    <t>4008707</t>
  </si>
  <si>
    <t>LD PM CAPSURE Z</t>
  </si>
  <si>
    <t>4008718</t>
  </si>
  <si>
    <t>4008719</t>
  </si>
  <si>
    <t>LD PM INGEVITY+ 7841</t>
  </si>
  <si>
    <t>LD PM INGEVITY+</t>
  </si>
  <si>
    <t>4008721</t>
  </si>
  <si>
    <t>LD PM INGEVITY+ 7842</t>
  </si>
  <si>
    <t>4008722</t>
  </si>
  <si>
    <t>LD PM INGEVITY+ 7840</t>
  </si>
  <si>
    <t>4008733</t>
  </si>
  <si>
    <t>LD PM SOLIA S</t>
  </si>
  <si>
    <t>4008742</t>
  </si>
  <si>
    <t>LD PM TENDRIL STS 2088TC</t>
  </si>
  <si>
    <t>LD PM TENDRIL</t>
  </si>
  <si>
    <t>4008749</t>
  </si>
  <si>
    <t>LD RELIANCE 4-F</t>
  </si>
  <si>
    <t>4008800</t>
  </si>
  <si>
    <t>LD QUARTET QUADPLR 1458Q</t>
  </si>
  <si>
    <t>LD QUARTET</t>
  </si>
  <si>
    <t>4008836</t>
  </si>
  <si>
    <t>LD SENTUS PROMRI OTW 406082</t>
  </si>
  <si>
    <t>LD SENTUS PROMR</t>
  </si>
  <si>
    <t>4008838</t>
  </si>
  <si>
    <t>4010699</t>
  </si>
  <si>
    <t>ANCH SUT ALLTHREAD</t>
  </si>
  <si>
    <t>ANCH SUTURE</t>
  </si>
  <si>
    <t>4010700</t>
  </si>
  <si>
    <t>ANCH SUT BIOCRKSCRW FT</t>
  </si>
  <si>
    <t>ANCH BIOCRKSCRW</t>
  </si>
  <si>
    <t>4010705</t>
  </si>
  <si>
    <t>ANCH SUT SWVLCK C PEEK</t>
  </si>
  <si>
    <t>ANCH SUT</t>
  </si>
  <si>
    <t>4010706</t>
  </si>
  <si>
    <t>4010707</t>
  </si>
  <si>
    <t>4010714</t>
  </si>
  <si>
    <t>ANCH SUT KNTLSS</t>
  </si>
  <si>
    <t>4010720</t>
  </si>
  <si>
    <t>ANCH VERSALOK</t>
  </si>
  <si>
    <t>4010721</t>
  </si>
  <si>
    <t>ANCH SUT FBRTAK W/SUTRTP</t>
  </si>
  <si>
    <t>ANCH SUT FIBRTK</t>
  </si>
  <si>
    <t>4010724</t>
  </si>
  <si>
    <t>ANCH SUT KNOTLESS FIBERTAK</t>
  </si>
  <si>
    <t>4010899</t>
  </si>
  <si>
    <t>BASEPLATE MODULAR</t>
  </si>
  <si>
    <t>BASEPLATE MODUL</t>
  </si>
  <si>
    <t>4010900</t>
  </si>
  <si>
    <t>BASEPLT TIBIAL</t>
  </si>
  <si>
    <t>4010998</t>
  </si>
  <si>
    <t>BN GRF PRO-STIM</t>
  </si>
  <si>
    <t>4011052</t>
  </si>
  <si>
    <t>BUTTN DST CLV P</t>
  </si>
  <si>
    <t>4011053</t>
  </si>
  <si>
    <t>BUTTON PEC REPA</t>
  </si>
  <si>
    <t>4011054</t>
  </si>
  <si>
    <t>BUTTON PLATE</t>
  </si>
  <si>
    <t>4011056</t>
  </si>
  <si>
    <t>BUTTON TGHTRP R</t>
  </si>
  <si>
    <t>4011101</t>
  </si>
  <si>
    <t>DVC ENDOBUTTON CL ULTRA</t>
  </si>
  <si>
    <t>DVC ENDOBUTTON</t>
  </si>
  <si>
    <t>4011102</t>
  </si>
  <si>
    <t>DVC FIXATION ADJUSTABLE</t>
  </si>
  <si>
    <t>DVC ULTRABUTTON</t>
  </si>
  <si>
    <t>4011115</t>
  </si>
  <si>
    <t>DVC TRUNION ECLIPSE SHOULDER</t>
  </si>
  <si>
    <t>TRUNION ECLIPSE</t>
  </si>
  <si>
    <t>4011189</t>
  </si>
  <si>
    <t>IMP ACL TIGHTROPE RT</t>
  </si>
  <si>
    <t>ACL TIGHTROP RT</t>
  </si>
  <si>
    <t>4011190</t>
  </si>
  <si>
    <t>IMP BLD SPIRAL</t>
  </si>
  <si>
    <t>4011205</t>
  </si>
  <si>
    <t>SP BN GRAFT ALLOGRAFT</t>
  </si>
  <si>
    <t>SP BN GFT ALLGF</t>
  </si>
  <si>
    <t>4011211</t>
  </si>
  <si>
    <t>SP ROD STANDARD</t>
  </si>
  <si>
    <t>4011251</t>
  </si>
  <si>
    <t>SP CLAMP</t>
  </si>
  <si>
    <t>4011764</t>
  </si>
  <si>
    <t>KT FIBULINK SYND REPAIR KIT/SS</t>
  </si>
  <si>
    <t>KT FIBULINK SYN</t>
  </si>
  <si>
    <t>4011769</t>
  </si>
  <si>
    <t>KT ACHILL MIDSUBSTN SPDB</t>
  </si>
  <si>
    <t>KT ACHL SPDBRDG</t>
  </si>
  <si>
    <t>4011787</t>
  </si>
  <si>
    <t xml:space="preserve">SYS SYNDESM DL </t>
  </si>
  <si>
    <t>4011789</t>
  </si>
  <si>
    <t>SYS SUTURETAPE PARS IMPLANT</t>
  </si>
  <si>
    <t>SYS SUTURETP PA</t>
  </si>
  <si>
    <t>4011900</t>
  </si>
  <si>
    <t>EXTENDER BUTTN TIGHTROPE</t>
  </si>
  <si>
    <t>EXTENDER BUTTON</t>
  </si>
  <si>
    <t>4011934</t>
  </si>
  <si>
    <t>CEMT BN PL FUL ZIMMR CAP</t>
  </si>
  <si>
    <t>CMT BN PLFL ZIM</t>
  </si>
  <si>
    <t>4012004</t>
  </si>
  <si>
    <t>IMP TIGHTROPE ACL WITH FIBERTG</t>
  </si>
  <si>
    <t>TIGHTROPE ACL W</t>
  </si>
  <si>
    <t>4012005</t>
  </si>
  <si>
    <t>IMP BUTTON AC</t>
  </si>
  <si>
    <t>4012018</t>
  </si>
  <si>
    <t>IMP CMC MINI TIGHTRP SYS</t>
  </si>
  <si>
    <t>IMP CMC TGHTRP</t>
  </si>
  <si>
    <t>4012059</t>
  </si>
  <si>
    <t>IMP FBRSTITCH CRV PLY 2-0 FBWR</t>
  </si>
  <si>
    <t>IMP FBRSTCH CRV</t>
  </si>
  <si>
    <t>4012550</t>
  </si>
  <si>
    <t>IMP SCRW BIOTEN</t>
  </si>
  <si>
    <t>4012600</t>
  </si>
  <si>
    <t>IMP SHOULDER PRIMARY</t>
  </si>
  <si>
    <t>IMP SHOULDER</t>
  </si>
  <si>
    <t>4012602</t>
  </si>
  <si>
    <t>IMP SHOULDER REVERSE</t>
  </si>
  <si>
    <t>IMP SHLDR REVRS</t>
  </si>
  <si>
    <t>4012680</t>
  </si>
  <si>
    <t>INSERT ARTICULAR</t>
  </si>
  <si>
    <t>INSRT ARTICULAR</t>
  </si>
  <si>
    <t>4012875</t>
  </si>
  <si>
    <t>CUP ACETABULAR CUP R3 SN CL</t>
  </si>
  <si>
    <t xml:space="preserve">CUP ACETABULAR </t>
  </si>
  <si>
    <t>4012879</t>
  </si>
  <si>
    <t>LNR ACE MTL CR BIO BHRR3 SN CL</t>
  </si>
  <si>
    <t xml:space="preserve">LNR ACE MTL CR </t>
  </si>
  <si>
    <t>4012880</t>
  </si>
  <si>
    <t>STEM HIP REVISI</t>
  </si>
  <si>
    <t>4012881</t>
  </si>
  <si>
    <t>STEM KNEE EXTENSION SN CL</t>
  </si>
  <si>
    <t>STEM KNEE EXTEN</t>
  </si>
  <si>
    <t>4012882</t>
  </si>
  <si>
    <t>COMP KNEE FEM R</t>
  </si>
  <si>
    <t>4012883</t>
  </si>
  <si>
    <t>INSERT KNEE REV</t>
  </si>
  <si>
    <t>4012888</t>
  </si>
  <si>
    <t>TIBL KNEE TRY R</t>
  </si>
  <si>
    <t>4012889</t>
  </si>
  <si>
    <t>INS BEAR JRNY II XR XLPE SN CL</t>
  </si>
  <si>
    <t>INS BR JRNYII X</t>
  </si>
  <si>
    <t>4012891</t>
  </si>
  <si>
    <t>CMP FEM OXI GN REN OXLEG SN CL</t>
  </si>
  <si>
    <t>CMP FM OXI GN R</t>
  </si>
  <si>
    <t>4012893</t>
  </si>
  <si>
    <t>COMP FM UNCTD P</t>
  </si>
  <si>
    <t>4012894</t>
  </si>
  <si>
    <t>HEAD FEM METAL UNIPOLAR SN CL</t>
  </si>
  <si>
    <t>HEAD FEM METL U</t>
  </si>
  <si>
    <t>4012895</t>
  </si>
  <si>
    <t>HEAD FEM CERAMC INC OXI SN CL</t>
  </si>
  <si>
    <t>HEAD FM CRMC IN</t>
  </si>
  <si>
    <t>4012896</t>
  </si>
  <si>
    <t>STEM FEMORAL COATED SN CL</t>
  </si>
  <si>
    <t>STEM FEMORAL CO</t>
  </si>
  <si>
    <t>4012898</t>
  </si>
  <si>
    <t>STEM FEM FRACTR</t>
  </si>
  <si>
    <t>4012901</t>
  </si>
  <si>
    <t>STEM FEMORAL UNCOATED SN CL</t>
  </si>
  <si>
    <t>STEM FEMORL UNC</t>
  </si>
  <si>
    <t>4012907</t>
  </si>
  <si>
    <t>INSRT/BEAR HI CRSLK XLP SN CL</t>
  </si>
  <si>
    <t>INSRT/BR CRSSLK</t>
  </si>
  <si>
    <t>4012914</t>
  </si>
  <si>
    <t>HIP PART SLF CENTR COMP SN CL</t>
  </si>
  <si>
    <t>HIP PART SELF C</t>
  </si>
  <si>
    <t>4012916</t>
  </si>
  <si>
    <t>PATELLA METAL/POLY/JRNY SN CL</t>
  </si>
  <si>
    <t>PATELLA MTL/PLY</t>
  </si>
  <si>
    <t>4012920</t>
  </si>
  <si>
    <t>BSE TB JRNY CTDUNCTD PLY SN CL</t>
  </si>
  <si>
    <t>BASE TB JRN CTD</t>
  </si>
  <si>
    <t>4012923</t>
  </si>
  <si>
    <t>KNE UNI ACC GEN</t>
  </si>
  <si>
    <t>4012925</t>
  </si>
  <si>
    <t>KNEE UNI JRN OX FEM ACC SN CL</t>
  </si>
  <si>
    <t xml:space="preserve">KNE UNI JRN OX </t>
  </si>
  <si>
    <t>4012927</t>
  </si>
  <si>
    <t>KNE UNI VIV E J</t>
  </si>
  <si>
    <t>4012933</t>
  </si>
  <si>
    <t>GLENOSPHERE ZIMMER CL</t>
  </si>
  <si>
    <t>GLENOSPHERE ZIM</t>
  </si>
  <si>
    <t>4012944</t>
  </si>
  <si>
    <t>CUP ACETABULR C</t>
  </si>
  <si>
    <t>4012950</t>
  </si>
  <si>
    <t>HIP SCREWS ZIMM</t>
  </si>
  <si>
    <t>4012951</t>
  </si>
  <si>
    <t>LNR ACET HI CRS</t>
  </si>
  <si>
    <t>4012952</t>
  </si>
  <si>
    <t>HEAD CERAM SLEE</t>
  </si>
  <si>
    <t>4012953</t>
  </si>
  <si>
    <t>ADPT HIP UNIPOL</t>
  </si>
  <si>
    <t>4012956</t>
  </si>
  <si>
    <t>LNR ACET VIVA E</t>
  </si>
  <si>
    <t>4012962</t>
  </si>
  <si>
    <t>COMPONENT FEM U</t>
  </si>
  <si>
    <t>4012963</t>
  </si>
  <si>
    <t>COMP FEM UNCT G</t>
  </si>
  <si>
    <t>4012968</t>
  </si>
  <si>
    <t>HD FEM CERAM AN</t>
  </si>
  <si>
    <t>4012969</t>
  </si>
  <si>
    <t>HD FEM MAGNUM H</t>
  </si>
  <si>
    <t>4012970</t>
  </si>
  <si>
    <t>HEAD FEM UNIPOL</t>
  </si>
  <si>
    <t>4012971</t>
  </si>
  <si>
    <t xml:space="preserve">STEM FEM COATD </t>
  </si>
  <si>
    <t>4012974</t>
  </si>
  <si>
    <t>4012975</t>
  </si>
  <si>
    <t>STEM FEM MOD SLV NECK ZIMM CL</t>
  </si>
  <si>
    <t>STEM FEM MOD SL</t>
  </si>
  <si>
    <t>4012982</t>
  </si>
  <si>
    <t xml:space="preserve">INSRT/BEAR FLX </t>
  </si>
  <si>
    <t>4012986</t>
  </si>
  <si>
    <t>INSRT/BEAR VIVACIT E ZIMM CL</t>
  </si>
  <si>
    <t>INSRT/BEAR VIVA</t>
  </si>
  <si>
    <t>4012987</t>
  </si>
  <si>
    <t>KNEE EXTENSION STEM ZIMM CL</t>
  </si>
  <si>
    <t>KNEE EXTNSN STE</t>
  </si>
  <si>
    <t>4012993</t>
  </si>
  <si>
    <t>HIP PART SLF CE</t>
  </si>
  <si>
    <t>4012996</t>
  </si>
  <si>
    <t>PATELA PERSN PROLG VIV ZIM CAP</t>
  </si>
  <si>
    <t>PATELA PERS PRO</t>
  </si>
  <si>
    <t>4013006</t>
  </si>
  <si>
    <t>BASE TIB UNCT UNCT PRS ZIM CL</t>
  </si>
  <si>
    <t>BASE TIB UNCT P</t>
  </si>
  <si>
    <t>4013047</t>
  </si>
  <si>
    <t>COMP FEM CTD TRIATH STRYKR CL</t>
  </si>
  <si>
    <t>COMP FEM CT TRI</t>
  </si>
  <si>
    <t>4013050</t>
  </si>
  <si>
    <t>COMP FEM UNCTD TRIATH STRY CL</t>
  </si>
  <si>
    <t>COMP FEM UNCT T</t>
  </si>
  <si>
    <t>4013059</t>
  </si>
  <si>
    <t>STEM FEMORL UNCOATD STRYKR CL</t>
  </si>
  <si>
    <t>STEM FEM UNCOAT</t>
  </si>
  <si>
    <t>4013061</t>
  </si>
  <si>
    <t>INSRT/BEAR POLY X3 STRYKER CL</t>
  </si>
  <si>
    <t>INSRT/BEAR POLY</t>
  </si>
  <si>
    <t>4013062</t>
  </si>
  <si>
    <t>PATELA ANY X3 MCK PFJ STRY CL</t>
  </si>
  <si>
    <t xml:space="preserve">PATELLA ANY X3 </t>
  </si>
  <si>
    <t>4013068</t>
  </si>
  <si>
    <t>BASE TIB TRIATH TRITN STRY CL</t>
  </si>
  <si>
    <t>BASE TIB TRIA T</t>
  </si>
  <si>
    <t>4013070</t>
  </si>
  <si>
    <t>BASE TIB UNCOAT TS STRYKER CL</t>
  </si>
  <si>
    <t>BASE TIB UNCT T</t>
  </si>
  <si>
    <t>4013089</t>
  </si>
  <si>
    <t>KT AC REPAIR ACUTE</t>
  </si>
  <si>
    <t>KT AC REPAIR</t>
  </si>
  <si>
    <t>4013091</t>
  </si>
  <si>
    <t>KT DRILL PIN</t>
  </si>
  <si>
    <t>4013093</t>
  </si>
  <si>
    <t>KT ACHILL SPEEDBRG W/JUMPSTART</t>
  </si>
  <si>
    <t>KT ACHIL SPDBRG</t>
  </si>
  <si>
    <t>4013099</t>
  </si>
  <si>
    <t>KT BN CEMT CEMEX RX 40G</t>
  </si>
  <si>
    <t>KT BN CEMT CEMX</t>
  </si>
  <si>
    <t>4013102</t>
  </si>
  <si>
    <t>KT BN VOID FILLER CASO4</t>
  </si>
  <si>
    <t>KT STIMULAN</t>
  </si>
  <si>
    <t>4013103</t>
  </si>
  <si>
    <t>KT FIBULOCK IMP</t>
  </si>
  <si>
    <t>4013107</t>
  </si>
  <si>
    <t>STEM KNEE EXTENSION STRYKR CL</t>
  </si>
  <si>
    <t>STEM KNE EXTN S</t>
  </si>
  <si>
    <t>4013115</t>
  </si>
  <si>
    <t>CUP ACETABULR TRITAN STRYK CL</t>
  </si>
  <si>
    <t>CUP ACETB TRITA</t>
  </si>
  <si>
    <t>4013117</t>
  </si>
  <si>
    <t>HD HUM STD OFST</t>
  </si>
  <si>
    <t>4013118</t>
  </si>
  <si>
    <t>KT INTERNLBRACE</t>
  </si>
  <si>
    <t>4013122</t>
  </si>
  <si>
    <t>KT MENISCL ROOT</t>
  </si>
  <si>
    <t>4013126</t>
  </si>
  <si>
    <t>STEM HUM CT UNC</t>
  </si>
  <si>
    <t>4013149</t>
  </si>
  <si>
    <t>KT PEC BUTTON IMPL REPR</t>
  </si>
  <si>
    <t>KT PEC REPAIR</t>
  </si>
  <si>
    <t>4013150</t>
  </si>
  <si>
    <t>KT SUBCHONDPLTY</t>
  </si>
  <si>
    <t>4013191</t>
  </si>
  <si>
    <t>KT INTERSPCE SHOULDR EXACT CL</t>
  </si>
  <si>
    <t>KT INT SPC SHLD</t>
  </si>
  <si>
    <t>4013219</t>
  </si>
  <si>
    <t>BASE TIB UNCOATD RP CORIN CL</t>
  </si>
  <si>
    <t xml:space="preserve">BASE TIB UNCTD </t>
  </si>
  <si>
    <t>4013361</t>
  </si>
  <si>
    <t>STM EXT MOD KNEE OSTEOREMED CL</t>
  </si>
  <si>
    <t>STEM EXTENS MOD</t>
  </si>
  <si>
    <t>4013364</t>
  </si>
  <si>
    <t>STEM KNE FEM REM OSTEOREMED CL</t>
  </si>
  <si>
    <t>STEMMED KNEE FE</t>
  </si>
  <si>
    <t>4013365</t>
  </si>
  <si>
    <t>TRY TIBIAL STEM OSTEOREMEDS CL</t>
  </si>
  <si>
    <t>TRY TIBIAL STEM</t>
  </si>
  <si>
    <t>4013498</t>
  </si>
  <si>
    <t>GLENOID GLENOSP</t>
  </si>
  <si>
    <t>4013501</t>
  </si>
  <si>
    <t>BASEPLT GLENOID RVS TORNIER CL</t>
  </si>
  <si>
    <t>BASEPLATE GLENO</t>
  </si>
  <si>
    <t>4013508</t>
  </si>
  <si>
    <t xml:space="preserve">HUMRL SPACR OR </t>
  </si>
  <si>
    <t>4013516</t>
  </si>
  <si>
    <t>SCRW LOCKING/NO</t>
  </si>
  <si>
    <t>4013517</t>
  </si>
  <si>
    <t>BASEPLATE GLENOID FX CL</t>
  </si>
  <si>
    <t>4013519</t>
  </si>
  <si>
    <t>GLENOSPHERE FX CL</t>
  </si>
  <si>
    <t xml:space="preserve">GLENOSPHERE FX </t>
  </si>
  <si>
    <t>4013521</t>
  </si>
  <si>
    <t>POST EXT GLENOID FX CL</t>
  </si>
  <si>
    <t>POST EXT GLENOI</t>
  </si>
  <si>
    <t>4013530</t>
  </si>
  <si>
    <t>SCREW LOCKING N</t>
  </si>
  <si>
    <t>4013648</t>
  </si>
  <si>
    <t>ALLOSYNC DBM GE</t>
  </si>
  <si>
    <t>4014304</t>
  </si>
  <si>
    <t>PLT LC DISTAL FEMUR</t>
  </si>
  <si>
    <t>PLT LC DIST FEM</t>
  </si>
  <si>
    <t>4014310</t>
  </si>
  <si>
    <t>PLT LC LAT PROX TIBIAL</t>
  </si>
  <si>
    <t>PLT LC LAT PROX</t>
  </si>
  <si>
    <t>4014311</t>
  </si>
  <si>
    <t>PLT LC PROX TIBIAL</t>
  </si>
  <si>
    <t>PLT LC PROX TIB</t>
  </si>
  <si>
    <t>4014312</t>
  </si>
  <si>
    <t>PLT LC MED DIST</t>
  </si>
  <si>
    <t>4014313</t>
  </si>
  <si>
    <t>PLT LC MED DISTL HUMERUS</t>
  </si>
  <si>
    <t>PLT LC MD DIST</t>
  </si>
  <si>
    <t>4017999</t>
  </si>
  <si>
    <t>SCRW BIOCOMP-TE</t>
  </si>
  <si>
    <t>4018022</t>
  </si>
  <si>
    <t>LNR ACE POLY OR3O DL MOB SN CL</t>
  </si>
  <si>
    <t>LNR ACE PLY OR3</t>
  </si>
  <si>
    <t>4018023</t>
  </si>
  <si>
    <t>LNR ACE OXIN OR3O DL MOB SN CL</t>
  </si>
  <si>
    <t>LNR ACE OX OR3O</t>
  </si>
  <si>
    <t>4018060</t>
  </si>
  <si>
    <t>SYS ACL REPAIR W IMPLNT</t>
  </si>
  <si>
    <t>SYS ACL REPAIR</t>
  </si>
  <si>
    <t>4018061</t>
  </si>
  <si>
    <t>SYS BICEP DSTL REPR IMPL</t>
  </si>
  <si>
    <t>SYS BICEP DSTL</t>
  </si>
  <si>
    <t>4018063</t>
  </si>
  <si>
    <t>SYS ANCHOR KNOTLESS</t>
  </si>
  <si>
    <t>SYS ANCH KNOTLS</t>
  </si>
  <si>
    <t>4018064</t>
  </si>
  <si>
    <t>SYS MENISCL FAST-FIX CRV</t>
  </si>
  <si>
    <t>SYS MEN REPAIR</t>
  </si>
  <si>
    <t>4018070</t>
  </si>
  <si>
    <t>SYS IMPL SPEEDBRGD SWVLK</t>
  </si>
  <si>
    <t>SYS SPEEDBRIDGE</t>
  </si>
  <si>
    <t>4018080</t>
  </si>
  <si>
    <t>TIGHTROPE ABS W/BUTTON</t>
  </si>
  <si>
    <t>TIGHTROPE ABS</t>
  </si>
  <si>
    <t>4018081</t>
  </si>
  <si>
    <t>TIGHTROPE RT W/FLIPCUTR II/III</t>
  </si>
  <si>
    <t>SYS TIGHTROP RT</t>
  </si>
  <si>
    <t>4018090</t>
  </si>
  <si>
    <t>SYS INTERNALBRA</t>
  </si>
  <si>
    <t>4020451</t>
  </si>
  <si>
    <t>ALLOGRFT AMNIOF</t>
  </si>
  <si>
    <t>4020514</t>
  </si>
  <si>
    <t>NANOFACTOR FLOW</t>
  </si>
  <si>
    <t>4020525</t>
  </si>
  <si>
    <t>BIOFIX</t>
  </si>
  <si>
    <t>4020531</t>
  </si>
  <si>
    <t>ALLOGRFT OSTEOCHOND DSTL TIBIA</t>
  </si>
  <si>
    <t>ALLOGRFT DISTAL</t>
  </si>
  <si>
    <t>4020559</t>
  </si>
  <si>
    <t>ALLOGRFT OSTEOCHOND OCA CORES</t>
  </si>
  <si>
    <t>ALLOGRFT OSTEOC</t>
  </si>
  <si>
    <t>4020586</t>
  </si>
  <si>
    <t>OSTEOSPONGE SC</t>
  </si>
  <si>
    <t>4020587</t>
  </si>
  <si>
    <t>ALLOGRFT TENDON PRESUTUR</t>
  </si>
  <si>
    <t>TENDN VERSAGRFT</t>
  </si>
  <si>
    <t>4020598</t>
  </si>
  <si>
    <t>ANCH BIO-SWIVELOCK</t>
  </si>
  <si>
    <t>ANCH SWIVELOCK</t>
  </si>
  <si>
    <t>4020700</t>
  </si>
  <si>
    <t>ANCH SUT BIO-SUTURETAK</t>
  </si>
  <si>
    <t>4020701</t>
  </si>
  <si>
    <t>ANCHOR TENDON</t>
  </si>
  <si>
    <t>4020749</t>
  </si>
  <si>
    <t>MSH OVITEX PERMANENT POLYMER</t>
  </si>
  <si>
    <t>MSH OVITEX PERM</t>
  </si>
  <si>
    <t>4020750</t>
  </si>
  <si>
    <t>MSH OVITEX RESO</t>
  </si>
  <si>
    <t>4020751</t>
  </si>
  <si>
    <t>MESH OVITEX PER</t>
  </si>
  <si>
    <t>4021024</t>
  </si>
  <si>
    <t>CONNECTOR NERVE AXOGUARD</t>
  </si>
  <si>
    <t>CONNECTOR NRV</t>
  </si>
  <si>
    <t>4021031</t>
  </si>
  <si>
    <t>ENDOPROSTH VIAB</t>
  </si>
  <si>
    <t>4021036</t>
  </si>
  <si>
    <t>FLTR VC TULIP</t>
  </si>
  <si>
    <t>4021507</t>
  </si>
  <si>
    <t>GRAFIX PRIME 3CMX4CM PER SQ CM</t>
  </si>
  <si>
    <t>GRAFIX PRIME PE</t>
  </si>
  <si>
    <t>4021508</t>
  </si>
  <si>
    <t>GRAFIXPL PRIME 5X5CM PER SQ CM</t>
  </si>
  <si>
    <t xml:space="preserve">GRAFIXPL PRIME </t>
  </si>
  <si>
    <t>4021511</t>
  </si>
  <si>
    <t>MESH 3D MAX MID ANATOMICAL</t>
  </si>
  <si>
    <t>MSH 3D MX MID A</t>
  </si>
  <si>
    <t>4021702</t>
  </si>
  <si>
    <t>GRFT NERVE AVANCE</t>
  </si>
  <si>
    <t>GRFT NERVE</t>
  </si>
  <si>
    <t>4021704</t>
  </si>
  <si>
    <t>GRFT PARASTOMAL</t>
  </si>
  <si>
    <t>4022321</t>
  </si>
  <si>
    <t>GRFT CNTRLTL LG</t>
  </si>
  <si>
    <t>4023008</t>
  </si>
  <si>
    <t>IMP PLG FISTULA</t>
  </si>
  <si>
    <t>4023029</t>
  </si>
  <si>
    <t>IMP BIOBRACE SO</t>
  </si>
  <si>
    <t>4023081</t>
  </si>
  <si>
    <t>IMP TENDON PERONEUS</t>
  </si>
  <si>
    <t>IMP TENDON</t>
  </si>
  <si>
    <t>4023185</t>
  </si>
  <si>
    <t>INTEGRA 2LAY 5X5 SQ CM</t>
  </si>
  <si>
    <t>INTEGRA BILAYR</t>
  </si>
  <si>
    <t>4023190</t>
  </si>
  <si>
    <t>INTR SHTH PINNACLE R/O</t>
  </si>
  <si>
    <t>INTR SHTH</t>
  </si>
  <si>
    <t>4023741</t>
  </si>
  <si>
    <t>LD NSTIM LINEAR</t>
  </si>
  <si>
    <t>4023885</t>
  </si>
  <si>
    <t>MATRX ACEL MICRONZ PRTCL</t>
  </si>
  <si>
    <t>MATRX MIC PRTCL</t>
  </si>
  <si>
    <t>4023888</t>
  </si>
  <si>
    <t>MATRX COLLAGEN</t>
  </si>
  <si>
    <t>4023905</t>
  </si>
  <si>
    <t>MATRX TISSUE</t>
  </si>
  <si>
    <t>4023909</t>
  </si>
  <si>
    <t>MATRX PLST SURG</t>
  </si>
  <si>
    <t>4023911</t>
  </si>
  <si>
    <t>MATRISTEM MICROMATRI 1MG</t>
  </si>
  <si>
    <t>MARSTEM 1MG</t>
  </si>
  <si>
    <t>4023939</t>
  </si>
  <si>
    <t>MATRX TISS OVIT</t>
  </si>
  <si>
    <t>4023998</t>
  </si>
  <si>
    <t>MESH COMPSX LP</t>
  </si>
  <si>
    <t>4024003</t>
  </si>
  <si>
    <t>4024004</t>
  </si>
  <si>
    <t>MESH COMPSX L/P</t>
  </si>
  <si>
    <t>4024006</t>
  </si>
  <si>
    <t>MSH COMP PARIETENE DS</t>
  </si>
  <si>
    <t>MSH PARIETENE D</t>
  </si>
  <si>
    <t>4024068</t>
  </si>
  <si>
    <t>MESH SYMBOTEX</t>
  </si>
  <si>
    <t>4024078</t>
  </si>
  <si>
    <t>MESH HERNIA</t>
  </si>
  <si>
    <t>4024095</t>
  </si>
  <si>
    <t>MSH LAPAROSCOPIC SLF-FIX</t>
  </si>
  <si>
    <t>MSH PROGRIP</t>
  </si>
  <si>
    <t>4024182</t>
  </si>
  <si>
    <t>MESH PARIETEX ANATOMICAL</t>
  </si>
  <si>
    <t>MESH PARIETEX</t>
  </si>
  <si>
    <t>4024193</t>
  </si>
  <si>
    <t>MESH POLYPRO KEYHOLE</t>
  </si>
  <si>
    <t>MESH POLYPRO</t>
  </si>
  <si>
    <t>4024199</t>
  </si>
  <si>
    <t>MSH POLYPRO PLUG LG</t>
  </si>
  <si>
    <t>MSH POLY PLUG</t>
  </si>
  <si>
    <t>4024200</t>
  </si>
  <si>
    <t>4024201</t>
  </si>
  <si>
    <t>MSH POLYPRO PLUG M</t>
  </si>
  <si>
    <t>4024215</t>
  </si>
  <si>
    <t>MESH PHASIX</t>
  </si>
  <si>
    <t>4024244</t>
  </si>
  <si>
    <t>MSH RESTORELL Y</t>
  </si>
  <si>
    <t>4024249</t>
  </si>
  <si>
    <t>MSH VENTRALIGHT POS SYS</t>
  </si>
  <si>
    <t>MSH VENTRALIGHT</t>
  </si>
  <si>
    <t>4024273</t>
  </si>
  <si>
    <t>PWDR WOUND XCELLISTEM</t>
  </si>
  <si>
    <t>PWDR WND XCELLI</t>
  </si>
  <si>
    <t>4024616</t>
  </si>
  <si>
    <t>PTCH H VENTRIO</t>
  </si>
  <si>
    <t>4024617</t>
  </si>
  <si>
    <t>4024619</t>
  </si>
  <si>
    <t>PTCH H VENTRALX LC STRP</t>
  </si>
  <si>
    <t>PTCH H MESH</t>
  </si>
  <si>
    <t>4024624</t>
  </si>
  <si>
    <t xml:space="preserve">PTCH H VENTRIO </t>
  </si>
  <si>
    <t>4024804</t>
  </si>
  <si>
    <t>STNT B RX HERCU</t>
  </si>
  <si>
    <t>4024805</t>
  </si>
  <si>
    <t>STNT B PROTEGE W DEL</t>
  </si>
  <si>
    <t>STNT B PROTEGE</t>
  </si>
  <si>
    <t>4024806</t>
  </si>
  <si>
    <t>STNT B RX HERCULINK PLUS</t>
  </si>
  <si>
    <t>4024807</t>
  </si>
  <si>
    <t>STNT B RX</t>
  </si>
  <si>
    <t>4024808</t>
  </si>
  <si>
    <t>STNT B PROTEGE EVERFLEX</t>
  </si>
  <si>
    <t>4024815</t>
  </si>
  <si>
    <t>STNT B RENAL</t>
  </si>
  <si>
    <t>4024816</t>
  </si>
  <si>
    <t>STNT E-LIMINEXX</t>
  </si>
  <si>
    <t>4024817</t>
  </si>
  <si>
    <t>STNT B VISIPRO</t>
  </si>
  <si>
    <t>4024818</t>
  </si>
  <si>
    <t>STNT B WALLFLX RX UNCVR</t>
  </si>
  <si>
    <t>STNT WALLFLX RX</t>
  </si>
  <si>
    <t>4025020</t>
  </si>
  <si>
    <t>STNT COLONIC</t>
  </si>
  <si>
    <t>4025200</t>
  </si>
  <si>
    <t>STNT MULTILINK</t>
  </si>
  <si>
    <t>4025205</t>
  </si>
  <si>
    <t>STNT C MULTILNK</t>
  </si>
  <si>
    <t>4025400</t>
  </si>
  <si>
    <t>STNT TBRNCH</t>
  </si>
  <si>
    <t>4025401</t>
  </si>
  <si>
    <t>STNT TBRONCH</t>
  </si>
  <si>
    <t>4025495</t>
  </si>
  <si>
    <t>STNT U FIRLIT-K</t>
  </si>
  <si>
    <t>4025496</t>
  </si>
  <si>
    <t>STNT U PERCUFLX PLUS</t>
  </si>
  <si>
    <t>STNT PERCUFLX</t>
  </si>
  <si>
    <t>4027009</t>
  </si>
  <si>
    <t>WEDGE ILIAC CRS</t>
  </si>
  <si>
    <t>4027010</t>
  </si>
  <si>
    <t>WRAP NERVE</t>
  </si>
  <si>
    <t>4027053</t>
  </si>
  <si>
    <t>ALLOGRFT HEMI CONDYL FEM</t>
  </si>
  <si>
    <t>HEMI CONDYL FEM</t>
  </si>
  <si>
    <t>4027062</t>
  </si>
  <si>
    <t>ALLOGRFT GRAFTL</t>
  </si>
  <si>
    <t>4027987</t>
  </si>
  <si>
    <t>IMP MARKER BIO ZORB</t>
  </si>
  <si>
    <t>MARKER BIO ZORB</t>
  </si>
  <si>
    <t>4027990</t>
  </si>
  <si>
    <t>CYTAL PER SQ CM</t>
  </si>
  <si>
    <t>4028416</t>
  </si>
  <si>
    <t>GRFT BIODESIGN</t>
  </si>
  <si>
    <t>4028459</t>
  </si>
  <si>
    <t>GRF FLUENCY PLS</t>
  </si>
  <si>
    <t>4028480</t>
  </si>
  <si>
    <t>IMP BIOINDUCTV ARTHR W/DEL DVC</t>
  </si>
  <si>
    <t xml:space="preserve">IMP BIOINDUCTV </t>
  </si>
  <si>
    <t>4028504</t>
  </si>
  <si>
    <t>IMP PRT POWERPORT</t>
  </si>
  <si>
    <t>IMP POWERPORT</t>
  </si>
  <si>
    <t>4028544</t>
  </si>
  <si>
    <t>MATRX BIO V</t>
  </si>
  <si>
    <t>4028549</t>
  </si>
  <si>
    <t>MSH ACELLULR PORCN LVER</t>
  </si>
  <si>
    <t>MSH MIROMESH</t>
  </si>
  <si>
    <t>4028735</t>
  </si>
  <si>
    <t>STNT B PROTEGE GPS</t>
  </si>
  <si>
    <t>STNT B SLF EXPN</t>
  </si>
  <si>
    <t>4028740</t>
  </si>
  <si>
    <t>STRATTICE SQ CM</t>
  </si>
  <si>
    <t>4028741</t>
  </si>
  <si>
    <t>STRATTICE LP 10X10 PER SQCM SS</t>
  </si>
  <si>
    <t>STRATTICE TM PE</t>
  </si>
  <si>
    <t>4028747</t>
  </si>
  <si>
    <t>STRAVIX 3CMX6CM PER SQ CM</t>
  </si>
  <si>
    <t xml:space="preserve">STRAVIX PER SQ </t>
  </si>
  <si>
    <t>4028748</t>
  </si>
  <si>
    <t>4028820</t>
  </si>
  <si>
    <t>TENDON ALLOGRF PRESUTURD</t>
  </si>
  <si>
    <t>TENDN SPEEDGRFT</t>
  </si>
  <si>
    <t>4028823</t>
  </si>
  <si>
    <t xml:space="preserve">TENDON PATELLA </t>
  </si>
  <si>
    <t>4031252</t>
  </si>
  <si>
    <t>CATH BLN DIL</t>
  </si>
  <si>
    <t>4031340</t>
  </si>
  <si>
    <t>CATH DRAINAGE ALL PURP</t>
  </si>
  <si>
    <t>CATH DRAINAGE</t>
  </si>
  <si>
    <t>4031345</t>
  </si>
  <si>
    <t>CATH EP DECAPLR</t>
  </si>
  <si>
    <t>4031355</t>
  </si>
  <si>
    <t>CATH EP SUPREME</t>
  </si>
  <si>
    <t>4031451</t>
  </si>
  <si>
    <t>CATH LSR</t>
  </si>
  <si>
    <t>4031483</t>
  </si>
  <si>
    <t>CATH PERIT DIAL LNG TRM</t>
  </si>
  <si>
    <t>CATH PERIT DIAL</t>
  </si>
  <si>
    <t>4031495</t>
  </si>
  <si>
    <t>CATH PTA ANGIOSCULPT</t>
  </si>
  <si>
    <t>CATH BLN PTA</t>
  </si>
  <si>
    <t>4031501</t>
  </si>
  <si>
    <t>CATH PWR PICC</t>
  </si>
  <si>
    <t>4031502</t>
  </si>
  <si>
    <t>4031503</t>
  </si>
  <si>
    <t>4031635</t>
  </si>
  <si>
    <t>CATH THROMB</t>
  </si>
  <si>
    <t>4032518</t>
  </si>
  <si>
    <t>GW BLUNT</t>
  </si>
  <si>
    <t>4032851</t>
  </si>
  <si>
    <t>INTRO SHTH GLIDE</t>
  </si>
  <si>
    <t>INTR SHTH GLIDE</t>
  </si>
  <si>
    <t>4033006</t>
  </si>
  <si>
    <t>KT SNARE VAS ATRIEVE</t>
  </si>
  <si>
    <t>KT SNARE VASCLR</t>
  </si>
  <si>
    <t>4033053</t>
  </si>
  <si>
    <t>MCATH LANTERN</t>
  </si>
  <si>
    <t>4033091</t>
  </si>
  <si>
    <t>MCATH RENEGADE</t>
  </si>
  <si>
    <t>4036000</t>
  </si>
  <si>
    <t>OASIS BURN MATRIX SQ CM</t>
  </si>
  <si>
    <t>OASIS BURN MTRX</t>
  </si>
  <si>
    <t>4036801</t>
  </si>
  <si>
    <t>SYS EMB PROT FLTRWIRE</t>
  </si>
  <si>
    <t>SYS EMB PROT</t>
  </si>
  <si>
    <t>4100004</t>
  </si>
  <si>
    <t>ELECTROLYTE PANEL</t>
  </si>
  <si>
    <t>ELECTROLYTE PAN</t>
  </si>
  <si>
    <t>4100007</t>
  </si>
  <si>
    <t>CULTURE TYPNG SEROLOGIC</t>
  </si>
  <si>
    <t>CULT TYPING SM</t>
  </si>
  <si>
    <t>4100008</t>
  </si>
  <si>
    <t>VENOUS DEVICE BLOOD DRAW</t>
  </si>
  <si>
    <t>VEN DVC BLD DRA</t>
  </si>
  <si>
    <t>4100031</t>
  </si>
  <si>
    <t>VANCOMYCIN</t>
  </si>
  <si>
    <t>4100032</t>
  </si>
  <si>
    <t>VANCOMYCIN/2</t>
  </si>
  <si>
    <t>4100033</t>
  </si>
  <si>
    <t>VANCOMYCIN/3</t>
  </si>
  <si>
    <t>4100047</t>
  </si>
  <si>
    <t>BMP ION CAL</t>
  </si>
  <si>
    <t>4100056</t>
  </si>
  <si>
    <t>CBC AUTO W/O DIFF</t>
  </si>
  <si>
    <t>CBC AUTO</t>
  </si>
  <si>
    <t>4100062</t>
  </si>
  <si>
    <t>LIPID PANEL</t>
  </si>
  <si>
    <t>4100069</t>
  </si>
  <si>
    <t>RENAL FUNCTION PANEL</t>
  </si>
  <si>
    <t>RENAL FUNCT PNL</t>
  </si>
  <si>
    <t>4100074</t>
  </si>
  <si>
    <t>ACUTE HEPATITIS PANEL</t>
  </si>
  <si>
    <t>ACUTE HEP PANEL</t>
  </si>
  <si>
    <t>4100100</t>
  </si>
  <si>
    <t>DRUG TEST PRSMV CHEM ANLYZR</t>
  </si>
  <si>
    <t>DRUG TEST PRSMV</t>
  </si>
  <si>
    <t>4100109</t>
  </si>
  <si>
    <t>HEPATIC FUNCTION PANEL</t>
  </si>
  <si>
    <t>HEPATC FUNC PNL</t>
  </si>
  <si>
    <t>4100111</t>
  </si>
  <si>
    <t>COMP METABOLIC PANEL</t>
  </si>
  <si>
    <t>COMP METABLC PN</t>
  </si>
  <si>
    <t>4100145</t>
  </si>
  <si>
    <t>INFECT AGNT AMP</t>
  </si>
  <si>
    <t>4100146</t>
  </si>
  <si>
    <t>INFECT AGNT NOS AMP PRB/3</t>
  </si>
  <si>
    <t>4100166</t>
  </si>
  <si>
    <t>BASIC METABOLIC PANEL</t>
  </si>
  <si>
    <t>BSC METABLC PNL</t>
  </si>
  <si>
    <t>4100320</t>
  </si>
  <si>
    <t>ALCOHOLS</t>
  </si>
  <si>
    <t>4100352</t>
  </si>
  <si>
    <t>SARSCOV2 COVID19 AMP PRB</t>
  </si>
  <si>
    <t xml:space="preserve">SARSCOV2/COV19 </t>
  </si>
  <si>
    <t>4100361</t>
  </si>
  <si>
    <t>SARSCOV IA ANTIGEN</t>
  </si>
  <si>
    <t>SARSCOV IA ANTI</t>
  </si>
  <si>
    <t>4100372</t>
  </si>
  <si>
    <t>COVID 19</t>
  </si>
  <si>
    <t>4100373</t>
  </si>
  <si>
    <t>SARSCOV2/FLU A&amp;B AMP PRB</t>
  </si>
  <si>
    <t>SARSCOV2/FLU A&amp;</t>
  </si>
  <si>
    <t>4100374</t>
  </si>
  <si>
    <t>SARSCOV2/A&amp;B/RSV AMP PRB</t>
  </si>
  <si>
    <t>SARSCOV2/A&amp;B/RS</t>
  </si>
  <si>
    <t>4100408</t>
  </si>
  <si>
    <t>ACETAMINOPHEN</t>
  </si>
  <si>
    <t>4100409</t>
  </si>
  <si>
    <t>SALICYLATE</t>
  </si>
  <si>
    <t>4100411</t>
  </si>
  <si>
    <t>CARBAMAZEPINE</t>
  </si>
  <si>
    <t>4100412</t>
  </si>
  <si>
    <t>ALCOHOL EX UR &amp; BREATH</t>
  </si>
  <si>
    <t>ALCOHOL EX UR&amp;B</t>
  </si>
  <si>
    <t>4100416</t>
  </si>
  <si>
    <t xml:space="preserve">GENERAL HEALTH </t>
  </si>
  <si>
    <t>4101001</t>
  </si>
  <si>
    <t>UA AUTO W/MICRO</t>
  </si>
  <si>
    <t>4101002</t>
  </si>
  <si>
    <t>UA NON-AUTO W/O MICRO</t>
  </si>
  <si>
    <t>UA W/O MICRO</t>
  </si>
  <si>
    <t>4101004</t>
  </si>
  <si>
    <t>UA AUTO W/O MICRO/2</t>
  </si>
  <si>
    <t>UA W/O MICRO/2</t>
  </si>
  <si>
    <t>4101005</t>
  </si>
  <si>
    <t>UA QUAL/SEMIQUANT</t>
  </si>
  <si>
    <t>UA QUAL/SEMIQUA</t>
  </si>
  <si>
    <t>4101015</t>
  </si>
  <si>
    <t>URINALYSIS MICRO ONLY</t>
  </si>
  <si>
    <t>URIN MICRO ONLY</t>
  </si>
  <si>
    <t>4101026</t>
  </si>
  <si>
    <t>URINE PREG TEST QUAL</t>
  </si>
  <si>
    <t>UR PREG TST QL</t>
  </si>
  <si>
    <t>4101098</t>
  </si>
  <si>
    <t>UA NON-AUTO W/O MICRO/4</t>
  </si>
  <si>
    <t>UA W/O MICRO/4</t>
  </si>
  <si>
    <t>4102003</t>
  </si>
  <si>
    <t>DRUG TEST PRSMV CHEM ANLYZR/8</t>
  </si>
  <si>
    <t>4102011</t>
  </si>
  <si>
    <t>DRUG TEST PRSMV CHEM ANLYZR/9</t>
  </si>
  <si>
    <t>4102012</t>
  </si>
  <si>
    <t>ACETONE QUANTITATIVE/3</t>
  </si>
  <si>
    <t>ACETONE QUAN/3</t>
  </si>
  <si>
    <t>4102040</t>
  </si>
  <si>
    <t>ALBUMIN SERUM</t>
  </si>
  <si>
    <t>4102042</t>
  </si>
  <si>
    <t>MICRO ALBUMIN URINE QNT</t>
  </si>
  <si>
    <t>MICR ALBM UR QN</t>
  </si>
  <si>
    <t>4102045</t>
  </si>
  <si>
    <t>ALBUMIN QUANT OTH SRC/2</t>
  </si>
  <si>
    <t>ALBUMIN QNT/2</t>
  </si>
  <si>
    <t>4102055</t>
  </si>
  <si>
    <t>DRUG TEST PRSMV CHEM ANLYZR/10</t>
  </si>
  <si>
    <t>4102137</t>
  </si>
  <si>
    <t>THEOPHYLLINE</t>
  </si>
  <si>
    <t>4102140</t>
  </si>
  <si>
    <t>AMMONIA</t>
  </si>
  <si>
    <t>4102150</t>
  </si>
  <si>
    <t>AMYLASE</t>
  </si>
  <si>
    <t>4102154</t>
  </si>
  <si>
    <t>AMYLASE/5</t>
  </si>
  <si>
    <t>4102247</t>
  </si>
  <si>
    <t>BILIRUBIN TOTAL</t>
  </si>
  <si>
    <t>BILIRUBN TOTAL</t>
  </si>
  <si>
    <t>4102250</t>
  </si>
  <si>
    <t>BILIRUBIN TOTAL/2</t>
  </si>
  <si>
    <t>BILIRUBN TOTAL/</t>
  </si>
  <si>
    <t>4102253</t>
  </si>
  <si>
    <t>BILIRUBIN DIRECT</t>
  </si>
  <si>
    <t>BILIRUBN DIRECT</t>
  </si>
  <si>
    <t>4102270</t>
  </si>
  <si>
    <t>OCCULT BLD STL 1-3</t>
  </si>
  <si>
    <t>OCC BL ST1-3SIM</t>
  </si>
  <si>
    <t>4102272</t>
  </si>
  <si>
    <t>OCCULT BLD FECES ONE SPC</t>
  </si>
  <si>
    <t>OCC BLD QL</t>
  </si>
  <si>
    <t>4102273</t>
  </si>
  <si>
    <t>OCC BLD OTH SRC</t>
  </si>
  <si>
    <t>4102275</t>
  </si>
  <si>
    <t>OCCULT BLD OTHR SOURCE/2</t>
  </si>
  <si>
    <t>4102310</t>
  </si>
  <si>
    <t>CALCIUM</t>
  </si>
  <si>
    <t>4102330</t>
  </si>
  <si>
    <t>CALCIUM IONIZED</t>
  </si>
  <si>
    <t>4102374</t>
  </si>
  <si>
    <t>CARBON DIOXIDE</t>
  </si>
  <si>
    <t>4102375</t>
  </si>
  <si>
    <t>CARBON MONOXIDE QUAN</t>
  </si>
  <si>
    <t>CARBON MON QUAN</t>
  </si>
  <si>
    <t>4102436</t>
  </si>
  <si>
    <t>CHLORIDE URINE/2</t>
  </si>
  <si>
    <t>CHLORIDE URINE/</t>
  </si>
  <si>
    <t>4102439</t>
  </si>
  <si>
    <t>CHLORIDE</t>
  </si>
  <si>
    <t>4102465</t>
  </si>
  <si>
    <t>CHOLESTEROL TOTAL</t>
  </si>
  <si>
    <t>CHOLESTEROL TOT</t>
  </si>
  <si>
    <t>4102477</t>
  </si>
  <si>
    <t>CHOLESTEROL HDL</t>
  </si>
  <si>
    <t>4102533</t>
  </si>
  <si>
    <t>CORTISOL TOTAL</t>
  </si>
  <si>
    <t>CORTISL TOTAL</t>
  </si>
  <si>
    <t>4102550</t>
  </si>
  <si>
    <t>CREATINE KINASE TOTAL</t>
  </si>
  <si>
    <t>CPK TOTAL</t>
  </si>
  <si>
    <t>4102564</t>
  </si>
  <si>
    <t>CREATININE BLOOD</t>
  </si>
  <si>
    <t>CREATININE BLD</t>
  </si>
  <si>
    <t>4102565</t>
  </si>
  <si>
    <t>CREATININE BLOOD/2</t>
  </si>
  <si>
    <t>CREATININE BLD/</t>
  </si>
  <si>
    <t>4102570</t>
  </si>
  <si>
    <t>CREATININE OTHR SRCE</t>
  </si>
  <si>
    <t>CREATIN OTH SRC</t>
  </si>
  <si>
    <t>4102573</t>
  </si>
  <si>
    <t>CREATININE OTHR SRCE/3</t>
  </si>
  <si>
    <t>4102575</t>
  </si>
  <si>
    <t>CREATININE CLEARANCE</t>
  </si>
  <si>
    <t>CREATININ CLEAR</t>
  </si>
  <si>
    <t>4102611</t>
  </si>
  <si>
    <t>CYANOCOBLMN(VIT B12)</t>
  </si>
  <si>
    <t>VIT B12</t>
  </si>
  <si>
    <t>4102643</t>
  </si>
  <si>
    <t>DIGOXIN TOTAL</t>
  </si>
  <si>
    <t>4102655</t>
  </si>
  <si>
    <t>PHENYTOIN TOTAL</t>
  </si>
  <si>
    <t>4102720</t>
  </si>
  <si>
    <t>FETAL RBC ROSETTE</t>
  </si>
  <si>
    <t>FETAL RBC ROSET</t>
  </si>
  <si>
    <t>4102726</t>
  </si>
  <si>
    <t>FERRITIN</t>
  </si>
  <si>
    <t>4102731</t>
  </si>
  <si>
    <t>FETAL FIBRONECTIN</t>
  </si>
  <si>
    <t>FETAL FIBRONECT</t>
  </si>
  <si>
    <t>4102746</t>
  </si>
  <si>
    <t>FOLIC ACID</t>
  </si>
  <si>
    <t>4102800</t>
  </si>
  <si>
    <t>GAS BLOOD PH ONLY</t>
  </si>
  <si>
    <t>GAS BLD PH ONLY</t>
  </si>
  <si>
    <t>4102803</t>
  </si>
  <si>
    <t>GAS BLD ANY COMB W/CALO2</t>
  </si>
  <si>
    <t>GS BLD ANY COMB</t>
  </si>
  <si>
    <t>4102945</t>
  </si>
  <si>
    <t>GLUCOSE BODY FLUID</t>
  </si>
  <si>
    <t>GLUCOSE BDY FLD</t>
  </si>
  <si>
    <t>4102947</t>
  </si>
  <si>
    <t>GLUCOSE QUANTITATIVE</t>
  </si>
  <si>
    <t>GLUCOSE QUANT</t>
  </si>
  <si>
    <t>4102948</t>
  </si>
  <si>
    <t>GLUCOSE BLD RGT ST VISU</t>
  </si>
  <si>
    <t>GLUCOSE BLD VIS</t>
  </si>
  <si>
    <t>4102950</t>
  </si>
  <si>
    <t>GLUCOSE POST DOSE</t>
  </si>
  <si>
    <t>GLUC POST DOSE</t>
  </si>
  <si>
    <t>4102951</t>
  </si>
  <si>
    <t>GLUCOSE TOLERANCE 3SPEC</t>
  </si>
  <si>
    <t>GLUCOS TOL 3SPC</t>
  </si>
  <si>
    <t>4102952</t>
  </si>
  <si>
    <t>GTT EA ADD &gt;3SP</t>
  </si>
  <si>
    <t>4102962</t>
  </si>
  <si>
    <t>GLUCOSE BLD BY MONIT DEV</t>
  </si>
  <si>
    <t>GLUC BLD MNT DV</t>
  </si>
  <si>
    <t>4102980</t>
  </si>
  <si>
    <t>GGT</t>
  </si>
  <si>
    <t>4102994</t>
  </si>
  <si>
    <t>HEMOGLOBIN GLYCATED</t>
  </si>
  <si>
    <t>HEMOGLOBN GLYCT</t>
  </si>
  <si>
    <t>4103004</t>
  </si>
  <si>
    <t>GENTAMICIN</t>
  </si>
  <si>
    <t>4103009</t>
  </si>
  <si>
    <t>GENTAMICIN/2</t>
  </si>
  <si>
    <t>4103013</t>
  </si>
  <si>
    <t>GONADTOPN CHRONC(HCG)QL</t>
  </si>
  <si>
    <t>GONA CHR(HCG)QL</t>
  </si>
  <si>
    <t>4103014</t>
  </si>
  <si>
    <t>GONADTOPN CHORNC(HCG)QNT</t>
  </si>
  <si>
    <t>GONA CHR(HCG)QN</t>
  </si>
  <si>
    <t>4103050</t>
  </si>
  <si>
    <t>HEMGLBN METHEMOGLBN QUAN</t>
  </si>
  <si>
    <t>METHEMOGLB QUAN</t>
  </si>
  <si>
    <t>4103507</t>
  </si>
  <si>
    <t>PLACENTAL A1 MICRO DIR</t>
  </si>
  <si>
    <t>PAMG 1</t>
  </si>
  <si>
    <t>4103527</t>
  </si>
  <si>
    <t>B-TYP NATRIURETC PEPTIDE</t>
  </si>
  <si>
    <t>B-TYP NATR PEPT</t>
  </si>
  <si>
    <t>4103531</t>
  </si>
  <si>
    <t>THYROXINE FREE</t>
  </si>
  <si>
    <t>4103538</t>
  </si>
  <si>
    <t>TRIIODTHYRNINE TOTAL T3</t>
  </si>
  <si>
    <t>TRIIODTH TOT T3</t>
  </si>
  <si>
    <t>4103540</t>
  </si>
  <si>
    <t>IRON ASSAY</t>
  </si>
  <si>
    <t>4103605</t>
  </si>
  <si>
    <t>LACTATE(LACTIC ACID)</t>
  </si>
  <si>
    <t>LACTATE</t>
  </si>
  <si>
    <t>4103615</t>
  </si>
  <si>
    <t>LDH-LACTIC DEHYDROGENASE</t>
  </si>
  <si>
    <t>LDH</t>
  </si>
  <si>
    <t>4103690</t>
  </si>
  <si>
    <t>LIPASE</t>
  </si>
  <si>
    <t>4103725</t>
  </si>
  <si>
    <t>LITHIUM</t>
  </si>
  <si>
    <t>4103735</t>
  </si>
  <si>
    <t>MAGNESIUM</t>
  </si>
  <si>
    <t>4103930</t>
  </si>
  <si>
    <t>OSMOLALITY BLOOD</t>
  </si>
  <si>
    <t>OSMOLALITY BLD</t>
  </si>
  <si>
    <t>4103935</t>
  </si>
  <si>
    <t>OSMOLALITY URINE</t>
  </si>
  <si>
    <t>OSMOLALITY URIN</t>
  </si>
  <si>
    <t>4103970</t>
  </si>
  <si>
    <t>PARATHORMONE (PTH)</t>
  </si>
  <si>
    <t>PARATHORMNE</t>
  </si>
  <si>
    <t>4103980</t>
  </si>
  <si>
    <t>PH BODY FLUID NOS</t>
  </si>
  <si>
    <t>PH BODY FLUID N</t>
  </si>
  <si>
    <t>4104020</t>
  </si>
  <si>
    <t>PHENOBARBITAL</t>
  </si>
  <si>
    <t>4104075</t>
  </si>
  <si>
    <t>PHOSPHATASE ALKALINE</t>
  </si>
  <si>
    <t>PHOSPHA ALKALIN</t>
  </si>
  <si>
    <t>4104100</t>
  </si>
  <si>
    <t>PHOSPHORUS</t>
  </si>
  <si>
    <t>4104112</t>
  </si>
  <si>
    <t>PAMG 1/2</t>
  </si>
  <si>
    <t>4104132</t>
  </si>
  <si>
    <t>POTASSIUM</t>
  </si>
  <si>
    <t>4104133</t>
  </si>
  <si>
    <t>POTASSIUM URINE</t>
  </si>
  <si>
    <t>4104154</t>
  </si>
  <si>
    <t>PROTEIN TOTAL OTHER SOURCE</t>
  </si>
  <si>
    <t>PROT TOT OTHR S</t>
  </si>
  <si>
    <t>4104155</t>
  </si>
  <si>
    <t>PROTEIN TOTAL</t>
  </si>
  <si>
    <t>4104156</t>
  </si>
  <si>
    <t>PROTEIN URINE</t>
  </si>
  <si>
    <t>4104176</t>
  </si>
  <si>
    <t>PRE-ALBUMIN</t>
  </si>
  <si>
    <t>4104180</t>
  </si>
  <si>
    <t>PROTEIN URINE/3</t>
  </si>
  <si>
    <t>4104200</t>
  </si>
  <si>
    <t>PT SUBST PLSMA FRCT EA</t>
  </si>
  <si>
    <t>PT SUB PLS FRCT</t>
  </si>
  <si>
    <t>4104295</t>
  </si>
  <si>
    <t>SODIUM</t>
  </si>
  <si>
    <t>4104296</t>
  </si>
  <si>
    <t>SODIUM URINE</t>
  </si>
  <si>
    <t>4104315</t>
  </si>
  <si>
    <t>SP-GR EXCEPT URINE</t>
  </si>
  <si>
    <t>SPEC GRV XURIN</t>
  </si>
  <si>
    <t>4104436</t>
  </si>
  <si>
    <t>THYROXINE TOTAL</t>
  </si>
  <si>
    <t>THYROXIN TOTAL</t>
  </si>
  <si>
    <t>4104443</t>
  </si>
  <si>
    <t>TSH</t>
  </si>
  <si>
    <t>4104450</t>
  </si>
  <si>
    <t>TRANSTERASE AST(SGOT)</t>
  </si>
  <si>
    <t>SGOT(AST)</t>
  </si>
  <si>
    <t>4104460</t>
  </si>
  <si>
    <t>TRANSAMINASE-SGPT (ALT)</t>
  </si>
  <si>
    <t>SGPT (ALT)</t>
  </si>
  <si>
    <t>4104462</t>
  </si>
  <si>
    <t>TRANSFERRIN</t>
  </si>
  <si>
    <t>4104468</t>
  </si>
  <si>
    <t>TOBRAMYCIN</t>
  </si>
  <si>
    <t>4104475</t>
  </si>
  <si>
    <t>TRIGLYCERIDES</t>
  </si>
  <si>
    <t>TRIGLYCER</t>
  </si>
  <si>
    <t>4104520</t>
  </si>
  <si>
    <t>BLD UREA NITROGEN QUAN</t>
  </si>
  <si>
    <t>BLD UREA NTRG Q</t>
  </si>
  <si>
    <t>4104550</t>
  </si>
  <si>
    <t>URIC ACID BLOOD</t>
  </si>
  <si>
    <t>4104584</t>
  </si>
  <si>
    <t>VALPROIC ACID TOTAL</t>
  </si>
  <si>
    <t>VALPROIC TOTAL</t>
  </si>
  <si>
    <t>4104595</t>
  </si>
  <si>
    <t>VITAMIN D/25 HYDROXY</t>
  </si>
  <si>
    <t>VITAMIN D/25 HY</t>
  </si>
  <si>
    <t>4104900</t>
  </si>
  <si>
    <t>IA TUMOR CA 19-9 QUAN</t>
  </si>
  <si>
    <t>IA TUMOR CA19-9</t>
  </si>
  <si>
    <t>4104904</t>
  </si>
  <si>
    <t>IA TUMOR CA 125 QUAN</t>
  </si>
  <si>
    <t xml:space="preserve">IA TUMOR CA125 </t>
  </si>
  <si>
    <t>4105004</t>
  </si>
  <si>
    <t>AUTO DIFF WBC COUNT</t>
  </si>
  <si>
    <t>AUTO DIFF WBC</t>
  </si>
  <si>
    <t>4105007</t>
  </si>
  <si>
    <t>BLD SMR EXAM W/DIFF</t>
  </si>
  <si>
    <t>BLD SMR EXM DIF</t>
  </si>
  <si>
    <t>4105008</t>
  </si>
  <si>
    <t>BLD SMR EXAM W/O DIFF</t>
  </si>
  <si>
    <t xml:space="preserve">BLD SMR EXM    </t>
  </si>
  <si>
    <t>4105011</t>
  </si>
  <si>
    <t>RBC AUTO</t>
  </si>
  <si>
    <t>4105013</t>
  </si>
  <si>
    <t>WBC AUTO</t>
  </si>
  <si>
    <t>4105014</t>
  </si>
  <si>
    <t>HEMATOCRIT</t>
  </si>
  <si>
    <t>4105018</t>
  </si>
  <si>
    <t>BLOOD HEMOGLBN</t>
  </si>
  <si>
    <t>BLOOD HEMOGLOBN</t>
  </si>
  <si>
    <t>4105028</t>
  </si>
  <si>
    <t>CBC WITH AUTO DIFF</t>
  </si>
  <si>
    <t>CBC W/AUTO DIFF</t>
  </si>
  <si>
    <t>4105045</t>
  </si>
  <si>
    <t>RETICULOCYTE COUNT AUTO</t>
  </si>
  <si>
    <t>RETIC COUNT AUT</t>
  </si>
  <si>
    <t>4105347</t>
  </si>
  <si>
    <t>COAGULATION TIME ACTIVTD</t>
  </si>
  <si>
    <t>COAGULAT ACTIV</t>
  </si>
  <si>
    <t>4105350</t>
  </si>
  <si>
    <t>FDP D-DIMER QNT</t>
  </si>
  <si>
    <t>FDP D-DMR QN</t>
  </si>
  <si>
    <t>4105384</t>
  </si>
  <si>
    <t>FIBRINOGEN ACTIVITY</t>
  </si>
  <si>
    <t>FIBRINOGN ACTIV</t>
  </si>
  <si>
    <t>4105460</t>
  </si>
  <si>
    <t>HMOGLBN FETAL(KLEIHAUER)</t>
  </si>
  <si>
    <t>HEMOGLB FETAL</t>
  </si>
  <si>
    <t>4105520</t>
  </si>
  <si>
    <t>HEPARIN ASSAY</t>
  </si>
  <si>
    <t>4105576</t>
  </si>
  <si>
    <t>PLT AGGREGATION EA AGENT</t>
  </si>
  <si>
    <t>PLT AGGREG EA A</t>
  </si>
  <si>
    <t>4105578</t>
  </si>
  <si>
    <t>PLT AGGREGATION EA AGENT/3</t>
  </si>
  <si>
    <t>4105595</t>
  </si>
  <si>
    <t>PLATELET AUTO</t>
  </si>
  <si>
    <t>4105610</t>
  </si>
  <si>
    <t>PROTHROMBIN TIME</t>
  </si>
  <si>
    <t>PROTHROM TIME</t>
  </si>
  <si>
    <t>4105651</t>
  </si>
  <si>
    <t>SEDIMENTN RATE-NON-AUTO</t>
  </si>
  <si>
    <t>SED RATE NONAUT</t>
  </si>
  <si>
    <t>4105653</t>
  </si>
  <si>
    <t>SED RATE AUTO</t>
  </si>
  <si>
    <t>4105700</t>
  </si>
  <si>
    <t>PTT</t>
  </si>
  <si>
    <t>4105732</t>
  </si>
  <si>
    <t>PTT SUB EA FRACTION</t>
  </si>
  <si>
    <t>PTT SUB EA FRCT</t>
  </si>
  <si>
    <t>4106003</t>
  </si>
  <si>
    <t>HETEROPHILE AB SCREEN</t>
  </si>
  <si>
    <t>HETRPHL AB SCRN</t>
  </si>
  <si>
    <t>4106016</t>
  </si>
  <si>
    <t>RBC ANTIBODIES SCREEN</t>
  </si>
  <si>
    <t>RBC AB SCRN</t>
  </si>
  <si>
    <t>4106021</t>
  </si>
  <si>
    <t>C-REACTIVE PROTEIN</t>
  </si>
  <si>
    <t>C-REACT PRTN</t>
  </si>
  <si>
    <t>4106024</t>
  </si>
  <si>
    <t>ANTIBDY IDENT RBC EA PNL</t>
  </si>
  <si>
    <t>AB RBC EA PNL</t>
  </si>
  <si>
    <t>4106026</t>
  </si>
  <si>
    <t>PRETX RBC AB W/ENZYM EA</t>
  </si>
  <si>
    <t>PRE RBC AB W/EN</t>
  </si>
  <si>
    <t>4106029</t>
  </si>
  <si>
    <t>ALLRGN SPEC IGE QL MULTI</t>
  </si>
  <si>
    <t>ALLG IGE QL MUL</t>
  </si>
  <si>
    <t>4106031</t>
  </si>
  <si>
    <t>COOMBS DIRECT EA</t>
  </si>
  <si>
    <t>COOMBS DIR EA</t>
  </si>
  <si>
    <t>4106080</t>
  </si>
  <si>
    <t>BLD TYPE ABO</t>
  </si>
  <si>
    <t>4106095</t>
  </si>
  <si>
    <t>RBC AG EXCPT ABO/RHO EA</t>
  </si>
  <si>
    <t>RBC AG EX ABO/R</t>
  </si>
  <si>
    <t>4106100</t>
  </si>
  <si>
    <t>BLD TYPE RH (D)</t>
  </si>
  <si>
    <t>4106140</t>
  </si>
  <si>
    <t>CRP HI SENSITIVITY</t>
  </si>
  <si>
    <t>CRP HI SNSITVTY</t>
  </si>
  <si>
    <t>4106151</t>
  </si>
  <si>
    <t>CARCINO-EMBRYONIC AG</t>
  </si>
  <si>
    <t>C E A</t>
  </si>
  <si>
    <t>4106210</t>
  </si>
  <si>
    <t>COMP TST EA UT SPIN TECH</t>
  </si>
  <si>
    <t>COMP TST SPN TC</t>
  </si>
  <si>
    <t>4106211</t>
  </si>
  <si>
    <t>COMP TST INC TC</t>
  </si>
  <si>
    <t>4106212</t>
  </si>
  <si>
    <t>COMP TST EA UT AHG TECH</t>
  </si>
  <si>
    <t>COMP TST AHG TC</t>
  </si>
  <si>
    <t>4106264</t>
  </si>
  <si>
    <t>FFP THAW EA UN</t>
  </si>
  <si>
    <t>4106287</t>
  </si>
  <si>
    <t>HBS IA</t>
  </si>
  <si>
    <t>4106290</t>
  </si>
  <si>
    <t>HEP B SURFACE AB</t>
  </si>
  <si>
    <t>HB SURF AB</t>
  </si>
  <si>
    <t>4106292</t>
  </si>
  <si>
    <t>HB SURF AB/2</t>
  </si>
  <si>
    <t>4106294</t>
  </si>
  <si>
    <t>HEP B CORE AB IGM</t>
  </si>
  <si>
    <t>HBC AB IGM</t>
  </si>
  <si>
    <t>4106297</t>
  </si>
  <si>
    <t>HEPATITIS A AB IGM</t>
  </si>
  <si>
    <t>HEP A AB IGM</t>
  </si>
  <si>
    <t>4106304</t>
  </si>
  <si>
    <t>HEPATITIS C ANTIBODY</t>
  </si>
  <si>
    <t>HEPATITIS C AB</t>
  </si>
  <si>
    <t>4106316</t>
  </si>
  <si>
    <t>PSA TOTAL</t>
  </si>
  <si>
    <t>4106414</t>
  </si>
  <si>
    <t>RSV IA</t>
  </si>
  <si>
    <t>4106522</t>
  </si>
  <si>
    <t>IA NFCT AB SARSCOV2 MULT</t>
  </si>
  <si>
    <t xml:space="preserve">IA AB SARSCOV2 </t>
  </si>
  <si>
    <t>4106592</t>
  </si>
  <si>
    <t>SYPHILIS NONTREP QUAL</t>
  </si>
  <si>
    <t>SYPHILIS TST NT</t>
  </si>
  <si>
    <t>4106593</t>
  </si>
  <si>
    <t>SYPHILIS NONTREP QUAN</t>
  </si>
  <si>
    <t>4106703</t>
  </si>
  <si>
    <t>HIV1/HIV2 SNG</t>
  </si>
  <si>
    <t>4106782</t>
  </si>
  <si>
    <t>TREPONEMA PALLIDUM AB</t>
  </si>
  <si>
    <t>TREP PALLIDUM</t>
  </si>
  <si>
    <t>4106901</t>
  </si>
  <si>
    <t>BLD TYPE ANTIGEN DONOR EA</t>
  </si>
  <si>
    <t>BLD TYPE AG DON</t>
  </si>
  <si>
    <t>4106968</t>
  </si>
  <si>
    <t>IA NFCT AB SARSCOV2 MULT/4</t>
  </si>
  <si>
    <t>4107016</t>
  </si>
  <si>
    <t>CONCENTRATION INF AGENT/2</t>
  </si>
  <si>
    <t>CONCNTRTN INF A</t>
  </si>
  <si>
    <t>4107022</t>
  </si>
  <si>
    <t>CULTURE BACT OTH SOURCE/2</t>
  </si>
  <si>
    <t>CULT OTH SOURCE</t>
  </si>
  <si>
    <t>4107024</t>
  </si>
  <si>
    <t>CULTURE BACT OTH SOURCE/3</t>
  </si>
  <si>
    <t>4107033</t>
  </si>
  <si>
    <t>CULTURE BACT OTH SOURCE/5</t>
  </si>
  <si>
    <t>4107039</t>
  </si>
  <si>
    <t>CULTURE BACTERIAL SCREEN</t>
  </si>
  <si>
    <t>CULT BAC SCREEN</t>
  </si>
  <si>
    <t>4107040</t>
  </si>
  <si>
    <t>CULTURE BLOOD</t>
  </si>
  <si>
    <t>CULT BLOOD</t>
  </si>
  <si>
    <t>4107046</t>
  </si>
  <si>
    <t>CULT STOOL ADD/</t>
  </si>
  <si>
    <t>4107048</t>
  </si>
  <si>
    <t>CULT STOOL ADD PATH EA</t>
  </si>
  <si>
    <t>CULT STOOL ADD</t>
  </si>
  <si>
    <t>4107055</t>
  </si>
  <si>
    <t>CULTURE STOOL</t>
  </si>
  <si>
    <t>CULT STOOL</t>
  </si>
  <si>
    <t>4107067</t>
  </si>
  <si>
    <t>CULTURE BACT OTH SOURCE/13</t>
  </si>
  <si>
    <t>4107068</t>
  </si>
  <si>
    <t>CULTURE BACT OTH SOURCE/14</t>
  </si>
  <si>
    <t>4107069</t>
  </si>
  <si>
    <t>CULTURE BACT OTH SOURCE/15</t>
  </si>
  <si>
    <t>4107070</t>
  </si>
  <si>
    <t>CULTURE BACT OTH SOURCE/16</t>
  </si>
  <si>
    <t>4107073</t>
  </si>
  <si>
    <t>CULTURE BACT OTH SOURCE/18</t>
  </si>
  <si>
    <t>4107074</t>
  </si>
  <si>
    <t>4107075</t>
  </si>
  <si>
    <t>CULT ANAEROBIC ANY EX BLD/2</t>
  </si>
  <si>
    <t xml:space="preserve">CULT AERBC ANY </t>
  </si>
  <si>
    <t>4107078</t>
  </si>
  <si>
    <t>CULTURE BACT OTH SOURCE/20</t>
  </si>
  <si>
    <t>4107080</t>
  </si>
  <si>
    <t>CULT STOOL ADD PATH EA/5</t>
  </si>
  <si>
    <t>4107081</t>
  </si>
  <si>
    <t>CULTURE BACTERIAL SCREEN/5</t>
  </si>
  <si>
    <t>4107086</t>
  </si>
  <si>
    <t>CULTURE URINE COLONY CT</t>
  </si>
  <si>
    <t>CULT URIN CNT</t>
  </si>
  <si>
    <t>4107088</t>
  </si>
  <si>
    <t>CULTURE URINE IDENT</t>
  </si>
  <si>
    <t>CULT URIN IDENT</t>
  </si>
  <si>
    <t>4107097</t>
  </si>
  <si>
    <t>CULTURE ANAEROBIC DEF ID/3</t>
  </si>
  <si>
    <t xml:space="preserve">CULT ANAEROBIC </t>
  </si>
  <si>
    <t>4107099</t>
  </si>
  <si>
    <t>CULTURE BACTERIAL SCREEN/6</t>
  </si>
  <si>
    <t>4107102</t>
  </si>
  <si>
    <t>CULTURE FUNGI OTHER</t>
  </si>
  <si>
    <t>CULT FUNG OTHER</t>
  </si>
  <si>
    <t>4107103</t>
  </si>
  <si>
    <t>CULTURE FUNGI BLOOD</t>
  </si>
  <si>
    <t>CULT FUNG BLOOD</t>
  </si>
  <si>
    <t>4107106</t>
  </si>
  <si>
    <t>CULT FUNGI ID YEAST EA</t>
  </si>
  <si>
    <t>C FUNG YEAST EA</t>
  </si>
  <si>
    <t>4107111</t>
  </si>
  <si>
    <t>CULT FUNGI ID MOLD EA</t>
  </si>
  <si>
    <t>C FUNGI ID MOLD</t>
  </si>
  <si>
    <t>4107116</t>
  </si>
  <si>
    <t>CULTURE AFB</t>
  </si>
  <si>
    <t>CULT AFB</t>
  </si>
  <si>
    <t>4107133</t>
  </si>
  <si>
    <t>CULTURE BACT OTH SOURCE/25</t>
  </si>
  <si>
    <t>4107160</t>
  </si>
  <si>
    <t>CULTURE BACTERIAL SCREEN/7</t>
  </si>
  <si>
    <t>4107186</t>
  </si>
  <si>
    <t>SUSCEPTIBLTY STUDY MIC/3</t>
  </si>
  <si>
    <t>SUSCEP STDY MIC</t>
  </si>
  <si>
    <t>4107201</t>
  </si>
  <si>
    <t>SMEAR FLUOR/AFS</t>
  </si>
  <si>
    <t>4107203</t>
  </si>
  <si>
    <t>LEUKO ASSMT FECAL QL/SQN</t>
  </si>
  <si>
    <t>LEUKO ASSMT FEC</t>
  </si>
  <si>
    <t>4107205</t>
  </si>
  <si>
    <t>GRAM STAIN SMEAR</t>
  </si>
  <si>
    <t>GRAM STAIN</t>
  </si>
  <si>
    <t>4107215</t>
  </si>
  <si>
    <t>SMEAR SALINE/INK/KOH</t>
  </si>
  <si>
    <t>SMEAR SAL/IN/KO</t>
  </si>
  <si>
    <t>4107235</t>
  </si>
  <si>
    <t>TROPONIN QUAN/2</t>
  </si>
  <si>
    <t>4107324</t>
  </si>
  <si>
    <t>CLOSTRIDIUM IA/2</t>
  </si>
  <si>
    <t>CLOSTRIDIUM IA/</t>
  </si>
  <si>
    <t>4107389</t>
  </si>
  <si>
    <t>HIV I AG HIV I HIV II AB</t>
  </si>
  <si>
    <t>HIV AG AB COMBO</t>
  </si>
  <si>
    <t>4107449</t>
  </si>
  <si>
    <t>INFECTIOUS AGNT NOS IA</t>
  </si>
  <si>
    <t>INF AGNT IA</t>
  </si>
  <si>
    <t>4107453</t>
  </si>
  <si>
    <t>INFECTIOUS AGNT NOS IA/3</t>
  </si>
  <si>
    <t>INF AGNT IA/3</t>
  </si>
  <si>
    <t>4107492</t>
  </si>
  <si>
    <t>CHLAMYDIA AMP PROBE</t>
  </si>
  <si>
    <t>CHLAMYD AMP PRB</t>
  </si>
  <si>
    <t>4107502</t>
  </si>
  <si>
    <t>INFLUENZA 1ST 2 TYPE/SUB</t>
  </si>
  <si>
    <t>FLU 1ST 2</t>
  </si>
  <si>
    <t>4107506</t>
  </si>
  <si>
    <t>GI PATHOGEN 6-11 AMP PROBE</t>
  </si>
  <si>
    <t>GI PATH 6-11 AM</t>
  </si>
  <si>
    <t>4107556</t>
  </si>
  <si>
    <t>MTB AMP PROBE</t>
  </si>
  <si>
    <t>MTB AMP PRB</t>
  </si>
  <si>
    <t>4107592</t>
  </si>
  <si>
    <t>GC DNA AMP PROBE</t>
  </si>
  <si>
    <t>GC DNA AMP PRB</t>
  </si>
  <si>
    <t>4107631</t>
  </si>
  <si>
    <t>RESP VIRUS 3-5 AMP PROBE</t>
  </si>
  <si>
    <t>RESP VIR 3-5 AM</t>
  </si>
  <si>
    <t>4107632</t>
  </si>
  <si>
    <t>RESP VIRUS 6-11 AMP PROBE</t>
  </si>
  <si>
    <t>RESP VIR 6-11 A</t>
  </si>
  <si>
    <t>4107634</t>
  </si>
  <si>
    <t>RSV AMP PROBE</t>
  </si>
  <si>
    <t>4107641</t>
  </si>
  <si>
    <t>MRSA AMP PROBE</t>
  </si>
  <si>
    <t>MRSA AMP PRB</t>
  </si>
  <si>
    <t>4107796</t>
  </si>
  <si>
    <t>INFECT AGNT NOS AMP PRB/16</t>
  </si>
  <si>
    <t>4107803</t>
  </si>
  <si>
    <t>C DIFF DIR OPT</t>
  </si>
  <si>
    <t>4107804</t>
  </si>
  <si>
    <t>INFLUENZA DIR OPT</t>
  </si>
  <si>
    <t>INF DIR OPT</t>
  </si>
  <si>
    <t>4107805</t>
  </si>
  <si>
    <t>INFLUENZA DIR OPT/2</t>
  </si>
  <si>
    <t>INF DIR OPT/2</t>
  </si>
  <si>
    <t>4107822</t>
  </si>
  <si>
    <t>INFECT AGNT NOS AMP PRB/28</t>
  </si>
  <si>
    <t>4107827</t>
  </si>
  <si>
    <t>HIV 1 AG HIV1/2 AB DIR OPT</t>
  </si>
  <si>
    <t>HIV AG/AB DIR O</t>
  </si>
  <si>
    <t>4107912</t>
  </si>
  <si>
    <t>INFECTIOUS AGNT NOS IA/4</t>
  </si>
  <si>
    <t>INF AGNT IA/4</t>
  </si>
  <si>
    <t>4108374</t>
  </si>
  <si>
    <t>PROCALCITONIN</t>
  </si>
  <si>
    <t>4108705</t>
  </si>
  <si>
    <t>GRAM STAIN SMEAR/4</t>
  </si>
  <si>
    <t>GRAM STAIN/4</t>
  </si>
  <si>
    <t>4108707</t>
  </si>
  <si>
    <t>CULTURE AEROBIC DEF ID</t>
  </si>
  <si>
    <t>CULT AEROBIC ID</t>
  </si>
  <si>
    <t>4108715</t>
  </si>
  <si>
    <t>CULT AMPLIFIED PROBE EA</t>
  </si>
  <si>
    <t>CULT AMP PRB EA</t>
  </si>
  <si>
    <t>4108717</t>
  </si>
  <si>
    <t>TISSUE GRIND FOR CULTURE</t>
  </si>
  <si>
    <t>TISS GRIND CULT</t>
  </si>
  <si>
    <t>4108751</t>
  </si>
  <si>
    <t>C DIFF TOXIN AMP PROBE</t>
  </si>
  <si>
    <t>CDIFF AMP PRB</t>
  </si>
  <si>
    <t>4108765</t>
  </si>
  <si>
    <t>STREP B AMP PRO</t>
  </si>
  <si>
    <t>4108779</t>
  </si>
  <si>
    <t>INFECT AGNT NOS AMP PRB/4</t>
  </si>
  <si>
    <t>4108781</t>
  </si>
  <si>
    <t>4109050</t>
  </si>
  <si>
    <t>CELL COUNT MISC BODY FLD</t>
  </si>
  <si>
    <t>CELL COUNT</t>
  </si>
  <si>
    <t>4109051</t>
  </si>
  <si>
    <t>CELL COUNT MISC W/DIFF</t>
  </si>
  <si>
    <t>CELL COUNT DIFF</t>
  </si>
  <si>
    <t>4109363</t>
  </si>
  <si>
    <t>CRYST ID BODY FLD EX URN</t>
  </si>
  <si>
    <t>CRYST ID EX URN</t>
  </si>
  <si>
    <t>4116410</t>
  </si>
  <si>
    <t>STREPTOCOCCUS A DIR OPT</t>
  </si>
  <si>
    <t>STREP A DIR OPT</t>
  </si>
  <si>
    <t>4123014</t>
  </si>
  <si>
    <t>4126287</t>
  </si>
  <si>
    <t>4126304</t>
  </si>
  <si>
    <t>4126592</t>
  </si>
  <si>
    <t>4126593</t>
  </si>
  <si>
    <t>4126650</t>
  </si>
  <si>
    <t>4126780</t>
  </si>
  <si>
    <t>TREPONEMA PALLIDUM AB/2</t>
  </si>
  <si>
    <t>TREP PALLIDUM/2</t>
  </si>
  <si>
    <t>4126781</t>
  </si>
  <si>
    <t>TREPONEMA PALLIDUM AB/3</t>
  </si>
  <si>
    <t>TREP PALLIDUM/3</t>
  </si>
  <si>
    <t>4127018</t>
  </si>
  <si>
    <t>4127022</t>
  </si>
  <si>
    <t>4127106</t>
  </si>
  <si>
    <t>4127147</t>
  </si>
  <si>
    <t>4127205</t>
  </si>
  <si>
    <t>4127210</t>
  </si>
  <si>
    <t>4127389</t>
  </si>
  <si>
    <t>4127492</t>
  </si>
  <si>
    <t>4127529</t>
  </si>
  <si>
    <t>HERPES SIMPLX AMP PRB</t>
  </si>
  <si>
    <t>HERPES SMPLX AM</t>
  </si>
  <si>
    <t>4127592</t>
  </si>
  <si>
    <t>4128707</t>
  </si>
  <si>
    <t>4129009</t>
  </si>
  <si>
    <t>VENIPUNCTURE</t>
  </si>
  <si>
    <t xml:space="preserve">VENIPUNCTURE   </t>
  </si>
  <si>
    <t>4150001</t>
  </si>
  <si>
    <t>4150004</t>
  </si>
  <si>
    <t>4150008</t>
  </si>
  <si>
    <t>4150012</t>
  </si>
  <si>
    <t>4150014</t>
  </si>
  <si>
    <t>4150016</t>
  </si>
  <si>
    <t>LACTATE(LACTIC ACID)/3</t>
  </si>
  <si>
    <t>LACTATE/3</t>
  </si>
  <si>
    <t>4150024</t>
  </si>
  <si>
    <t>4150031</t>
  </si>
  <si>
    <t>4150056</t>
  </si>
  <si>
    <t>4150062</t>
  </si>
  <si>
    <t>4150069</t>
  </si>
  <si>
    <t>4150074</t>
  </si>
  <si>
    <t>4150109</t>
  </si>
  <si>
    <t>4150111</t>
  </si>
  <si>
    <t>4150161</t>
  </si>
  <si>
    <t>4150166</t>
  </si>
  <si>
    <t>4150500</t>
  </si>
  <si>
    <t>4151001</t>
  </si>
  <si>
    <t>4151002</t>
  </si>
  <si>
    <t>4151003</t>
  </si>
  <si>
    <t>UA AUTO W/O MICRO</t>
  </si>
  <si>
    <t>4151015</t>
  </si>
  <si>
    <t>4151098</t>
  </si>
  <si>
    <t>UA W/O MICRO/3</t>
  </si>
  <si>
    <t>4152040</t>
  </si>
  <si>
    <t>4152042</t>
  </si>
  <si>
    <t>ALBUMIN QUANT OTH SRC</t>
  </si>
  <si>
    <t>ALBUMIN QNT</t>
  </si>
  <si>
    <t>4152044</t>
  </si>
  <si>
    <t>4152077</t>
  </si>
  <si>
    <t>4152137</t>
  </si>
  <si>
    <t>4152140</t>
  </si>
  <si>
    <t>4152150</t>
  </si>
  <si>
    <t>4152250</t>
  </si>
  <si>
    <t>4152253</t>
  </si>
  <si>
    <t>4152272</t>
  </si>
  <si>
    <t>4152310</t>
  </si>
  <si>
    <t>4152330</t>
  </si>
  <si>
    <t>4152374</t>
  </si>
  <si>
    <t>4152375</t>
  </si>
  <si>
    <t>4152435</t>
  </si>
  <si>
    <t>CHLORIDE URINE</t>
  </si>
  <si>
    <t>4152439</t>
  </si>
  <si>
    <t>4152465</t>
  </si>
  <si>
    <t>4152477</t>
  </si>
  <si>
    <t>4152533</t>
  </si>
  <si>
    <t>4152550</t>
  </si>
  <si>
    <t>4152565</t>
  </si>
  <si>
    <t>4152570</t>
  </si>
  <si>
    <t>4152575</t>
  </si>
  <si>
    <t>4152611</t>
  </si>
  <si>
    <t>4152643</t>
  </si>
  <si>
    <t>4152655</t>
  </si>
  <si>
    <t>4152720</t>
  </si>
  <si>
    <t>4152726</t>
  </si>
  <si>
    <t>4152731</t>
  </si>
  <si>
    <t>4152746</t>
  </si>
  <si>
    <t>4152803</t>
  </si>
  <si>
    <t>4152945</t>
  </si>
  <si>
    <t>4152947</t>
  </si>
  <si>
    <t>4152948</t>
  </si>
  <si>
    <t>4152951</t>
  </si>
  <si>
    <t>4152980</t>
  </si>
  <si>
    <t>4152994</t>
  </si>
  <si>
    <t>4153004</t>
  </si>
  <si>
    <t>4153013</t>
  </si>
  <si>
    <t>4153014</t>
  </si>
  <si>
    <t>4153053</t>
  </si>
  <si>
    <t>4153527</t>
  </si>
  <si>
    <t>4153531</t>
  </si>
  <si>
    <t>4153538</t>
  </si>
  <si>
    <t>4153540</t>
  </si>
  <si>
    <t>4153615</t>
  </si>
  <si>
    <t>4153690</t>
  </si>
  <si>
    <t>4153725</t>
  </si>
  <si>
    <t>4153735</t>
  </si>
  <si>
    <t>4153972</t>
  </si>
  <si>
    <t>4153980</t>
  </si>
  <si>
    <t>4154020</t>
  </si>
  <si>
    <t>4154075</t>
  </si>
  <si>
    <t>4154100</t>
  </si>
  <si>
    <t>4154132</t>
  </si>
  <si>
    <t>4154133</t>
  </si>
  <si>
    <t>4154150</t>
  </si>
  <si>
    <t>PROSTATE CANCER SCREEN</t>
  </si>
  <si>
    <t>PROSTATE SCREEN</t>
  </si>
  <si>
    <t>4154154</t>
  </si>
  <si>
    <t>4154155</t>
  </si>
  <si>
    <t>4154156</t>
  </si>
  <si>
    <t>4154176</t>
  </si>
  <si>
    <t>4154295</t>
  </si>
  <si>
    <t>4154296</t>
  </si>
  <si>
    <t>4154436</t>
  </si>
  <si>
    <t>4154443</t>
  </si>
  <si>
    <t>4154450</t>
  </si>
  <si>
    <t>4154460</t>
  </si>
  <si>
    <t>4154462</t>
  </si>
  <si>
    <t>4154468</t>
  </si>
  <si>
    <t>4154475</t>
  </si>
  <si>
    <t>4154520</t>
  </si>
  <si>
    <t>4154550</t>
  </si>
  <si>
    <t>4154584</t>
  </si>
  <si>
    <t>4154904</t>
  </si>
  <si>
    <t>4155006</t>
  </si>
  <si>
    <t>CLOSTRIDIUM IA</t>
  </si>
  <si>
    <t>4155007</t>
  </si>
  <si>
    <t>4155013</t>
  </si>
  <si>
    <t>4155014</t>
  </si>
  <si>
    <t>4155018</t>
  </si>
  <si>
    <t>4155028</t>
  </si>
  <si>
    <t>4155045</t>
  </si>
  <si>
    <t>4155049</t>
  </si>
  <si>
    <t>4155350</t>
  </si>
  <si>
    <t>4155384</t>
  </si>
  <si>
    <t>4155460</t>
  </si>
  <si>
    <t>4155520</t>
  </si>
  <si>
    <t>4155595</t>
  </si>
  <si>
    <t>4155610</t>
  </si>
  <si>
    <t>4155651</t>
  </si>
  <si>
    <t>4155653</t>
  </si>
  <si>
    <t>4155700</t>
  </si>
  <si>
    <t>4156003</t>
  </si>
  <si>
    <t>4156021</t>
  </si>
  <si>
    <t>4156034</t>
  </si>
  <si>
    <t>4156080</t>
  </si>
  <si>
    <t>4156100</t>
  </si>
  <si>
    <t>4156140</t>
  </si>
  <si>
    <t>4156151</t>
  </si>
  <si>
    <t>4156183</t>
  </si>
  <si>
    <t>4156287</t>
  </si>
  <si>
    <t>4156290</t>
  </si>
  <si>
    <t>4156294</t>
  </si>
  <si>
    <t>4156297</t>
  </si>
  <si>
    <t>4156304</t>
  </si>
  <si>
    <t>4156410</t>
  </si>
  <si>
    <t>4156414</t>
  </si>
  <si>
    <t>4156591</t>
  </si>
  <si>
    <t>4156592</t>
  </si>
  <si>
    <t>4156601</t>
  </si>
  <si>
    <t>BD GAS ART STK</t>
  </si>
  <si>
    <t>4157001</t>
  </si>
  <si>
    <t>4157004</t>
  </si>
  <si>
    <t>INFLUENZA 1ST 2 TYPE/SUB/2</t>
  </si>
  <si>
    <t>FLU 1ST 2/2</t>
  </si>
  <si>
    <t>4157016</t>
  </si>
  <si>
    <t>CONCENTRATION INF AGENT</t>
  </si>
  <si>
    <t>4157018</t>
  </si>
  <si>
    <t>4157020</t>
  </si>
  <si>
    <t>4157040</t>
  </si>
  <si>
    <t>4157046</t>
  </si>
  <si>
    <t>4157051</t>
  </si>
  <si>
    <t>4157055</t>
  </si>
  <si>
    <t>4157058</t>
  </si>
  <si>
    <t>4157076</t>
  </si>
  <si>
    <t>4157083</t>
  </si>
  <si>
    <t>4157086</t>
  </si>
  <si>
    <t>4157088</t>
  </si>
  <si>
    <t>4157103</t>
  </si>
  <si>
    <t>4157106</t>
  </si>
  <si>
    <t>4157116</t>
  </si>
  <si>
    <t>4157147</t>
  </si>
  <si>
    <t>4157148</t>
  </si>
  <si>
    <t>CULT TYPING SM/</t>
  </si>
  <si>
    <t>4157201</t>
  </si>
  <si>
    <t>4157205</t>
  </si>
  <si>
    <t>4157235</t>
  </si>
  <si>
    <t>TROPONIN QUAN</t>
  </si>
  <si>
    <t>4157389</t>
  </si>
  <si>
    <t>4157453</t>
  </si>
  <si>
    <t>4157492</t>
  </si>
  <si>
    <t>4157493</t>
  </si>
  <si>
    <t>4157506</t>
  </si>
  <si>
    <t>4157556</t>
  </si>
  <si>
    <t>4157592</t>
  </si>
  <si>
    <t>4157631</t>
  </si>
  <si>
    <t>4157636</t>
  </si>
  <si>
    <t>4157641</t>
  </si>
  <si>
    <t>4157803</t>
  </si>
  <si>
    <t>4157912</t>
  </si>
  <si>
    <t>4158374</t>
  </si>
  <si>
    <t>4158707</t>
  </si>
  <si>
    <t>4158781</t>
  </si>
  <si>
    <t>4159009</t>
  </si>
  <si>
    <t>4159050</t>
  </si>
  <si>
    <t>4159051</t>
  </si>
  <si>
    <t>4159363</t>
  </si>
  <si>
    <t>4172611</t>
  </si>
  <si>
    <t>4172726</t>
  </si>
  <si>
    <t>4172746</t>
  </si>
  <si>
    <t>4175350</t>
  </si>
  <si>
    <t>4175384</t>
  </si>
  <si>
    <t>4175610</t>
  </si>
  <si>
    <t>4175700</t>
  </si>
  <si>
    <t>4201050</t>
  </si>
  <si>
    <t>VOLUME MEASURMNT URINE</t>
  </si>
  <si>
    <t>VOL MEAS URINE</t>
  </si>
  <si>
    <t>4201300</t>
  </si>
  <si>
    <t>SPECIMEN HANDLING</t>
  </si>
  <si>
    <t xml:space="preserve">SPEC HANDLING  </t>
  </si>
  <si>
    <t>4206415</t>
  </si>
  <si>
    <t>4206417</t>
  </si>
  <si>
    <t>CAP BLD COLL</t>
  </si>
  <si>
    <t>4206600</t>
  </si>
  <si>
    <t>BLOOD GAS ARTERIAL STICK</t>
  </si>
  <si>
    <t>BD GAS ART STCK</t>
  </si>
  <si>
    <t>4300009</t>
  </si>
  <si>
    <t>FLOW CYTO CEL FIRST MRKR</t>
  </si>
  <si>
    <t>FLOW FRST MARKR</t>
  </si>
  <si>
    <t>4300076</t>
  </si>
  <si>
    <t>FLOW CYT ADD MA</t>
  </si>
  <si>
    <t>4300078</t>
  </si>
  <si>
    <t>MORPH CMPT ASST</t>
  </si>
  <si>
    <t>4300083</t>
  </si>
  <si>
    <t>TUMOR IMM PER SPEC MAN</t>
  </si>
  <si>
    <t>AB STN MANUAL</t>
  </si>
  <si>
    <t>4300416</t>
  </si>
  <si>
    <t>PRSTATE NDL BX</t>
  </si>
  <si>
    <t>4301206</t>
  </si>
  <si>
    <t>BCR/ABL1 MAJOR</t>
  </si>
  <si>
    <t>4301207</t>
  </si>
  <si>
    <t>BCR/ABL 1 MINOR</t>
  </si>
  <si>
    <t>4301235</t>
  </si>
  <si>
    <t>EGFR COMMON VARIANTS</t>
  </si>
  <si>
    <t>EGFR COM VAR</t>
  </si>
  <si>
    <t>4301261</t>
  </si>
  <si>
    <t>IGH AMP METHOD</t>
  </si>
  <si>
    <t>4301270</t>
  </si>
  <si>
    <t>JAK2 VARIANT</t>
  </si>
  <si>
    <t>4301275</t>
  </si>
  <si>
    <t>KRAS GENE VAR E</t>
  </si>
  <si>
    <t>4301479</t>
  </si>
  <si>
    <t>UNLISTED MOLEC PROC</t>
  </si>
  <si>
    <t>UNLIST MOLEC</t>
  </si>
  <si>
    <t>4301922</t>
  </si>
  <si>
    <t>4303456</t>
  </si>
  <si>
    <t>CYTO SMR &amp; 5SLDS/MULT STN</t>
  </si>
  <si>
    <t>CYTO SMEAR &amp; 5S</t>
  </si>
  <si>
    <t>4303472</t>
  </si>
  <si>
    <t>TISSUE CULT BONE MARROW</t>
  </si>
  <si>
    <t>TISS CULT F/BN</t>
  </si>
  <si>
    <t>4303492</t>
  </si>
  <si>
    <t>CHRM AN ADD CEL</t>
  </si>
  <si>
    <t>4303516</t>
  </si>
  <si>
    <t>MORPH TUMOR</t>
  </si>
  <si>
    <t>4303520</t>
  </si>
  <si>
    <t>IN SITU EA PRB PER SPEC</t>
  </si>
  <si>
    <t>INSITU 1ST PRB</t>
  </si>
  <si>
    <t>4305103</t>
  </si>
  <si>
    <t>SURGICAL PATH LEVEL IV</t>
  </si>
  <si>
    <t>LVL IV SURG PTH</t>
  </si>
  <si>
    <t>4306078</t>
  </si>
  <si>
    <t>TRANSFUS REACTN</t>
  </si>
  <si>
    <t>4308104</t>
  </si>
  <si>
    <t>CYTOPATH WASH/BRUSH/SM</t>
  </si>
  <si>
    <t>CYTOPTH W/INTRP</t>
  </si>
  <si>
    <t>4308108</t>
  </si>
  <si>
    <t>CYTOPTH CONL SM</t>
  </si>
  <si>
    <t>4308112</t>
  </si>
  <si>
    <t>CYTOPTH CELL ENHANCE TEC</t>
  </si>
  <si>
    <t>CYTOPATH CELL</t>
  </si>
  <si>
    <t>4308140</t>
  </si>
  <si>
    <t>CYTO SMEAR PREP</t>
  </si>
  <si>
    <t>4308160</t>
  </si>
  <si>
    <t>CYTOPTH OTH SRC</t>
  </si>
  <si>
    <t>4308166</t>
  </si>
  <si>
    <t>CYTO CONSLT INITIAL SITE</t>
  </si>
  <si>
    <t>CNSLT INIT SITE</t>
  </si>
  <si>
    <t>4308168</t>
  </si>
  <si>
    <t>CNSLT ADD SITE</t>
  </si>
  <si>
    <t>4308173</t>
  </si>
  <si>
    <t>CYTO FNA INTRP/REPORT</t>
  </si>
  <si>
    <t>CYTO FNA INTRP/</t>
  </si>
  <si>
    <t>4308175</t>
  </si>
  <si>
    <t>CYTO FNA 1ST EVAL</t>
  </si>
  <si>
    <t>CYTO FNA 1ST EV</t>
  </si>
  <si>
    <t>4308177</t>
  </si>
  <si>
    <t>CYTO FNA ADD EV</t>
  </si>
  <si>
    <t>4308185</t>
  </si>
  <si>
    <t>FLOW CYTO ADD MARKER</t>
  </si>
  <si>
    <t>4308189</t>
  </si>
  <si>
    <t>FLOW CYTO 16+ M</t>
  </si>
  <si>
    <t>4308264</t>
  </si>
  <si>
    <t>CHRM ANAL 20-25 CELLS</t>
  </si>
  <si>
    <t>CHRM ANAL 20-25</t>
  </si>
  <si>
    <t>4308270</t>
  </si>
  <si>
    <t>CHRM ANAL 5 CEL</t>
  </si>
  <si>
    <t>4308280</t>
  </si>
  <si>
    <t>CHROMO ANALADD</t>
  </si>
  <si>
    <t>4308300</t>
  </si>
  <si>
    <t>SURGICAL PATH LEVEL I</t>
  </si>
  <si>
    <t>LVL I SURG PTH</t>
  </si>
  <si>
    <t>4308302</t>
  </si>
  <si>
    <t>SURGICAL PATH LEVEL II</t>
  </si>
  <si>
    <t>LVL II SURG PTH</t>
  </si>
  <si>
    <t>4308306</t>
  </si>
  <si>
    <t>SURGICAL PATH LEVEL V</t>
  </si>
  <si>
    <t>LVL V SURG PTH</t>
  </si>
  <si>
    <t>4308309</t>
  </si>
  <si>
    <t>SURGICAL PATH LEVEL VI</t>
  </si>
  <si>
    <t>LVL VI SURG PTH</t>
  </si>
  <si>
    <t>4308311</t>
  </si>
  <si>
    <t>DECALCIFICATION</t>
  </si>
  <si>
    <t>4308312</t>
  </si>
  <si>
    <t>SPEC STAINS GROUP I</t>
  </si>
  <si>
    <t>SPEC STN GRP I</t>
  </si>
  <si>
    <t>4308313</t>
  </si>
  <si>
    <t>SPEC STAINS GROUP II</t>
  </si>
  <si>
    <t>SPEC STN GRP II</t>
  </si>
  <si>
    <t>4308314</t>
  </si>
  <si>
    <t>IMMUNCYT 1ST AB PER SPEC</t>
  </si>
  <si>
    <t>IMMCYT STN 1ST</t>
  </si>
  <si>
    <t>4308331</t>
  </si>
  <si>
    <t>CONSULT/FROZEN SEC</t>
  </si>
  <si>
    <t>CNSLT/FRZN</t>
  </si>
  <si>
    <t>4308332</t>
  </si>
  <si>
    <t>FROZEN ADD</t>
  </si>
  <si>
    <t>4308344</t>
  </si>
  <si>
    <t>IMMCYT MLTIPLEX AB STAIN</t>
  </si>
  <si>
    <t>EA MLTPLX STN</t>
  </si>
  <si>
    <t>4308361</t>
  </si>
  <si>
    <t>TUMOR IMM PER SPEC COMPT</t>
  </si>
  <si>
    <t>AB STN COMT AST</t>
  </si>
  <si>
    <t>4308368</t>
  </si>
  <si>
    <t>MORPH ANL MANL</t>
  </si>
  <si>
    <t>4308369</t>
  </si>
  <si>
    <t>IMMUNOCYTO EA ADD AB STN</t>
  </si>
  <si>
    <t>IMM EA ADD AB</t>
  </si>
  <si>
    <t>4308373</t>
  </si>
  <si>
    <t>MORPH AD EA PRB</t>
  </si>
  <si>
    <t>4308374</t>
  </si>
  <si>
    <t>INSIT MLTIPLX STAIN CMPT</t>
  </si>
  <si>
    <t>MLTPLX STAIN EA</t>
  </si>
  <si>
    <t>4308381</t>
  </si>
  <si>
    <t>MICRODISEC MAN</t>
  </si>
  <si>
    <t>4308389</t>
  </si>
  <si>
    <t>INSITU EA ADD SNGL PROBE</t>
  </si>
  <si>
    <t>INSITU AD PRB</t>
  </si>
  <si>
    <t>4308391</t>
  </si>
  <si>
    <t>MORPH AD PRB</t>
  </si>
  <si>
    <t>4308403</t>
  </si>
  <si>
    <t>SURGICAL PATH LEVEL III</t>
  </si>
  <si>
    <t>LVL III SURG PT</t>
  </si>
  <si>
    <t>4308837</t>
  </si>
  <si>
    <t>EA MLTPLX STAIN MANUAL</t>
  </si>
  <si>
    <t>MLTPLX MANUAL</t>
  </si>
  <si>
    <t>4331210</t>
  </si>
  <si>
    <t>BRAF V600E VARIANT</t>
  </si>
  <si>
    <t>BRAF GENE ANLS</t>
  </si>
  <si>
    <t>4331264</t>
  </si>
  <si>
    <t>IGH VAR MUTATE</t>
  </si>
  <si>
    <t>4331450</t>
  </si>
  <si>
    <t>GEN SEQ 5-50</t>
  </si>
  <si>
    <t>4338112</t>
  </si>
  <si>
    <t>4402960</t>
  </si>
  <si>
    <t>CARDIOVERSION E</t>
  </si>
  <si>
    <t>4403005</t>
  </si>
  <si>
    <t>EKG 12 LEAD TRACING</t>
  </si>
  <si>
    <t>EKG TRACE ONLY</t>
  </si>
  <si>
    <t>4500016</t>
  </si>
  <si>
    <t>BLOOD RC LEUKOCYTE POOR</t>
  </si>
  <si>
    <t>BLD RC LEUK PR</t>
  </si>
  <si>
    <t>4500018</t>
  </si>
  <si>
    <t>BLD PLASMA FROZEN</t>
  </si>
  <si>
    <t>BLD PLSMA FROZN</t>
  </si>
  <si>
    <t>4500024</t>
  </si>
  <si>
    <t>BLD PLT PHER LEUKO REDUC</t>
  </si>
  <si>
    <t>BLD PHER LEUKO</t>
  </si>
  <si>
    <t>4500034</t>
  </si>
  <si>
    <t>BLOOD CRYOPRECIPITATE</t>
  </si>
  <si>
    <t>BLD CRYOPRCPTAT</t>
  </si>
  <si>
    <t>4500105</t>
  </si>
  <si>
    <t>FRESH FRZN PLASMA JUMBO</t>
  </si>
  <si>
    <t>FFP JUMBO</t>
  </si>
  <si>
    <t>4500917</t>
  </si>
  <si>
    <t>PLASMA SINGLE 8 HOURS</t>
  </si>
  <si>
    <t>PLASMA SINGLE</t>
  </si>
  <si>
    <t>4505588</t>
  </si>
  <si>
    <t>PLT PHER LEUKORED IRRAD</t>
  </si>
  <si>
    <t>PLT PHER LEUKRD</t>
  </si>
  <si>
    <t>4506023</t>
  </si>
  <si>
    <t>RBC LEUKORED IRRAD</t>
  </si>
  <si>
    <t>RBC LEUKRED IRR</t>
  </si>
  <si>
    <t>4509001</t>
  </si>
  <si>
    <t>AUTO RBC LEUKOREDUCED</t>
  </si>
  <si>
    <t>AUTO RBC LR</t>
  </si>
  <si>
    <t>4509012</t>
  </si>
  <si>
    <t>CRYOPRECIPITTE EA UNIT</t>
  </si>
  <si>
    <t>CRYOPRECIPITATE</t>
  </si>
  <si>
    <t>4509043</t>
  </si>
  <si>
    <t>4509053</t>
  </si>
  <si>
    <t>PLT L/R CMV IRR</t>
  </si>
  <si>
    <t>4509058</t>
  </si>
  <si>
    <t>RBC L/R CMV IRR</t>
  </si>
  <si>
    <t>4540016</t>
  </si>
  <si>
    <t>COVID-19 VAC MO</t>
  </si>
  <si>
    <t>4540021</t>
  </si>
  <si>
    <t>COVID19 VAC PFI</t>
  </si>
  <si>
    <t>4540022</t>
  </si>
  <si>
    <t>4540023</t>
  </si>
  <si>
    <t>4540024</t>
  </si>
  <si>
    <t>4540025</t>
  </si>
  <si>
    <t>COV19 VAC PFIZE</t>
  </si>
  <si>
    <t>4540026</t>
  </si>
  <si>
    <t>4540027</t>
  </si>
  <si>
    <t>4540028</t>
  </si>
  <si>
    <t>COV19 VAC MODRN</t>
  </si>
  <si>
    <t>4540029</t>
  </si>
  <si>
    <t>4540030</t>
  </si>
  <si>
    <t>4540031</t>
  </si>
  <si>
    <t>4540032</t>
  </si>
  <si>
    <t>4540033</t>
  </si>
  <si>
    <t>VACC ADM COVID-19 NOVAVAX 1ST</t>
  </si>
  <si>
    <t>COVID-19 VACC N</t>
  </si>
  <si>
    <t>4540034</t>
  </si>
  <si>
    <t>4540035</t>
  </si>
  <si>
    <t>COVID-19 VACC P</t>
  </si>
  <si>
    <t>4540037</t>
  </si>
  <si>
    <t>COVID-19 VACC M</t>
  </si>
  <si>
    <t>4540051</t>
  </si>
  <si>
    <t>4540052</t>
  </si>
  <si>
    <t>4540053</t>
  </si>
  <si>
    <t>4540054</t>
  </si>
  <si>
    <t>4540055</t>
  </si>
  <si>
    <t>COVID19 VAC MOD</t>
  </si>
  <si>
    <t>4540056</t>
  </si>
  <si>
    <t>4540330</t>
  </si>
  <si>
    <t>4540471</t>
  </si>
  <si>
    <t>IMM ADMIN SNGL/COMBO VAC</t>
  </si>
  <si>
    <t>ADM SNGL VACC</t>
  </si>
  <si>
    <t>4540472</t>
  </si>
  <si>
    <t>IMM ADM EA ADDL VACCINE</t>
  </si>
  <si>
    <t>ADM EA ADD VACC</t>
  </si>
  <si>
    <t>4540760</t>
  </si>
  <si>
    <t>4540761</t>
  </si>
  <si>
    <t>4540765</t>
  </si>
  <si>
    <t>4540766</t>
  </si>
  <si>
    <t>4540767</t>
  </si>
  <si>
    <t>4540768</t>
  </si>
  <si>
    <t>IV INF CONCURRENT</t>
  </si>
  <si>
    <t>IV CONCURRENT</t>
  </si>
  <si>
    <t>4540774</t>
  </si>
  <si>
    <t>4540775</t>
  </si>
  <si>
    <t>4540776</t>
  </si>
  <si>
    <t>4546377</t>
  </si>
  <si>
    <t>APPLY ONBODY INJ SQ</t>
  </si>
  <si>
    <t>APP ONBODY INJ</t>
  </si>
  <si>
    <t>4546401</t>
  </si>
  <si>
    <t>CHEMO SQ/IM NONHORMONAL</t>
  </si>
  <si>
    <t>CHEMO SQ/IM NH</t>
  </si>
  <si>
    <t>4546402</t>
  </si>
  <si>
    <t>CHEMO SQ/IM HORMONAL</t>
  </si>
  <si>
    <t>CHEMO SQ/IM HOR</t>
  </si>
  <si>
    <t>4546409</t>
  </si>
  <si>
    <t>INJ CHEMO INIT DRUG IVP</t>
  </si>
  <si>
    <t>CHEMO INIT IVP</t>
  </si>
  <si>
    <t>4546411</t>
  </si>
  <si>
    <t>INJ CHEMO ADD DRUG IVP</t>
  </si>
  <si>
    <t>CHEMO ADD IVP</t>
  </si>
  <si>
    <t>4546413</t>
  </si>
  <si>
    <t>4546415</t>
  </si>
  <si>
    <t>4546416</t>
  </si>
  <si>
    <t>INIT CHEMO &gt;8 PORT/PMP</t>
  </si>
  <si>
    <t>INIT CHEMO PMP</t>
  </si>
  <si>
    <t>4546417</t>
  </si>
  <si>
    <t>CHEMO INF SEQ ADD DRUG</t>
  </si>
  <si>
    <t>CHEMO INF SEQ</t>
  </si>
  <si>
    <t>4546521</t>
  </si>
  <si>
    <t>RFILL PORT PMP</t>
  </si>
  <si>
    <t>4546523</t>
  </si>
  <si>
    <t>4546569</t>
  </si>
  <si>
    <t>INSRT PICC NO PRT/PMP&gt;5 NO IMG</t>
  </si>
  <si>
    <t>INSRT PICC &gt;5</t>
  </si>
  <si>
    <t>4546584</t>
  </si>
  <si>
    <t>RPLC PICC NO PRT/PMP W/IMG</t>
  </si>
  <si>
    <t>RPLC PICC NO PR</t>
  </si>
  <si>
    <t>4546592</t>
  </si>
  <si>
    <t>CL BLOOD DRAW</t>
  </si>
  <si>
    <t>4546593</t>
  </si>
  <si>
    <t>DCLOT CVAD THROMBL AGNT</t>
  </si>
  <si>
    <t>DECLOT CVAD</t>
  </si>
  <si>
    <t>4549211</t>
  </si>
  <si>
    <t>E&amp;M-EST. PATIENT-LVL I</t>
  </si>
  <si>
    <t>E&amp;M-EP LVL I</t>
  </si>
  <si>
    <t>4603000</t>
  </si>
  <si>
    <t>EKG</t>
  </si>
  <si>
    <t>4610221</t>
  </si>
  <si>
    <t>REVASC ILIAC INITIAL</t>
  </si>
  <si>
    <t>ILIAC O/P INIT</t>
  </si>
  <si>
    <t>4610223</t>
  </si>
  <si>
    <t>REVASC ILIAC ADD ON</t>
  </si>
  <si>
    <t>ILIAC ADD/ANGIO</t>
  </si>
  <si>
    <t>4610225</t>
  </si>
  <si>
    <t>REVASC ILIAC W/STENT</t>
  </si>
  <si>
    <t>ILIAC O/P STENT</t>
  </si>
  <si>
    <t>4610226</t>
  </si>
  <si>
    <t>BIOPSY BONE DEEP</t>
  </si>
  <si>
    <t>BX BONE DEEP</t>
  </si>
  <si>
    <t>4610227</t>
  </si>
  <si>
    <t>REVASC ILI W/STENT ADD/O</t>
  </si>
  <si>
    <t>ILIAC STENT/ADD</t>
  </si>
  <si>
    <t>4610229</t>
  </si>
  <si>
    <t>REVASC FEMPOP W/TLA</t>
  </si>
  <si>
    <t>FEM/POP W/TLA</t>
  </si>
  <si>
    <t>4610231</t>
  </si>
  <si>
    <t>REVASC FEMPOP W/STENT</t>
  </si>
  <si>
    <t>FEM/POP W/STENT</t>
  </si>
  <si>
    <t>4610233</t>
  </si>
  <si>
    <t>REVASC FEMPOP W/ATHER</t>
  </si>
  <si>
    <t>FEM/POP W/ATHER</t>
  </si>
  <si>
    <t>4610235</t>
  </si>
  <si>
    <t>FEM/POP ST/ATHE</t>
  </si>
  <si>
    <t>4610237</t>
  </si>
  <si>
    <t>REVASC TIBPER W/TLA</t>
  </si>
  <si>
    <t>TIB/PER W/TLA</t>
  </si>
  <si>
    <t>4610239</t>
  </si>
  <si>
    <t>REVASC TIB PER ADD ON</t>
  </si>
  <si>
    <t>TIB/PER ANG/ADD</t>
  </si>
  <si>
    <t>4610241</t>
  </si>
  <si>
    <t>REVASC TIBPER W/ATHER</t>
  </si>
  <si>
    <t>TIB/PER W/ATHER</t>
  </si>
  <si>
    <t>4610243</t>
  </si>
  <si>
    <t>REVASC TIB PER ATH ADD/O</t>
  </si>
  <si>
    <t>TIB/PER ATHR/AD</t>
  </si>
  <si>
    <t>4610245</t>
  </si>
  <si>
    <t>REVASC TIBPER W/STENT</t>
  </si>
  <si>
    <t>TIB/PER W/STEN</t>
  </si>
  <si>
    <t>4610247</t>
  </si>
  <si>
    <t>REVASC TIBPER WSTENTADD</t>
  </si>
  <si>
    <t>TIBPER WSTNTADD</t>
  </si>
  <si>
    <t>4610249</t>
  </si>
  <si>
    <t>TIB/PER ST/ATHE</t>
  </si>
  <si>
    <t>4610251</t>
  </si>
  <si>
    <t>TIBPER STATHADD</t>
  </si>
  <si>
    <t>4610319</t>
  </si>
  <si>
    <t>INSRT/RPL SQ DEFIB W/ELE</t>
  </si>
  <si>
    <t>INS/RPL SQ DFIB</t>
  </si>
  <si>
    <t>4610382</t>
  </si>
  <si>
    <t>CHANGE URETER STENT PERC</t>
  </si>
  <si>
    <t>CHANGE URETR ST</t>
  </si>
  <si>
    <t>4610387</t>
  </si>
  <si>
    <t>TRANSCATH INS/RPL PERM LDLS PM</t>
  </si>
  <si>
    <t>TRNSCAT INS/RPL</t>
  </si>
  <si>
    <t>4610389</t>
  </si>
  <si>
    <t>REMVE RENL TUBE W/FLUORO</t>
  </si>
  <si>
    <t>REMVE RENL TUBE</t>
  </si>
  <si>
    <t>4610390</t>
  </si>
  <si>
    <t>ASP RENAL CYST</t>
  </si>
  <si>
    <t>4610392</t>
  </si>
  <si>
    <t>PLC NEPHROSTOMY CATH</t>
  </si>
  <si>
    <t>PLC NEPHO CATH</t>
  </si>
  <si>
    <t>4610430</t>
  </si>
  <si>
    <t>INJ NEPHROSTOGRAM</t>
  </si>
  <si>
    <t>INJ NEPHROSTOGR</t>
  </si>
  <si>
    <t>4610600</t>
  </si>
  <si>
    <t>EP CARD MAPPING</t>
  </si>
  <si>
    <t>4610603</t>
  </si>
  <si>
    <t>ASPIR/INJ MAJOR JT W/US</t>
  </si>
  <si>
    <t>ASP/INJ MJR JT</t>
  </si>
  <si>
    <t>4610610</t>
  </si>
  <si>
    <t>COMP EP EVAL/LA FRM CS R</t>
  </si>
  <si>
    <t>EVAL/LAC CMP EP</t>
  </si>
  <si>
    <t>4610611</t>
  </si>
  <si>
    <t>ASPIR/INJ MAJ JT WO/US</t>
  </si>
  <si>
    <t>4610620</t>
  </si>
  <si>
    <t>EP COMP STUDY W/INDUCTN</t>
  </si>
  <si>
    <t>EP COMP STUDY</t>
  </si>
  <si>
    <t>4610630</t>
  </si>
  <si>
    <t>EP DRG F/U STDY</t>
  </si>
  <si>
    <t>4610631</t>
  </si>
  <si>
    <t>EP POST DRG INF</t>
  </si>
  <si>
    <t>4610635</t>
  </si>
  <si>
    <t>EP TEST AICD LEAD &amp; GEN</t>
  </si>
  <si>
    <t>AICD TST LD&amp;GEN</t>
  </si>
  <si>
    <t>4610650</t>
  </si>
  <si>
    <t>ABLATN-AV NODE</t>
  </si>
  <si>
    <t>4610693</t>
  </si>
  <si>
    <t>PLC STNT/NEPHRO</t>
  </si>
  <si>
    <t>4610695</t>
  </si>
  <si>
    <t>PLC STNT NEW DX W/CATH</t>
  </si>
  <si>
    <t>PLC STNT W/CTH</t>
  </si>
  <si>
    <t>4610982</t>
  </si>
  <si>
    <t>RF ABLATE BONE</t>
  </si>
  <si>
    <t>4612284</t>
  </si>
  <si>
    <t>INJ MYELOGRAM</t>
  </si>
  <si>
    <t>4612328</t>
  </si>
  <si>
    <t>SPINAL PUNCT LUMB DX WFLUOR/CT</t>
  </si>
  <si>
    <t xml:space="preserve">DX LUMB PCT DX </t>
  </si>
  <si>
    <t>4612503</t>
  </si>
  <si>
    <t>REM PCMKR PULS GEN ONLY</t>
  </si>
  <si>
    <t>REM PM PULS GEN</t>
  </si>
  <si>
    <t>4612510</t>
  </si>
  <si>
    <t>INS TR ELC SNGL</t>
  </si>
  <si>
    <t>4612557</t>
  </si>
  <si>
    <t>PLEURAL DRAINAGE PERC</t>
  </si>
  <si>
    <t>PLEU DRAIN PERC</t>
  </si>
  <si>
    <t>4612919</t>
  </si>
  <si>
    <t>COR ANGPLSTY INIT</t>
  </si>
  <si>
    <t>COR ANGPLS INT</t>
  </si>
  <si>
    <t>4612920</t>
  </si>
  <si>
    <t>IVUS CORONARY INIT VESSL</t>
  </si>
  <si>
    <t>IVUS INIT VESSL</t>
  </si>
  <si>
    <t>4612921</t>
  </si>
  <si>
    <t>COR ANGPLSTY ADD</t>
  </si>
  <si>
    <t>COR ANGPLS ADD</t>
  </si>
  <si>
    <t>4612922</t>
  </si>
  <si>
    <t>IVUS CORONARY EA ADD</t>
  </si>
  <si>
    <t>IVUS EA ADD</t>
  </si>
  <si>
    <t>4612924</t>
  </si>
  <si>
    <t>COR ATHERECT APLAS INIT</t>
  </si>
  <si>
    <t>PTCA</t>
  </si>
  <si>
    <t>4612928</t>
  </si>
  <si>
    <t>COR STNT ANGIO INIT</t>
  </si>
  <si>
    <t>COR ST INIT</t>
  </si>
  <si>
    <t>4612929</t>
  </si>
  <si>
    <t>COR STNT ANGIO ADD</t>
  </si>
  <si>
    <t>COR ST ADD</t>
  </si>
  <si>
    <t>4612937</t>
  </si>
  <si>
    <t>REVAS BYPASS SG</t>
  </si>
  <si>
    <t>4612941</t>
  </si>
  <si>
    <t>REVAS PERC TRANS OCCL MI</t>
  </si>
  <si>
    <t>REVAS BYPAS MI</t>
  </si>
  <si>
    <t>4612961</t>
  </si>
  <si>
    <t>CARDIOVERSION INTERNAL</t>
  </si>
  <si>
    <t>CARDIOVRSN INT</t>
  </si>
  <si>
    <t>4612973</t>
  </si>
  <si>
    <t>PERC CORON THROMBECT</t>
  </si>
  <si>
    <t>PRC CORON THRMB</t>
  </si>
  <si>
    <t>4612977</t>
  </si>
  <si>
    <t>COR THROMBLYS-VEN INFSN</t>
  </si>
  <si>
    <t>THROMB-VENO COR</t>
  </si>
  <si>
    <t>4613016</t>
  </si>
  <si>
    <t>PERICARDIOCENTESIS W/IMG GUIDE</t>
  </si>
  <si>
    <t>PERICARDIOCENTE</t>
  </si>
  <si>
    <t>4613206</t>
  </si>
  <si>
    <t>INS/RPL PM W/TRNSV LD AT</t>
  </si>
  <si>
    <t>PM W/TRNSV LD A</t>
  </si>
  <si>
    <t>4613207</t>
  </si>
  <si>
    <t>INS/RPL PM W/TRNSV LD VE</t>
  </si>
  <si>
    <t>PM W/TRNSV LD V</t>
  </si>
  <si>
    <t>4613208</t>
  </si>
  <si>
    <t>INS/RPL PMW/TRNSV LD A-V</t>
  </si>
  <si>
    <t>4613214</t>
  </si>
  <si>
    <t>UPGR SNG/DLCHMB</t>
  </si>
  <si>
    <t>4613215</t>
  </si>
  <si>
    <t>REPOS TRANSV LD</t>
  </si>
  <si>
    <t>4613218</t>
  </si>
  <si>
    <t>REPAIR ELCT</t>
  </si>
  <si>
    <t>4613221</t>
  </si>
  <si>
    <t>INSRT LD VEN LTVENT PREV</t>
  </si>
  <si>
    <t>INSRT LD LTVENT</t>
  </si>
  <si>
    <t>4613222</t>
  </si>
  <si>
    <t>REVSN/RELOC PM SKN POCKT</t>
  </si>
  <si>
    <t>REL/REV SKP PM</t>
  </si>
  <si>
    <t>4613225</t>
  </si>
  <si>
    <t>INS LV LD W/PM OR AICD</t>
  </si>
  <si>
    <t>4613227</t>
  </si>
  <si>
    <t>REM/REPL PM GEN SGL LD</t>
  </si>
  <si>
    <t>REM/REPL GEN</t>
  </si>
  <si>
    <t>4613228</t>
  </si>
  <si>
    <t>REM/REPL PM GEN DUAL LD</t>
  </si>
  <si>
    <t>REM/REPL PM LD</t>
  </si>
  <si>
    <t>4613229</t>
  </si>
  <si>
    <t>REM/REPL PM LDS</t>
  </si>
  <si>
    <t>4613240</t>
  </si>
  <si>
    <t>INSRT AICD W/EXIS LD</t>
  </si>
  <si>
    <t>INS AICD EX LD</t>
  </si>
  <si>
    <t>4613241</t>
  </si>
  <si>
    <t>REM AICD PULS GEN</t>
  </si>
  <si>
    <t>RMV AICD GEN</t>
  </si>
  <si>
    <t>4613249</t>
  </si>
  <si>
    <t>INSRT/RPLC AICD &amp; LDS</t>
  </si>
  <si>
    <t>INS/RPL AICD&amp;LD</t>
  </si>
  <si>
    <t>4613262</t>
  </si>
  <si>
    <t>REM/REPL AICD SINGL LD</t>
  </si>
  <si>
    <t>REM/REPL AICD</t>
  </si>
  <si>
    <t>4613271</t>
  </si>
  <si>
    <t>INSRT SUBQ CAR RHYTHM MNTR</t>
  </si>
  <si>
    <t xml:space="preserve">INSRT SUBQ CAR </t>
  </si>
  <si>
    <t>4613273</t>
  </si>
  <si>
    <t>RMVL SUBQ CAR RHYTHM MNTR</t>
  </si>
  <si>
    <t>RMVL SUBQ CAR R</t>
  </si>
  <si>
    <t>4613274</t>
  </si>
  <si>
    <t>TCAT IMPL WRLS P-ART PRS SNR</t>
  </si>
  <si>
    <t>TCAT IMPL P-ART</t>
  </si>
  <si>
    <t>4613451</t>
  </si>
  <si>
    <t>CATH RIGHT HEART</t>
  </si>
  <si>
    <t>CATH RT HEART</t>
  </si>
  <si>
    <t>4613452</t>
  </si>
  <si>
    <t>CATH LT HRT/LTV</t>
  </si>
  <si>
    <t>4613453</t>
  </si>
  <si>
    <t>CATH R&amp;L HRT W/VENTRICLG</t>
  </si>
  <si>
    <t>CATH R&amp;L W/VENT</t>
  </si>
  <si>
    <t>4613454</t>
  </si>
  <si>
    <t>CATH CORONARY ARTERY S&amp;I</t>
  </si>
  <si>
    <t>COR ART ANG S&amp;I</t>
  </si>
  <si>
    <t>4613455</t>
  </si>
  <si>
    <t>CATH COR ART/GRFT S&amp;I</t>
  </si>
  <si>
    <t>ART/GFT ANG S&amp;I</t>
  </si>
  <si>
    <t>4613456</t>
  </si>
  <si>
    <t>CATH R HRT COR ART ANG</t>
  </si>
  <si>
    <t>RT HRT COR ART</t>
  </si>
  <si>
    <t>4613457</t>
  </si>
  <si>
    <t>CATH R HRT ART/GRFT ANGI</t>
  </si>
  <si>
    <t>RT HRT ART/GRAF</t>
  </si>
  <si>
    <t>4613458</t>
  </si>
  <si>
    <t>CATH L HRT ARTERY/VENTR</t>
  </si>
  <si>
    <t>LT HRT/VENT</t>
  </si>
  <si>
    <t>4613459</t>
  </si>
  <si>
    <t>CATH L HRT ART/GRFT</t>
  </si>
  <si>
    <t>LT HRT ART/GRFT</t>
  </si>
  <si>
    <t>4613460</t>
  </si>
  <si>
    <t>CATH R&amp;L HRT ART/VENT</t>
  </si>
  <si>
    <t>R/L HT ART/VENT</t>
  </si>
  <si>
    <t>4613461</t>
  </si>
  <si>
    <t>CATH R&amp;L HRT AR/VNT BPGF</t>
  </si>
  <si>
    <t>R/L ART/VNT GFT</t>
  </si>
  <si>
    <t>4613540</t>
  </si>
  <si>
    <t>ANGIO SELECT EA ADD VESL</t>
  </si>
  <si>
    <t>ANGIO ADD VESSL</t>
  </si>
  <si>
    <t>4613551</t>
  </si>
  <si>
    <t>CATH ATRIAL PAC</t>
  </si>
  <si>
    <t>4613563</t>
  </si>
  <si>
    <t>CONG CARD CATH</t>
  </si>
  <si>
    <t>4613569</t>
  </si>
  <si>
    <t>CATH INJ SUPRVLV AORTOGR</t>
  </si>
  <si>
    <t>INJ SUPRVL AORT</t>
  </si>
  <si>
    <t>4613571</t>
  </si>
  <si>
    <t>INJ PULM ART HRT CATH NONSLCT</t>
  </si>
  <si>
    <t>INJ PLM ART HRT</t>
  </si>
  <si>
    <t>4613587</t>
  </si>
  <si>
    <t>THRMB ART/VN GRFT W REVS</t>
  </si>
  <si>
    <t>THRMB ART/VN GR</t>
  </si>
  <si>
    <t>4613589</t>
  </si>
  <si>
    <t>THROMB ART/VEN</t>
  </si>
  <si>
    <t>4613595</t>
  </si>
  <si>
    <t>INSRT/REPL TEMP PM LEAD</t>
  </si>
  <si>
    <t>INSRT TEMP PM</t>
  </si>
  <si>
    <t>4613613</t>
  </si>
  <si>
    <t>INTRCRD EP 3DMAP</t>
  </si>
  <si>
    <t>INTRCRD 3D MAP</t>
  </si>
  <si>
    <t>4613625</t>
  </si>
  <si>
    <t>INT-ATRLREC</t>
  </si>
  <si>
    <t>4613653</t>
  </si>
  <si>
    <t>COMP EP IND/ABLA INTR EP3D SVT</t>
  </si>
  <si>
    <t xml:space="preserve">COM EP ABL INT </t>
  </si>
  <si>
    <t>4613657</t>
  </si>
  <si>
    <t>DOPP FLW/PR MSMNT INIT</t>
  </si>
  <si>
    <t>FLW/MSMNT INIT</t>
  </si>
  <si>
    <t>4613658</t>
  </si>
  <si>
    <t>DOPP FLW/PR MSMNT ADDL</t>
  </si>
  <si>
    <t>FLW/MSMNT ADDL</t>
  </si>
  <si>
    <t>4613659</t>
  </si>
  <si>
    <t>INT CRD ABL ARR</t>
  </si>
  <si>
    <t>4613752</t>
  </si>
  <si>
    <t>PLC NG TUBE W FLUORO</t>
  </si>
  <si>
    <t>PLC NG TUBE</t>
  </si>
  <si>
    <t>4613967</t>
  </si>
  <si>
    <t>PERC INSERT IABP DEV</t>
  </si>
  <si>
    <t>PERC INSRT IABP</t>
  </si>
  <si>
    <t>4613986</t>
  </si>
  <si>
    <t xml:space="preserve">INS VAD LT HRT </t>
  </si>
  <si>
    <t>4613987</t>
  </si>
  <si>
    <t>INS VAD LEFT PERC ART/VEIN</t>
  </si>
  <si>
    <t>INS VAD LT PERC</t>
  </si>
  <si>
    <t>4614201</t>
  </si>
  <si>
    <t>RMV ARTERY CLOT</t>
  </si>
  <si>
    <t>4614241</t>
  </si>
  <si>
    <t>REPS CVCATH W/F</t>
  </si>
  <si>
    <t>4614425</t>
  </si>
  <si>
    <t>ANTEGRADE NEPHROSTOGRAM</t>
  </si>
  <si>
    <t>ANTE NEPHRSTGRM</t>
  </si>
  <si>
    <t>4614486</t>
  </si>
  <si>
    <t>DILAT NEPHRO/URETR/URETH</t>
  </si>
  <si>
    <t>DIL NEPHRO/URET</t>
  </si>
  <si>
    <t>4615605</t>
  </si>
  <si>
    <t>THORACIC W/SERL</t>
  </si>
  <si>
    <t>4615627</t>
  </si>
  <si>
    <t>ABD AORTOGRPHY BY SERIAL</t>
  </si>
  <si>
    <t>ABD CATH W/SERL</t>
  </si>
  <si>
    <t>4615631</t>
  </si>
  <si>
    <t>ABD AORTA W/BI LWR EXT</t>
  </si>
  <si>
    <t>ABD W/BI ILIFEM</t>
  </si>
  <si>
    <t>4615712</t>
  </si>
  <si>
    <t>ANGIO EXTREMITY UNILAT</t>
  </si>
  <si>
    <t>ANGIO EXT UNI</t>
  </si>
  <si>
    <t>4615718</t>
  </si>
  <si>
    <t>ANGIO EXTREMITY BILAT</t>
  </si>
  <si>
    <t>ANGIO EXT BI</t>
  </si>
  <si>
    <t>4615727</t>
  </si>
  <si>
    <t>ANGIO VISCERAL SEL/SUPSEL</t>
  </si>
  <si>
    <t>VISCRL SEL/SUP</t>
  </si>
  <si>
    <t>4615821</t>
  </si>
  <si>
    <t>VENOGRAM EXTREMITY UNI</t>
  </si>
  <si>
    <t>VENGRM EXT UNI</t>
  </si>
  <si>
    <t>4615823</t>
  </si>
  <si>
    <t>VENOGRAM EXTREMITY BI</t>
  </si>
  <si>
    <t>VENGRM EXT BI</t>
  </si>
  <si>
    <t>4615826</t>
  </si>
  <si>
    <t>INFERIOR VENACAVAGRAM</t>
  </si>
  <si>
    <t>INF VENACAVAGRM</t>
  </si>
  <si>
    <t>4615889</t>
  </si>
  <si>
    <t>HEP VENGPHY W/E</t>
  </si>
  <si>
    <t>4615898</t>
  </si>
  <si>
    <t>ANGIO EXIST CATH F/U STU</t>
  </si>
  <si>
    <t>ANGIO F/U STUDY</t>
  </si>
  <si>
    <t>4615944</t>
  </si>
  <si>
    <t>IVUS NON CORONARY INITL</t>
  </si>
  <si>
    <t>IVUS INITL VESL</t>
  </si>
  <si>
    <t>4615985</t>
  </si>
  <si>
    <t>CHANGE PERC DRAIN CATH</t>
  </si>
  <si>
    <t>CHNG PERC D CTH</t>
  </si>
  <si>
    <t>4615997</t>
  </si>
  <si>
    <t>FLUOROGUID FOR VEIN DVCE</t>
  </si>
  <si>
    <t>FLUORO CVA DVCE</t>
  </si>
  <si>
    <t>4615998</t>
  </si>
  <si>
    <t>FLUOROSCOPY &lt;1HOUR</t>
  </si>
  <si>
    <t>FLUOR (&lt;) 1HR</t>
  </si>
  <si>
    <t>4616002</t>
  </si>
  <si>
    <t>INJ PERC EXT PSEUDANYSM</t>
  </si>
  <si>
    <t>INJ PSEUDOANYSM</t>
  </si>
  <si>
    <t>4616003</t>
  </si>
  <si>
    <t>FLUORO BX/ASP/INJ/GUIDE</t>
  </si>
  <si>
    <t>FLUORO GUIDANCE</t>
  </si>
  <si>
    <t>4616005</t>
  </si>
  <si>
    <t>TCATH TRPY EMBL</t>
  </si>
  <si>
    <t>4616010</t>
  </si>
  <si>
    <t>FLUORO GUIDE SPINE INJ</t>
  </si>
  <si>
    <t>FLUOR SPINE INJ</t>
  </si>
  <si>
    <t>4616012</t>
  </si>
  <si>
    <t>PLC CATH VEIN 2ND ORDR</t>
  </si>
  <si>
    <t>PLC CATH VEIN</t>
  </si>
  <si>
    <t>4616082</t>
  </si>
  <si>
    <t>FISTULA-SINUS TRCT STDY</t>
  </si>
  <si>
    <t>FISTL/SINUS TRC</t>
  </si>
  <si>
    <t>4616251</t>
  </si>
  <si>
    <t>INS CATH REN ART 1ST UNI</t>
  </si>
  <si>
    <t>INS CATH RENAL</t>
  </si>
  <si>
    <t>4616252</t>
  </si>
  <si>
    <t>INS CATH REN ART 1ST BIL</t>
  </si>
  <si>
    <t>4616254</t>
  </si>
  <si>
    <t>4616263</t>
  </si>
  <si>
    <t>REMV/REPL AICD</t>
  </si>
  <si>
    <t>4616264</t>
  </si>
  <si>
    <t>REM/REPL AICD MULT LD</t>
  </si>
  <si>
    <t>4616470</t>
  </si>
  <si>
    <t>INJ SCLEROS SOL</t>
  </si>
  <si>
    <t>4616478</t>
  </si>
  <si>
    <t>ENDO LASER/ABLA</t>
  </si>
  <si>
    <t>4616556</t>
  </si>
  <si>
    <t>INSRT NONTUNNL CV CTH 5&gt;</t>
  </si>
  <si>
    <t>INSRT CV CATH</t>
  </si>
  <si>
    <t>4616558</t>
  </si>
  <si>
    <t>INSRT TNL CV CTH5&gt;WO PMP</t>
  </si>
  <si>
    <t>4616561</t>
  </si>
  <si>
    <t>INSRT TUNNL VAD 5&gt;W PORT</t>
  </si>
  <si>
    <t>INSRT CVA DVICE</t>
  </si>
  <si>
    <t>4616569</t>
  </si>
  <si>
    <t>4616573</t>
  </si>
  <si>
    <t>INSRT PICC W/IMG 5+YR</t>
  </si>
  <si>
    <t>INSRT PICC W/IM</t>
  </si>
  <si>
    <t>4616578</t>
  </si>
  <si>
    <t>REPLC CVAD CATH</t>
  </si>
  <si>
    <t>4616581</t>
  </si>
  <si>
    <t>REPLACE TUNNELED CV CATH</t>
  </si>
  <si>
    <t>REPLC CV CATH</t>
  </si>
  <si>
    <t>4616582</t>
  </si>
  <si>
    <t>RPLC TUNNL CVAD W PORT</t>
  </si>
  <si>
    <t>REPLC CVA DVICE</t>
  </si>
  <si>
    <t>4616584</t>
  </si>
  <si>
    <t>4616589</t>
  </si>
  <si>
    <t>REMV TUNL CVC WO PMP/PRT</t>
  </si>
  <si>
    <t>REMV CV CATH</t>
  </si>
  <si>
    <t>4616590</t>
  </si>
  <si>
    <t>RMV TUNLD CVAD W SQ PORT</t>
  </si>
  <si>
    <t>REMV CVA DVICE</t>
  </si>
  <si>
    <t>4616593</t>
  </si>
  <si>
    <t>4616598</t>
  </si>
  <si>
    <t>CONTRST EVAL EXISTNG CVD</t>
  </si>
  <si>
    <t>CVD CNTRST EVAL</t>
  </si>
  <si>
    <t>4616901</t>
  </si>
  <si>
    <t>INTRO NDL DIAL-CIRC+S&amp;I</t>
  </si>
  <si>
    <t>INTRO NDL S&amp;I</t>
  </si>
  <si>
    <t>4616902</t>
  </si>
  <si>
    <t>DIAL-CIRC BAL-PLASTY+S&amp;I</t>
  </si>
  <si>
    <t>BAL-PLASTY+S&amp;I</t>
  </si>
  <si>
    <t>4616903</t>
  </si>
  <si>
    <t>DIAL-CIRC STNT+PLSTY+S&amp;I</t>
  </si>
  <si>
    <t>STNT+PLASTY+S&amp;I</t>
  </si>
  <si>
    <t>4616904</t>
  </si>
  <si>
    <t>THRO+IMG+S&amp;I</t>
  </si>
  <si>
    <t>4616905</t>
  </si>
  <si>
    <t>DIA-CIR THRO+PLST+IMG+S&amp;I</t>
  </si>
  <si>
    <t>THRO+PLST+IMG</t>
  </si>
  <si>
    <t>4616906</t>
  </si>
  <si>
    <t>DIA-CIR THRO+STN+IMG+S&amp;I</t>
  </si>
  <si>
    <t>THRO+STN+IMG</t>
  </si>
  <si>
    <t>4616907</t>
  </si>
  <si>
    <t>DIA-CIR APLAS+IMG+S&amp;I</t>
  </si>
  <si>
    <t>APLAS+IMG+S&amp;I</t>
  </si>
  <si>
    <t>4616908</t>
  </si>
  <si>
    <t>DIA-CIR STENT+IMG+S&amp;I</t>
  </si>
  <si>
    <t>STENT+IMG+S&amp;I</t>
  </si>
  <si>
    <t>4616909</t>
  </si>
  <si>
    <t>EMBOL+IMG+S&amp;I</t>
  </si>
  <si>
    <t>4616937</t>
  </si>
  <si>
    <t>US GUIDE VASCULAR ACCESS</t>
  </si>
  <si>
    <t>US GUIDANCE VA</t>
  </si>
  <si>
    <t>4617184</t>
  </si>
  <si>
    <t>THROMB NONCOR INITL VSL</t>
  </si>
  <si>
    <t>THROMBECTMY ART</t>
  </si>
  <si>
    <t>4617186</t>
  </si>
  <si>
    <t>THROMB NONCOR SECONDARY</t>
  </si>
  <si>
    <t>THROM ART 2ND</t>
  </si>
  <si>
    <t>4617187</t>
  </si>
  <si>
    <t>PERC MECH THROMBECTMY VN</t>
  </si>
  <si>
    <t>THROMBECTMY VN</t>
  </si>
  <si>
    <t>4617188</t>
  </si>
  <si>
    <t>MECH THRMBCTMY VN RPEAT</t>
  </si>
  <si>
    <t>THRMBCTMY VEIN</t>
  </si>
  <si>
    <t>4617191</t>
  </si>
  <si>
    <t>INS ENDOVA VENACAVA FILT</t>
  </si>
  <si>
    <t>INS ENDO FILTER</t>
  </si>
  <si>
    <t>4617193</t>
  </si>
  <si>
    <t>REM ENDO VENA CAVA FILTR</t>
  </si>
  <si>
    <t>REM VENCAVA FIL</t>
  </si>
  <si>
    <t>4617211</t>
  </si>
  <si>
    <t>TCATH NONCOR</t>
  </si>
  <si>
    <t>4617212</t>
  </si>
  <si>
    <t>TCATH TX INIT NONCOR VEN</t>
  </si>
  <si>
    <t>4617214</t>
  </si>
  <si>
    <t>TCATH CESSATION</t>
  </si>
  <si>
    <t>4617236</t>
  </si>
  <si>
    <t>OPEN/PERC PL ST 1ST AR</t>
  </si>
  <si>
    <t>OP PERC ST 1ST</t>
  </si>
  <si>
    <t>4617238</t>
  </si>
  <si>
    <t>OPEN/PERC PL ST 1ST VN</t>
  </si>
  <si>
    <t>OP PER ST SAME</t>
  </si>
  <si>
    <t>4617239</t>
  </si>
  <si>
    <t>OPEN/PERC PL ST E/ADD VN</t>
  </si>
  <si>
    <t>OP PER ST ADD</t>
  </si>
  <si>
    <t>4617242</t>
  </si>
  <si>
    <t>VSC EMB/OCC ART</t>
  </si>
  <si>
    <t>4617243</t>
  </si>
  <si>
    <t>VSC EMB/OCC ORG</t>
  </si>
  <si>
    <t>4617244</t>
  </si>
  <si>
    <t>VASC EMB/OCC BLEED</t>
  </si>
  <si>
    <t>VSC EMB/OCC BLD</t>
  </si>
  <si>
    <t>4617246</t>
  </si>
  <si>
    <t>ANGIPLASTY ART</t>
  </si>
  <si>
    <t>4617247</t>
  </si>
  <si>
    <t>ANGPLASTY ART</t>
  </si>
  <si>
    <t>4617248</t>
  </si>
  <si>
    <t>ANGIPLASTY VEN INIT+S&amp;I</t>
  </si>
  <si>
    <t>ANGIPLASTY VEN</t>
  </si>
  <si>
    <t>4617251</t>
  </si>
  <si>
    <t>IVUS NON CORON ADDL VESL</t>
  </si>
  <si>
    <t>IVUS ADDL VESSL</t>
  </si>
  <si>
    <t>4617515</t>
  </si>
  <si>
    <t>CHANGE BILIARY DRAIN CTH</t>
  </si>
  <si>
    <t>CHNG BILI CATH</t>
  </si>
  <si>
    <t>4617520</t>
  </si>
  <si>
    <t>CHANGE NEPHROSTOMY TUBE</t>
  </si>
  <si>
    <t>CHNG NEPHR TUBE</t>
  </si>
  <si>
    <t>4617534</t>
  </si>
  <si>
    <t>INSRT BILI DRAIN INT/EXT</t>
  </si>
  <si>
    <t>BIL DRN INT/EXT</t>
  </si>
  <si>
    <t>4617661</t>
  </si>
  <si>
    <t>INJ ANES SGL LV</t>
  </si>
  <si>
    <t>4617663</t>
  </si>
  <si>
    <t>INJ ANES ADD LV</t>
  </si>
  <si>
    <t>4617665</t>
  </si>
  <si>
    <t>INJ NEPHROGRM EXIS ACC</t>
  </si>
  <si>
    <t>4617680</t>
  </si>
  <si>
    <t>INJ CRV/THR</t>
  </si>
  <si>
    <t>4617682</t>
  </si>
  <si>
    <t>INJ EPID LUMB</t>
  </si>
  <si>
    <t>4617690</t>
  </si>
  <si>
    <t>INJ VENOGRPHY EXTRMTY</t>
  </si>
  <si>
    <t>INJ VENO EXTRM</t>
  </si>
  <si>
    <t>4617700</t>
  </si>
  <si>
    <t>INJ SHOULDER ARTHROGRAM</t>
  </si>
  <si>
    <t>INJ SHLDER ARTH</t>
  </si>
  <si>
    <t>4617760</t>
  </si>
  <si>
    <t>INSRT BILI DRAIN EXT</t>
  </si>
  <si>
    <t>INSRT BILI EXT</t>
  </si>
  <si>
    <t>4617800</t>
  </si>
  <si>
    <t>PLC CATH AORTA</t>
  </si>
  <si>
    <t>PLC CATH AORT</t>
  </si>
  <si>
    <t>4617810</t>
  </si>
  <si>
    <t>PLC CATH ART ABD ADD</t>
  </si>
  <si>
    <t>PLC CATH ARTR</t>
  </si>
  <si>
    <t>4617815</t>
  </si>
  <si>
    <t>PLC CATH ART ABD 1ST</t>
  </si>
  <si>
    <t>4617820</t>
  </si>
  <si>
    <t>PLC CATH ART ABD 2ND</t>
  </si>
  <si>
    <t>4617825</t>
  </si>
  <si>
    <t>PLC CATH ART ABD 3RD</t>
  </si>
  <si>
    <t>4617835</t>
  </si>
  <si>
    <t>4617840</t>
  </si>
  <si>
    <t>4617845</t>
  </si>
  <si>
    <t>4617860</t>
  </si>
  <si>
    <t>PLC CATH EXTRM ARTERY</t>
  </si>
  <si>
    <t>4617870</t>
  </si>
  <si>
    <t>PLC CATH VENACAVA</t>
  </si>
  <si>
    <t>PL CTH VENACAVA</t>
  </si>
  <si>
    <t>4618901</t>
  </si>
  <si>
    <t>SPINAL PUNCTR LUMB DIAG</t>
  </si>
  <si>
    <t>LUMBAR PUNCTURE</t>
  </si>
  <si>
    <t>4619130</t>
  </si>
  <si>
    <t>CPR</t>
  </si>
  <si>
    <t>4619406</t>
  </si>
  <si>
    <t>IMG CATH FLUID PERI/RETR</t>
  </si>
  <si>
    <t>CATH FL COLL</t>
  </si>
  <si>
    <t>4619418</t>
  </si>
  <si>
    <t>INS TUNN INTRAPER CATH</t>
  </si>
  <si>
    <t>INS TUN INTRAP</t>
  </si>
  <si>
    <t>4619423</t>
  </si>
  <si>
    <t>EXCH ABSC/CYST DRN CATH</t>
  </si>
  <si>
    <t>EXCH ABS DRN CA</t>
  </si>
  <si>
    <t>4619453</t>
  </si>
  <si>
    <t>REPL GJ TUBE W/FLUOR</t>
  </si>
  <si>
    <t>REPLACE GJ TUBE</t>
  </si>
  <si>
    <t>4619601</t>
  </si>
  <si>
    <t>PERC DRUG-ELUT STNT ADDL</t>
  </si>
  <si>
    <t>PERC STNT ADDL</t>
  </si>
  <si>
    <t>4619602</t>
  </si>
  <si>
    <t>PERC COR ATH D-E STNT</t>
  </si>
  <si>
    <t>PERC COR ATHER</t>
  </si>
  <si>
    <t>4619604</t>
  </si>
  <si>
    <t>PERC COR REVASC D-E CABG</t>
  </si>
  <si>
    <t>PER REVAS CABG</t>
  </si>
  <si>
    <t>4619605</t>
  </si>
  <si>
    <t>PER REVAS ADDL</t>
  </si>
  <si>
    <t>4619606</t>
  </si>
  <si>
    <t>PER COR REVAS D-E W/AMI</t>
  </si>
  <si>
    <t>PER REVAS W/AMI</t>
  </si>
  <si>
    <t>4619607</t>
  </si>
  <si>
    <t>PER REVAS CHRON</t>
  </si>
  <si>
    <t>4619718</t>
  </si>
  <si>
    <t>PERC AUG 1 BD THOR/IMG</t>
  </si>
  <si>
    <t>PERC AUGM THOR</t>
  </si>
  <si>
    <t>4619719</t>
  </si>
  <si>
    <t>PERC AUGM EA AD</t>
  </si>
  <si>
    <t>4619720</t>
  </si>
  <si>
    <t>PERC AUG 1 BD LUMB/IMG</t>
  </si>
  <si>
    <t>PERC AUGM LUMB</t>
  </si>
  <si>
    <t>4619764</t>
  </si>
  <si>
    <t>REVASC INTRVASC</t>
  </si>
  <si>
    <t>4619765</t>
  </si>
  <si>
    <t>INTRAVASC LITHO</t>
  </si>
  <si>
    <t>4619766</t>
  </si>
  <si>
    <t>4619767</t>
  </si>
  <si>
    <t>REVASC LITHO+ST</t>
  </si>
  <si>
    <t>4630081</t>
  </si>
  <si>
    <t>EXT STDY 1-2LVL</t>
  </si>
  <si>
    <t>4630085</t>
  </si>
  <si>
    <t>UE/LE ART STUD COMP 3+LVL</t>
  </si>
  <si>
    <t>EXT STD 3+LVL</t>
  </si>
  <si>
    <t>4630086</t>
  </si>
  <si>
    <t>ART STUDY LE W/</t>
  </si>
  <si>
    <t>4632960</t>
  </si>
  <si>
    <t>CARDIOVERSION ELECTIVE</t>
  </si>
  <si>
    <t>CARDIO ELECTIVE</t>
  </si>
  <si>
    <t>4633017</t>
  </si>
  <si>
    <t>CARDIO STRESS TRACE ONLY</t>
  </si>
  <si>
    <t>CARD STRESS TRC</t>
  </si>
  <si>
    <t>4633303</t>
  </si>
  <si>
    <t>ECHOCARDIOGRAM/MMODE/LTD</t>
  </si>
  <si>
    <t>ECHO M LTD</t>
  </si>
  <si>
    <t>4633306</t>
  </si>
  <si>
    <t>ECHO2D SPECTR/COLOR FLO</t>
  </si>
  <si>
    <t>CARD ECHO 2D</t>
  </si>
  <si>
    <t>4633351</t>
  </si>
  <si>
    <t>ECHOCARD STRESS W/MD SUP</t>
  </si>
  <si>
    <t>ECHO EXER STRES</t>
  </si>
  <si>
    <t>4633400</t>
  </si>
  <si>
    <t>TRANSESOPHAGEAL ECHO</t>
  </si>
  <si>
    <t>ESOPHAGEAL ECHO</t>
  </si>
  <si>
    <t>4633660</t>
  </si>
  <si>
    <t>TILT TABLE SCAN PROC</t>
  </si>
  <si>
    <t>SCAN TILT TABLE</t>
  </si>
  <si>
    <t>4633985</t>
  </si>
  <si>
    <t>SCAN HEMO PREOP</t>
  </si>
  <si>
    <t>4633986</t>
  </si>
  <si>
    <t xml:space="preserve">SCAN HEMO PROP </t>
  </si>
  <si>
    <t>4636000</t>
  </si>
  <si>
    <t>UE/LE IMG VEINS COMP BILAT</t>
  </si>
  <si>
    <t>DUPLX UE/LE VEI</t>
  </si>
  <si>
    <t>4636015</t>
  </si>
  <si>
    <t>DUPLEX CAROTID BI/COMP</t>
  </si>
  <si>
    <t>CARTD DPLX IMAG</t>
  </si>
  <si>
    <t>4636026</t>
  </si>
  <si>
    <t>DUPLEX CAROTID UNI/LTD</t>
  </si>
  <si>
    <t>CAROTID DOP LTD</t>
  </si>
  <si>
    <t>4636040</t>
  </si>
  <si>
    <t>LE ART IMAGING COMP BILAT</t>
  </si>
  <si>
    <t>DUPLX LE ARTERY</t>
  </si>
  <si>
    <t>4636046</t>
  </si>
  <si>
    <t>LE ART IMAGING UNI/LTD</t>
  </si>
  <si>
    <t>4638924</t>
  </si>
  <si>
    <t>ECHO 2D LIMITED W/CONTR</t>
  </si>
  <si>
    <t>ECHO LTD/CON</t>
  </si>
  <si>
    <t>4638927</t>
  </si>
  <si>
    <t>TEE 2D MONITORING W WO CM</t>
  </si>
  <si>
    <t>TEE W/WO CONTRA</t>
  </si>
  <si>
    <t>4638929</t>
  </si>
  <si>
    <t>ECHO2D DOP/COLFL W/CONTR</t>
  </si>
  <si>
    <t>ECHO 2D W/CON</t>
  </si>
  <si>
    <t>4639300</t>
  </si>
  <si>
    <t>4663015</t>
  </si>
  <si>
    <t>CARD STRES TST</t>
  </si>
  <si>
    <t>4805817</t>
  </si>
  <si>
    <t>EEG AWAKE/DROWSY</t>
  </si>
  <si>
    <t>EEG AWAKE/DRWSY</t>
  </si>
  <si>
    <t>4805818</t>
  </si>
  <si>
    <t>EEG AWAKE/SLEEP</t>
  </si>
  <si>
    <t>4805824</t>
  </si>
  <si>
    <t>EEG CEREB EVAL</t>
  </si>
  <si>
    <t>4900100</t>
  </si>
  <si>
    <t>MANDIBLE &lt; 4 VIEWS</t>
  </si>
  <si>
    <t>MANDIBLE UNI</t>
  </si>
  <si>
    <t>4900110</t>
  </si>
  <si>
    <t>MANDIBLE 4VW MIN</t>
  </si>
  <si>
    <t>MANDIBLE CMPL</t>
  </si>
  <si>
    <t>4900140</t>
  </si>
  <si>
    <t>FACIAL BONES 2VW MAX</t>
  </si>
  <si>
    <t>FACL BONES LTD</t>
  </si>
  <si>
    <t>4900150</t>
  </si>
  <si>
    <t>FACIAL BONES 3VW MIN</t>
  </si>
  <si>
    <t>FACL BONES COMP</t>
  </si>
  <si>
    <t>4900152</t>
  </si>
  <si>
    <t>ORBITS 4VW MIN</t>
  </si>
  <si>
    <t>ORBITS COMPLETE</t>
  </si>
  <si>
    <t>4900160</t>
  </si>
  <si>
    <t>NASAL BONES 3VW MIN</t>
  </si>
  <si>
    <t>NASL BONES ONLY</t>
  </si>
  <si>
    <t>4900210</t>
  </si>
  <si>
    <t>SINUSES 2VW MAX</t>
  </si>
  <si>
    <t>SINUSES LIMITED</t>
  </si>
  <si>
    <t>4900220</t>
  </si>
  <si>
    <t>SINUSES 3VW MIN</t>
  </si>
  <si>
    <t>SINUSES COMPL</t>
  </si>
  <si>
    <t>4900250</t>
  </si>
  <si>
    <t>SKULL &lt; 4 VIEWS</t>
  </si>
  <si>
    <t>4900260</t>
  </si>
  <si>
    <t>SKULL 4VW MIN</t>
  </si>
  <si>
    <t>SKULL COMPLETE</t>
  </si>
  <si>
    <t>4900330</t>
  </si>
  <si>
    <t>TM JOINTS BILATERAL</t>
  </si>
  <si>
    <t>TM JOINTS BI</t>
  </si>
  <si>
    <t>4900360</t>
  </si>
  <si>
    <t>NECK FOR SOFT TISSUES</t>
  </si>
  <si>
    <t>NECK SOFT TISS</t>
  </si>
  <si>
    <t>4900610</t>
  </si>
  <si>
    <t>ASP/INJ MJR JNT</t>
  </si>
  <si>
    <t>4901030</t>
  </si>
  <si>
    <t>CHEST 4+ VIEWS</t>
  </si>
  <si>
    <t>4901045</t>
  </si>
  <si>
    <t>CHEST 1 VIEW</t>
  </si>
  <si>
    <t>4901046</t>
  </si>
  <si>
    <t>CHEST 2 VIEWS</t>
  </si>
  <si>
    <t>4901100</t>
  </si>
  <si>
    <t>RIBS UNILAT 2VW</t>
  </si>
  <si>
    <t>RIBS UNILATERAL</t>
  </si>
  <si>
    <t>4901101</t>
  </si>
  <si>
    <t>RIBS UNI 3V MIN W/PA CXR</t>
  </si>
  <si>
    <t>UNIRIBS W/PA CH</t>
  </si>
  <si>
    <t>4901110</t>
  </si>
  <si>
    <t>RIBS BILAT 3VW MIN</t>
  </si>
  <si>
    <t>RIBS BILATERAL</t>
  </si>
  <si>
    <t>4901111</t>
  </si>
  <si>
    <t>RIBS BI 4V MIN W/PA CXR</t>
  </si>
  <si>
    <t>BI RIB W/PA CH</t>
  </si>
  <si>
    <t>4901120</t>
  </si>
  <si>
    <t>STERNUM 2VW MIN</t>
  </si>
  <si>
    <t>STERNUM</t>
  </si>
  <si>
    <t>4901130</t>
  </si>
  <si>
    <t>STERNCLAVR JNTS 3VW MIN</t>
  </si>
  <si>
    <t>STERNOCLAVC JNT</t>
  </si>
  <si>
    <t>4901705</t>
  </si>
  <si>
    <t>CYSTO TB SMPL</t>
  </si>
  <si>
    <t>4902020</t>
  </si>
  <si>
    <t>SPINE ANY LEVEL SNGL VW</t>
  </si>
  <si>
    <t>SPINE SNGL VIEW</t>
  </si>
  <si>
    <t>4902040</t>
  </si>
  <si>
    <t>SPINE CERVICAL 2 VIEWS</t>
  </si>
  <si>
    <t>SPINE CERV 2VWS</t>
  </si>
  <si>
    <t>4902042</t>
  </si>
  <si>
    <t>SPINE CERVICAL 3 VIEWS</t>
  </si>
  <si>
    <t>SPINE CERV 3VWS</t>
  </si>
  <si>
    <t>4902050</t>
  </si>
  <si>
    <t>SPINE CERVICAL 4 OR 5 VW</t>
  </si>
  <si>
    <t>SPINE CRV 4/5VW</t>
  </si>
  <si>
    <t>4902052</t>
  </si>
  <si>
    <t>SPINE CERV 6 &gt; VWS</t>
  </si>
  <si>
    <t>SPINE CERV 6&gt;</t>
  </si>
  <si>
    <t>4902070</t>
  </si>
  <si>
    <t>SPINE THOR 2VWS</t>
  </si>
  <si>
    <t>4902071</t>
  </si>
  <si>
    <t>SPINE THORACIC 3 VIEWS</t>
  </si>
  <si>
    <t>SPINE THOR 3VWS</t>
  </si>
  <si>
    <t>4902080</t>
  </si>
  <si>
    <t>SPINE THORACO-LUMBAR JCT</t>
  </si>
  <si>
    <t>SPINE THOR/LUMB</t>
  </si>
  <si>
    <t>4902081</t>
  </si>
  <si>
    <t>SPINE THORACOLMBR 1 VW</t>
  </si>
  <si>
    <t>SPINE THOR 1VW</t>
  </si>
  <si>
    <t>4902082</t>
  </si>
  <si>
    <t>SPINE THORACOLMBR 2-3VW</t>
  </si>
  <si>
    <t>SPIN THOR 2-3VW</t>
  </si>
  <si>
    <t>4902083</t>
  </si>
  <si>
    <t>SPIN THOR 4-5VW</t>
  </si>
  <si>
    <t>4902084</t>
  </si>
  <si>
    <t>SPINE THOR 6VW</t>
  </si>
  <si>
    <t>4902100</t>
  </si>
  <si>
    <t>SPINE LUMBAR 2 VIEWS</t>
  </si>
  <si>
    <t>SPINE LUMB 2VWS</t>
  </si>
  <si>
    <t>4902101</t>
  </si>
  <si>
    <t>SPINE LUMBAR 3 VIEWS</t>
  </si>
  <si>
    <t>SPINE LUMB 3VWS</t>
  </si>
  <si>
    <t>4902110</t>
  </si>
  <si>
    <t>SPINE LUMBAR MIN 4VWS</t>
  </si>
  <si>
    <t>SPINE L/S MIN4V</t>
  </si>
  <si>
    <t>4902114</t>
  </si>
  <si>
    <t>SP LUMBAR MIN 6 VWS</t>
  </si>
  <si>
    <t>SPINE L/S 6VWS</t>
  </si>
  <si>
    <t>4902121</t>
  </si>
  <si>
    <t>SPINE BEND ONLY</t>
  </si>
  <si>
    <t>4902170</t>
  </si>
  <si>
    <t>PELVIS 1 VIEW</t>
  </si>
  <si>
    <t>4902175</t>
  </si>
  <si>
    <t>PELVIS 2 VIEWS</t>
  </si>
  <si>
    <t>4902190</t>
  </si>
  <si>
    <t>PELVIS MIN 3 VWS</t>
  </si>
  <si>
    <t>PELVIS MIN 3VWS</t>
  </si>
  <si>
    <t>4902200</t>
  </si>
  <si>
    <t>SACROILIAC JOINTS 2 VWS</t>
  </si>
  <si>
    <t>SI JOINTS 2 VWS</t>
  </si>
  <si>
    <t>4902202</t>
  </si>
  <si>
    <t>SACROILIAC JOINTS 3 VWS</t>
  </si>
  <si>
    <t>SACROILIAC JNTS</t>
  </si>
  <si>
    <t>4902220</t>
  </si>
  <si>
    <t>SACRUM COCCYX 2 VWS</t>
  </si>
  <si>
    <t>SACRUM &amp; COCCYX</t>
  </si>
  <si>
    <t>4903000</t>
  </si>
  <si>
    <t>CLAVICLE COMPLETE</t>
  </si>
  <si>
    <t>CLAVICLE COMP</t>
  </si>
  <si>
    <t>4903010</t>
  </si>
  <si>
    <t>SCAPULA COMPLETE</t>
  </si>
  <si>
    <t>SCAPULA COMP</t>
  </si>
  <si>
    <t>4903020</t>
  </si>
  <si>
    <t>SHOULDER SINGLE VIEW</t>
  </si>
  <si>
    <t>SHOULDER 1 VW</t>
  </si>
  <si>
    <t>4903030</t>
  </si>
  <si>
    <t>SHOULDER 2 VWS MINIMUM</t>
  </si>
  <si>
    <t>SHOULDER COMPLT</t>
  </si>
  <si>
    <t>4903040</t>
  </si>
  <si>
    <t>SHOULDER ARTHROGRAPHY</t>
  </si>
  <si>
    <t>SHOULDER ARTHRG</t>
  </si>
  <si>
    <t>4903050</t>
  </si>
  <si>
    <t>ACROMIOCLAVICULAR JTS BI</t>
  </si>
  <si>
    <t>A/C JOINTS BI</t>
  </si>
  <si>
    <t>4903060</t>
  </si>
  <si>
    <t>HUMERUS 2 VIEW MINIMUM</t>
  </si>
  <si>
    <t>HUMERUS</t>
  </si>
  <si>
    <t>4903070</t>
  </si>
  <si>
    <t>ELBOW 2 VIEWS</t>
  </si>
  <si>
    <t>4903080</t>
  </si>
  <si>
    <t>ELBOW 3 VIEW MINIMUM</t>
  </si>
  <si>
    <t>ELBOW COMPLETE</t>
  </si>
  <si>
    <t>4903091</t>
  </si>
  <si>
    <t>FOREARM 2 VIEWS</t>
  </si>
  <si>
    <t>FOREARM 2 VWS</t>
  </si>
  <si>
    <t>4903092</t>
  </si>
  <si>
    <t>UPPER EXTREMITY INFANT</t>
  </si>
  <si>
    <t>UPPER EXT INFNT</t>
  </si>
  <si>
    <t>4903100</t>
  </si>
  <si>
    <t>WRIST 2 VIEWS</t>
  </si>
  <si>
    <t>WRIST 2 VWS</t>
  </si>
  <si>
    <t>4903110</t>
  </si>
  <si>
    <t>WRIST 3 VIEWS MINIMUM</t>
  </si>
  <si>
    <t>WRIST 3VWS</t>
  </si>
  <si>
    <t>4903120</t>
  </si>
  <si>
    <t>HAND 2 VIEWS</t>
  </si>
  <si>
    <t>HAND 2 VWS</t>
  </si>
  <si>
    <t>4903130</t>
  </si>
  <si>
    <t>HAND 3 VIEWS MINIMUM</t>
  </si>
  <si>
    <t>HAND 3 VWS</t>
  </si>
  <si>
    <t>4903140</t>
  </si>
  <si>
    <t>FINGER(S) 2 VIEWS</t>
  </si>
  <si>
    <t>FINGER(S) 2 VWS</t>
  </si>
  <si>
    <t>4903500</t>
  </si>
  <si>
    <t>HIP UNI SINGLE VIEW</t>
  </si>
  <si>
    <t>HIP UNI LIMITED</t>
  </si>
  <si>
    <t>4903501</t>
  </si>
  <si>
    <t>HIP UNI W/PELVIS 1VW</t>
  </si>
  <si>
    <t>HIP/PELVIS 1 VW</t>
  </si>
  <si>
    <t>4903503</t>
  </si>
  <si>
    <t>HIP UNI W/PEL 4+VWS</t>
  </si>
  <si>
    <t>HIP/PEL 4+VWS</t>
  </si>
  <si>
    <t>4903505</t>
  </si>
  <si>
    <t>HIP UNI W/PELV 2-3 VWS</t>
  </si>
  <si>
    <t>HIP/PEL 2-3 VWS</t>
  </si>
  <si>
    <t>4903510</t>
  </si>
  <si>
    <t>HIP UNILATERAL 2-3 VWS</t>
  </si>
  <si>
    <t>HIP UNI 2-3 VWS</t>
  </si>
  <si>
    <t>4903520</t>
  </si>
  <si>
    <t>HIP BI W/PEL 2WS</t>
  </si>
  <si>
    <t>HIP BI W/PEL 2V</t>
  </si>
  <si>
    <t>4903522</t>
  </si>
  <si>
    <t>HIP BI W/PEL 3-4 VWS</t>
  </si>
  <si>
    <t>HIP BI W/PEL</t>
  </si>
  <si>
    <t>4903523</t>
  </si>
  <si>
    <t>HIP BI W/PEL 5VWS</t>
  </si>
  <si>
    <t>HIP BI 5VWS</t>
  </si>
  <si>
    <t>4903551</t>
  </si>
  <si>
    <t>FEMUR 2 VIEWS MIN</t>
  </si>
  <si>
    <t>FEMUR 2 VWS</t>
  </si>
  <si>
    <t>4903552</t>
  </si>
  <si>
    <t>FEMUR 1 VW</t>
  </si>
  <si>
    <t>4903560</t>
  </si>
  <si>
    <t>KNEE 1-2 VIEWS</t>
  </si>
  <si>
    <t>KNEE 1-2VWS</t>
  </si>
  <si>
    <t>4903561</t>
  </si>
  <si>
    <t>KNEES/BILAT AP STANDING</t>
  </si>
  <si>
    <t>KNEES BI STAND</t>
  </si>
  <si>
    <t>4903562</t>
  </si>
  <si>
    <t>KNEE 3 VIEWS</t>
  </si>
  <si>
    <t>KNEE 3 VW</t>
  </si>
  <si>
    <t>4903570</t>
  </si>
  <si>
    <t>KNEE COMP 4 VW MIN</t>
  </si>
  <si>
    <t>KNEE 4 VW MIN</t>
  </si>
  <si>
    <t>4903590</t>
  </si>
  <si>
    <t>TIBIA/FIBULA 2 VIEWS</t>
  </si>
  <si>
    <t>TIB/FIB 2 VWS</t>
  </si>
  <si>
    <t>4903591</t>
  </si>
  <si>
    <t>LOWER EXT INFANT AP&amp;LAT</t>
  </si>
  <si>
    <t>LWR EXT INFANT</t>
  </si>
  <si>
    <t>4903600</t>
  </si>
  <si>
    <t>ANKLE 2 VIEWS</t>
  </si>
  <si>
    <t>ANKLE 2 VWS</t>
  </si>
  <si>
    <t>4903610</t>
  </si>
  <si>
    <t>ANKLE 3 VIEWS MINIMUM</t>
  </si>
  <si>
    <t>ANKLE 3 VWS MIN</t>
  </si>
  <si>
    <t>4903620</t>
  </si>
  <si>
    <t>FOOT 2 VIEWS</t>
  </si>
  <si>
    <t>FOOT 2VWS</t>
  </si>
  <si>
    <t>4903630</t>
  </si>
  <si>
    <t>FOOT 3 VIEWS MINIMUM</t>
  </si>
  <si>
    <t>FOOT 3 VWS MIN</t>
  </si>
  <si>
    <t>4903650</t>
  </si>
  <si>
    <t>OS CALCIS 2 VIEWS</t>
  </si>
  <si>
    <t>OS CALCIS 2VWS</t>
  </si>
  <si>
    <t>4903660</t>
  </si>
  <si>
    <t>TOE(S) 2 VIEWS</t>
  </si>
  <si>
    <t>TOE(S) 2 VWS</t>
  </si>
  <si>
    <t>4903752</t>
  </si>
  <si>
    <t>4904018</t>
  </si>
  <si>
    <t>ABDOMEN 1 VIEW</t>
  </si>
  <si>
    <t>4904019</t>
  </si>
  <si>
    <t>ABDOMEN 2 VIEWS</t>
  </si>
  <si>
    <t>4904021</t>
  </si>
  <si>
    <t>ABDOMEN 3/+ VIEWS</t>
  </si>
  <si>
    <t>ABDOMEN 3/+ VIE</t>
  </si>
  <si>
    <t>4904022</t>
  </si>
  <si>
    <t>ABDOMEN 2+VWS SNGL VW CHEST</t>
  </si>
  <si>
    <t>ABDOMEN 2+VWS S</t>
  </si>
  <si>
    <t>4904030</t>
  </si>
  <si>
    <t>ABDOMEN/CHEST DET FORBDY</t>
  </si>
  <si>
    <t>ABD/CHST FORBDY</t>
  </si>
  <si>
    <t>4904200</t>
  </si>
  <si>
    <t>ERCP BILIARY&amp;PANCREATIC</t>
  </si>
  <si>
    <t>ERCP</t>
  </si>
  <si>
    <t>4904220</t>
  </si>
  <si>
    <t>X-RAY ESOPHAGUS SNGL CM STDY</t>
  </si>
  <si>
    <t xml:space="preserve">ESOPHAGUS SNGL </t>
  </si>
  <si>
    <t>4904230</t>
  </si>
  <si>
    <t>SWAL FUNC W/CINE/VIDEO+CM STDY</t>
  </si>
  <si>
    <t>SWAL FUNC W CIN</t>
  </si>
  <si>
    <t>4904242</t>
  </si>
  <si>
    <t>UPPER GI W/SNGL CM STDY</t>
  </si>
  <si>
    <t>UPPER GI W/SNGL</t>
  </si>
  <si>
    <t>4904244</t>
  </si>
  <si>
    <t>UPPER GI DOUBLE CM STDY</t>
  </si>
  <si>
    <t>UPPER GI DBL CM</t>
  </si>
  <si>
    <t>4904248</t>
  </si>
  <si>
    <t>UPPER GI SM INT</t>
  </si>
  <si>
    <t>4904250</t>
  </si>
  <si>
    <t>SM BOWEL SNGL CM STDY</t>
  </si>
  <si>
    <t>SM BOWEL SNGL C</t>
  </si>
  <si>
    <t>4904270</t>
  </si>
  <si>
    <t>COLON SNGL CM STUDY</t>
  </si>
  <si>
    <t>COLON BARIUM EN</t>
  </si>
  <si>
    <t>4904280</t>
  </si>
  <si>
    <t>COLON DBL CM STUDY INCLD GLUC</t>
  </si>
  <si>
    <t>COLON DBL CM IN</t>
  </si>
  <si>
    <t>4904300</t>
  </si>
  <si>
    <t>CHOLANGIO INTRAOP S&amp;I INIT</t>
  </si>
  <si>
    <t>CHOLANGIO INTRA</t>
  </si>
  <si>
    <t>4904328</t>
  </si>
  <si>
    <t>ENDO CATH BILIARY SYSTEM</t>
  </si>
  <si>
    <t>ENDOCTH BILIARY</t>
  </si>
  <si>
    <t>4904329</t>
  </si>
  <si>
    <t>ENDO CATH PANCREAS DUCT</t>
  </si>
  <si>
    <t>ENDOCTH PANCREA</t>
  </si>
  <si>
    <t>4904361</t>
  </si>
  <si>
    <t>DIL STRICT/OBST</t>
  </si>
  <si>
    <t>4904400</t>
  </si>
  <si>
    <t>UROGRAM IVP</t>
  </si>
  <si>
    <t>4904402</t>
  </si>
  <si>
    <t>UROGRAM INFUSN</t>
  </si>
  <si>
    <t>4904415</t>
  </si>
  <si>
    <t>IVP WITH TOMOS</t>
  </si>
  <si>
    <t>4904420</t>
  </si>
  <si>
    <t>PYELOGRAM RETRO</t>
  </si>
  <si>
    <t>4904434</t>
  </si>
  <si>
    <t>CYSTOGRAPHY 3VW MIN</t>
  </si>
  <si>
    <t>CYSTOGRAM COMP</t>
  </si>
  <si>
    <t>4904450</t>
  </si>
  <si>
    <t>URETHROGRM RETR</t>
  </si>
  <si>
    <t>4904455</t>
  </si>
  <si>
    <t>URETHROCYSTOGRAPHY VOID</t>
  </si>
  <si>
    <t>URETHROGRM VOID</t>
  </si>
  <si>
    <t>4904740</t>
  </si>
  <si>
    <t>HYSTEROSALPNGDG</t>
  </si>
  <si>
    <t>4905798</t>
  </si>
  <si>
    <t>4905997</t>
  </si>
  <si>
    <t>4905998</t>
  </si>
  <si>
    <t>4906010</t>
  </si>
  <si>
    <t>4906011</t>
  </si>
  <si>
    <t>4906020</t>
  </si>
  <si>
    <t>BONE AGE STUDIES</t>
  </si>
  <si>
    <t>BN AGE STUDIES</t>
  </si>
  <si>
    <t>4906040</t>
  </si>
  <si>
    <t>BONE LENGTH STUDIES</t>
  </si>
  <si>
    <t>BONE LGTH STUDY</t>
  </si>
  <si>
    <t>4906060</t>
  </si>
  <si>
    <t>BONE SURVEY</t>
  </si>
  <si>
    <t>4906063</t>
  </si>
  <si>
    <t>BONE SURVEY COMPLETE</t>
  </si>
  <si>
    <t>BONE STUDY COMP</t>
  </si>
  <si>
    <t>4906065</t>
  </si>
  <si>
    <t>BONE SURVEY INFANT</t>
  </si>
  <si>
    <t>BONE SURV INFNT</t>
  </si>
  <si>
    <t>4906082</t>
  </si>
  <si>
    <t>4906095</t>
  </si>
  <si>
    <t>4906100</t>
  </si>
  <si>
    <t>TOMO SNGL PLN</t>
  </si>
  <si>
    <t>4906598</t>
  </si>
  <si>
    <t>4907503</t>
  </si>
  <si>
    <t>4907531</t>
  </si>
  <si>
    <t>CHOLANGIO+INJ EXIST CTH</t>
  </si>
  <si>
    <t>CHOL+INJ CATH</t>
  </si>
  <si>
    <t>4907615</t>
  </si>
  <si>
    <t>INJ F/CYSTO OR VCUG</t>
  </si>
  <si>
    <t>INJ BLADDR XRAY</t>
  </si>
  <si>
    <t>4907700</t>
  </si>
  <si>
    <t>4907740</t>
  </si>
  <si>
    <t>INJ HYSTERO/SIS</t>
  </si>
  <si>
    <t>4908792</t>
  </si>
  <si>
    <t>INJ PROC SENTINEL NODE</t>
  </si>
  <si>
    <t>INJ SENT NODE</t>
  </si>
  <si>
    <t>4909424</t>
  </si>
  <si>
    <t>INJ PREV CATH</t>
  </si>
  <si>
    <t>4909465</t>
  </si>
  <si>
    <t>INJ CM EVAL GTUBE</t>
  </si>
  <si>
    <t>CM EVAL GTUBE</t>
  </si>
  <si>
    <t>4911702</t>
  </si>
  <si>
    <t>INSRT TEMP BLADDER CATH</t>
  </si>
  <si>
    <t>INS BLADDR CATH</t>
  </si>
  <si>
    <t>4912042</t>
  </si>
  <si>
    <t>CHNGE CYSTO TBE</t>
  </si>
  <si>
    <t>4917513</t>
  </si>
  <si>
    <t>BX PROSTATE NDL</t>
  </si>
  <si>
    <t>4917550</t>
  </si>
  <si>
    <t>DIL URTH STR IN</t>
  </si>
  <si>
    <t>5032400</t>
  </si>
  <si>
    <t>BX SALIVARY GLAND NDL</t>
  </si>
  <si>
    <t>BX SALIVRY GLND</t>
  </si>
  <si>
    <t>5037160</t>
  </si>
  <si>
    <t>SCAN HEMODIALYSIS ACCESS</t>
  </si>
  <si>
    <t>SCAN HEMO ACCES</t>
  </si>
  <si>
    <t>5050060</t>
  </si>
  <si>
    <t>I&amp;D ABSCESS SIMP/SNGL</t>
  </si>
  <si>
    <t>I&amp;D ABSC SMPL/S</t>
  </si>
  <si>
    <t>5050114</t>
  </si>
  <si>
    <t>FNA BX CT GUIDANCE 1ST LES</t>
  </si>
  <si>
    <t>FNA BX CT GUIDE</t>
  </si>
  <si>
    <t>5050115</t>
  </si>
  <si>
    <t>5050160</t>
  </si>
  <si>
    <t>5050200</t>
  </si>
  <si>
    <t>CT SINUS WITH CONTRAST</t>
  </si>
  <si>
    <t>CT SINUS W/CM</t>
  </si>
  <si>
    <t>5050202</t>
  </si>
  <si>
    <t>CT SINUS W/O CONTRAST</t>
  </si>
  <si>
    <t>CT SINUS W/O CM</t>
  </si>
  <si>
    <t>5050204</t>
  </si>
  <si>
    <t>CT SINUS WO/W</t>
  </si>
  <si>
    <t>5050213</t>
  </si>
  <si>
    <t>CT CARD W CONT</t>
  </si>
  <si>
    <t>5050214</t>
  </si>
  <si>
    <t>CT HRT CONGENITAL W CONT</t>
  </si>
  <si>
    <t>5050215</t>
  </si>
  <si>
    <t>CTA HEART W CONTRAST</t>
  </si>
  <si>
    <t>CTA HEART W CM</t>
  </si>
  <si>
    <t>5050364</t>
  </si>
  <si>
    <t>DX BONE MARROW ASP/BX MULTI</t>
  </si>
  <si>
    <t xml:space="preserve">DX BONE ASP/BX </t>
  </si>
  <si>
    <t>5050450</t>
  </si>
  <si>
    <t>CT HEAD/BRAIN WO CONTRST</t>
  </si>
  <si>
    <t>CT HD/BRN WO CM</t>
  </si>
  <si>
    <t>5050460</t>
  </si>
  <si>
    <t>CT HEAD/BRAIN W CONTRAST</t>
  </si>
  <si>
    <t>CT HD/BRN W/CM</t>
  </si>
  <si>
    <t>5050461</t>
  </si>
  <si>
    <t>CTA CHEST (NONCOR) WO/W</t>
  </si>
  <si>
    <t>CTA CHST WO/W</t>
  </si>
  <si>
    <t>5050470</t>
  </si>
  <si>
    <t>CT HEAD/BRAIN WO/W CONTR</t>
  </si>
  <si>
    <t>CT HD/BRN WO/W</t>
  </si>
  <si>
    <t>5050486</t>
  </si>
  <si>
    <t>CT MAXILLOFACIAL W/O CM</t>
  </si>
  <si>
    <t>CT FACIAL WO CM</t>
  </si>
  <si>
    <t>5050487</t>
  </si>
  <si>
    <t>CT MAXILLOFACIAL W/CM</t>
  </si>
  <si>
    <t>CT FACIAL W/CM</t>
  </si>
  <si>
    <t>5050488</t>
  </si>
  <si>
    <t>CT MAXILLOFACIAL WO/W CM</t>
  </si>
  <si>
    <t>CT FACIAL WO/W</t>
  </si>
  <si>
    <t>5050490</t>
  </si>
  <si>
    <t>CT SOFT TISS NECK WO CM</t>
  </si>
  <si>
    <t>CT NECK W/O CM</t>
  </si>
  <si>
    <t>5050491</t>
  </si>
  <si>
    <t>CT SOFT TISS NECK W CM</t>
  </si>
  <si>
    <t>CT NECK W/CM</t>
  </si>
  <si>
    <t>5050492</t>
  </si>
  <si>
    <t>CT SFT TISS NECK WO/W CM</t>
  </si>
  <si>
    <t>CT NECK WO/W CM</t>
  </si>
  <si>
    <t>5050496</t>
  </si>
  <si>
    <t>CTA ABD LE RO WO/W CONT</t>
  </si>
  <si>
    <t>CTA ABD LE RO</t>
  </si>
  <si>
    <t>5050497</t>
  </si>
  <si>
    <t>CTA HEAD W CONTRAST ONLY</t>
  </si>
  <si>
    <t>CTA HEAD W CONT</t>
  </si>
  <si>
    <t>5050498</t>
  </si>
  <si>
    <t>CTA ABD WO/W CM</t>
  </si>
  <si>
    <t>5050499</t>
  </si>
  <si>
    <t>CTA NECK W CONTRAST ONLY</t>
  </si>
  <si>
    <t>CTA NECK W CONT</t>
  </si>
  <si>
    <t>5050500</t>
  </si>
  <si>
    <t>CTA HEAD WO/W CONTRAST</t>
  </si>
  <si>
    <t>CTA HEAD WO/W</t>
  </si>
  <si>
    <t>5050502</t>
  </si>
  <si>
    <t>CTA NECK WO/W CONTRAST</t>
  </si>
  <si>
    <t>CTA NK WO/W</t>
  </si>
  <si>
    <t>5050504</t>
  </si>
  <si>
    <t>CTA PELVIS WO/W</t>
  </si>
  <si>
    <t>5050508</t>
  </si>
  <si>
    <t>CTA UP EXTREMITY WO/W CM</t>
  </si>
  <si>
    <t>CTA UE WO/W CM</t>
  </si>
  <si>
    <t>5050510</t>
  </si>
  <si>
    <t>CTA LE WO/W CM</t>
  </si>
  <si>
    <t>5050520</t>
  </si>
  <si>
    <t>CT ORB/EAR/FOSSA W/O CM</t>
  </si>
  <si>
    <t>CT ORB/EAR/PFOS</t>
  </si>
  <si>
    <t>5050524</t>
  </si>
  <si>
    <t>CT ORB/EAR/FOSSA W/CM</t>
  </si>
  <si>
    <t>5050528</t>
  </si>
  <si>
    <t>CT ORB/EAR/FOSSA WO/W CM</t>
  </si>
  <si>
    <t>5050608</t>
  </si>
  <si>
    <t>ASP/INJ INT JT</t>
  </si>
  <si>
    <t>5050610</t>
  </si>
  <si>
    <t>5050982</t>
  </si>
  <si>
    <t>5051030</t>
  </si>
  <si>
    <t>GUIDE CATH FLUID DRAINAG</t>
  </si>
  <si>
    <t>GUIDE CATH FLDR</t>
  </si>
  <si>
    <t>5051250</t>
  </si>
  <si>
    <t>CT THORAX W/O CONTRAST</t>
  </si>
  <si>
    <t>CT THORAX WO CM</t>
  </si>
  <si>
    <t>5051260</t>
  </si>
  <si>
    <t>CT THORAX WITH CONTRAST</t>
  </si>
  <si>
    <t>CT THORAX W/CM</t>
  </si>
  <si>
    <t>5051270</t>
  </si>
  <si>
    <t>CT THORAX WO/W CONTRAST</t>
  </si>
  <si>
    <t>CT THORAX WO/W</t>
  </si>
  <si>
    <t>5051274</t>
  </si>
  <si>
    <t>CTA CHEST (NONCOR) W CM</t>
  </si>
  <si>
    <t>CTA CHEST WCONT</t>
  </si>
  <si>
    <t>5052125</t>
  </si>
  <si>
    <t>CT SPINE CERVICAL W/O CM</t>
  </si>
  <si>
    <t>CT SP CERV W/O</t>
  </si>
  <si>
    <t>5052126</t>
  </si>
  <si>
    <t>CT SPINE CERVICAL W/CM</t>
  </si>
  <si>
    <t>CT SP CERV W/CM</t>
  </si>
  <si>
    <t>5052127</t>
  </si>
  <si>
    <t>CT SP CERV WO/W</t>
  </si>
  <si>
    <t>5052128</t>
  </si>
  <si>
    <t>CT SPINE THORACIC W/O CM</t>
  </si>
  <si>
    <t>CT SP THOR W/O</t>
  </si>
  <si>
    <t>5052129</t>
  </si>
  <si>
    <t>CT SPINE THORACIC W/CM</t>
  </si>
  <si>
    <t>CT SP THOR W/CM</t>
  </si>
  <si>
    <t>5052130</t>
  </si>
  <si>
    <t>CT SP THOR WO/W</t>
  </si>
  <si>
    <t>5052131</t>
  </si>
  <si>
    <t>CT SPINE LUMBAR W/O CM</t>
  </si>
  <si>
    <t>CT SP LUMB W/O</t>
  </si>
  <si>
    <t>5052132</t>
  </si>
  <si>
    <t>CT SPINE LUMBAR W/CM</t>
  </si>
  <si>
    <t>CT SP LUMB W/CM</t>
  </si>
  <si>
    <t>5052133</t>
  </si>
  <si>
    <t>CT SPINE LUMBAR WO/W CM</t>
  </si>
  <si>
    <t>CT SP LUMB WO/W</t>
  </si>
  <si>
    <t>5052192</t>
  </si>
  <si>
    <t>CT PELVIS W/O CONTRAST</t>
  </si>
  <si>
    <t>CT PELVIS WO CM</t>
  </si>
  <si>
    <t>5052193</t>
  </si>
  <si>
    <t>CT PELVIS WITH CONTRAST</t>
  </si>
  <si>
    <t>CT PELVIS W/CM</t>
  </si>
  <si>
    <t>5052194</t>
  </si>
  <si>
    <t>CT PELVIS WO/W</t>
  </si>
  <si>
    <t>5052196</t>
  </si>
  <si>
    <t>CTA PELVS W CONTRST ONLY</t>
  </si>
  <si>
    <t>CTA PELV W CONT</t>
  </si>
  <si>
    <t>5052553</t>
  </si>
  <si>
    <t>REM TUNNLD PLEU</t>
  </si>
  <si>
    <t>5052555</t>
  </si>
  <si>
    <t>THORACENTSIS W/IMAGING</t>
  </si>
  <si>
    <t>THORACENT W/IMG</t>
  </si>
  <si>
    <t>5052557</t>
  </si>
  <si>
    <t>5052856</t>
  </si>
  <si>
    <t>PLC FIDUCL MRKR ABD/PEL</t>
  </si>
  <si>
    <t>PL FIDUCIAL MKR</t>
  </si>
  <si>
    <t>5053200</t>
  </si>
  <si>
    <t>CT UPPER EXTRMTY W/O CM</t>
  </si>
  <si>
    <t>CT UE W/O CM</t>
  </si>
  <si>
    <t>5053201</t>
  </si>
  <si>
    <t>CT UPPER EXTRMTY W/ CM</t>
  </si>
  <si>
    <t>CT UE W/ CM</t>
  </si>
  <si>
    <t>5053202</t>
  </si>
  <si>
    <t>CT UPPER EXTRMTY WO/W CM</t>
  </si>
  <si>
    <t>CT UE WO/W CM</t>
  </si>
  <si>
    <t>5053206</t>
  </si>
  <si>
    <t>CTA UP EXT W CONTRST ONL</t>
  </si>
  <si>
    <t>CTA UE W CONT</t>
  </si>
  <si>
    <t>5053700</t>
  </si>
  <si>
    <t>CT LOWER EXTRMTY W/O CM</t>
  </si>
  <si>
    <t>CT LE W/O CM</t>
  </si>
  <si>
    <t>5053701</t>
  </si>
  <si>
    <t>CT LOWER EXTRMTY W/ CM</t>
  </si>
  <si>
    <t>CT LE W/ CM</t>
  </si>
  <si>
    <t>5053702</t>
  </si>
  <si>
    <t>CT LOWER EXTRMTY WO/W CM</t>
  </si>
  <si>
    <t>CT LE WO/W CM</t>
  </si>
  <si>
    <t>5053706</t>
  </si>
  <si>
    <t>CTA LOW EXT W CNTRST ONL</t>
  </si>
  <si>
    <t>CTA LE W CONT</t>
  </si>
  <si>
    <t>5054150</t>
  </si>
  <si>
    <t>CT ABDOMEN W/O CM</t>
  </si>
  <si>
    <t>CT ABD W/O CM</t>
  </si>
  <si>
    <t>5054160</t>
  </si>
  <si>
    <t>CT ABDOMEN W/ CM</t>
  </si>
  <si>
    <t>CT ABD W/ CM</t>
  </si>
  <si>
    <t>5054170</t>
  </si>
  <si>
    <t>CT ABDOMEN WO/W CM</t>
  </si>
  <si>
    <t>CT ABD WO/W CM</t>
  </si>
  <si>
    <t>5054174</t>
  </si>
  <si>
    <t>CTA ABD/PEL WO/W CM</t>
  </si>
  <si>
    <t>CTA ABDPEL WO/W</t>
  </si>
  <si>
    <t>5054175</t>
  </si>
  <si>
    <t>CTA ABD W CONTRAST ONLY</t>
  </si>
  <si>
    <t>CTA ABD W CONT</t>
  </si>
  <si>
    <t>5054177</t>
  </si>
  <si>
    <t>CT ABD &amp; PELVIS W/CM</t>
  </si>
  <si>
    <t>CT AB/PEL W/CM</t>
  </si>
  <si>
    <t>5054178</t>
  </si>
  <si>
    <t>CT ABD &amp; PELVIS WO/W CM</t>
  </si>
  <si>
    <t>CT ABD/PEL WO/W</t>
  </si>
  <si>
    <t>5054179</t>
  </si>
  <si>
    <t>CT ABD &amp; PELVIS W/O CM</t>
  </si>
  <si>
    <t>CT AB/PEL WO CM</t>
  </si>
  <si>
    <t>5054180</t>
  </si>
  <si>
    <t>CTA ABD/PEL W CONTRAST</t>
  </si>
  <si>
    <t>CTA ABDPEL W</t>
  </si>
  <si>
    <t>5055635</t>
  </si>
  <si>
    <t>CTA ABD LE RO W CONT ONL</t>
  </si>
  <si>
    <t>CTA ABD LE RO W</t>
  </si>
  <si>
    <t>5056361</t>
  </si>
  <si>
    <t>CT GUIDANCE NDL PLACEMNT</t>
  </si>
  <si>
    <t>CT GUIDE NDL PL</t>
  </si>
  <si>
    <t>5056500</t>
  </si>
  <si>
    <t>CT CARD SCORING WO CONT</t>
  </si>
  <si>
    <t>CT CARD SCORING</t>
  </si>
  <si>
    <t>5057490</t>
  </si>
  <si>
    <t>PERC CHOLECYSTOSTOMY</t>
  </si>
  <si>
    <t>PERC CHOLECYSTM</t>
  </si>
  <si>
    <t>5057502</t>
  </si>
  <si>
    <t>BX ABD/RETROPER PERC NDL</t>
  </si>
  <si>
    <t>BX ABD MASS</t>
  </si>
  <si>
    <t>5057503</t>
  </si>
  <si>
    <t>5057504</t>
  </si>
  <si>
    <t>BIOPSY BONE SUPERFICIAL</t>
  </si>
  <si>
    <t>BX BONE SUPRFCL</t>
  </si>
  <si>
    <t>5057505</t>
  </si>
  <si>
    <t>BX PLEURA PERC NDL</t>
  </si>
  <si>
    <t>BX CHEST NDL</t>
  </si>
  <si>
    <t>5057510</t>
  </si>
  <si>
    <t>BX LUNG/MEDIAST PERC NDL</t>
  </si>
  <si>
    <t>BX LUNG/MEDIAST</t>
  </si>
  <si>
    <t>5057511</t>
  </si>
  <si>
    <t>BX MUSCLE PERC NDL</t>
  </si>
  <si>
    <t>BX MUSCLE PERC</t>
  </si>
  <si>
    <t>5057512</t>
  </si>
  <si>
    <t>BX PANCREAS PERC NDL</t>
  </si>
  <si>
    <t>BX PANCRS PERC</t>
  </si>
  <si>
    <t>5057514</t>
  </si>
  <si>
    <t>BX RENAL PERC NDL</t>
  </si>
  <si>
    <t>BX RENAL PERC</t>
  </si>
  <si>
    <t>5057516</t>
  </si>
  <si>
    <t>5057585</t>
  </si>
  <si>
    <t>5058215</t>
  </si>
  <si>
    <t>BX LIVER PERC NDL</t>
  </si>
  <si>
    <t>BX LIVR PERC ND</t>
  </si>
  <si>
    <t>5058221</t>
  </si>
  <si>
    <t>DX BONE MARROW BIOPSIES</t>
  </si>
  <si>
    <t xml:space="preserve">DX BONE MARROW </t>
  </si>
  <si>
    <t>5058575</t>
  </si>
  <si>
    <t>BX SFT TIS NK/T</t>
  </si>
  <si>
    <t>5059083</t>
  </si>
  <si>
    <t>ABD PARACENTESIS W/IMAGE</t>
  </si>
  <si>
    <t>ABD PARA W/IMAG</t>
  </si>
  <si>
    <t>5059405</t>
  </si>
  <si>
    <t>IMG CATH FLUID COL VISC</t>
  </si>
  <si>
    <t>CATH FL COLL VI</t>
  </si>
  <si>
    <t>5059406</t>
  </si>
  <si>
    <t>5060110</t>
  </si>
  <si>
    <t>5060111</t>
  </si>
  <si>
    <t>5062003</t>
  </si>
  <si>
    <t>ART IMG L/E COM</t>
  </si>
  <si>
    <t>5062007</t>
  </si>
  <si>
    <t>UE ART IMAGING COMP BILAT</t>
  </si>
  <si>
    <t>ART IMG U/E COM</t>
  </si>
  <si>
    <t>5062013</t>
  </si>
  <si>
    <t>5062015</t>
  </si>
  <si>
    <t>ABD ART/VEN FLOW ABD COMP</t>
  </si>
  <si>
    <t>ART/VEN FLW COM</t>
  </si>
  <si>
    <t>5062020</t>
  </si>
  <si>
    <t>AORT/INF/IV/BPG COMP</t>
  </si>
  <si>
    <t>AORT/INF/IV/BPG</t>
  </si>
  <si>
    <t>5062400</t>
  </si>
  <si>
    <t>5062555</t>
  </si>
  <si>
    <t>5062557</t>
  </si>
  <si>
    <t>5066180</t>
  </si>
  <si>
    <t>FETAL BIOPHYS W/O STRESS</t>
  </si>
  <si>
    <t>FETL BIOPH W/O</t>
  </si>
  <si>
    <t>5066536</t>
  </si>
  <si>
    <t>US SOFT TISSUE HEAD/NECK</t>
  </si>
  <si>
    <t>US SOFT HEAD/NK</t>
  </si>
  <si>
    <t>5066540</t>
  </si>
  <si>
    <t>DUPLX CARTD UNI</t>
  </si>
  <si>
    <t>5066541</t>
  </si>
  <si>
    <t>DUPLX CARTD BI</t>
  </si>
  <si>
    <t>5066604</t>
  </si>
  <si>
    <t>US CHEST INCLD MEDIASTNM</t>
  </si>
  <si>
    <t>US CHEST B-SCAN</t>
  </si>
  <si>
    <t>5066642</t>
  </si>
  <si>
    <t>5066645</t>
  </si>
  <si>
    <t>5066700</t>
  </si>
  <si>
    <t>US ABDOMEN COMPLETE</t>
  </si>
  <si>
    <t>US ABD COMPLETE</t>
  </si>
  <si>
    <t>5066705</t>
  </si>
  <si>
    <t>US ABD LTD SNGLE/QUAD/FU</t>
  </si>
  <si>
    <t>US ABD LTD/FU</t>
  </si>
  <si>
    <t>5066770</t>
  </si>
  <si>
    <t>US RETROPERITONEAL COMP</t>
  </si>
  <si>
    <t>US RETROPL COMP</t>
  </si>
  <si>
    <t>5066775</t>
  </si>
  <si>
    <t>US RETROPERITONEAL LTD</t>
  </si>
  <si>
    <t>US RETROPL LTD</t>
  </si>
  <si>
    <t>5066778</t>
  </si>
  <si>
    <t>US TRANSPLANT KIDNEY</t>
  </si>
  <si>
    <t>US TRNSP KIDNEY</t>
  </si>
  <si>
    <t>5066782</t>
  </si>
  <si>
    <t>US SCROTUM CONTENTS</t>
  </si>
  <si>
    <t>US SCROTUM</t>
  </si>
  <si>
    <t>5066800</t>
  </si>
  <si>
    <t>US SPINAL CANAL</t>
  </si>
  <si>
    <t>5066801</t>
  </si>
  <si>
    <t>US OB COMP&lt;14WKS 1STGEST</t>
  </si>
  <si>
    <t>US OB&lt;14WKS</t>
  </si>
  <si>
    <t>5066802</t>
  </si>
  <si>
    <t>US OB&lt;14WKS ADD</t>
  </si>
  <si>
    <t>5066810</t>
  </si>
  <si>
    <t>5066811</t>
  </si>
  <si>
    <t>US OB COMP W FETL ANATMY</t>
  </si>
  <si>
    <t>US OB FETL ANAT</t>
  </si>
  <si>
    <t>5066812</t>
  </si>
  <si>
    <t>US OB ADDL GEST</t>
  </si>
  <si>
    <t>5066816</t>
  </si>
  <si>
    <t>US OB TRANSVAGINAL</t>
  </si>
  <si>
    <t>US OB TRANSVAG</t>
  </si>
  <si>
    <t>5066825</t>
  </si>
  <si>
    <t>US OB COMP&gt;14WK SGL GEST</t>
  </si>
  <si>
    <t>US OB&gt;14WK SGL</t>
  </si>
  <si>
    <t>5066826</t>
  </si>
  <si>
    <t>US OB F/U PER FETUS</t>
  </si>
  <si>
    <t>US OB F/U PER</t>
  </si>
  <si>
    <t>5066828</t>
  </si>
  <si>
    <t>INFANT HEAD ECHO</t>
  </si>
  <si>
    <t>INFANT HD ECHO</t>
  </si>
  <si>
    <t>5066829</t>
  </si>
  <si>
    <t>ADULT HEAD ECHO</t>
  </si>
  <si>
    <t>5066830</t>
  </si>
  <si>
    <t>US TRANSVAGINAL NOT OB</t>
  </si>
  <si>
    <t>US TRANSVAGINAL</t>
  </si>
  <si>
    <t>5066843</t>
  </si>
  <si>
    <t>US OB&gt;14WK ADD</t>
  </si>
  <si>
    <t>5066856</t>
  </si>
  <si>
    <t>US PELVIC COMPLETE</t>
  </si>
  <si>
    <t>US PELVIC COMP</t>
  </si>
  <si>
    <t>5066858</t>
  </si>
  <si>
    <t>US PELVIC LTD/FU</t>
  </si>
  <si>
    <t>US PELVC LTD/FU</t>
  </si>
  <si>
    <t>5066861</t>
  </si>
  <si>
    <t>US XTR JOINT COMPLETE</t>
  </si>
  <si>
    <t>US JOINT COMPLE</t>
  </si>
  <si>
    <t>5066862</t>
  </si>
  <si>
    <t>AMNIOCENTESIS</t>
  </si>
  <si>
    <t>5066863</t>
  </si>
  <si>
    <t>5066864</t>
  </si>
  <si>
    <t>5066885</t>
  </si>
  <si>
    <t>US INF HIPS DYN</t>
  </si>
  <si>
    <t>5066937</t>
  </si>
  <si>
    <t>5066960</t>
  </si>
  <si>
    <t>5067138</t>
  </si>
  <si>
    <t>UE/LE IMG VEINS UNI/LTD</t>
  </si>
  <si>
    <t>DUPLX VEINS UNI</t>
  </si>
  <si>
    <t>5067150</t>
  </si>
  <si>
    <t>AORT/IVC/IV/BPG UNI/LTD</t>
  </si>
  <si>
    <t>5067160</t>
  </si>
  <si>
    <t>5067201</t>
  </si>
  <si>
    <t>LE ART IMG LTD</t>
  </si>
  <si>
    <t>5067206</t>
  </si>
  <si>
    <t>UE ART IMAGING UNI/LTD</t>
  </si>
  <si>
    <t>ART IMG U/E LTD</t>
  </si>
  <si>
    <t>5067515</t>
  </si>
  <si>
    <t>5067520</t>
  </si>
  <si>
    <t>5067535</t>
  </si>
  <si>
    <t>5067610</t>
  </si>
  <si>
    <t>5067630</t>
  </si>
  <si>
    <t>PERC DRAIN W CATH PLC</t>
  </si>
  <si>
    <t>PERC DRAIN W CA</t>
  </si>
  <si>
    <t>5068505</t>
  </si>
  <si>
    <t>5068575</t>
  </si>
  <si>
    <t>5069083</t>
  </si>
  <si>
    <t>5069405</t>
  </si>
  <si>
    <t>5070765</t>
  </si>
  <si>
    <t>5070766</t>
  </si>
  <si>
    <t>5070782</t>
  </si>
  <si>
    <t>5070906</t>
  </si>
  <si>
    <t>5070914</t>
  </si>
  <si>
    <t>5070916</t>
  </si>
  <si>
    <t>5070918</t>
  </si>
  <si>
    <t>E&amp;M-EST. PATIENT-LVL III</t>
  </si>
  <si>
    <t>E&amp;M-EP LVL III</t>
  </si>
  <si>
    <t>5070920</t>
  </si>
  <si>
    <t>5071046</t>
  </si>
  <si>
    <t>ESOPH BN DISTEN</t>
  </si>
  <si>
    <t>5073550</t>
  </si>
  <si>
    <t>GI SURG LVL I INT 30MIN</t>
  </si>
  <si>
    <t>GI LVL I INT 30</t>
  </si>
  <si>
    <t>5073551</t>
  </si>
  <si>
    <t>GI LVL I EA 15</t>
  </si>
  <si>
    <t>5073552</t>
  </si>
  <si>
    <t>GI SURG LVL II INT 30MIN</t>
  </si>
  <si>
    <t>GI LVL II INT30</t>
  </si>
  <si>
    <t>5073553</t>
  </si>
  <si>
    <t>GI SURG LVL II EA ADD 15</t>
  </si>
  <si>
    <t>GI LVL II EA15</t>
  </si>
  <si>
    <t>5073554</t>
  </si>
  <si>
    <t>GI SURG LVL III INT 30M</t>
  </si>
  <si>
    <t>GI LV III INT30</t>
  </si>
  <si>
    <t>5073555</t>
  </si>
  <si>
    <t>GI SURG LVL III EA ADD15</t>
  </si>
  <si>
    <t>GI LVL III EA15</t>
  </si>
  <si>
    <t>5073570</t>
  </si>
  <si>
    <t>5073571</t>
  </si>
  <si>
    <t>RECOVERY EA 15</t>
  </si>
  <si>
    <t>5076374</t>
  </si>
  <si>
    <t>5076375</t>
  </si>
  <si>
    <t>5076376</t>
  </si>
  <si>
    <t>5079151</t>
  </si>
  <si>
    <t>5079152</t>
  </si>
  <si>
    <t>5079153</t>
  </si>
  <si>
    <t>5079155</t>
  </si>
  <si>
    <t>5079156</t>
  </si>
  <si>
    <t>5079157</t>
  </si>
  <si>
    <t>5079158</t>
  </si>
  <si>
    <t>MOD SED GI &gt;5YRS INIT15</t>
  </si>
  <si>
    <t>MODSED GI INT15</t>
  </si>
  <si>
    <t>5181001</t>
  </si>
  <si>
    <t xml:space="preserve">CDSM EVICORE - </t>
  </si>
  <si>
    <t>5181002</t>
  </si>
  <si>
    <t>CDSM MED CURREN</t>
  </si>
  <si>
    <t>5181003</t>
  </si>
  <si>
    <t xml:space="preserve">CDSM MEDICALIS </t>
  </si>
  <si>
    <t>5181004</t>
  </si>
  <si>
    <t xml:space="preserve">CDSM NAT DECIS </t>
  </si>
  <si>
    <t>5181007</t>
  </si>
  <si>
    <t>CDSM AIM SPECIA</t>
  </si>
  <si>
    <t>5181008</t>
  </si>
  <si>
    <t xml:space="preserve">CDSM CRANBERRY </t>
  </si>
  <si>
    <t>5181010</t>
  </si>
  <si>
    <t xml:space="preserve">CDSM STANSON - </t>
  </si>
  <si>
    <t>5181011</t>
  </si>
  <si>
    <t>CDSM NOT SPECIF</t>
  </si>
  <si>
    <t>5181012</t>
  </si>
  <si>
    <t xml:space="preserve">CDSM AGILEMD - </t>
  </si>
  <si>
    <t>5181013</t>
  </si>
  <si>
    <t xml:space="preserve">CDSM EVIDENCE- </t>
  </si>
  <si>
    <t>5181014</t>
  </si>
  <si>
    <t xml:space="preserve">CDSM IVENIQA - </t>
  </si>
  <si>
    <t>5181015</t>
  </si>
  <si>
    <t>CDSM RELIANT -C</t>
  </si>
  <si>
    <t>5181016</t>
  </si>
  <si>
    <t xml:space="preserve">CDSM SPD CRE - </t>
  </si>
  <si>
    <t>5181017</t>
  </si>
  <si>
    <t>CDSM HEALTHHLPS</t>
  </si>
  <si>
    <t>5181018</t>
  </si>
  <si>
    <t>CDSM INFINX - C</t>
  </si>
  <si>
    <t>5181019</t>
  </si>
  <si>
    <t>CDSM LOGICNTS -</t>
  </si>
  <si>
    <t>5182001</t>
  </si>
  <si>
    <t>5182002</t>
  </si>
  <si>
    <t>5182003</t>
  </si>
  <si>
    <t>5182004</t>
  </si>
  <si>
    <t>CDSM NAT DECISI</t>
  </si>
  <si>
    <t>5182007</t>
  </si>
  <si>
    <t>5182008</t>
  </si>
  <si>
    <t>5182010</t>
  </si>
  <si>
    <t>5182011</t>
  </si>
  <si>
    <t>5182012</t>
  </si>
  <si>
    <t>5182013</t>
  </si>
  <si>
    <t>5182014</t>
  </si>
  <si>
    <t>5182015</t>
  </si>
  <si>
    <t xml:space="preserve">CDSM RELIANT - </t>
  </si>
  <si>
    <t>5182016</t>
  </si>
  <si>
    <t>5182017</t>
  </si>
  <si>
    <t>5182018</t>
  </si>
  <si>
    <t>CDSM INFINX - M</t>
  </si>
  <si>
    <t>5182019</t>
  </si>
  <si>
    <t>5183001</t>
  </si>
  <si>
    <t>5183002</t>
  </si>
  <si>
    <t>CDSM MED CURRNT</t>
  </si>
  <si>
    <t>5183003</t>
  </si>
  <si>
    <t>5183004</t>
  </si>
  <si>
    <t>5183007</t>
  </si>
  <si>
    <t xml:space="preserve">CDSM AIM SPECL </t>
  </si>
  <si>
    <t>5183008</t>
  </si>
  <si>
    <t xml:space="preserve">CDSM CRANBR PK </t>
  </si>
  <si>
    <t>5183010</t>
  </si>
  <si>
    <t>5183011</t>
  </si>
  <si>
    <t>5183012</t>
  </si>
  <si>
    <t>5183013</t>
  </si>
  <si>
    <t>5183014</t>
  </si>
  <si>
    <t>5183015</t>
  </si>
  <si>
    <t>CDSM RELIANT-NM</t>
  </si>
  <si>
    <t>5183016</t>
  </si>
  <si>
    <t>5183017</t>
  </si>
  <si>
    <t>CDSM HEALTHHLP-</t>
  </si>
  <si>
    <t>5183018</t>
  </si>
  <si>
    <t>CDSM INFINX - N</t>
  </si>
  <si>
    <t>5183019</t>
  </si>
  <si>
    <t>5183020</t>
  </si>
  <si>
    <t>AUC/CDSM CURBSD</t>
  </si>
  <si>
    <t>5183021</t>
  </si>
  <si>
    <t>AUC/CDSM EHEALT</t>
  </si>
  <si>
    <t>5183022</t>
  </si>
  <si>
    <t>AUC/CDSM INTRMN</t>
  </si>
  <si>
    <t>5183023</t>
  </si>
  <si>
    <t>AUC/CDSM PERSIV</t>
  </si>
  <si>
    <t>5183024</t>
  </si>
  <si>
    <t>AUC/CDSM RADRIT</t>
  </si>
  <si>
    <t>5183029</t>
  </si>
  <si>
    <t>5183030</t>
  </si>
  <si>
    <t>5183031</t>
  </si>
  <si>
    <t>5183032</t>
  </si>
  <si>
    <t>5183033</t>
  </si>
  <si>
    <t>AUC/CDSM CURBSI</t>
  </si>
  <si>
    <t>5183034</t>
  </si>
  <si>
    <t>5183035</t>
  </si>
  <si>
    <t>5183036</t>
  </si>
  <si>
    <t>5183037</t>
  </si>
  <si>
    <t>5183038</t>
  </si>
  <si>
    <t>5191093</t>
  </si>
  <si>
    <t>TC99 FANOLESMAB</t>
  </si>
  <si>
    <t>5191100</t>
  </si>
  <si>
    <t>F18 FDG DOSE</t>
  </si>
  <si>
    <t>5191400</t>
  </si>
  <si>
    <t>GA67 CITRTE1MCI</t>
  </si>
  <si>
    <t>5191401</t>
  </si>
  <si>
    <t>GALLIUM GA68DIA</t>
  </si>
  <si>
    <t>5191724</t>
  </si>
  <si>
    <t>IN111 DTPA.5MCI</t>
  </si>
  <si>
    <t>5191729</t>
  </si>
  <si>
    <t>IN111 OXINE .5MCI</t>
  </si>
  <si>
    <t>IN111OXINE.5MCI</t>
  </si>
  <si>
    <t>5194010</t>
  </si>
  <si>
    <t>TC99 MEDRONAT UPTO 30MCI</t>
  </si>
  <si>
    <t>TC99MEDRMT30MCI</t>
  </si>
  <si>
    <t>5194026</t>
  </si>
  <si>
    <t>TC99 EXMTZM DOS</t>
  </si>
  <si>
    <t>5194050</t>
  </si>
  <si>
    <t>DISOFENIN VIAL</t>
  </si>
  <si>
    <t>5194060</t>
  </si>
  <si>
    <t>TC99 ALBUMIN COLLOID DOS</t>
  </si>
  <si>
    <t>TC99 ALBM COL D</t>
  </si>
  <si>
    <t>5194089</t>
  </si>
  <si>
    <t>TC99 BICISATE DOSE</t>
  </si>
  <si>
    <t>TC99 BICISATE</t>
  </si>
  <si>
    <t>5194170</t>
  </si>
  <si>
    <t>TC99 SESTAMIBI DOSE</t>
  </si>
  <si>
    <t>TC99 SESTAM DOS</t>
  </si>
  <si>
    <t>5194175</t>
  </si>
  <si>
    <t>TC99 SUCCIMER</t>
  </si>
  <si>
    <t>5194190</t>
  </si>
  <si>
    <t>TC99 TETROFOSMIN DOSE</t>
  </si>
  <si>
    <t>TC99 TETRFS DOS</t>
  </si>
  <si>
    <t>5194196</t>
  </si>
  <si>
    <t>TC99 TILMANCPT UPTO.5MCI</t>
  </si>
  <si>
    <t>TC99 TILMN.5MCI</t>
  </si>
  <si>
    <t>5194800</t>
  </si>
  <si>
    <t>TL201 CHLORIDE 1MCI</t>
  </si>
  <si>
    <t>TL201 CHLRD1MCI</t>
  </si>
  <si>
    <t>5195100</t>
  </si>
  <si>
    <t>XENON 133 10 MCI</t>
  </si>
  <si>
    <t>XENON 133 10MCI</t>
  </si>
  <si>
    <t>5199509</t>
  </si>
  <si>
    <t>I 123 DIAGNOSTIC PER MCI</t>
  </si>
  <si>
    <t>I 123 PER MCI</t>
  </si>
  <si>
    <t>5199512</t>
  </si>
  <si>
    <t>TC99 PERTECHN PER MCI</t>
  </si>
  <si>
    <t>TC99 PERTECHNET</t>
  </si>
  <si>
    <t>5199516</t>
  </si>
  <si>
    <t>I 123 SOD CAP PER 100UCI</t>
  </si>
  <si>
    <t>I 123 SOD CAP</t>
  </si>
  <si>
    <t>5199537</t>
  </si>
  <si>
    <t>TC99 MEBROFENIN DOSE</t>
  </si>
  <si>
    <t>TC99 MEBROFENIN</t>
  </si>
  <si>
    <t>5199539</t>
  </si>
  <si>
    <t>TC99 PENTETATE DOSE</t>
  </si>
  <si>
    <t>TC99 PENTETATE</t>
  </si>
  <si>
    <t>5199540</t>
  </si>
  <si>
    <t>TC99 ALBUMIN MAA DOSE</t>
  </si>
  <si>
    <t>TC99ALBUMIN MAA</t>
  </si>
  <si>
    <t>5199541</t>
  </si>
  <si>
    <t>TC99 SULFUR COLLOID DOSE</t>
  </si>
  <si>
    <t>TC99 SULFRCOLLD</t>
  </si>
  <si>
    <t>5199542</t>
  </si>
  <si>
    <t>TC99 SULF COLL FILT DOSE</t>
  </si>
  <si>
    <t>TC99 SULFCOLFIL</t>
  </si>
  <si>
    <t>5199560</t>
  </si>
  <si>
    <t>TC99 RBC DOSE</t>
  </si>
  <si>
    <t>5199562</t>
  </si>
  <si>
    <t>TC99 MERTIATIDE DOSE</t>
  </si>
  <si>
    <t>TC99 MERTIATIDE</t>
  </si>
  <si>
    <t>5199567</t>
  </si>
  <si>
    <t>5199569</t>
  </si>
  <si>
    <t>TC99 EXMTZM WBC</t>
  </si>
  <si>
    <t>5199570</t>
  </si>
  <si>
    <t>IND111 WBC DOSE</t>
  </si>
  <si>
    <t>5199580</t>
  </si>
  <si>
    <t>NA FL F-18 DOSE</t>
  </si>
  <si>
    <t>5199898</t>
  </si>
  <si>
    <t>RADIOPHRM TO IP</t>
  </si>
  <si>
    <t>5202002</t>
  </si>
  <si>
    <t>TUMOR LOCAL SNG</t>
  </si>
  <si>
    <t>5202022</t>
  </si>
  <si>
    <t>TUMOR LOCAL WHO</t>
  </si>
  <si>
    <t>5203017</t>
  </si>
  <si>
    <t>5204300</t>
  </si>
  <si>
    <t>MC PERF SPECT WM EF SNGL</t>
  </si>
  <si>
    <t>MC PERF SNGLE</t>
  </si>
  <si>
    <t>5204301</t>
  </si>
  <si>
    <t>MC PERF SPECT WM EF MULT</t>
  </si>
  <si>
    <t>MC PERF MULTI</t>
  </si>
  <si>
    <t>5208012</t>
  </si>
  <si>
    <t>THYROID UPTK SNG/MULT</t>
  </si>
  <si>
    <t>THYRD UP SNGMLT</t>
  </si>
  <si>
    <t>5208013</t>
  </si>
  <si>
    <t>THYROID W/FLOW</t>
  </si>
  <si>
    <t>5208014</t>
  </si>
  <si>
    <t>THYROID IMG VSCFI SG/MLT</t>
  </si>
  <si>
    <t>THYROID SG/MLT</t>
  </si>
  <si>
    <t>5208018</t>
  </si>
  <si>
    <t>THY C/M WHL BDY</t>
  </si>
  <si>
    <t>5208031</t>
  </si>
  <si>
    <t>PARATHYROID IMAGING</t>
  </si>
  <si>
    <t>PARATHYROID IMG</t>
  </si>
  <si>
    <t>5208071</t>
  </si>
  <si>
    <t>PARATHYRD IMG W/SPECT</t>
  </si>
  <si>
    <t>PARATHYRD SPECT</t>
  </si>
  <si>
    <t>5208185</t>
  </si>
  <si>
    <t>SPLEEN IMG STAT</t>
  </si>
  <si>
    <t>5208186</t>
  </si>
  <si>
    <t>SPLEEN IMG FLOW</t>
  </si>
  <si>
    <t>5208195</t>
  </si>
  <si>
    <t>LYMPHATICS &amp; LYMPH NODES</t>
  </si>
  <si>
    <t>LYMPH NODES IMG</t>
  </si>
  <si>
    <t>5208201</t>
  </si>
  <si>
    <t>LIVER IMAG STAT</t>
  </si>
  <si>
    <t>5208202</t>
  </si>
  <si>
    <t>LIVER IMAG FLOW</t>
  </si>
  <si>
    <t>5208215</t>
  </si>
  <si>
    <t>LIV/SPLEEN IMAG</t>
  </si>
  <si>
    <t>5208216</t>
  </si>
  <si>
    <t>LIV/SPLEEN FLOW</t>
  </si>
  <si>
    <t>5208226</t>
  </si>
  <si>
    <t>HEPATOBILIARY SYSTEM IMG</t>
  </si>
  <si>
    <t>HEPATOB IMG</t>
  </si>
  <si>
    <t>5208227</t>
  </si>
  <si>
    <t>HEPATOBIL IMAGE W/DRUG</t>
  </si>
  <si>
    <t>HEPAT IMG W/DRG</t>
  </si>
  <si>
    <t>5208276</t>
  </si>
  <si>
    <t>GASTRIC EMPTYING STUDY</t>
  </si>
  <si>
    <t>GAST EMPT STDY</t>
  </si>
  <si>
    <t>5208278</t>
  </si>
  <si>
    <t>GASTROESPH STDY</t>
  </si>
  <si>
    <t>5208280</t>
  </si>
  <si>
    <t>ACUTE GI BLOOD LOSS IMG</t>
  </si>
  <si>
    <t>GI BLOOD LOSS</t>
  </si>
  <si>
    <t>5208290</t>
  </si>
  <si>
    <t>INTESTINE IMAG</t>
  </si>
  <si>
    <t>5208300</t>
  </si>
  <si>
    <t>BONE IMAGING LIMITED</t>
  </si>
  <si>
    <t>BONE IMG LTD</t>
  </si>
  <si>
    <t>5208305</t>
  </si>
  <si>
    <t>BONE IMG MULT</t>
  </si>
  <si>
    <t>5208307</t>
  </si>
  <si>
    <t>BONE IMAGING WHOLE BODY</t>
  </si>
  <si>
    <t>BONE IMG WH/BDY</t>
  </si>
  <si>
    <t>5208315</t>
  </si>
  <si>
    <t>BONE IMAG 3 PHASE STUDY</t>
  </si>
  <si>
    <t>BONE IMG 3PHASE</t>
  </si>
  <si>
    <t>5208402</t>
  </si>
  <si>
    <t>GATED HEART PLANAR SNGL</t>
  </si>
  <si>
    <t>GATED HRT PLANR</t>
  </si>
  <si>
    <t>5208579</t>
  </si>
  <si>
    <t>LUNG VENT IMG</t>
  </si>
  <si>
    <t>5208580</t>
  </si>
  <si>
    <t>LUNG PERF PARTICULATE</t>
  </si>
  <si>
    <t>PULM PERFS IMAG</t>
  </si>
  <si>
    <t>5208583</t>
  </si>
  <si>
    <t>LUNG VENT&amp;PERF IMAGING</t>
  </si>
  <si>
    <t>PERF/VENT IMG</t>
  </si>
  <si>
    <t>5208589</t>
  </si>
  <si>
    <t>LUNG PERF&amp;VENTILAT DIFF</t>
  </si>
  <si>
    <t>PERF/VENT DIFF</t>
  </si>
  <si>
    <t>5208598</t>
  </si>
  <si>
    <t>LUNG PERF DIFF</t>
  </si>
  <si>
    <t>5208610</t>
  </si>
  <si>
    <t>BRAIN IMG FLOW</t>
  </si>
  <si>
    <t>5208630</t>
  </si>
  <si>
    <t>CISTERNOGRAM</t>
  </si>
  <si>
    <t>5208701</t>
  </si>
  <si>
    <t>KIDNEY IMAG VASC FLOW</t>
  </si>
  <si>
    <t>KIDNEY IMG FLOW</t>
  </si>
  <si>
    <t>5208706</t>
  </si>
  <si>
    <t>KID IMG FL/FUN SNG W RX</t>
  </si>
  <si>
    <t>KID IMG W RX</t>
  </si>
  <si>
    <t>5208707</t>
  </si>
  <si>
    <t>KID IMG FL/FUN SNG WO RX</t>
  </si>
  <si>
    <t>KID IMG WO RX</t>
  </si>
  <si>
    <t>5208709</t>
  </si>
  <si>
    <t>KID IMG FLW WWO</t>
  </si>
  <si>
    <t>5208740</t>
  </si>
  <si>
    <t>URE REFLUX STDY</t>
  </si>
  <si>
    <t>5208762</t>
  </si>
  <si>
    <t>TESTICLR FLOW</t>
  </si>
  <si>
    <t>5208792</t>
  </si>
  <si>
    <t>5208803</t>
  </si>
  <si>
    <t>TUMR LOC SPECT SGL AREA SGL DY</t>
  </si>
  <si>
    <t>TUMOR LOCALIZAT</t>
  </si>
  <si>
    <t>5208804</t>
  </si>
  <si>
    <t>TUMOR LOC 2D WHOLE BDY 2+DAYS</t>
  </si>
  <si>
    <t xml:space="preserve">TUMOR LOC WHLE </t>
  </si>
  <si>
    <t>5238814</t>
  </si>
  <si>
    <t>PET/CT LTD</t>
  </si>
  <si>
    <t>5238815</t>
  </si>
  <si>
    <t>PET/CT SKULL TO THIGH</t>
  </si>
  <si>
    <t>PETCT SKULTHIGH</t>
  </si>
  <si>
    <t>5238816</t>
  </si>
  <si>
    <t>PET/CT WHOLE BODY</t>
  </si>
  <si>
    <t>PETCT WHOLE BDY</t>
  </si>
  <si>
    <t>5250230</t>
  </si>
  <si>
    <t>MRI SPINE CERV WO/W CM</t>
  </si>
  <si>
    <t>SP CERV WO/W CM</t>
  </si>
  <si>
    <t>5250234</t>
  </si>
  <si>
    <t>MRI SPINE THOR WO/W CM</t>
  </si>
  <si>
    <t>SP THOR WO/W CM</t>
  </si>
  <si>
    <t>5250238</t>
  </si>
  <si>
    <t>MRI SPINE LUMBAR WO/W CM</t>
  </si>
  <si>
    <t>SP LUMB WO/W CM</t>
  </si>
  <si>
    <t>5250601</t>
  </si>
  <si>
    <t>MRA HEAD W/O CONTRAST</t>
  </si>
  <si>
    <t>MRA HD W/O</t>
  </si>
  <si>
    <t>5250602</t>
  </si>
  <si>
    <t>MRA HEAD W/CONTRAST</t>
  </si>
  <si>
    <t>MRA HD W/CONT</t>
  </si>
  <si>
    <t>5250603</t>
  </si>
  <si>
    <t>MRA HD WO/W</t>
  </si>
  <si>
    <t>5250606</t>
  </si>
  <si>
    <t>MRA NECK W/O CONTRAST</t>
  </si>
  <si>
    <t>MRA NECK WO CM</t>
  </si>
  <si>
    <t>5250607</t>
  </si>
  <si>
    <t>MRA NECK W CONTRAST</t>
  </si>
  <si>
    <t>MRA NECK W/CM</t>
  </si>
  <si>
    <t>5250608</t>
  </si>
  <si>
    <t>MRA NECK WO/W</t>
  </si>
  <si>
    <t>5250662</t>
  </si>
  <si>
    <t>MRI SPINE CERVICL W/O CM</t>
  </si>
  <si>
    <t>SP CERV W/O CM</t>
  </si>
  <si>
    <t>5250676</t>
  </si>
  <si>
    <t>MRI SPINE THORAC W/O CM</t>
  </si>
  <si>
    <t>SP THOR W/O CM</t>
  </si>
  <si>
    <t>5250692</t>
  </si>
  <si>
    <t>MRI SPINE LUMBAR W/O CM</t>
  </si>
  <si>
    <t>MRI SP LUMB W/O</t>
  </si>
  <si>
    <t>5250802</t>
  </si>
  <si>
    <t>MRI BRAIN W/O CONTRAST</t>
  </si>
  <si>
    <t>MRI BRAIN WO CM</t>
  </si>
  <si>
    <t>5250810</t>
  </si>
  <si>
    <t>MRI BRAIN WITH CONTRAST</t>
  </si>
  <si>
    <t>MRI BRAIN W/CM</t>
  </si>
  <si>
    <t>5250816</t>
  </si>
  <si>
    <t>MRI BRAIN WO/W CONTRAST</t>
  </si>
  <si>
    <t>MRI BRAIN WO/W</t>
  </si>
  <si>
    <t>5250821</t>
  </si>
  <si>
    <t>MRI ORB/FACE/NECK W/CM</t>
  </si>
  <si>
    <t>MRI ORB/FCE/NK</t>
  </si>
  <si>
    <t>5250822</t>
  </si>
  <si>
    <t>MRI ORB/FACE/NECK WO/W C</t>
  </si>
  <si>
    <t>MRI ORD/FCE/NK</t>
  </si>
  <si>
    <t>5250840</t>
  </si>
  <si>
    <t>MRI UP EXT NONJNT W/O CM</t>
  </si>
  <si>
    <t>MRI UE W/O CM</t>
  </si>
  <si>
    <t>5250844</t>
  </si>
  <si>
    <t>MRI UE/JNT W/CM</t>
  </si>
  <si>
    <t>5250846</t>
  </si>
  <si>
    <t>MRI UP EXT JNT WO/W CM</t>
  </si>
  <si>
    <t>MRI UE/JNT WO/W</t>
  </si>
  <si>
    <t>5250850</t>
  </si>
  <si>
    <t>MRI PELVIS W/O CONTRAST</t>
  </si>
  <si>
    <t>MRI PELVIS W/O</t>
  </si>
  <si>
    <t>5250852</t>
  </si>
  <si>
    <t>MRI PELVIS WO/W CONTRAST</t>
  </si>
  <si>
    <t>MRI PELVIS WO/W</t>
  </si>
  <si>
    <t>5250971</t>
  </si>
  <si>
    <t>MRI CHEST W/CONTRAST</t>
  </si>
  <si>
    <t>MRI CHEST W/CM</t>
  </si>
  <si>
    <t>5250972</t>
  </si>
  <si>
    <t>MRI CHEST WO/W</t>
  </si>
  <si>
    <t>5250974</t>
  </si>
  <si>
    <t>MRI ABDOMEN W/ CM</t>
  </si>
  <si>
    <t>MRI ABD W/ CM</t>
  </si>
  <si>
    <t>5251000</t>
  </si>
  <si>
    <t>MRI ABDOMEN WO/W CM</t>
  </si>
  <si>
    <t>MRI ABD WO/W CM</t>
  </si>
  <si>
    <t>5251003</t>
  </si>
  <si>
    <t>MRI LE NONJNT W/CM</t>
  </si>
  <si>
    <t>MRI LE NJ W/CM</t>
  </si>
  <si>
    <t>5251004</t>
  </si>
  <si>
    <t>MRI LE NONJNT W/O CM</t>
  </si>
  <si>
    <t>MRI LE NJ WO CM</t>
  </si>
  <si>
    <t>5251006</t>
  </si>
  <si>
    <t>MRI LOWR EXT JNT W/ CM</t>
  </si>
  <si>
    <t>MRI LE JNT W/CM</t>
  </si>
  <si>
    <t>5251007</t>
  </si>
  <si>
    <t>MRI LE JNT WO/W CM</t>
  </si>
  <si>
    <t>MRI LE JNT WO/W</t>
  </si>
  <si>
    <t>5251025</t>
  </si>
  <si>
    <t>MRI ORB/FACE/NECK WO CM</t>
  </si>
  <si>
    <t>5251035</t>
  </si>
  <si>
    <t>MRI TMJ</t>
  </si>
  <si>
    <t>5251040</t>
  </si>
  <si>
    <t>MRI CHEST WO CM</t>
  </si>
  <si>
    <t>5251050</t>
  </si>
  <si>
    <t>MRI PELVIS W/ CONTRAST</t>
  </si>
  <si>
    <t>MRI PELVIS W/CM</t>
  </si>
  <si>
    <t>5251055</t>
  </si>
  <si>
    <t>MRI UP EXT NONJNT WO/WCM</t>
  </si>
  <si>
    <t>MRI UE/NONJNT</t>
  </si>
  <si>
    <t>5251060</t>
  </si>
  <si>
    <t>MRI UP EXT JNT W/O CM</t>
  </si>
  <si>
    <t>MRI UE/JNT W/O</t>
  </si>
  <si>
    <t>5251065</t>
  </si>
  <si>
    <t>MRI LE NONJNT WO/W CM</t>
  </si>
  <si>
    <t>MRI LE NNJ WO/W</t>
  </si>
  <si>
    <t>5251070</t>
  </si>
  <si>
    <t>MRI LOWR EXT JNT W/O CM</t>
  </si>
  <si>
    <t>MRI LE JNT W/O</t>
  </si>
  <si>
    <t>5251075</t>
  </si>
  <si>
    <t>MRI ABDOMEN W/O CM</t>
  </si>
  <si>
    <t>MRI ABD W/O CM</t>
  </si>
  <si>
    <t>5252142</t>
  </si>
  <si>
    <t>MRI SPINE CERVICAL W/CM</t>
  </si>
  <si>
    <t>SP CERV W/CM</t>
  </si>
  <si>
    <t>5252147</t>
  </si>
  <si>
    <t>MRI SPINE THORACIC W/CM</t>
  </si>
  <si>
    <t>SP THOR W/CM</t>
  </si>
  <si>
    <t>5252149</t>
  </si>
  <si>
    <t>MRI SPINE LUMBAR W/CM</t>
  </si>
  <si>
    <t>SP LUMB W/CM</t>
  </si>
  <si>
    <t>5258899</t>
  </si>
  <si>
    <t>MRA ABDOMEN W/ CM</t>
  </si>
  <si>
    <t>MRA ABD W/ CM</t>
  </si>
  <si>
    <t>5258901</t>
  </si>
  <si>
    <t>MRA ABDOMEN W/O CM</t>
  </si>
  <si>
    <t>MRA ABD WO CM</t>
  </si>
  <si>
    <t>5258902</t>
  </si>
  <si>
    <t>MRA ABDOMEN WO/W CM</t>
  </si>
  <si>
    <t>MRA ABD WO/W CM</t>
  </si>
  <si>
    <t>5300003</t>
  </si>
  <si>
    <t>ABACAVIR 300MG TB</t>
  </si>
  <si>
    <t>ABACAVIR 300 TB</t>
  </si>
  <si>
    <t>5300005</t>
  </si>
  <si>
    <t>ACARBOSE 50MG TB</t>
  </si>
  <si>
    <t xml:space="preserve">ACARBOSE 50 TB </t>
  </si>
  <si>
    <t>5300008</t>
  </si>
  <si>
    <t>ACEBUTOLOL 200MG CAP</t>
  </si>
  <si>
    <t>ACEBUTOLL200 CP</t>
  </si>
  <si>
    <t>5300011</t>
  </si>
  <si>
    <t>APA/ASA/CAF ES TB</t>
  </si>
  <si>
    <t>APAP/AS/C ES TB</t>
  </si>
  <si>
    <t>5300014</t>
  </si>
  <si>
    <t>APAP 500MG ES TB</t>
  </si>
  <si>
    <t xml:space="preserve">APAP 500 ES TB </t>
  </si>
  <si>
    <t>5300015</t>
  </si>
  <si>
    <t xml:space="preserve">APAP 80MG CTB  </t>
  </si>
  <si>
    <t>5300017</t>
  </si>
  <si>
    <t>APAP 325MG TB</t>
  </si>
  <si>
    <t xml:space="preserve">APAP 325MG TB  </t>
  </si>
  <si>
    <t>5300018</t>
  </si>
  <si>
    <t>APAP/DIPHENHYDRAMINE TB</t>
  </si>
  <si>
    <t>APAP/DIPHYDR TB</t>
  </si>
  <si>
    <t>5300021</t>
  </si>
  <si>
    <t xml:space="preserve">APAP 650 XR TB </t>
  </si>
  <si>
    <t>5300023</t>
  </si>
  <si>
    <t>ABAC/DOL/LAM TB</t>
  </si>
  <si>
    <t>5300098</t>
  </si>
  <si>
    <t>ACETAZOLAMIDE 250MG TB</t>
  </si>
  <si>
    <t xml:space="preserve">ACETZOLAM250TB </t>
  </si>
  <si>
    <t>5300102</t>
  </si>
  <si>
    <t>ACETAZOLAMID 500MG XR CP</t>
  </si>
  <si>
    <t>ACETAZOL500XRCP</t>
  </si>
  <si>
    <t>5300160</t>
  </si>
  <si>
    <t>ACYCLOVIR 200MG CP</t>
  </si>
  <si>
    <t>ACYCLOVIR 200CP</t>
  </si>
  <si>
    <t>5300201</t>
  </si>
  <si>
    <t>ALBENDAZOL200TB</t>
  </si>
  <si>
    <t>5300230</t>
  </si>
  <si>
    <t>ALENDRONATE10TB</t>
  </si>
  <si>
    <t>5300232</t>
  </si>
  <si>
    <t>ALENDRONATE 35MG TB</t>
  </si>
  <si>
    <t>ALENDRONATE35TB</t>
  </si>
  <si>
    <t>5300233</t>
  </si>
  <si>
    <t>ALENDRONATE70TB</t>
  </si>
  <si>
    <t>5300238</t>
  </si>
  <si>
    <t>ANTACID CHEW TB</t>
  </si>
  <si>
    <t>5300244</t>
  </si>
  <si>
    <t>ALLOPURINOL100MG TB</t>
  </si>
  <si>
    <t>ALLOPURINL100TB</t>
  </si>
  <si>
    <t>5300248</t>
  </si>
  <si>
    <t>ALLOPURINOL300MG TB</t>
  </si>
  <si>
    <t>ALLOPURINL300TB</t>
  </si>
  <si>
    <t>5300294</t>
  </si>
  <si>
    <t>ALPRAZOLAM .25MG TB</t>
  </si>
  <si>
    <t>ALPRAZOL .25 TB</t>
  </si>
  <si>
    <t>5300298</t>
  </si>
  <si>
    <t>ALPRAZOLAM .5MG TB</t>
  </si>
  <si>
    <t xml:space="preserve">ALPRAZOL .5 TB </t>
  </si>
  <si>
    <t>5300420</t>
  </si>
  <si>
    <t>ALVIMOPA12MG CP</t>
  </si>
  <si>
    <t>5300476</t>
  </si>
  <si>
    <t>AMANTADINE 100MG CP</t>
  </si>
  <si>
    <t>AMANTADINE100CP</t>
  </si>
  <si>
    <t>5300522</t>
  </si>
  <si>
    <t>AMILORIDE 5MG TB</t>
  </si>
  <si>
    <t xml:space="preserve">AMILORIDE5MGTB </t>
  </si>
  <si>
    <t>5300624</t>
  </si>
  <si>
    <t>AMIODARONE 100MG TB</t>
  </si>
  <si>
    <t>AMIODARONE100TB</t>
  </si>
  <si>
    <t>5300625</t>
  </si>
  <si>
    <t>AMIODARONE 200MG TB</t>
  </si>
  <si>
    <t>AMIODARONE200TB</t>
  </si>
  <si>
    <t>5300634</t>
  </si>
  <si>
    <t>AMITRIPTYLINE 10MG TB</t>
  </si>
  <si>
    <t xml:space="preserve">AMTRIPTYL 10TB </t>
  </si>
  <si>
    <t>5300638</t>
  </si>
  <si>
    <t>AMITRIPTYLINE 25MG TB</t>
  </si>
  <si>
    <t xml:space="preserve">AMTRIPTYL 25TB </t>
  </si>
  <si>
    <t>5300642</t>
  </si>
  <si>
    <t>AMITRIPTYLINE 50MG TB</t>
  </si>
  <si>
    <t xml:space="preserve">AMTRIPTYL 50TB </t>
  </si>
  <si>
    <t>5300648</t>
  </si>
  <si>
    <t>RISPERIDONE 0.25MG TB</t>
  </si>
  <si>
    <t>RISPERIDON.25TB</t>
  </si>
  <si>
    <t>5300660</t>
  </si>
  <si>
    <t>AMLODIPINE 2.5MG TB</t>
  </si>
  <si>
    <t>AMLODIPNE2.5 TB</t>
  </si>
  <si>
    <t>5300661</t>
  </si>
  <si>
    <t>AMLODIPINE 5MG TB</t>
  </si>
  <si>
    <t>AMLODIPINE 5 TB</t>
  </si>
  <si>
    <t>5300713</t>
  </si>
  <si>
    <t>AMOXICILLIN/CLAV 875MGTB</t>
  </si>
  <si>
    <t xml:space="preserve">AMOX/CLAV875TB </t>
  </si>
  <si>
    <t>5300715</t>
  </si>
  <si>
    <t>AMOXICILLIN/CLAV 500MGTB</t>
  </si>
  <si>
    <t xml:space="preserve">AMOX/CLAV500TB </t>
  </si>
  <si>
    <t>5300723</t>
  </si>
  <si>
    <t>AMOXICILLIN 250MG CP</t>
  </si>
  <si>
    <t>AMOXICILN250 CP</t>
  </si>
  <si>
    <t>5300725</t>
  </si>
  <si>
    <t>AMOXICILLIN 500MG CP</t>
  </si>
  <si>
    <t>AMOXICILN500 CP</t>
  </si>
  <si>
    <t>5300750</t>
  </si>
  <si>
    <t>AMPICILLIN 500MG CP</t>
  </si>
  <si>
    <t>AMPICILLIN500CP</t>
  </si>
  <si>
    <t>5300755</t>
  </si>
  <si>
    <t>ANAGRELIDE 0.5MG CP</t>
  </si>
  <si>
    <t>ANAGRELID .5 CP</t>
  </si>
  <si>
    <t>5300762</t>
  </si>
  <si>
    <t>ANASTROZOLE 1MG TB</t>
  </si>
  <si>
    <t>ANASTRZOLE1MGTB</t>
  </si>
  <si>
    <t>5300772</t>
  </si>
  <si>
    <t>APIXABAN 2.5MG TB</t>
  </si>
  <si>
    <t>APIXABAN2.5MGTB</t>
  </si>
  <si>
    <t>5300774</t>
  </si>
  <si>
    <t>APREPITANT 5MG CP</t>
  </si>
  <si>
    <t>APREPITANT5MGCP</t>
  </si>
  <si>
    <t>5300777</t>
  </si>
  <si>
    <t>ARIPIPRAZOLE 2MG TB</t>
  </si>
  <si>
    <t>ARIPIPRAZL2MGTB</t>
  </si>
  <si>
    <t>5300783</t>
  </si>
  <si>
    <t>ARIPIPRAZOLE 5MG TB</t>
  </si>
  <si>
    <t xml:space="preserve">ARIPIPRAZ5MGTB </t>
  </si>
  <si>
    <t>5300869</t>
  </si>
  <si>
    <t>SOTALOL 120MG TB</t>
  </si>
  <si>
    <t xml:space="preserve">SOTALOL 120 TB </t>
  </si>
  <si>
    <t>5301057</t>
  </si>
  <si>
    <t>ASCORBIC ACID 250MG TB</t>
  </si>
  <si>
    <t xml:space="preserve">ASCORB AC250TB </t>
  </si>
  <si>
    <t>5301061</t>
  </si>
  <si>
    <t>ASCORBIC ACID 500MG TB</t>
  </si>
  <si>
    <t xml:space="preserve">ASCORB AC500TB </t>
  </si>
  <si>
    <t>5301108</t>
  </si>
  <si>
    <t>ASA 325MG EC TB</t>
  </si>
  <si>
    <t>5301109</t>
  </si>
  <si>
    <t>ASA 81MG EC TB</t>
  </si>
  <si>
    <t xml:space="preserve">ASA 81MG EC TB </t>
  </si>
  <si>
    <t>5301110</t>
  </si>
  <si>
    <t>ASA 81MG CTB</t>
  </si>
  <si>
    <t xml:space="preserve">ASA 81MG CTB   </t>
  </si>
  <si>
    <t>5301112</t>
  </si>
  <si>
    <t>ASA BUFFERED 325MG TB</t>
  </si>
  <si>
    <t xml:space="preserve">ASA BUFF325 TB </t>
  </si>
  <si>
    <t>5301113</t>
  </si>
  <si>
    <t>ASA 325MG TB</t>
  </si>
  <si>
    <t xml:space="preserve">ASA 325MG TB   </t>
  </si>
  <si>
    <t>5301125</t>
  </si>
  <si>
    <t>ATOMOXETINE 10MG CP</t>
  </si>
  <si>
    <t>ATOMOXETINE10CP</t>
  </si>
  <si>
    <t>5301137</t>
  </si>
  <si>
    <t>ATENOLOL 25MG TB</t>
  </si>
  <si>
    <t>ATENOLOL25MG TB</t>
  </si>
  <si>
    <t>5301145</t>
  </si>
  <si>
    <t>ATORVASTATIN 10MG TB</t>
  </si>
  <si>
    <t xml:space="preserve">ATORVASTAT10TB </t>
  </si>
  <si>
    <t>5301146</t>
  </si>
  <si>
    <t>ATORVASTATIN 20MG TB</t>
  </si>
  <si>
    <t xml:space="preserve">ATORVASTAT20TB </t>
  </si>
  <si>
    <t>5301147</t>
  </si>
  <si>
    <t>ATORVASTATIN 40MG TB</t>
  </si>
  <si>
    <t xml:space="preserve">ATORVASTAT40TB </t>
  </si>
  <si>
    <t>5301215</t>
  </si>
  <si>
    <t>AZATHIOPRINE 50MG TB</t>
  </si>
  <si>
    <t>AZATHIOPRIN50TB</t>
  </si>
  <si>
    <t>5301220</t>
  </si>
  <si>
    <t>AZITHROMYCIN 250MG TB</t>
  </si>
  <si>
    <t>AZITHROMYC250TB</t>
  </si>
  <si>
    <t>5301357</t>
  </si>
  <si>
    <t>BACLOFEN 10MG TB</t>
  </si>
  <si>
    <t>BACLOFEN10MG TB</t>
  </si>
  <si>
    <t>5301361</t>
  </si>
  <si>
    <t>BACLOFEN 20MG TB</t>
  </si>
  <si>
    <t>BACLOFEN20MG TB</t>
  </si>
  <si>
    <t>5301366</t>
  </si>
  <si>
    <t>BARICITINIB 2MG TB</t>
  </si>
  <si>
    <t>BARICITINIB 2MG</t>
  </si>
  <si>
    <t>5301478</t>
  </si>
  <si>
    <t>BENZOCAINE 6MG LZ</t>
  </si>
  <si>
    <t xml:space="preserve">BENZOCAIN6MGLZ </t>
  </si>
  <si>
    <t>5301480</t>
  </si>
  <si>
    <t>BENZOCAINE-MENTH EACH LZ</t>
  </si>
  <si>
    <t>BENZ-MENT EA LZ</t>
  </si>
  <si>
    <t>5301499</t>
  </si>
  <si>
    <t>BENZONATATE 100MG CP</t>
  </si>
  <si>
    <t>BENZONTATE100CP</t>
  </si>
  <si>
    <t>5301522</t>
  </si>
  <si>
    <t>BENZTROPINE 1MG TB</t>
  </si>
  <si>
    <t>BENZTROPINE 1TB</t>
  </si>
  <si>
    <t>5301576</t>
  </si>
  <si>
    <t>BETHANECHOL 10MG TB</t>
  </si>
  <si>
    <t>BETHANECHOL10TB</t>
  </si>
  <si>
    <t>5301580</t>
  </si>
  <si>
    <t>BETHANECHOL 25MG TB</t>
  </si>
  <si>
    <t>BETHANECHOL25TB</t>
  </si>
  <si>
    <t>5301590</t>
  </si>
  <si>
    <t>BICALUTAMIDE 50MG TB</t>
  </si>
  <si>
    <t>BICALUTAMID50TB</t>
  </si>
  <si>
    <t>5301602</t>
  </si>
  <si>
    <t>BISACODYL 5MG EC TB</t>
  </si>
  <si>
    <t>BISCODYL 5 ECTB</t>
  </si>
  <si>
    <t>5301605</t>
  </si>
  <si>
    <t>BISOPROLOL 5MG TB</t>
  </si>
  <si>
    <t xml:space="preserve">BISPROLOL5MGTB </t>
  </si>
  <si>
    <t>5301616</t>
  </si>
  <si>
    <t>BISMUTH SUBSLCY262MG CTB</t>
  </si>
  <si>
    <t>BISMTH/SU262CTB</t>
  </si>
  <si>
    <t>5301680</t>
  </si>
  <si>
    <t>BROMOCRIPTINE 2.5MG TB</t>
  </si>
  <si>
    <t>BROMOCRIPT2.5TB</t>
  </si>
  <si>
    <t>5301725</t>
  </si>
  <si>
    <t>BUDESONIDE 3MG XR CP</t>
  </si>
  <si>
    <t>BUDESONIDE3XRCP</t>
  </si>
  <si>
    <t>5301738</t>
  </si>
  <si>
    <t>BUMETANIDE 0.5MG TB</t>
  </si>
  <si>
    <t>BUMETANIDE.5 TB</t>
  </si>
  <si>
    <t>5301745</t>
  </si>
  <si>
    <t>BUPROPION 75MG TB</t>
  </si>
  <si>
    <t xml:space="preserve">BUPROPION75 TB </t>
  </si>
  <si>
    <t>5301746</t>
  </si>
  <si>
    <t>BUPROPION 100MG TB</t>
  </si>
  <si>
    <t>BUPROPION100 TB</t>
  </si>
  <si>
    <t>5301748</t>
  </si>
  <si>
    <t>BUPROPION 100MG XR TB</t>
  </si>
  <si>
    <t>BUPROP100 XR TB</t>
  </si>
  <si>
    <t>5301749</t>
  </si>
  <si>
    <t>BUPROPION 150MG XR TB</t>
  </si>
  <si>
    <t>BUPROP150 XR TB</t>
  </si>
  <si>
    <t>5301753</t>
  </si>
  <si>
    <t>BUPROPION 150MG XR24 TB</t>
  </si>
  <si>
    <t>BUPROP150XR24TB</t>
  </si>
  <si>
    <t>5301754</t>
  </si>
  <si>
    <t>BUPRENORPHINE 2MG TB</t>
  </si>
  <si>
    <t>BUPRENORPH 2 TB</t>
  </si>
  <si>
    <t>5301755</t>
  </si>
  <si>
    <t>BUPRENORPHINE 8MG TB</t>
  </si>
  <si>
    <t>BUPRENORPH 8 TB</t>
  </si>
  <si>
    <t>5301757</t>
  </si>
  <si>
    <t>BUPRENRPH/NALOX 8/2MG TB</t>
  </si>
  <si>
    <t xml:space="preserve">BUPR/NALX8/2TB </t>
  </si>
  <si>
    <t>5301760</t>
  </si>
  <si>
    <t>BUSPIRONE 5MG TB</t>
  </si>
  <si>
    <t xml:space="preserve">BUSPRIONE5 TB  </t>
  </si>
  <si>
    <t>5301762</t>
  </si>
  <si>
    <t>BUSPIRONE 15MG TB</t>
  </si>
  <si>
    <t xml:space="preserve">BUSPIRONE15 TB </t>
  </si>
  <si>
    <t>5301791</t>
  </si>
  <si>
    <t>CALCITRIOL .25MCG CP</t>
  </si>
  <si>
    <t xml:space="preserve">CALCITROL.25CP </t>
  </si>
  <si>
    <t>5301793</t>
  </si>
  <si>
    <t xml:space="preserve">CALCITROL.5 CP </t>
  </si>
  <si>
    <t>5301794</t>
  </si>
  <si>
    <t>CAFFEINE 200MG TB</t>
  </si>
  <si>
    <t xml:space="preserve">CAFFEINE200 TB </t>
  </si>
  <si>
    <t>5301810</t>
  </si>
  <si>
    <t>CALCIUM ACETATE 667MG TB</t>
  </si>
  <si>
    <t xml:space="preserve">CA ACET 667 TB </t>
  </si>
  <si>
    <t>5301813</t>
  </si>
  <si>
    <t>CALCIUM CARB 1.25GM TB</t>
  </si>
  <si>
    <t>CA CARB 1.25 TB</t>
  </si>
  <si>
    <t>5301815</t>
  </si>
  <si>
    <t>CALCIUM CARB 500MG TB</t>
  </si>
  <si>
    <t xml:space="preserve">CA CARB 500 TB </t>
  </si>
  <si>
    <t>5301816</t>
  </si>
  <si>
    <t>CALCIUM CARB 600MG TB</t>
  </si>
  <si>
    <t xml:space="preserve">CA CARB 600 TB </t>
  </si>
  <si>
    <t>5301819</t>
  </si>
  <si>
    <t>CALCIUM CARBONATE CTB</t>
  </si>
  <si>
    <t xml:space="preserve">CA CARB CTB    </t>
  </si>
  <si>
    <t>5301831</t>
  </si>
  <si>
    <t>CALCIUM CITRATE 950MG TB</t>
  </si>
  <si>
    <t>CA CITRAT950 TB</t>
  </si>
  <si>
    <t>5301834</t>
  </si>
  <si>
    <t>CA CARB VITD 500/200TB</t>
  </si>
  <si>
    <t>CALC/D500/200TB</t>
  </si>
  <si>
    <t>5301901</t>
  </si>
  <si>
    <t>POLYCARBOPHIL 625MG TB</t>
  </si>
  <si>
    <t xml:space="preserve">POLYCARB625 TB </t>
  </si>
  <si>
    <t>5301918</t>
  </si>
  <si>
    <t>CAPECTIAB 500TB</t>
  </si>
  <si>
    <t>5301975</t>
  </si>
  <si>
    <t>CARBAMAZEPINE 100MG CTB</t>
  </si>
  <si>
    <t>CARBMAZEP100CTB</t>
  </si>
  <si>
    <t>5301976</t>
  </si>
  <si>
    <t>CARBAMAZEPINE 100MG XRTB</t>
  </si>
  <si>
    <t>CARBMAZE100XRTB</t>
  </si>
  <si>
    <t>5302027</t>
  </si>
  <si>
    <t>CARBIDOPA/LEVD 10/100 TB</t>
  </si>
  <si>
    <t>CAR/LEV10/100TB</t>
  </si>
  <si>
    <t>5302031</t>
  </si>
  <si>
    <t>CARBIDOPA/LEVD 25/100 TB</t>
  </si>
  <si>
    <t>CAR/LEV25/100TB</t>
  </si>
  <si>
    <t>5302032</t>
  </si>
  <si>
    <t>CARBIDOPA/LEVD25/100XRTB</t>
  </si>
  <si>
    <t>CAR/L25/100XRTB</t>
  </si>
  <si>
    <t>5302035</t>
  </si>
  <si>
    <t>CARBIDOPA/LEVD 25/250 TB</t>
  </si>
  <si>
    <t>CAR/LEV25/250TB</t>
  </si>
  <si>
    <t>5302038</t>
  </si>
  <si>
    <t>CARB/LEV 36.25/</t>
  </si>
  <si>
    <t>5302058</t>
  </si>
  <si>
    <t>CARISOPRODOL 350MG TB</t>
  </si>
  <si>
    <t>CARISPRDL350 TB</t>
  </si>
  <si>
    <t>5302077</t>
  </si>
  <si>
    <t>CARVEDILOL 3.125MG TB</t>
  </si>
  <si>
    <t>CARVEDL3.125 TB</t>
  </si>
  <si>
    <t>5302079</t>
  </si>
  <si>
    <t>CARVEDILOL 12.5MG TB</t>
  </si>
  <si>
    <t xml:space="preserve">CARVEDL12.5 TB </t>
  </si>
  <si>
    <t>5302085</t>
  </si>
  <si>
    <t>CEFACLOR 250MG CP</t>
  </si>
  <si>
    <t>CEFACLOR250MGCP</t>
  </si>
  <si>
    <t>5302100</t>
  </si>
  <si>
    <t>CEFDINIR 300MG CP</t>
  </si>
  <si>
    <t xml:space="preserve">CEFDINIR300 CP </t>
  </si>
  <si>
    <t>5302122</t>
  </si>
  <si>
    <t>CEFUROXIME 500MG TB</t>
  </si>
  <si>
    <t>CEFUROXIME500TB</t>
  </si>
  <si>
    <t>5302129</t>
  </si>
  <si>
    <t>CELECOXIB 100MG CP</t>
  </si>
  <si>
    <t>CELECOXIB100 CP</t>
  </si>
  <si>
    <t>5302204</t>
  </si>
  <si>
    <t>CEPHALEXIN 250MG CP</t>
  </si>
  <si>
    <t>CEPHALEXN250 CP</t>
  </si>
  <si>
    <t>5302208</t>
  </si>
  <si>
    <t>CEPHALEXIN 500MG CP</t>
  </si>
  <si>
    <t>CEPHALEXN500 CP</t>
  </si>
  <si>
    <t>5302246</t>
  </si>
  <si>
    <t>CETIRIZINE 10MG TB</t>
  </si>
  <si>
    <t>CETIRIZINE10 TB</t>
  </si>
  <si>
    <t>5302250</t>
  </si>
  <si>
    <t>CETYLPYRDN/BENZ 1 EA LZ</t>
  </si>
  <si>
    <t>CETYL/BE 1EA LZ</t>
  </si>
  <si>
    <t>5302385</t>
  </si>
  <si>
    <t>CHLORDIAZEPOXIDE 5MG CP</t>
  </si>
  <si>
    <t>CHLORIDIAZEP5CP</t>
  </si>
  <si>
    <t>5302389</t>
  </si>
  <si>
    <t>CHLORDIAZEPOXIDE 10MG CP</t>
  </si>
  <si>
    <t>CHLORIDIAZE10CP</t>
  </si>
  <si>
    <t>5302393</t>
  </si>
  <si>
    <t>CHLORDIAZEPOXIDE 25MG CP</t>
  </si>
  <si>
    <t>CHLORIDIAZE25CP</t>
  </si>
  <si>
    <t>5302420</t>
  </si>
  <si>
    <t>CHLOROTHZD500TB</t>
  </si>
  <si>
    <t>5302565</t>
  </si>
  <si>
    <t xml:space="preserve">CPM 4MG TB     </t>
  </si>
  <si>
    <t>5302590</t>
  </si>
  <si>
    <t>CHLORPROMAZINE 10MG TB</t>
  </si>
  <si>
    <t>CHLORPROMAZ10TB</t>
  </si>
  <si>
    <t>5302594</t>
  </si>
  <si>
    <t>CHLORPROMAZINE 25MG TB</t>
  </si>
  <si>
    <t>CHLORPROMAZ25TB</t>
  </si>
  <si>
    <t>5302664</t>
  </si>
  <si>
    <t>CHLORTHALIDONE 25MG TB</t>
  </si>
  <si>
    <t>CHLORTHALID25TB</t>
  </si>
  <si>
    <t>5302730</t>
  </si>
  <si>
    <t>CILOSTAZOL 50MG TB</t>
  </si>
  <si>
    <t>CILOSTZL50MG TB</t>
  </si>
  <si>
    <t>5302762</t>
  </si>
  <si>
    <t>CINACALCET 30MG TB</t>
  </si>
  <si>
    <t>CINACALCET30 TB</t>
  </si>
  <si>
    <t>5302771</t>
  </si>
  <si>
    <t>CITALOPRAM 10MG TB</t>
  </si>
  <si>
    <t>CITALOPRA10MGTB</t>
  </si>
  <si>
    <t>5302775</t>
  </si>
  <si>
    <t>CIPROFLOXACIN 250MG TB</t>
  </si>
  <si>
    <t>CIPROFLOX250 TB</t>
  </si>
  <si>
    <t>5302776</t>
  </si>
  <si>
    <t>CIPROFLOXACIN 500MGTB</t>
  </si>
  <si>
    <t>CIPROFLOX500 TB</t>
  </si>
  <si>
    <t>5302781</t>
  </si>
  <si>
    <t>CLARITHROMYCIN 500MG TB</t>
  </si>
  <si>
    <t>CLARITHROM500TB</t>
  </si>
  <si>
    <t>5302782</t>
  </si>
  <si>
    <t>CLARITHR500XRTB</t>
  </si>
  <si>
    <t>5302814</t>
  </si>
  <si>
    <t>CLINDAMYCIN 150MG CP</t>
  </si>
  <si>
    <t>CLINDAMYAC150CP</t>
  </si>
  <si>
    <t>5302818</t>
  </si>
  <si>
    <t>CLINDAMYAC300CP</t>
  </si>
  <si>
    <t>5302890</t>
  </si>
  <si>
    <t>CLOMIPRAMINE 25MG CP</t>
  </si>
  <si>
    <t>CLOMIPRAMIN25CP</t>
  </si>
  <si>
    <t>5302894</t>
  </si>
  <si>
    <t>CLOTRIMAZOL10LZ</t>
  </si>
  <si>
    <t>5302910</t>
  </si>
  <si>
    <t>CLONAZEPAM .5MG TB</t>
  </si>
  <si>
    <t>CLONAZEPAM.5 TB</t>
  </si>
  <si>
    <t>5302914</t>
  </si>
  <si>
    <t>CLONAZEPAM 1MG TB</t>
  </si>
  <si>
    <t>CLONAZEPAM 1 TB</t>
  </si>
  <si>
    <t>5302941</t>
  </si>
  <si>
    <t>CLONIDINE 0.1MG TB</t>
  </si>
  <si>
    <t>CLONIDINE.1MGTB</t>
  </si>
  <si>
    <t>5302945</t>
  </si>
  <si>
    <t>CLONIDINE 0.2MG TB</t>
  </si>
  <si>
    <t>CLONIDINE.2MGTB</t>
  </si>
  <si>
    <t>5302965</t>
  </si>
  <si>
    <t>CLOPIDOGREL 75MG TB</t>
  </si>
  <si>
    <t xml:space="preserve">CLOPIDOG75MGTB </t>
  </si>
  <si>
    <t>5302970</t>
  </si>
  <si>
    <t>CLOPIDOGREL 300MG TB</t>
  </si>
  <si>
    <t>CLOPIDOG300MGTB</t>
  </si>
  <si>
    <t>5303042</t>
  </si>
  <si>
    <t>COLCHICINE .6MG TB</t>
  </si>
  <si>
    <t>COLCHICINE.6 TB</t>
  </si>
  <si>
    <t>5303043</t>
  </si>
  <si>
    <t>COLESEVELM625TB</t>
  </si>
  <si>
    <t>5303044</t>
  </si>
  <si>
    <t xml:space="preserve">COLESTIPOL1 TB </t>
  </si>
  <si>
    <t>5303069</t>
  </si>
  <si>
    <t>ESTROG CJ.625TB</t>
  </si>
  <si>
    <t>5303089</t>
  </si>
  <si>
    <t xml:space="preserve">CORTISONE25 TB </t>
  </si>
  <si>
    <t>5303253</t>
  </si>
  <si>
    <t>CYCLOBENZAPRINE 5MG TB</t>
  </si>
  <si>
    <t>CYCLOBENZAPR5TB</t>
  </si>
  <si>
    <t>5303278</t>
  </si>
  <si>
    <t>CYCLOPHOSPHAMIDE 25MG CP</t>
  </si>
  <si>
    <t>CYCLOPHOS25MGCP</t>
  </si>
  <si>
    <t>5303286</t>
  </si>
  <si>
    <t>CYCLOSPOR25MGCP</t>
  </si>
  <si>
    <t>5303289</t>
  </si>
  <si>
    <t>CYCLOSPORINE 25MG GEL CP</t>
  </si>
  <si>
    <t>CYCLOSPOR25GLCP</t>
  </si>
  <si>
    <t>5303292</t>
  </si>
  <si>
    <t>CYCLOSPR100MGCP</t>
  </si>
  <si>
    <t>5303293</t>
  </si>
  <si>
    <t>CYCLOSPORINE 100MG MODIFIED CP</t>
  </si>
  <si>
    <t>CYCLOSPORIN100M</t>
  </si>
  <si>
    <t>5303304</t>
  </si>
  <si>
    <t>CYPROHEPTADINE 4MG TB</t>
  </si>
  <si>
    <t>CYPROHEPTADN4TB</t>
  </si>
  <si>
    <t>5303319</t>
  </si>
  <si>
    <t>DABIGATRAN 75MG CP</t>
  </si>
  <si>
    <t>DABIGATRA75MGCP</t>
  </si>
  <si>
    <t>5303320</t>
  </si>
  <si>
    <t>DABIGATRAN 150MG CP</t>
  </si>
  <si>
    <t>DABIGATR150MGCP</t>
  </si>
  <si>
    <t>5303419</t>
  </si>
  <si>
    <t>DANTROLENE 25MG CP</t>
  </si>
  <si>
    <t>DANTROLENE25 CP</t>
  </si>
  <si>
    <t>5303443</t>
  </si>
  <si>
    <t>DAPSONE 100MG TB</t>
  </si>
  <si>
    <t xml:space="preserve">DAPSONE 100 TB </t>
  </si>
  <si>
    <t>5303447</t>
  </si>
  <si>
    <t>DARUNAVIR 600TB</t>
  </si>
  <si>
    <t>5303462</t>
  </si>
  <si>
    <t>DASATINB100MGTB</t>
  </si>
  <si>
    <t>5303463</t>
  </si>
  <si>
    <t>DARUNAVIR 800MG TB</t>
  </si>
  <si>
    <t>DARUNAVIR 800TB</t>
  </si>
  <si>
    <t>5303515</t>
  </si>
  <si>
    <t>DEMECLOCYCLINE 150MG TB</t>
  </si>
  <si>
    <t xml:space="preserve">DECLOMYC150 TB </t>
  </si>
  <si>
    <t>5303568</t>
  </si>
  <si>
    <t>DESIPRAMINE 10MG TB</t>
  </si>
  <si>
    <t>DESIPRAMIN10 TB</t>
  </si>
  <si>
    <t>5303569</t>
  </si>
  <si>
    <t>DESIPRAMIN25 TB</t>
  </si>
  <si>
    <t>5303573</t>
  </si>
  <si>
    <t>DESIPRAMIN50 TB</t>
  </si>
  <si>
    <t>5303585</t>
  </si>
  <si>
    <t>DESMOPRESSIN .1MG TB</t>
  </si>
  <si>
    <t xml:space="preserve">DESMOPRESS.1TB </t>
  </si>
  <si>
    <t>5303596</t>
  </si>
  <si>
    <t>DEXAMETHASONE .5MG TB</t>
  </si>
  <si>
    <t>DEXAMETH.5MG TB</t>
  </si>
  <si>
    <t>5303603</t>
  </si>
  <si>
    <t>DEXAMETHASONE 2MG TB</t>
  </si>
  <si>
    <t>DEXAMETH 2MG TB</t>
  </si>
  <si>
    <t>5303604</t>
  </si>
  <si>
    <t>DEXAMETHASONE 4MG TB</t>
  </si>
  <si>
    <t>DEXAMETH 4MG TB</t>
  </si>
  <si>
    <t>5303708</t>
  </si>
  <si>
    <t>DIAZEPAM 2MG TB</t>
  </si>
  <si>
    <t xml:space="preserve">DIAZEPAM 2 TB  </t>
  </si>
  <si>
    <t>5303712</t>
  </si>
  <si>
    <t>DIAZEPAM 5MG TB</t>
  </si>
  <si>
    <t xml:space="preserve">DIAZEPAM 5 TB  </t>
  </si>
  <si>
    <t>5303746</t>
  </si>
  <si>
    <t>DICLOFENAC NA 50MG XRTB</t>
  </si>
  <si>
    <t>DICLOFENC50XRTB</t>
  </si>
  <si>
    <t>5303747</t>
  </si>
  <si>
    <t>DICLOFENAC NA 75MG XRTB</t>
  </si>
  <si>
    <t>DICLOFENC75XRTB</t>
  </si>
  <si>
    <t>5303748</t>
  </si>
  <si>
    <t xml:space="preserve">DICLOFENC50TB  </t>
  </si>
  <si>
    <t>5303766</t>
  </si>
  <si>
    <t>DICLOXACIL 250MG CP</t>
  </si>
  <si>
    <t>DICLOXACIL250CP</t>
  </si>
  <si>
    <t>5303820</t>
  </si>
  <si>
    <t>DICYCLOMINE 10MG CP</t>
  </si>
  <si>
    <t>DICYCLOMINE10CP</t>
  </si>
  <si>
    <t>5303824</t>
  </si>
  <si>
    <t>DICYCLOMINE 20MG TB</t>
  </si>
  <si>
    <t>DICYCLOMINE20TB</t>
  </si>
  <si>
    <t>5303894</t>
  </si>
  <si>
    <t>DIFLUNISAL500TB</t>
  </si>
  <si>
    <t>5303944</t>
  </si>
  <si>
    <t>DIGOXIN 0.125MG TB</t>
  </si>
  <si>
    <t>DIGOXIN.125MGTB</t>
  </si>
  <si>
    <t>5304033</t>
  </si>
  <si>
    <t>DILTIAZEM 30MG TB</t>
  </si>
  <si>
    <t>DILTIAZEM 30 TB</t>
  </si>
  <si>
    <t>5304037</t>
  </si>
  <si>
    <t>DILTIAZEM 60MG TB</t>
  </si>
  <si>
    <t>DILTIAZEM 60 TB</t>
  </si>
  <si>
    <t>5304038</t>
  </si>
  <si>
    <t>DILTIAZEM 90MG TB</t>
  </si>
  <si>
    <t xml:space="preserve">DILTIAZEM 90MG </t>
  </si>
  <si>
    <t>5304040</t>
  </si>
  <si>
    <t>DILTIAZEM 90MG XR CP</t>
  </si>
  <si>
    <t>DILTIAZ90 XR CP</t>
  </si>
  <si>
    <t>5304042</t>
  </si>
  <si>
    <t>DILTIAZEM 60MG XR CP</t>
  </si>
  <si>
    <t>DILTIAZ60MGXRCP</t>
  </si>
  <si>
    <t>5304043</t>
  </si>
  <si>
    <t>DILTIAZEM 120MG XR24 CP</t>
  </si>
  <si>
    <t>DILTIAZ120X24CP</t>
  </si>
  <si>
    <t>5304044</t>
  </si>
  <si>
    <t>DILTIAZEM 180MG XR24 CP</t>
  </si>
  <si>
    <t>DILTIAZ180X24CP</t>
  </si>
  <si>
    <t>5304046</t>
  </si>
  <si>
    <t>DILTIAZEM 300MG XR24 CP</t>
  </si>
  <si>
    <t>DILTIAZ300X24CP</t>
  </si>
  <si>
    <t>5304050</t>
  </si>
  <si>
    <t>DILTIAZEM 360MG XR CP</t>
  </si>
  <si>
    <t>DILTIAZ360 XRCP</t>
  </si>
  <si>
    <t>5304087</t>
  </si>
  <si>
    <t>DIPHENHYDRAMINE 25MG CP</t>
  </si>
  <si>
    <t>DIPHENHYDRA25CP</t>
  </si>
  <si>
    <t>5304091</t>
  </si>
  <si>
    <t>DIPHENHYDRA50CP</t>
  </si>
  <si>
    <t>5304098</t>
  </si>
  <si>
    <t>DIPHENOX/ATROP 2.5 TB</t>
  </si>
  <si>
    <t>DIPHENX/ATRP TB</t>
  </si>
  <si>
    <t>5304114</t>
  </si>
  <si>
    <t>DIPYRIDAMO25 TB</t>
  </si>
  <si>
    <t>5304123</t>
  </si>
  <si>
    <t>DIPYRDAML/ASA200/25 XRCP</t>
  </si>
  <si>
    <t>DP/AS200/25XRCP</t>
  </si>
  <si>
    <t>5304143</t>
  </si>
  <si>
    <t>DISOPYRAMIDE 100MG CP</t>
  </si>
  <si>
    <t>DISOPYRAMIDE 10</t>
  </si>
  <si>
    <t>5304145</t>
  </si>
  <si>
    <t xml:space="preserve">DISOPYRAM100TB </t>
  </si>
  <si>
    <t>5304157</t>
  </si>
  <si>
    <t>DISOPYRA150XRCP</t>
  </si>
  <si>
    <t>5304190</t>
  </si>
  <si>
    <t>DIVALPROX NA 125MG EC TB</t>
  </si>
  <si>
    <t>DIVALP125 EC TB</t>
  </si>
  <si>
    <t>5304191</t>
  </si>
  <si>
    <t>DIVALPROX NA 250MG EC TB</t>
  </si>
  <si>
    <t>DIVALP250 EC TB</t>
  </si>
  <si>
    <t>5304196</t>
  </si>
  <si>
    <t>DIVALPROX NA 250MG XR TB</t>
  </si>
  <si>
    <t>DIVALP250 XR TB</t>
  </si>
  <si>
    <t>5304203</t>
  </si>
  <si>
    <t>DOCUSATE 240MG CP</t>
  </si>
  <si>
    <t xml:space="preserve">DOCUSATE240 CP </t>
  </si>
  <si>
    <t>5304219</t>
  </si>
  <si>
    <t>DOCUSATE 100MG CP</t>
  </si>
  <si>
    <t xml:space="preserve">DOCUSATE100 CP </t>
  </si>
  <si>
    <t>5304223</t>
  </si>
  <si>
    <t>DOCUSATE 250MG CP</t>
  </si>
  <si>
    <t xml:space="preserve">DOCUSATE250 CP </t>
  </si>
  <si>
    <t>5304231</t>
  </si>
  <si>
    <t>DOFETILDE.25 CP</t>
  </si>
  <si>
    <t>5304250</t>
  </si>
  <si>
    <t>DONEPEZIL 5MG TB</t>
  </si>
  <si>
    <t xml:space="preserve">DONEPEZIL5MGTB </t>
  </si>
  <si>
    <t>5304251</t>
  </si>
  <si>
    <t>DONEPEZIL 10MG TB</t>
  </si>
  <si>
    <t xml:space="preserve">DONEPEZL10MGTB </t>
  </si>
  <si>
    <t>5304257</t>
  </si>
  <si>
    <t>DOLUTEGRAVIR 50MG TB</t>
  </si>
  <si>
    <t>DOLUTEGRAV 50TB</t>
  </si>
  <si>
    <t>5304269</t>
  </si>
  <si>
    <t>ATROPN/HYOSC/PB/SCOP TB</t>
  </si>
  <si>
    <t>ATROP/HYS/PB TB</t>
  </si>
  <si>
    <t>5304335</t>
  </si>
  <si>
    <t>DOXAZOSIN 1MG TB</t>
  </si>
  <si>
    <t xml:space="preserve">DOXAZOSIN 1 TB </t>
  </si>
  <si>
    <t>5304336</t>
  </si>
  <si>
    <t>DOXAZOSIN 2MG TB</t>
  </si>
  <si>
    <t xml:space="preserve">DOXAZOSIN 2 TB </t>
  </si>
  <si>
    <t>5304342</t>
  </si>
  <si>
    <t>DOXEPIN 10MG CP</t>
  </si>
  <si>
    <t>5304365</t>
  </si>
  <si>
    <t>DOXEPIN 25MG CP</t>
  </si>
  <si>
    <t>5304379</t>
  </si>
  <si>
    <t>DOXERCALCF.5 CP</t>
  </si>
  <si>
    <t>5304385</t>
  </si>
  <si>
    <t>DOXYLAMIN25MGTB</t>
  </si>
  <si>
    <t>5304388</t>
  </si>
  <si>
    <t>DOXYCYCLINE 50MG CP</t>
  </si>
  <si>
    <t>DOXYCYCLINE50CP</t>
  </si>
  <si>
    <t>5304389</t>
  </si>
  <si>
    <t>DOXYCYCLINE20CP</t>
  </si>
  <si>
    <t>5304392</t>
  </si>
  <si>
    <t>DOXYCYCLINE 100MG CP</t>
  </si>
  <si>
    <t>DOXYCYCLIN100CP</t>
  </si>
  <si>
    <t>5304410</t>
  </si>
  <si>
    <t>DULOXETINE 20MG XR CP</t>
  </si>
  <si>
    <t>DULOXETIN20XRCP</t>
  </si>
  <si>
    <t>5304411</t>
  </si>
  <si>
    <t>DULOXETINE 30MG XR CP</t>
  </si>
  <si>
    <t>DULOXETIN30XRCP</t>
  </si>
  <si>
    <t>5304431</t>
  </si>
  <si>
    <t>EFAVIRENZ200 CP</t>
  </si>
  <si>
    <t>5304455</t>
  </si>
  <si>
    <t>EMTRICITBINE/TENFOVIR TB</t>
  </si>
  <si>
    <t>EMTRICIT/TEN TB</t>
  </si>
  <si>
    <t>5304460</t>
  </si>
  <si>
    <t>ENTACAPONE 200MG TB</t>
  </si>
  <si>
    <t>ENTACAPONE200TB</t>
  </si>
  <si>
    <t>5304461</t>
  </si>
  <si>
    <t>EPLERENONE 25MG TB</t>
  </si>
  <si>
    <t>EPLERENONE25 TB</t>
  </si>
  <si>
    <t>5304469</t>
  </si>
  <si>
    <t>ERGOCALCIFEROL 50000U CP</t>
  </si>
  <si>
    <t>ERGOCA50000U CP</t>
  </si>
  <si>
    <t>5304472</t>
  </si>
  <si>
    <t>EMPAGLIFLZ 25TB</t>
  </si>
  <si>
    <t>5304474</t>
  </si>
  <si>
    <t xml:space="preserve">GENVOYA TB     </t>
  </si>
  <si>
    <t>5304475</t>
  </si>
  <si>
    <t>EMPAGLIFLZ 10TB</t>
  </si>
  <si>
    <t>5304647</t>
  </si>
  <si>
    <t>ERYTHROMYC BASE 250MG TB</t>
  </si>
  <si>
    <t>ERYTH BASE250TB</t>
  </si>
  <si>
    <t>5304649</t>
  </si>
  <si>
    <t>ERYTHR333 EC TB</t>
  </si>
  <si>
    <t>5304655</t>
  </si>
  <si>
    <t>ERYTHR ST 250TB</t>
  </si>
  <si>
    <t>5304665</t>
  </si>
  <si>
    <t>ESCITALOPRAM 10MG TB</t>
  </si>
  <si>
    <t>ESCITALOPAM10TB</t>
  </si>
  <si>
    <t>5304673</t>
  </si>
  <si>
    <t>ESTRADIOL 0.5MG TB</t>
  </si>
  <si>
    <t>ESTRADIOL .5 TB</t>
  </si>
  <si>
    <t>5304674</t>
  </si>
  <si>
    <t>ESTRADIOL 1MG TB</t>
  </si>
  <si>
    <t xml:space="preserve">ESTRADIOL 1 TB </t>
  </si>
  <si>
    <t>5304770</t>
  </si>
  <si>
    <t>ETHAMBUTOL 100MG TB</t>
  </si>
  <si>
    <t>ETHAMBUTL100 TB</t>
  </si>
  <si>
    <t>5304774</t>
  </si>
  <si>
    <t>ETHAMBUTOL 400MG TB</t>
  </si>
  <si>
    <t>ETHAMBUTL400 TB</t>
  </si>
  <si>
    <t>5304870</t>
  </si>
  <si>
    <t>EXEMESTANE 25MG TB</t>
  </si>
  <si>
    <t>EXEMESTAN 25 TB</t>
  </si>
  <si>
    <t>5304875</t>
  </si>
  <si>
    <t>EZETIMIBE 10MG TB</t>
  </si>
  <si>
    <t>EZETIMIBE 10 TB</t>
  </si>
  <si>
    <t>5304882</t>
  </si>
  <si>
    <t>ETRAVIRINE 200MG TB</t>
  </si>
  <si>
    <t>ETRAVIR 200MGTB</t>
  </si>
  <si>
    <t>5304883</t>
  </si>
  <si>
    <t>ETODOLAC200MGCP</t>
  </si>
  <si>
    <t>5304898</t>
  </si>
  <si>
    <t>FAMCICLOVIR 500MG TB</t>
  </si>
  <si>
    <t>FAMCICLVR500 TB</t>
  </si>
  <si>
    <t>5304899</t>
  </si>
  <si>
    <t>FAMOTIDINE 10MG TB</t>
  </si>
  <si>
    <t>FAMOTIDINE 10TB</t>
  </si>
  <si>
    <t>5304900</t>
  </si>
  <si>
    <t>FAMOTIDINE 20MG TB</t>
  </si>
  <si>
    <t>FAMOTIDINE 20TB</t>
  </si>
  <si>
    <t>5304911</t>
  </si>
  <si>
    <t>FEBUXOSTAT 40MG TB</t>
  </si>
  <si>
    <t>FEBUXOS 40MG TB</t>
  </si>
  <si>
    <t>5304933</t>
  </si>
  <si>
    <t>FENOFIBRATE 48MG TB</t>
  </si>
  <si>
    <t xml:space="preserve">FENOFIBRT48 TB </t>
  </si>
  <si>
    <t>5304938</t>
  </si>
  <si>
    <t>FENOFIBRATE 145MG TB</t>
  </si>
  <si>
    <t>FENOFIBRT145 TB</t>
  </si>
  <si>
    <t>5305013</t>
  </si>
  <si>
    <t>FERROUS GLUCONT 325MG TB</t>
  </si>
  <si>
    <t xml:space="preserve">FE GLUC 325 TB </t>
  </si>
  <si>
    <t>5305044</t>
  </si>
  <si>
    <t>FERROUS SULFATE 325MG TB</t>
  </si>
  <si>
    <t xml:space="preserve">FE SULF 325TB  </t>
  </si>
  <si>
    <t>5305064</t>
  </si>
  <si>
    <t>FEXOFENAD/PSE60/120 XRTB</t>
  </si>
  <si>
    <t>FEXOFE/PSE XRTB</t>
  </si>
  <si>
    <t>5305066</t>
  </si>
  <si>
    <t>FINASTERIDE 5MG TB</t>
  </si>
  <si>
    <t>FINASTERIDE5 TB</t>
  </si>
  <si>
    <t>5305069</t>
  </si>
  <si>
    <t>FIDAXOMICIN 200MG TB</t>
  </si>
  <si>
    <t>FIDAXOM 200MGTB</t>
  </si>
  <si>
    <t>5305085</t>
  </si>
  <si>
    <t>FLECAINIDE 100MG TB</t>
  </si>
  <si>
    <t>FLECAINIDE100TB</t>
  </si>
  <si>
    <t>5305096</t>
  </si>
  <si>
    <t>FLUCONAZOLE 100MG TB</t>
  </si>
  <si>
    <t>FLUCONAZL100 TB</t>
  </si>
  <si>
    <t>5305098</t>
  </si>
  <si>
    <t>FLUCONAZOLE 150MG TB</t>
  </si>
  <si>
    <t>FLUCONAZL150 TB</t>
  </si>
  <si>
    <t>5305106</t>
  </si>
  <si>
    <t>FLUCYTOSINE 500MG CP</t>
  </si>
  <si>
    <t>FLUCYTOSIN500CP</t>
  </si>
  <si>
    <t>5305129</t>
  </si>
  <si>
    <t>FLUDROCORTISONE .1MG TB</t>
  </si>
  <si>
    <t>FLUDROCORT.1 TB</t>
  </si>
  <si>
    <t>5305159</t>
  </si>
  <si>
    <t>FLUOXETINE 10MG CP</t>
  </si>
  <si>
    <t>FLUOXETIN10MGCP</t>
  </si>
  <si>
    <t>5305160</t>
  </si>
  <si>
    <t>FLUOXETINE 20MG CP</t>
  </si>
  <si>
    <t>FLUOXETIN20MGCP</t>
  </si>
  <si>
    <t>5305204</t>
  </si>
  <si>
    <t>FLUPHENAZINE 2.5MG TB</t>
  </si>
  <si>
    <t>FLUPHENAZ2.5 TB</t>
  </si>
  <si>
    <t>5305207</t>
  </si>
  <si>
    <t>FLUPHENAZINE 5MG TB</t>
  </si>
  <si>
    <t>FLUPHENAZ 5MGTB</t>
  </si>
  <si>
    <t>5305229</t>
  </si>
  <si>
    <t>FOLIC ACID 400MCG TB</t>
  </si>
  <si>
    <t xml:space="preserve">FOLIC AC400 TB </t>
  </si>
  <si>
    <t>5305233</t>
  </si>
  <si>
    <t>FOLIC ACID 1MG TB</t>
  </si>
  <si>
    <t xml:space="preserve">FOLIC AC 1 TB  </t>
  </si>
  <si>
    <t>5305235</t>
  </si>
  <si>
    <t>FLUVOXAMINE 50MG TB</t>
  </si>
  <si>
    <t>FLUXOVAMINE50TB</t>
  </si>
  <si>
    <t>5305279</t>
  </si>
  <si>
    <t>FUROSEMIDE 20MG TB</t>
  </si>
  <si>
    <t>FUROSEMIDE20 TB</t>
  </si>
  <si>
    <t>5305283</t>
  </si>
  <si>
    <t>FUROSEMIDE 40MG TB</t>
  </si>
  <si>
    <t>FUROSEMIDE40 TB</t>
  </si>
  <si>
    <t>5305290</t>
  </si>
  <si>
    <t>GABAPENTIN 100MG CP</t>
  </si>
  <si>
    <t>GABAPENTN100 CP</t>
  </si>
  <si>
    <t>5305291</t>
  </si>
  <si>
    <t>GABAPENTIN 300MG CP</t>
  </si>
  <si>
    <t>GABAPENTN300 CP</t>
  </si>
  <si>
    <t>5305292</t>
  </si>
  <si>
    <t>GABAPENTIN 400MG CP</t>
  </si>
  <si>
    <t>GABAPENTN400 CP</t>
  </si>
  <si>
    <t>5305308</t>
  </si>
  <si>
    <t>GALANTAMINE 8MG XR CP</t>
  </si>
  <si>
    <t>GALANTAMIN8XRCP</t>
  </si>
  <si>
    <t>5305311</t>
  </si>
  <si>
    <t>GEMFIBROZIL 600MG TB</t>
  </si>
  <si>
    <t>GEMFIBROZL600TB</t>
  </si>
  <si>
    <t>5305313</t>
  </si>
  <si>
    <t>5305320</t>
  </si>
  <si>
    <t>GLIMEPIRIDE 1MG TB</t>
  </si>
  <si>
    <t>GLIMEPIRIDE 1TB</t>
  </si>
  <si>
    <t>5305321</t>
  </si>
  <si>
    <t>GLIMEPIRIDE 2MG TB</t>
  </si>
  <si>
    <t>GLIMEPIRIDE 2TB</t>
  </si>
  <si>
    <t>5305344</t>
  </si>
  <si>
    <t>GLIPIZIDE 2.5MG XR TB</t>
  </si>
  <si>
    <t>GLIPZIDE2.5XRTB</t>
  </si>
  <si>
    <t>5305345</t>
  </si>
  <si>
    <t>GLIPIZIDE 5MG TB</t>
  </si>
  <si>
    <t>GLIPIZIDE 5MGTB</t>
  </si>
  <si>
    <t>5305347</t>
  </si>
  <si>
    <t>GLIPIZIDE 10MG TB</t>
  </si>
  <si>
    <t>GLIPIZIDE10MGTB</t>
  </si>
  <si>
    <t>5305348</t>
  </si>
  <si>
    <t>GLIPIZIDE 10MG XR TB</t>
  </si>
  <si>
    <t xml:space="preserve">GLIPIZDE10XRTB </t>
  </si>
  <si>
    <t>5305350</t>
  </si>
  <si>
    <t>GL/CH500/400 CP</t>
  </si>
  <si>
    <t>5305407</t>
  </si>
  <si>
    <t>GLYBUR MC3MG TB</t>
  </si>
  <si>
    <t>5305411</t>
  </si>
  <si>
    <t>GLYBURIDE 2.5MG TB</t>
  </si>
  <si>
    <t>GLYBUR 2.5MG TB</t>
  </si>
  <si>
    <t>5305413</t>
  </si>
  <si>
    <t>GLYBURIDE 5MG TB</t>
  </si>
  <si>
    <t xml:space="preserve">GLYBUR 5MG TB  </t>
  </si>
  <si>
    <t>5305429</t>
  </si>
  <si>
    <t>GLYCOPYRROL1 TB</t>
  </si>
  <si>
    <t>5305440</t>
  </si>
  <si>
    <t>GRANISETRN1MGTB</t>
  </si>
  <si>
    <t>5305481</t>
  </si>
  <si>
    <t>GUAIFENESIN 600MG XR TB</t>
  </si>
  <si>
    <t>GUAF 600MG X TB</t>
  </si>
  <si>
    <t>5305490</t>
  </si>
  <si>
    <t>GUAIFENESIN/DM 600/30 TB</t>
  </si>
  <si>
    <t>GUAI/DM600/30TB</t>
  </si>
  <si>
    <t>5305610</t>
  </si>
  <si>
    <t>HALOPERIDOL .5MG TB</t>
  </si>
  <si>
    <t>HALOPERD.5MG TB</t>
  </si>
  <si>
    <t>5305618</t>
  </si>
  <si>
    <t>HALOPERIDOL 2MG TB</t>
  </si>
  <si>
    <t>HALOPERD 2MG TB</t>
  </si>
  <si>
    <t>5305622</t>
  </si>
  <si>
    <t>HALOPERIDOL 5MG TB</t>
  </si>
  <si>
    <t>HALOPERD 5MG TB</t>
  </si>
  <si>
    <t>5305672</t>
  </si>
  <si>
    <t>HYDRALAZINE 10MG TB</t>
  </si>
  <si>
    <t>HYDRALAZINE10TB</t>
  </si>
  <si>
    <t>5305676</t>
  </si>
  <si>
    <t>HYDRALAZINE 25MG TB</t>
  </si>
  <si>
    <t>HYDRALAZINE25TB</t>
  </si>
  <si>
    <t>5305713</t>
  </si>
  <si>
    <t>HCTZ 12.5MG TB</t>
  </si>
  <si>
    <t xml:space="preserve">HCTZ 12.5MG TB </t>
  </si>
  <si>
    <t>5305714</t>
  </si>
  <si>
    <t>HCTZ 12.5MG CP</t>
  </si>
  <si>
    <t xml:space="preserve">HCTZ 12.5MG CP </t>
  </si>
  <si>
    <t>5305715</t>
  </si>
  <si>
    <t>HCTZ 25MG TB</t>
  </si>
  <si>
    <t xml:space="preserve">HCTZ 25MG TB   </t>
  </si>
  <si>
    <t>5305742</t>
  </si>
  <si>
    <t>HYDROCORTISONE 10MG TB</t>
  </si>
  <si>
    <t>HYDROCORTIS10TB</t>
  </si>
  <si>
    <t>5305788</t>
  </si>
  <si>
    <t>HYDROXYCHLOROQUN200MG TB</t>
  </si>
  <si>
    <t>HYDROXYCHQ200TB</t>
  </si>
  <si>
    <t>5305811</t>
  </si>
  <si>
    <t>HYDROXYUREA 500MG CP</t>
  </si>
  <si>
    <t>HYDROXYURE500CP</t>
  </si>
  <si>
    <t>5305830</t>
  </si>
  <si>
    <t>HYDROXYZINE 10MG TB</t>
  </si>
  <si>
    <t xml:space="preserve">HYDROXYZIN10TB </t>
  </si>
  <si>
    <t>5305834</t>
  </si>
  <si>
    <t>HYDROXYZINE 25MG CP</t>
  </si>
  <si>
    <t xml:space="preserve">HYDROXYZIN25CP </t>
  </si>
  <si>
    <t>5305835</t>
  </si>
  <si>
    <t>HYDROXYZINE 25MG TB</t>
  </si>
  <si>
    <t xml:space="preserve">HYDROXYZIN25TB </t>
  </si>
  <si>
    <t>5305865</t>
  </si>
  <si>
    <t xml:space="preserve">HYOSCYAM.125TB </t>
  </si>
  <si>
    <t>5305909</t>
  </si>
  <si>
    <t>IBUPROFEN 200MG TB</t>
  </si>
  <si>
    <t>IBUPROF200MG TB</t>
  </si>
  <si>
    <t>5305919</t>
  </si>
  <si>
    <t>IBUPROFEN 600MG TB</t>
  </si>
  <si>
    <t>IBUPROF600MG TB</t>
  </si>
  <si>
    <t>5305920</t>
  </si>
  <si>
    <t>IBUPROFEN 800MG TB</t>
  </si>
  <si>
    <t>IBUPROF800MG TB</t>
  </si>
  <si>
    <t>5305949</t>
  </si>
  <si>
    <t xml:space="preserve">IMIPRAMINE10TB </t>
  </si>
  <si>
    <t>5305950</t>
  </si>
  <si>
    <t>IMIPRAMINE 25MG TB</t>
  </si>
  <si>
    <t xml:space="preserve">IMIPRAMINE25TB </t>
  </si>
  <si>
    <t>5305954</t>
  </si>
  <si>
    <t xml:space="preserve">IMIPRAMINE50TB </t>
  </si>
  <si>
    <t>5305978</t>
  </si>
  <si>
    <t>INDAPAMIDE 1.25MG TB</t>
  </si>
  <si>
    <t>INDAPAM1.25MGTB</t>
  </si>
  <si>
    <t>5306000</t>
  </si>
  <si>
    <t>INDOMETHACIN 25MG CP</t>
  </si>
  <si>
    <t xml:space="preserve">INDOMETHAC25CP </t>
  </si>
  <si>
    <t>5306004</t>
  </si>
  <si>
    <t>INDOMETHACIN 50MG CP</t>
  </si>
  <si>
    <t xml:space="preserve">INDOMETHAC50CP </t>
  </si>
  <si>
    <t>5306095</t>
  </si>
  <si>
    <t>ISOM/DI/APAP CP</t>
  </si>
  <si>
    <t>5306097</t>
  </si>
  <si>
    <t>ISONIAZID100 TB</t>
  </si>
  <si>
    <t>5306100</t>
  </si>
  <si>
    <t>ISONIAZID 300MG TB</t>
  </si>
  <si>
    <t>ISONIAZID300 TB</t>
  </si>
  <si>
    <t>5306173</t>
  </si>
  <si>
    <t>ISOSORBIDE DN 5MG TB</t>
  </si>
  <si>
    <t xml:space="preserve">ISOSOR/DN 5 TB </t>
  </si>
  <si>
    <t>5306176</t>
  </si>
  <si>
    <t>ISOSORBIDE MN 10MG TB</t>
  </si>
  <si>
    <t>ISOSORB MN 10TB</t>
  </si>
  <si>
    <t>5306177</t>
  </si>
  <si>
    <t>ISOSOR DN 10 TB</t>
  </si>
  <si>
    <t>5306181</t>
  </si>
  <si>
    <t>ISOSORBIDE DN 20MG TB</t>
  </si>
  <si>
    <t>ISOSOR DN 20 TB</t>
  </si>
  <si>
    <t>5306182</t>
  </si>
  <si>
    <t>ISOSORBIDE MN 20MG TB</t>
  </si>
  <si>
    <t>ISOSORB MN 20TB</t>
  </si>
  <si>
    <t>5306183</t>
  </si>
  <si>
    <t>ISOSORBIDE DN 30MG TB</t>
  </si>
  <si>
    <t>ISOSOR DN 30 TB</t>
  </si>
  <si>
    <t>5306184</t>
  </si>
  <si>
    <t>ISOSORBIDE MN 30MG XR TB</t>
  </si>
  <si>
    <t>ISOSORB MN 30TB</t>
  </si>
  <si>
    <t>5306257</t>
  </si>
  <si>
    <t>ITRACONAZOLE 100MG CP</t>
  </si>
  <si>
    <t>ITRACONAZL100CP</t>
  </si>
  <si>
    <t>5306261</t>
  </si>
  <si>
    <t>IVERMECTIN 3MG TB</t>
  </si>
  <si>
    <t>IVERMECTIN3MGTB</t>
  </si>
  <si>
    <t>5306293</t>
  </si>
  <si>
    <t xml:space="preserve">KETOCONAZ200TB </t>
  </si>
  <si>
    <t>5306300</t>
  </si>
  <si>
    <t>KETOROLAC 10MG TB</t>
  </si>
  <si>
    <t>KETORLAC10MG TB</t>
  </si>
  <si>
    <t>5306320</t>
  </si>
  <si>
    <t>LABETALOL 100MG TB</t>
  </si>
  <si>
    <t>LABETALOL100 TB</t>
  </si>
  <si>
    <t>5306335</t>
  </si>
  <si>
    <t>LACTASE 3000U TB</t>
  </si>
  <si>
    <t>LACTASE3000U TB</t>
  </si>
  <si>
    <t>5306343</t>
  </si>
  <si>
    <t>LACTOBACILLUS TB/CP</t>
  </si>
  <si>
    <t>LACTBCLLS TB/CP</t>
  </si>
  <si>
    <t>5306344</t>
  </si>
  <si>
    <t>ZD/LM300/150 TB</t>
  </si>
  <si>
    <t>5306345</t>
  </si>
  <si>
    <t>LAMIVUDINE 150MG TB</t>
  </si>
  <si>
    <t>LAMIVUDINE150TB</t>
  </si>
  <si>
    <t>5306346</t>
  </si>
  <si>
    <t>LAMOTRIGINE 25MG TB</t>
  </si>
  <si>
    <t>LAMOTRG 25MG TB</t>
  </si>
  <si>
    <t>5306347</t>
  </si>
  <si>
    <t>LAMOTRIGINE 100MG TB</t>
  </si>
  <si>
    <t>LAMOTRG100MG TB</t>
  </si>
  <si>
    <t>5306361</t>
  </si>
  <si>
    <t>LANTHANUM CARB 500MG CTB</t>
  </si>
  <si>
    <t>LANTHANUM500CTB</t>
  </si>
  <si>
    <t>5306364</t>
  </si>
  <si>
    <t>LEFLUNOMIDE 20MG TB</t>
  </si>
  <si>
    <t xml:space="preserve">LEFLUNOM20MGTB </t>
  </si>
  <si>
    <t>5306368</t>
  </si>
  <si>
    <t>LETROZOLE 2.5MG TB</t>
  </si>
  <si>
    <t>LETROZOL2.5MGTB</t>
  </si>
  <si>
    <t>5306389</t>
  </si>
  <si>
    <t>LEUCOVORIN 5MG TB</t>
  </si>
  <si>
    <t xml:space="preserve">LEUCOVORN5MGTB </t>
  </si>
  <si>
    <t>5306393</t>
  </si>
  <si>
    <t>LEUCOVORN25MGTB</t>
  </si>
  <si>
    <t>5306405</t>
  </si>
  <si>
    <t>LEVETIRACETAM 250MG TB</t>
  </si>
  <si>
    <t>LEVETIRA250MGTB</t>
  </si>
  <si>
    <t>5306406</t>
  </si>
  <si>
    <t>LEVETIRACETAM 500MG TB</t>
  </si>
  <si>
    <t>LEVETIRA500MGTB</t>
  </si>
  <si>
    <t>5306428</t>
  </si>
  <si>
    <t>LEVOFLOXACIN 750MG TB</t>
  </si>
  <si>
    <t>LEVOFLOXAC750TB</t>
  </si>
  <si>
    <t>5306430</t>
  </si>
  <si>
    <t>LEVOFLOXACIN 250MG TB</t>
  </si>
  <si>
    <t>LEVOFLOXAC250TB</t>
  </si>
  <si>
    <t>5306431</t>
  </si>
  <si>
    <t>LEVOFLOXACIN 500MG TB</t>
  </si>
  <si>
    <t>LEVOFLOXAC500TB</t>
  </si>
  <si>
    <t>5306435</t>
  </si>
  <si>
    <t>LEVOTHYROXIN .088MG TB</t>
  </si>
  <si>
    <t>LEVOTHY.088MGTB</t>
  </si>
  <si>
    <t>5306447</t>
  </si>
  <si>
    <t>LEVOTHYROXIN .025MG TB</t>
  </si>
  <si>
    <t>LEVOTHY.025MGTB</t>
  </si>
  <si>
    <t>5306454</t>
  </si>
  <si>
    <t>LEVOTHYROXIN .075MG TB</t>
  </si>
  <si>
    <t>LEVOTHY.075MGTB</t>
  </si>
  <si>
    <t>5306455</t>
  </si>
  <si>
    <t>LEVOTHY .15MGTB</t>
  </si>
  <si>
    <t>5306456</t>
  </si>
  <si>
    <t>LEVOTHYROXIN .112MG TB</t>
  </si>
  <si>
    <t>LEVOTHY.112MGTB</t>
  </si>
  <si>
    <t>5306457</t>
  </si>
  <si>
    <t>LEVOTHYROXIN .137MG TB</t>
  </si>
  <si>
    <t>LEVOTHY.137MGTB</t>
  </si>
  <si>
    <t>5306458</t>
  </si>
  <si>
    <t>LEVOTHYROXIN .125MG TB</t>
  </si>
  <si>
    <t>LEVOTHY.125MGTB</t>
  </si>
  <si>
    <t>5306459</t>
  </si>
  <si>
    <t>LEVOTHYROXIN .1MG TB</t>
  </si>
  <si>
    <t xml:space="preserve">LEVOTHY .1MGTB </t>
  </si>
  <si>
    <t>5306460</t>
  </si>
  <si>
    <t>LEVOTHYROXIN .175MG TB</t>
  </si>
  <si>
    <t>LEVOTHY.175MGTB</t>
  </si>
  <si>
    <t>5306501</t>
  </si>
  <si>
    <t>LINEZOLID 600MG TB</t>
  </si>
  <si>
    <t xml:space="preserve">LINEZOLID600TB </t>
  </si>
  <si>
    <t>5306513</t>
  </si>
  <si>
    <t>LIOTHYRONINE 5MCG TB</t>
  </si>
  <si>
    <t>LIOTHYRON5MCGTB</t>
  </si>
  <si>
    <t>5306517</t>
  </si>
  <si>
    <t>LIOTHYRONINE 25MCG TB</t>
  </si>
  <si>
    <t>LIOTHYRO25MCGTB</t>
  </si>
  <si>
    <t>5306614</t>
  </si>
  <si>
    <t>PANCRELIP 5-17-24 XRCP</t>
  </si>
  <si>
    <t>PANCRELIP 5-17-</t>
  </si>
  <si>
    <t>5306634</t>
  </si>
  <si>
    <t>LISINOPRIL 2.5MG TB</t>
  </si>
  <si>
    <t>LISINOPR2.5MGTB</t>
  </si>
  <si>
    <t>5306636</t>
  </si>
  <si>
    <t>LISINOPRIL 10MG TB</t>
  </si>
  <si>
    <t>LISINOPRL10MGTB</t>
  </si>
  <si>
    <t>5306637</t>
  </si>
  <si>
    <t>LISINOPRIL 20MG TB</t>
  </si>
  <si>
    <t>LISINOPRL20MGTB</t>
  </si>
  <si>
    <t>5306674</t>
  </si>
  <si>
    <t>LITHIUM 150MG CP</t>
  </si>
  <si>
    <t>LITHIUM150MG CP</t>
  </si>
  <si>
    <t>5306678</t>
  </si>
  <si>
    <t>LITHIUM CARB 300MG XR TB</t>
  </si>
  <si>
    <t>LITHIUM 300XRTB</t>
  </si>
  <si>
    <t>5306729</t>
  </si>
  <si>
    <t>LOPERAMIDE 2MG CP</t>
  </si>
  <si>
    <t>LOPERAMIDE2MGCP</t>
  </si>
  <si>
    <t>5306731</t>
  </si>
  <si>
    <t>LOP/RIT200/50TB</t>
  </si>
  <si>
    <t>5306740</t>
  </si>
  <si>
    <t>LORATADINE 10MG TB</t>
  </si>
  <si>
    <t>LORATADINE 10TB</t>
  </si>
  <si>
    <t>5306749</t>
  </si>
  <si>
    <t>LORAZEPAM .5MG TB</t>
  </si>
  <si>
    <t>LORAZEPAM.5MGTB</t>
  </si>
  <si>
    <t>5306752</t>
  </si>
  <si>
    <t>LORAZEPAM 1MG TB</t>
  </si>
  <si>
    <t>LORAZEPAM1MG TB</t>
  </si>
  <si>
    <t>5306757</t>
  </si>
  <si>
    <t>LOSARTAN 50MG TB</t>
  </si>
  <si>
    <t xml:space="preserve">LOSARTAN50MGTB </t>
  </si>
  <si>
    <t>5306759</t>
  </si>
  <si>
    <t>LOSARTAN 25MG TB</t>
  </si>
  <si>
    <t xml:space="preserve">LOSARTAN25MGTB </t>
  </si>
  <si>
    <t>5306795</t>
  </si>
  <si>
    <t>LUBIPROSTONE 24MCG CP</t>
  </si>
  <si>
    <t>LUBPRST24MCG CP</t>
  </si>
  <si>
    <t>5306832</t>
  </si>
  <si>
    <t>MAG CL 64MGXRTB</t>
  </si>
  <si>
    <t>5306855</t>
  </si>
  <si>
    <t>MAGNESIUM OXIDE 400MG TB</t>
  </si>
  <si>
    <t>MG OXID400MG TB</t>
  </si>
  <si>
    <t>5306856</t>
  </si>
  <si>
    <t>MG GLUCONATE 500MG TB</t>
  </si>
  <si>
    <t>MG GLUC500MG TB</t>
  </si>
  <si>
    <t>5306968</t>
  </si>
  <si>
    <t>MECLIZINE 12.5MG TB</t>
  </si>
  <si>
    <t>MECLIZINE12.5TB</t>
  </si>
  <si>
    <t>5306972</t>
  </si>
  <si>
    <t>MECLIZINE TAB 25MG TB</t>
  </si>
  <si>
    <t>MECLIZINE 255TB</t>
  </si>
  <si>
    <t>5307022</t>
  </si>
  <si>
    <t>MEDROXYPRO2.5TB</t>
  </si>
  <si>
    <t>5307023</t>
  </si>
  <si>
    <t>MEDROXYPROGEST 5MG TB</t>
  </si>
  <si>
    <t xml:space="preserve">MEDROXYPROG 5B </t>
  </si>
  <si>
    <t>5307072</t>
  </si>
  <si>
    <t>MEGESTROL 20MG TB</t>
  </si>
  <si>
    <t>MEGESTROL 20 TB</t>
  </si>
  <si>
    <t>5307076</t>
  </si>
  <si>
    <t>MEGESTROL 40MG TB</t>
  </si>
  <si>
    <t>MEGESTROL 40 TB</t>
  </si>
  <si>
    <t>5307080</t>
  </si>
  <si>
    <t>MELATONIN 3MG TB</t>
  </si>
  <si>
    <t>MELATONIN3MG TB</t>
  </si>
  <si>
    <t>5307095</t>
  </si>
  <si>
    <t>MELOXICAM 7.5MG TB</t>
  </si>
  <si>
    <t>MELOXICAM7.5 TB</t>
  </si>
  <si>
    <t>5307110</t>
  </si>
  <si>
    <t>MEMANTINE 5MG TB</t>
  </si>
  <si>
    <t xml:space="preserve">MEMANTINE 5 TB </t>
  </si>
  <si>
    <t>5307111</t>
  </si>
  <si>
    <t>MEMANTINE 10MG TB</t>
  </si>
  <si>
    <t>MEMANTINE 10 TB</t>
  </si>
  <si>
    <t>5307276</t>
  </si>
  <si>
    <t>MERCAPTOPUR50TB</t>
  </si>
  <si>
    <t>5307279</t>
  </si>
  <si>
    <t>MESALAMINE 500MG CP</t>
  </si>
  <si>
    <t xml:space="preserve">MESALAMN500 CP </t>
  </si>
  <si>
    <t>5307281</t>
  </si>
  <si>
    <t>MESALAMINE 250MG XR CP</t>
  </si>
  <si>
    <t>MESALA250 XR CP</t>
  </si>
  <si>
    <t>5307331</t>
  </si>
  <si>
    <t>METAXOLON800 TB</t>
  </si>
  <si>
    <t>5307360</t>
  </si>
  <si>
    <t>METFORMIN 500MG TB</t>
  </si>
  <si>
    <t xml:space="preserve">METFORMIN500TB </t>
  </si>
  <si>
    <t>5307361</t>
  </si>
  <si>
    <t>METFORMIN 850MG TB</t>
  </si>
  <si>
    <t>METFORMIN850 TB</t>
  </si>
  <si>
    <t>5307362</t>
  </si>
  <si>
    <t>METFORMIN 500MG XR TB</t>
  </si>
  <si>
    <t>METFORMN500XRTB</t>
  </si>
  <si>
    <t>5307505</t>
  </si>
  <si>
    <t>METHIMAZOLE 5MG TB</t>
  </si>
  <si>
    <t>METHIMAZOL 5 TB</t>
  </si>
  <si>
    <t>5307530</t>
  </si>
  <si>
    <t>METHOCARBAMOL 500MG TB</t>
  </si>
  <si>
    <t>METHOCARB500 TB</t>
  </si>
  <si>
    <t>5307534</t>
  </si>
  <si>
    <t>METHOCARBAMOL 750MG TB</t>
  </si>
  <si>
    <t>METHOCARB750 TB</t>
  </si>
  <si>
    <t>5307561</t>
  </si>
  <si>
    <t>METHOTREXATE 2.5MG TB</t>
  </si>
  <si>
    <t>METHOTREX2.5 TB</t>
  </si>
  <si>
    <t>5307588</t>
  </si>
  <si>
    <t>METHYLDOP250 TB</t>
  </si>
  <si>
    <t>5307592</t>
  </si>
  <si>
    <t>METHYLDOPA 500MG TB</t>
  </si>
  <si>
    <t>METHYLDOP500 TB</t>
  </si>
  <si>
    <t>5307631</t>
  </si>
  <si>
    <t>METHYLERGONOVIN .2MG TB</t>
  </si>
  <si>
    <t>METHYLERGON.2TB</t>
  </si>
  <si>
    <t>5307658</t>
  </si>
  <si>
    <t>METHYLPRED 4MG TB</t>
  </si>
  <si>
    <t>METHYLPRED4MGTB</t>
  </si>
  <si>
    <t>5307730</t>
  </si>
  <si>
    <t>METOCLOPRAMIDE 5MG TB</t>
  </si>
  <si>
    <t xml:space="preserve">METOCLOPRAM5TB </t>
  </si>
  <si>
    <t>5307731</t>
  </si>
  <si>
    <t>METOCLOPRAMIDE 10MG TB</t>
  </si>
  <si>
    <t>METOCLOPRAM10TB</t>
  </si>
  <si>
    <t>5307758</t>
  </si>
  <si>
    <t>METOLAZONE 2.5MG TB</t>
  </si>
  <si>
    <t>METOLAZON2.5 TB</t>
  </si>
  <si>
    <t>5307762</t>
  </si>
  <si>
    <t>METOLAZONE 5MG TB</t>
  </si>
  <si>
    <t xml:space="preserve">METOLAZONE5 TB </t>
  </si>
  <si>
    <t>5307785</t>
  </si>
  <si>
    <t>METOPROLOL 50MG TB</t>
  </si>
  <si>
    <t xml:space="preserve">METOPROLOL50TB </t>
  </si>
  <si>
    <t>5307786</t>
  </si>
  <si>
    <t>METOPROLOL 50MG XR TB</t>
  </si>
  <si>
    <t xml:space="preserve">METOPROL50XRTB </t>
  </si>
  <si>
    <t>5307787</t>
  </si>
  <si>
    <t>METOPROLOL 100MG XR TB</t>
  </si>
  <si>
    <t>METOPROL100XRTB</t>
  </si>
  <si>
    <t>5307788</t>
  </si>
  <si>
    <t>METOPROLOL 12.5MG TB</t>
  </si>
  <si>
    <t xml:space="preserve">METOPROL12.5TB </t>
  </si>
  <si>
    <t>5307791</t>
  </si>
  <si>
    <t>METOPROLOL 25MG TB</t>
  </si>
  <si>
    <t xml:space="preserve">METOPROLOL25TB </t>
  </si>
  <si>
    <t>5307792</t>
  </si>
  <si>
    <t>METOPROLOL 25MG XR TB</t>
  </si>
  <si>
    <t xml:space="preserve">METOPROL25XRTB </t>
  </si>
  <si>
    <t>5307793</t>
  </si>
  <si>
    <t>METOPROLOL 12.5MG XR TB</t>
  </si>
  <si>
    <t>METOPRL12.5XRTB</t>
  </si>
  <si>
    <t>5307812</t>
  </si>
  <si>
    <t>METRONIDAZOLE 250MG TB</t>
  </si>
  <si>
    <t>METRONIDZ250 TB</t>
  </si>
  <si>
    <t>5307815</t>
  </si>
  <si>
    <t>METRONIDAZOLE 500MG TB</t>
  </si>
  <si>
    <t>METRONIDZ500 TB</t>
  </si>
  <si>
    <t>5307836</t>
  </si>
  <si>
    <t>MEXILETINE 150MG CP</t>
  </si>
  <si>
    <t>MEXILETINE150CP</t>
  </si>
  <si>
    <t>5307837</t>
  </si>
  <si>
    <t>MEXILETINE 200MG CP</t>
  </si>
  <si>
    <t>MEXILETINE200CP</t>
  </si>
  <si>
    <t>5307841</t>
  </si>
  <si>
    <t>MIDODRINE 2.5MG TB</t>
  </si>
  <si>
    <t xml:space="preserve">MIDODRINE2.5TB </t>
  </si>
  <si>
    <t>5307842</t>
  </si>
  <si>
    <t>MIDODRINE 5MG TB</t>
  </si>
  <si>
    <t xml:space="preserve">MIDODRINE5MGTB </t>
  </si>
  <si>
    <t>5307858</t>
  </si>
  <si>
    <t>MINOCYCLINE50CP</t>
  </si>
  <si>
    <t>5307861</t>
  </si>
  <si>
    <t>MINOCYCLINE 100MG CP</t>
  </si>
  <si>
    <t>MINOCYCLIN100CP</t>
  </si>
  <si>
    <t>5307872</t>
  </si>
  <si>
    <t>MIRTAZAPINE 7.5MG TB</t>
  </si>
  <si>
    <t>MIRTAZAPN7.5 TB</t>
  </si>
  <si>
    <t>5307877</t>
  </si>
  <si>
    <t>MIRTAZAPINE 15MG DT</t>
  </si>
  <si>
    <t xml:space="preserve">MIRTAZAPN15 DT </t>
  </si>
  <si>
    <t>5307880</t>
  </si>
  <si>
    <t>MIRTAZAPINE 15MG TB</t>
  </si>
  <si>
    <t xml:space="preserve">MIRTAZAPN15 TB </t>
  </si>
  <si>
    <t>5307881</t>
  </si>
  <si>
    <t>MINOXIDIL 2.5MG TB</t>
  </si>
  <si>
    <t xml:space="preserve">MINOXID2.5MGTB </t>
  </si>
  <si>
    <t>5307883</t>
  </si>
  <si>
    <t>MODAFINIL 100MG TB</t>
  </si>
  <si>
    <t>MODAFINIL 100TB</t>
  </si>
  <si>
    <t>5307888</t>
  </si>
  <si>
    <t>MISOPROSTOL 50MCG TB</t>
  </si>
  <si>
    <t xml:space="preserve">MISOPROST 50TB </t>
  </si>
  <si>
    <t>5307889</t>
  </si>
  <si>
    <t>MINOXIDIL 10MG TB</t>
  </si>
  <si>
    <t>MINOXIDIL10MGTB</t>
  </si>
  <si>
    <t>5307890</t>
  </si>
  <si>
    <t>MISOPROSTOL 100MCG TB</t>
  </si>
  <si>
    <t>MISOPROST100 TB</t>
  </si>
  <si>
    <t>5307891</t>
  </si>
  <si>
    <t>MISOPROSTOL 200MCG TB</t>
  </si>
  <si>
    <t>MISOPROST200 TB</t>
  </si>
  <si>
    <t>5307892</t>
  </si>
  <si>
    <t>MISOPROSTOL 25MCG TB</t>
  </si>
  <si>
    <t xml:space="preserve">MISOPROST 25TB </t>
  </si>
  <si>
    <t>5307903</t>
  </si>
  <si>
    <t>MONTELUKAST 10MG TB</t>
  </si>
  <si>
    <t>MONTELUK10MG TB</t>
  </si>
  <si>
    <t>5307904</t>
  </si>
  <si>
    <t>MONTELUKAST 5MG CTB</t>
  </si>
  <si>
    <t>MONTELUK5MG CTB</t>
  </si>
  <si>
    <t>5307905</t>
  </si>
  <si>
    <t>MONTELUK4MG CTB</t>
  </si>
  <si>
    <t>5307912</t>
  </si>
  <si>
    <t>MVI THERAP TB</t>
  </si>
  <si>
    <t xml:space="preserve">MVI THERAP TB  </t>
  </si>
  <si>
    <t>5307913</t>
  </si>
  <si>
    <t>MVI THER 5ML LQ</t>
  </si>
  <si>
    <t>5307919</t>
  </si>
  <si>
    <t>MVI TB</t>
  </si>
  <si>
    <t xml:space="preserve">MVI TB         </t>
  </si>
  <si>
    <t>5307923</t>
  </si>
  <si>
    <t>MVI MIN ANTIOX OCULAR TB</t>
  </si>
  <si>
    <t xml:space="preserve">MVI OCULAR TB  </t>
  </si>
  <si>
    <t>5307925</t>
  </si>
  <si>
    <t>MVI CTB</t>
  </si>
  <si>
    <t xml:space="preserve">MVI CTB        </t>
  </si>
  <si>
    <t>5307927</t>
  </si>
  <si>
    <t>VIT BC/FA/ZN TB</t>
  </si>
  <si>
    <t>5307943</t>
  </si>
  <si>
    <t>MVI MIN TB</t>
  </si>
  <si>
    <t xml:space="preserve">MVI MIN TB     </t>
  </si>
  <si>
    <t>5307956</t>
  </si>
  <si>
    <t>MYCOPHENOLATE 250MG CP</t>
  </si>
  <si>
    <t>MYCOPHEN250MGCP</t>
  </si>
  <si>
    <t>5307959</t>
  </si>
  <si>
    <t>MYCOPHENOL ACID 180MG TB</t>
  </si>
  <si>
    <t>MYCOPHEN180MGTB</t>
  </si>
  <si>
    <t>5307960</t>
  </si>
  <si>
    <t>NABUMETONE500TB</t>
  </si>
  <si>
    <t>5307961</t>
  </si>
  <si>
    <t>NABUMETONE750TB</t>
  </si>
  <si>
    <t>5307963</t>
  </si>
  <si>
    <t>MYCOPHENOLATE 500MG TB</t>
  </si>
  <si>
    <t>MYCOPHEN500MGTB</t>
  </si>
  <si>
    <t>5307970</t>
  </si>
  <si>
    <t>NA/K PHOS 250/280/160 PK</t>
  </si>
  <si>
    <t xml:space="preserve">NA/K PHOS PK   </t>
  </si>
  <si>
    <t>5307974</t>
  </si>
  <si>
    <t>NADOLOL 40MG TB</t>
  </si>
  <si>
    <t>5308078</t>
  </si>
  <si>
    <t>NAPROXEN 250MG TB</t>
  </si>
  <si>
    <t>NAPROX 250MG TB</t>
  </si>
  <si>
    <t>5308079</t>
  </si>
  <si>
    <t>NAPROXEN 220MG TB</t>
  </si>
  <si>
    <t>NAPROX 220MG TB</t>
  </si>
  <si>
    <t>5308087</t>
  </si>
  <si>
    <t>NAPROX 550MG TB</t>
  </si>
  <si>
    <t>5308088</t>
  </si>
  <si>
    <t>NAPROX 500MG TB</t>
  </si>
  <si>
    <t>5308093</t>
  </si>
  <si>
    <t>NATEGLINIDE120MG TB</t>
  </si>
  <si>
    <t>NATEGLINID120TB</t>
  </si>
  <si>
    <t>5308105</t>
  </si>
  <si>
    <t>NEOMYCIN 500MG TB</t>
  </si>
  <si>
    <t>NEOMYCN500MG TB</t>
  </si>
  <si>
    <t>5308197</t>
  </si>
  <si>
    <t>NIACIN 100MG TB</t>
  </si>
  <si>
    <t>5308247</t>
  </si>
  <si>
    <t>NIACIN 500MG TB</t>
  </si>
  <si>
    <t>5308248</t>
  </si>
  <si>
    <t>NIACIN 500MG XR TB</t>
  </si>
  <si>
    <t>NIACN500MGXR TB</t>
  </si>
  <si>
    <t>5308249</t>
  </si>
  <si>
    <t>NIACN750MGXR TB</t>
  </si>
  <si>
    <t>5308251</t>
  </si>
  <si>
    <t>NIACIN250MGXRCP</t>
  </si>
  <si>
    <t>5308271</t>
  </si>
  <si>
    <t>NICARDIPINE 20MG CP</t>
  </si>
  <si>
    <t xml:space="preserve">NICARDIP20MGCP </t>
  </si>
  <si>
    <t>5308272</t>
  </si>
  <si>
    <t>NICARDIPINE 30MG CP</t>
  </si>
  <si>
    <t xml:space="preserve">NICARDIP30MGCP </t>
  </si>
  <si>
    <t>5308275</t>
  </si>
  <si>
    <t>NICOTINE GUM 2MG EA</t>
  </si>
  <si>
    <t>NICOT GUM 2MGEA</t>
  </si>
  <si>
    <t>5308276</t>
  </si>
  <si>
    <t>NICOT GUM 4MGEA</t>
  </si>
  <si>
    <t>5308308</t>
  </si>
  <si>
    <t>NIFEDIPINE 90MG XR TB</t>
  </si>
  <si>
    <t>NIFEDIPIN90XRTB</t>
  </si>
  <si>
    <t>5308309</t>
  </si>
  <si>
    <t>NIFEDIPINE 60MG XR TB</t>
  </si>
  <si>
    <t>NIFEDIPIN60XRTB</t>
  </si>
  <si>
    <t>5308310</t>
  </si>
  <si>
    <t>NIFEDIPINE 30MG XR TB</t>
  </si>
  <si>
    <t>NIFEDIPIN30XRTB</t>
  </si>
  <si>
    <t>5308312</t>
  </si>
  <si>
    <t>NIFEDIPINE 10MG CP</t>
  </si>
  <si>
    <t>NIFEDIPIN10MGCP</t>
  </si>
  <si>
    <t>5308320</t>
  </si>
  <si>
    <t>NIMODIPINE 30MG CP</t>
  </si>
  <si>
    <t>NIMODIPIN30MGCP</t>
  </si>
  <si>
    <t>5308335</t>
  </si>
  <si>
    <t>NITROFURANTOIN 50MG CP</t>
  </si>
  <si>
    <t xml:space="preserve">NITROFUR 50CP  </t>
  </si>
  <si>
    <t>5308337</t>
  </si>
  <si>
    <t>NITROFURANTOIN 100MG CP</t>
  </si>
  <si>
    <t xml:space="preserve">NITROFUR 100CP </t>
  </si>
  <si>
    <t>5308373</t>
  </si>
  <si>
    <t>NTG.3MGSL 100TB</t>
  </si>
  <si>
    <t>5308374</t>
  </si>
  <si>
    <t>NITROGLYCERIN .3MG SL TB</t>
  </si>
  <si>
    <t xml:space="preserve">NTG .3MGSL TB  </t>
  </si>
  <si>
    <t>5308378</t>
  </si>
  <si>
    <t>NITROGLYCERIN .4MG SL TB</t>
  </si>
  <si>
    <t xml:space="preserve">NTG .4MGSL TB  </t>
  </si>
  <si>
    <t>5308379</t>
  </si>
  <si>
    <t>NITROGLYCERIN.4MGSL 25TB</t>
  </si>
  <si>
    <t xml:space="preserve">NTG.4MGSL 25TB </t>
  </si>
  <si>
    <t>5308428</t>
  </si>
  <si>
    <t>NORTRIPTYLINE 10MG CP</t>
  </si>
  <si>
    <t>NORTRIPT10MG CP</t>
  </si>
  <si>
    <t>5308432</t>
  </si>
  <si>
    <t>NORTRIPTYLINE 25MG CP</t>
  </si>
  <si>
    <t>NORTRIPT25MG CP</t>
  </si>
  <si>
    <t>5308437</t>
  </si>
  <si>
    <t>NORTRIPTYLINE 75MG CP</t>
  </si>
  <si>
    <t>NORTRIPT75MG CP</t>
  </si>
  <si>
    <t>5308477</t>
  </si>
  <si>
    <t>OSELTAMIVIR 30MG CP</t>
  </si>
  <si>
    <t>OSELTAMIV30MGCP</t>
  </si>
  <si>
    <t>5308478</t>
  </si>
  <si>
    <t>OSELTAMIVIR 45MG CP</t>
  </si>
  <si>
    <t>OSELTAMIV45MGCP</t>
  </si>
  <si>
    <t>5308492</t>
  </si>
  <si>
    <t>ONDANSETRON 4MG DT</t>
  </si>
  <si>
    <t>ONDANSETR 4MGDT</t>
  </si>
  <si>
    <t>5308495</t>
  </si>
  <si>
    <t>ONDANSETRON 4MG TB</t>
  </si>
  <si>
    <t>ONDANSETR 4MGTB</t>
  </si>
  <si>
    <t>5308497</t>
  </si>
  <si>
    <t>OLANZAPINE 5MG TB</t>
  </si>
  <si>
    <t>OLANZAPINE 5 TB</t>
  </si>
  <si>
    <t>5308500</t>
  </si>
  <si>
    <t>OLANZAPINE 2.5MG TB</t>
  </si>
  <si>
    <t>OLANZAPIN2.5 TB</t>
  </si>
  <si>
    <t>5308504</t>
  </si>
  <si>
    <t>OSELTAMIVIR 75MG CP</t>
  </si>
  <si>
    <t>OSELTAMIVR75 CP</t>
  </si>
  <si>
    <t>5308506</t>
  </si>
  <si>
    <t>OLANZAPINE 5MG DT</t>
  </si>
  <si>
    <t>OLANZAPINE 5 DT</t>
  </si>
  <si>
    <t>5308508</t>
  </si>
  <si>
    <t>OLANZAPINE20 DT</t>
  </si>
  <si>
    <t>5308530</t>
  </si>
  <si>
    <t>OMEGA3 FISH OIL 1000MGCP</t>
  </si>
  <si>
    <t>OMEGA3FO 1000CP</t>
  </si>
  <si>
    <t>5308570</t>
  </si>
  <si>
    <t>OXCARBAZEPINE 150MG TB</t>
  </si>
  <si>
    <t>OXCARBAZEP150TB</t>
  </si>
  <si>
    <t>5308640</t>
  </si>
  <si>
    <t>OXYBUTYNIN 5MG TB</t>
  </si>
  <si>
    <t>OXYBUTYN 5MG TB</t>
  </si>
  <si>
    <t>5308870</t>
  </si>
  <si>
    <t>PANTOPRAZOLE 40MG EC TB</t>
  </si>
  <si>
    <t>PANTOPRAZ40ECTB</t>
  </si>
  <si>
    <t>5308871</t>
  </si>
  <si>
    <t>PANTOPRAZOLE 20MG EC TB</t>
  </si>
  <si>
    <t>PANTOPRAZ20ECTB</t>
  </si>
  <si>
    <t>5308949</t>
  </si>
  <si>
    <t>PAROXETINE 10MG TB</t>
  </si>
  <si>
    <t>PAROXETIN10MGTB</t>
  </si>
  <si>
    <t>5308950</t>
  </si>
  <si>
    <t>PAROXETINE 20MG TB</t>
  </si>
  <si>
    <t>PAROXETIN20MGTB</t>
  </si>
  <si>
    <t>5308951</t>
  </si>
  <si>
    <t>PAROXETINE 30MG TB</t>
  </si>
  <si>
    <t>PAROXETIN30MGTB</t>
  </si>
  <si>
    <t>5309025</t>
  </si>
  <si>
    <t>PENICILLIN 250MG TB</t>
  </si>
  <si>
    <t>PEN V K 250MGTB</t>
  </si>
  <si>
    <t>5309065</t>
  </si>
  <si>
    <t>PENTOSAN100MGCP</t>
  </si>
  <si>
    <t>5309066</t>
  </si>
  <si>
    <t>PENTOXIFYLLN 400MG XR TB</t>
  </si>
  <si>
    <t>PENTOX400 XR TB</t>
  </si>
  <si>
    <t>5309106</t>
  </si>
  <si>
    <t>PERPHENAZINE 2MG TB</t>
  </si>
  <si>
    <t>PERPHENAZN 2 TB</t>
  </si>
  <si>
    <t>5309145</t>
  </si>
  <si>
    <t>PHENAZOPYRIDINE 100MG TB</t>
  </si>
  <si>
    <t>PHENAZOPYR100TB</t>
  </si>
  <si>
    <t>5309434</t>
  </si>
  <si>
    <t>PHENYTOIN 50MG CTB</t>
  </si>
  <si>
    <t xml:space="preserve">PHENYTOIN50CTB </t>
  </si>
  <si>
    <t>5309438</t>
  </si>
  <si>
    <t>PHENYTOIN 100MG XR CP</t>
  </si>
  <si>
    <t xml:space="preserve">PHENYTOIN100CP </t>
  </si>
  <si>
    <t>5309461</t>
  </si>
  <si>
    <t>PHYTONADIONE 5MG TB</t>
  </si>
  <si>
    <t>PHYTONADIONE5TB</t>
  </si>
  <si>
    <t>5309470</t>
  </si>
  <si>
    <t>PILOCARINE5MGTB</t>
  </si>
  <si>
    <t>5309484</t>
  </si>
  <si>
    <t>PINDOLOL 5MG TB</t>
  </si>
  <si>
    <t>5309487</t>
  </si>
  <si>
    <t>PINDOLOL10MG TB</t>
  </si>
  <si>
    <t>5309500</t>
  </si>
  <si>
    <t>PIOGLITAZONE 15MG TB</t>
  </si>
  <si>
    <t>PIOGLITAZON15TB</t>
  </si>
  <si>
    <t>5309504</t>
  </si>
  <si>
    <t>PIOGLITAZONE 45MG TB</t>
  </si>
  <si>
    <t>PIOGLITAZON45TB</t>
  </si>
  <si>
    <t>5309635</t>
  </si>
  <si>
    <t>POSACONAZOLE 100MG XRTB</t>
  </si>
  <si>
    <t>POSACONZ100XRTB</t>
  </si>
  <si>
    <t>5309640</t>
  </si>
  <si>
    <t>POTASSIUM BICARB25MEQTB</t>
  </si>
  <si>
    <t>K BICARB25MEQTB</t>
  </si>
  <si>
    <t>5309642</t>
  </si>
  <si>
    <t>POTASSIUM CIT 10MEQ XRTB</t>
  </si>
  <si>
    <t>K CIT 10MEQXRTB</t>
  </si>
  <si>
    <t>5309657</t>
  </si>
  <si>
    <t>POTASSIUM CL 10MEQ XR CP</t>
  </si>
  <si>
    <t>KCL 10MEQ XR CP</t>
  </si>
  <si>
    <t>5309658</t>
  </si>
  <si>
    <t>POTASSIUM CL 20MEQ XR TB</t>
  </si>
  <si>
    <t>KCL 20MEQ XR TB</t>
  </si>
  <si>
    <t>5309665</t>
  </si>
  <si>
    <t>POTASSIUM CL 8MEQ XR TB</t>
  </si>
  <si>
    <t xml:space="preserve">KCL 8MEQ XR TB </t>
  </si>
  <si>
    <t>5309680</t>
  </si>
  <si>
    <t>POTASSIUM PHOSPH 500MGTB</t>
  </si>
  <si>
    <t>K PHOS 500MG TB</t>
  </si>
  <si>
    <t>5309692</t>
  </si>
  <si>
    <t>PRAMIPEXOLE .25MG TB</t>
  </si>
  <si>
    <t xml:space="preserve">PRAMIPX.25MGTB </t>
  </si>
  <si>
    <t>5309693</t>
  </si>
  <si>
    <t>PRAMIPEXOLE .125MG TB</t>
  </si>
  <si>
    <t>PRAMIPX.125MGTB</t>
  </si>
  <si>
    <t>5309694</t>
  </si>
  <si>
    <t>PRAMIPEXOLE 1MG TB</t>
  </si>
  <si>
    <t xml:space="preserve">PRAMIPX1MGTB   </t>
  </si>
  <si>
    <t>5309703</t>
  </si>
  <si>
    <t>PRASUGREL 10MG TB</t>
  </si>
  <si>
    <t>PRASUGREL10MGTB</t>
  </si>
  <si>
    <t>5309716</t>
  </si>
  <si>
    <t>PRAZIQTL600MGTB</t>
  </si>
  <si>
    <t>5309777</t>
  </si>
  <si>
    <t>PREDNISONE PER 1MG TB</t>
  </si>
  <si>
    <t>PREDNISONE1MGTB</t>
  </si>
  <si>
    <t>5309795</t>
  </si>
  <si>
    <t>PREGABALIN 25MG CP</t>
  </si>
  <si>
    <t>PREGABL 25MG CP</t>
  </si>
  <si>
    <t>5309796</t>
  </si>
  <si>
    <t>PREGABALIN 50MG CP</t>
  </si>
  <si>
    <t>PREGABL 50MG CP</t>
  </si>
  <si>
    <t>5309799</t>
  </si>
  <si>
    <t>PREGABALIN 75MG CP</t>
  </si>
  <si>
    <t>PREGABL 75MG CP</t>
  </si>
  <si>
    <t>5309800</t>
  </si>
  <si>
    <t>MVI PRENTAL TB</t>
  </si>
  <si>
    <t xml:space="preserve">MVI PRENTAL TB </t>
  </si>
  <si>
    <t>5309802</t>
  </si>
  <si>
    <t>PREGABALIN 100MG CP</t>
  </si>
  <si>
    <t>PREGABL100MG CP</t>
  </si>
  <si>
    <t>5309803</t>
  </si>
  <si>
    <t>PREGABALIN 150MG CP</t>
  </si>
  <si>
    <t>PREGABL150MG CP</t>
  </si>
  <si>
    <t>5309809</t>
  </si>
  <si>
    <t>PRIMAQUINE 26.3MG TB</t>
  </si>
  <si>
    <t xml:space="preserve">PRIMAQUINE26TB </t>
  </si>
  <si>
    <t>5309820</t>
  </si>
  <si>
    <t>PRIMIDONE 50MG TB</t>
  </si>
  <si>
    <t xml:space="preserve">PRIMIDONE50TB  </t>
  </si>
  <si>
    <t>5309979</t>
  </si>
  <si>
    <t>PROCHLORPERAZINE 5MG TB</t>
  </si>
  <si>
    <t>PROCHLRP 5MG TB</t>
  </si>
  <si>
    <t>5309983</t>
  </si>
  <si>
    <t>PROCHLORPERAZINE 10MG TB</t>
  </si>
  <si>
    <t>PROCHLRP10MG TB</t>
  </si>
  <si>
    <t>5309998</t>
  </si>
  <si>
    <t>PSYLLIUM 520MG CP</t>
  </si>
  <si>
    <t>PSYLLIUM520MGCP</t>
  </si>
  <si>
    <t>5309999</t>
  </si>
  <si>
    <t>MISC PHARMACY HCPCS</t>
  </si>
  <si>
    <t>5310030</t>
  </si>
  <si>
    <t>PROGESTERONE 100MG CP</t>
  </si>
  <si>
    <t>PROGESTERN100CP</t>
  </si>
  <si>
    <t>5310068</t>
  </si>
  <si>
    <t>PROMETHAZINE 25MG TB</t>
  </si>
  <si>
    <t>PROMETHAZ25MGTB</t>
  </si>
  <si>
    <t>5310090</t>
  </si>
  <si>
    <t>PROPAFENONE 150MG TB</t>
  </si>
  <si>
    <t>PROPAFEN150MGTB</t>
  </si>
  <si>
    <t>5310092</t>
  </si>
  <si>
    <t>PROPAFENONE 225MG TB</t>
  </si>
  <si>
    <t>PROPAFEN225MGTB</t>
  </si>
  <si>
    <t>5310199</t>
  </si>
  <si>
    <t>PROPRANOLOL 10MG TB</t>
  </si>
  <si>
    <t>PROPRNOL10MG TB</t>
  </si>
  <si>
    <t>5310201</t>
  </si>
  <si>
    <t>PROPRANOLOL 20MG TB</t>
  </si>
  <si>
    <t>PROPRNOL20MG TB</t>
  </si>
  <si>
    <t>5310203</t>
  </si>
  <si>
    <t>PROPRANOLOL 40MG TB</t>
  </si>
  <si>
    <t>PROPRNOL40MG TB</t>
  </si>
  <si>
    <t>5310208</t>
  </si>
  <si>
    <t>PROPRANOLOL 60MG XR CP</t>
  </si>
  <si>
    <t>PROPRNOL60XR CP</t>
  </si>
  <si>
    <t>5310210</t>
  </si>
  <si>
    <t>PROPRANOLOL 80MG XR CP</t>
  </si>
  <si>
    <t>PROPRNOL80XR CP</t>
  </si>
  <si>
    <t>5310216</t>
  </si>
  <si>
    <t>PROPYLTHIOURACIL 50MG TB</t>
  </si>
  <si>
    <t>PROPYLTHIOU50TB</t>
  </si>
  <si>
    <t>5310263</t>
  </si>
  <si>
    <t>GF/PSE 600MG/120MG XR TB</t>
  </si>
  <si>
    <t>GF/P600/120XRTB</t>
  </si>
  <si>
    <t>5310266</t>
  </si>
  <si>
    <t>PSEUDOEPHED 30MG TB</t>
  </si>
  <si>
    <t xml:space="preserve">PSE 30MG TB    </t>
  </si>
  <si>
    <t>5310295</t>
  </si>
  <si>
    <t>PYRAZINAMIDE 500MG TB</t>
  </si>
  <si>
    <t>PYRAZINA500MGTB</t>
  </si>
  <si>
    <t>5310297</t>
  </si>
  <si>
    <t>PYRIDOSTIGMINE 60MG TB</t>
  </si>
  <si>
    <t>PYRIDOSTIGM60TB</t>
  </si>
  <si>
    <t>5310324</t>
  </si>
  <si>
    <t>PYRIDOXINE 25MG TB</t>
  </si>
  <si>
    <t>PYRDOXINE25MGTB</t>
  </si>
  <si>
    <t>5310328</t>
  </si>
  <si>
    <t>PYRIDOXINE 50MG TB</t>
  </si>
  <si>
    <t>PYRDOXINE50MGTB</t>
  </si>
  <si>
    <t>5310332</t>
  </si>
  <si>
    <t>PYRIDOXINE 100MG TB</t>
  </si>
  <si>
    <t>PYRDOXIN100MGTB</t>
  </si>
  <si>
    <t>5310370</t>
  </si>
  <si>
    <t>QUETIAPINE 25MG TB</t>
  </si>
  <si>
    <t xml:space="preserve">QUETAP 25MG TB </t>
  </si>
  <si>
    <t>5310371</t>
  </si>
  <si>
    <t>QUETIAPINE 100MG TB</t>
  </si>
  <si>
    <t xml:space="preserve">QUETAP100MG TB </t>
  </si>
  <si>
    <t>5310378</t>
  </si>
  <si>
    <t>QUETAP 400XR TB</t>
  </si>
  <si>
    <t>5310447</t>
  </si>
  <si>
    <t>QUINIDINE 200MG TB</t>
  </si>
  <si>
    <t>QUINIDINE200 TB</t>
  </si>
  <si>
    <t>5310487</t>
  </si>
  <si>
    <t>RALOXIFENE 60MG TB</t>
  </si>
  <si>
    <t xml:space="preserve">RALOXIFINE60TB </t>
  </si>
  <si>
    <t>5310496</t>
  </si>
  <si>
    <t>RALTEGRAV100CTB</t>
  </si>
  <si>
    <t>5310520</t>
  </si>
  <si>
    <t>RANOLAZINE 500MG XR TB</t>
  </si>
  <si>
    <t>RANOLZIN500XRTB</t>
  </si>
  <si>
    <t>5310524</t>
  </si>
  <si>
    <t>RASAGILIN.5MGTB</t>
  </si>
  <si>
    <t>5310552</t>
  </si>
  <si>
    <t>REPAGLINID0.5TB</t>
  </si>
  <si>
    <t>5310554</t>
  </si>
  <si>
    <t>REPAGLINID2MGTB</t>
  </si>
  <si>
    <t>5310624</t>
  </si>
  <si>
    <t>RIVAROXABAN 2.5MG TB</t>
  </si>
  <si>
    <t>RIVAROXABAN 2.5</t>
  </si>
  <si>
    <t>5310625</t>
  </si>
  <si>
    <t>RIFAXIMIN 200MG TB</t>
  </si>
  <si>
    <t xml:space="preserve">RIFAXIMIN200TB </t>
  </si>
  <si>
    <t>5310626</t>
  </si>
  <si>
    <t>RIFAXIMIN 550 MG TB</t>
  </si>
  <si>
    <t>RIFAXIMI550MGTB</t>
  </si>
  <si>
    <t>5310630</t>
  </si>
  <si>
    <t>RIBAVIRIN 200MG CP</t>
  </si>
  <si>
    <t>RIBAVIRN200MGCP</t>
  </si>
  <si>
    <t>5310632</t>
  </si>
  <si>
    <t>RIVAROXABAN 15MG TB</t>
  </si>
  <si>
    <t>RIVAROXAB15MGTB</t>
  </si>
  <si>
    <t>5310636</t>
  </si>
  <si>
    <t>RIFAMPIN 150MG CP</t>
  </si>
  <si>
    <t>RIFAMPIN150MGCP</t>
  </si>
  <si>
    <t>5310638</t>
  </si>
  <si>
    <t>RIVAROXABAN 20MG TB</t>
  </si>
  <si>
    <t>RIVAROXAB20MGTB</t>
  </si>
  <si>
    <t>5310639</t>
  </si>
  <si>
    <t>RITONAVIR 100 MG TB</t>
  </si>
  <si>
    <t xml:space="preserve">RITONAVIR100TB </t>
  </si>
  <si>
    <t>5310640</t>
  </si>
  <si>
    <t>RIVAROXABAN 10MG TB</t>
  </si>
  <si>
    <t>RIVAROXAB10MGTB</t>
  </si>
  <si>
    <t>5310651</t>
  </si>
  <si>
    <t>RISPERIDONE 1MG TB</t>
  </si>
  <si>
    <t>RISPERIDON 1 TB</t>
  </si>
  <si>
    <t>5310661</t>
  </si>
  <si>
    <t>RIZATRIPTAN 10MG DT</t>
  </si>
  <si>
    <t>RIZATRPTN10MGDT</t>
  </si>
  <si>
    <t>5310665</t>
  </si>
  <si>
    <t>RIVASTIGMINE 1.5MG CP</t>
  </si>
  <si>
    <t xml:space="preserve">RIVASTIGM1.5CP </t>
  </si>
  <si>
    <t>5310675</t>
  </si>
  <si>
    <t>ROPINIROLE 0.25MG TB</t>
  </si>
  <si>
    <t>ROPINRL.25MG TB</t>
  </si>
  <si>
    <t>5310677</t>
  </si>
  <si>
    <t>ROPINIROLE 1MG TB</t>
  </si>
  <si>
    <t xml:space="preserve">ROPINRL 1MG TB </t>
  </si>
  <si>
    <t>5310679</t>
  </si>
  <si>
    <t xml:space="preserve">ROPINRL 5MG TB </t>
  </si>
  <si>
    <t>5310683</t>
  </si>
  <si>
    <t>SALSALATE500 TB</t>
  </si>
  <si>
    <t>5310707</t>
  </si>
  <si>
    <t>SACUB/VALSAR TB</t>
  </si>
  <si>
    <t>5310720</t>
  </si>
  <si>
    <t>SELEGILINE 5MG TB</t>
  </si>
  <si>
    <t>SELEGILIN5MG TB</t>
  </si>
  <si>
    <t>5310755</t>
  </si>
  <si>
    <t>SENNA 8.6MG TB</t>
  </si>
  <si>
    <t xml:space="preserve">SENNA8.6 TB    </t>
  </si>
  <si>
    <t>5310756</t>
  </si>
  <si>
    <t>DOCUSATE/SENNA TB</t>
  </si>
  <si>
    <t>DOCUSAT/SENNATB</t>
  </si>
  <si>
    <t>5310759</t>
  </si>
  <si>
    <t>SERTRALINE 25MG TB</t>
  </si>
  <si>
    <t xml:space="preserve">SERTRALINE25TB </t>
  </si>
  <si>
    <t>5310760</t>
  </si>
  <si>
    <t>SERTRALINE 50MG TB</t>
  </si>
  <si>
    <t xml:space="preserve">SERTRALINE50TB </t>
  </si>
  <si>
    <t>5310765</t>
  </si>
  <si>
    <t>SEVELAMER CARB 800MG TB</t>
  </si>
  <si>
    <t>SEVELAM 800MGTB</t>
  </si>
  <si>
    <t>5310777</t>
  </si>
  <si>
    <t>SILDENAFIL 20MG TB</t>
  </si>
  <si>
    <t>SILDENAFIL20 TB</t>
  </si>
  <si>
    <t>5310783</t>
  </si>
  <si>
    <t>SIMETHICONE 80MG TB</t>
  </si>
  <si>
    <t xml:space="preserve">SIMETHICON80TB </t>
  </si>
  <si>
    <t>5310784</t>
  </si>
  <si>
    <t>SIMETHICONE 125MG CP</t>
  </si>
  <si>
    <t>SIMETHICON125CP</t>
  </si>
  <si>
    <t>5310785</t>
  </si>
  <si>
    <t>SIMETHICON180CP</t>
  </si>
  <si>
    <t>5310797</t>
  </si>
  <si>
    <t>SITAGLIPTIN 50MG TB</t>
  </si>
  <si>
    <t>SITAGLIPT50MGTB</t>
  </si>
  <si>
    <t>5310810</t>
  </si>
  <si>
    <t>NA BICARBONATE 650MG TB</t>
  </si>
  <si>
    <t>NA BICRB650MGTB</t>
  </si>
  <si>
    <t>5310833</t>
  </si>
  <si>
    <t>NA CL 1GM TB</t>
  </si>
  <si>
    <t xml:space="preserve">NA CL 1GM TB   </t>
  </si>
  <si>
    <t>5310870</t>
  </si>
  <si>
    <t>SOTALOL 80MG TB</t>
  </si>
  <si>
    <t>5310901</t>
  </si>
  <si>
    <t>SPIRONOLACTONE 12.5MG TB</t>
  </si>
  <si>
    <t>SPIRONOLA12.5TB</t>
  </si>
  <si>
    <t>5310910</t>
  </si>
  <si>
    <t>SPIRONOLACTONE 25MG TB</t>
  </si>
  <si>
    <t>SPIRONOLACT25TB</t>
  </si>
  <si>
    <t>5310914</t>
  </si>
  <si>
    <t>SPIRONOLACTONE 50MG TB</t>
  </si>
  <si>
    <t>SPIRONOLACT50TB</t>
  </si>
  <si>
    <t>5310960</t>
  </si>
  <si>
    <t>MVI BC STRESSTB</t>
  </si>
  <si>
    <t>5311006</t>
  </si>
  <si>
    <t>SUCRALFATE 1GM TB</t>
  </si>
  <si>
    <t>SUCRALFATE1GMTB</t>
  </si>
  <si>
    <t>5311092</t>
  </si>
  <si>
    <t>SMX-TMP 800/160MG TB</t>
  </si>
  <si>
    <t xml:space="preserve">SMX-TMP DS TB  </t>
  </si>
  <si>
    <t>5311110</t>
  </si>
  <si>
    <t>SULFASALAZINE 500MG TB</t>
  </si>
  <si>
    <t>SULFASALAZ500TB</t>
  </si>
  <si>
    <t>5311183</t>
  </si>
  <si>
    <t>SULINDAC150MGTB</t>
  </si>
  <si>
    <t>5311187</t>
  </si>
  <si>
    <t>SULINDAC200MGTB</t>
  </si>
  <si>
    <t>5311190</t>
  </si>
  <si>
    <t>SUMATRIPTAN 25MG TB</t>
  </si>
  <si>
    <t>SUMATRIPTAN25TB</t>
  </si>
  <si>
    <t>5311191</t>
  </si>
  <si>
    <t>SUMATRIPTAN 50MG TB</t>
  </si>
  <si>
    <t>SUMATRIPTAN50TB</t>
  </si>
  <si>
    <t>5311192</t>
  </si>
  <si>
    <t>SUMATRIPTAN 100MG TB</t>
  </si>
  <si>
    <t>SUMATRIPTA100TB</t>
  </si>
  <si>
    <t>5311204</t>
  </si>
  <si>
    <t>TACROLIMUS PER 1MG CP</t>
  </si>
  <si>
    <t>TACROLIMUS1MGCP</t>
  </si>
  <si>
    <t>5311206</t>
  </si>
  <si>
    <t>TACROLIMUS 0.5MG CP</t>
  </si>
  <si>
    <t>TACROLIMUS0.5CP</t>
  </si>
  <si>
    <t>5311210</t>
  </si>
  <si>
    <t>TAMOXIFEN 10MG TB</t>
  </si>
  <si>
    <t>TAMOXIFN10MG TB</t>
  </si>
  <si>
    <t>5311215</t>
  </si>
  <si>
    <t>TAMSULOSIN .4MG CP</t>
  </si>
  <si>
    <t>TAMSULOS.4MG CP</t>
  </si>
  <si>
    <t>5311233</t>
  </si>
  <si>
    <t>TEMAZEPAM 15MG CP</t>
  </si>
  <si>
    <t>TEMAZEPAM15MGCP</t>
  </si>
  <si>
    <t>5311234</t>
  </si>
  <si>
    <t>TEMAZEPAM 7.5MG CP</t>
  </si>
  <si>
    <t>TEMAZEPA7.5MGCP</t>
  </si>
  <si>
    <t>5311251</t>
  </si>
  <si>
    <t>TERAZOSIN 2MG CP</t>
  </si>
  <si>
    <t xml:space="preserve">TERAZOSIN2MGCP </t>
  </si>
  <si>
    <t>5311255</t>
  </si>
  <si>
    <t>TERBINAFINE 250MG TB</t>
  </si>
  <si>
    <t>TERBINAFIN250TB</t>
  </si>
  <si>
    <t>5311260</t>
  </si>
  <si>
    <t>TERBUTAL2.5MGTB</t>
  </si>
  <si>
    <t>5311381</t>
  </si>
  <si>
    <t>THEOPHYL400XRTB</t>
  </si>
  <si>
    <t>5311396</t>
  </si>
  <si>
    <t>THEOPHYLLINE 300MG XR TB</t>
  </si>
  <si>
    <t>THEOPHYL300XRTB</t>
  </si>
  <si>
    <t>5311405</t>
  </si>
  <si>
    <t>THEOPH400XR24TB</t>
  </si>
  <si>
    <t>5311408</t>
  </si>
  <si>
    <t>THEOPHYLLINE100MG XR24CP</t>
  </si>
  <si>
    <t>THEOPH100XR24CP</t>
  </si>
  <si>
    <t>5311467</t>
  </si>
  <si>
    <t>THIAMINE 50MG TB</t>
  </si>
  <si>
    <t>THIAMINE50MG TB</t>
  </si>
  <si>
    <t>5311471</t>
  </si>
  <si>
    <t>THIAMINE 100MG TB</t>
  </si>
  <si>
    <t>THIAMINE100MGTB</t>
  </si>
  <si>
    <t>5311537</t>
  </si>
  <si>
    <t>THIORIDAZ10MGTB</t>
  </si>
  <si>
    <t>5311548</t>
  </si>
  <si>
    <t>THIORIDAZINE 25MG TB</t>
  </si>
  <si>
    <t>THIORIDAZ25MGTB</t>
  </si>
  <si>
    <t>5311630</t>
  </si>
  <si>
    <t>TIAGABINE4MG TB</t>
  </si>
  <si>
    <t>5311645</t>
  </si>
  <si>
    <t>THYROID DESICTED 30MG TB</t>
  </si>
  <si>
    <t>THYROID DES30TB</t>
  </si>
  <si>
    <t>5311679</t>
  </si>
  <si>
    <t>TICAGRELOR 90MG TB</t>
  </si>
  <si>
    <t>TICAGREL 90MGTB</t>
  </si>
  <si>
    <t>5311694</t>
  </si>
  <si>
    <t>TIZANIDINE 2MG TB</t>
  </si>
  <si>
    <t>TIZANIDINE2MGTB</t>
  </si>
  <si>
    <t>5311744</t>
  </si>
  <si>
    <t>TOPIRAMATE 50MG TB</t>
  </si>
  <si>
    <t xml:space="preserve">TOPIRAMATE50TB </t>
  </si>
  <si>
    <t>5311754</t>
  </si>
  <si>
    <t>TOPIRAMATE 25MG TB</t>
  </si>
  <si>
    <t xml:space="preserve">TOPIRAMATE25TB </t>
  </si>
  <si>
    <t>5311760</t>
  </si>
  <si>
    <t>TORSEMIDE 5MG TB</t>
  </si>
  <si>
    <t xml:space="preserve">TORSEMIDE 5 TB </t>
  </si>
  <si>
    <t>5311770</t>
  </si>
  <si>
    <t>TRAMADOL 50MG TB</t>
  </si>
  <si>
    <t>TRAMDOL 50MG TB</t>
  </si>
  <si>
    <t>5311771</t>
  </si>
  <si>
    <t>TRAMADL/APAP TB</t>
  </si>
  <si>
    <t>5311791</t>
  </si>
  <si>
    <t>TRAZODONE 50MG TB</t>
  </si>
  <si>
    <t>TRAZODONE 50 TB</t>
  </si>
  <si>
    <t>5311800</t>
  </si>
  <si>
    <t>TRETINOIN10MGCP</t>
  </si>
  <si>
    <t>5311857</t>
  </si>
  <si>
    <t>TRIAMTERENE50CP</t>
  </si>
  <si>
    <t>5311862</t>
  </si>
  <si>
    <t>TRIAMTER-HCTZ 37.5/25 CP</t>
  </si>
  <si>
    <t>TRIA/HCZ37/25CP</t>
  </si>
  <si>
    <t>5311863</t>
  </si>
  <si>
    <t>TRIAMTER-HCTZ 37.5/25 TB</t>
  </si>
  <si>
    <t>TRIA/HCZ37/25TB</t>
  </si>
  <si>
    <t>5311942</t>
  </si>
  <si>
    <t xml:space="preserve">TRIHEXYPHEN2TB </t>
  </si>
  <si>
    <t>5312050</t>
  </si>
  <si>
    <t>TRIMETHOPR100TB</t>
  </si>
  <si>
    <t>5312142</t>
  </si>
  <si>
    <t xml:space="preserve">TRIPROL/PSE TB </t>
  </si>
  <si>
    <t>5312254</t>
  </si>
  <si>
    <t>URSODIOL 250MG TB</t>
  </si>
  <si>
    <t>URSODIOL250MGTB</t>
  </si>
  <si>
    <t>5312255</t>
  </si>
  <si>
    <t>URSODIOL 300MG CP</t>
  </si>
  <si>
    <t>URSODIOL300MGCP</t>
  </si>
  <si>
    <t>5312258</t>
  </si>
  <si>
    <t>VALACYCLOVIR 500MG TB</t>
  </si>
  <si>
    <t>VALACYCLOV500TB</t>
  </si>
  <si>
    <t>5312260</t>
  </si>
  <si>
    <t>DIVALPROX NA 125MG XR CP</t>
  </si>
  <si>
    <t>DIVALP125 XR CP</t>
  </si>
  <si>
    <t>5312261</t>
  </si>
  <si>
    <t>VALPROATE 250MG CP</t>
  </si>
  <si>
    <t>VALPROAT250MGCP</t>
  </si>
  <si>
    <t>5312263</t>
  </si>
  <si>
    <t>VALGANCICV450TB</t>
  </si>
  <si>
    <t>5312270</t>
  </si>
  <si>
    <t>VANCOMY125MG CP</t>
  </si>
  <si>
    <t>5312272</t>
  </si>
  <si>
    <t>VENLAFAXINE 150MG XR CP</t>
  </si>
  <si>
    <t>VENLAFAX150XRCP</t>
  </si>
  <si>
    <t>5312273</t>
  </si>
  <si>
    <t>VENLAFAXINE 37.5MG XR CP</t>
  </si>
  <si>
    <t>VENLAFX37.5XRCP</t>
  </si>
  <si>
    <t>5312274</t>
  </si>
  <si>
    <t>VENLAFAXINE 75MG XR CP</t>
  </si>
  <si>
    <t xml:space="preserve">VENLAFAX75XRCP </t>
  </si>
  <si>
    <t>5312276</t>
  </si>
  <si>
    <t>VENLAFAXINE 37.5MG TB</t>
  </si>
  <si>
    <t xml:space="preserve">VENLAFAX37.5TB </t>
  </si>
  <si>
    <t>5312277</t>
  </si>
  <si>
    <t>VENLAFAXINE 50MG TB</t>
  </si>
  <si>
    <t xml:space="preserve">VENLAFAX50TB   </t>
  </si>
  <si>
    <t>5312278</t>
  </si>
  <si>
    <t>VENLAFAXINE 75MG TB</t>
  </si>
  <si>
    <t xml:space="preserve">VENLAFAX75TB   </t>
  </si>
  <si>
    <t>5312280</t>
  </si>
  <si>
    <t>VERAPAMIL 100MG XR24 CP</t>
  </si>
  <si>
    <t>VERA100 XR24 CP</t>
  </si>
  <si>
    <t>5312283</t>
  </si>
  <si>
    <t>VERAPAMIL 40MG TB</t>
  </si>
  <si>
    <t xml:space="preserve">VERAPAMIL40 TB </t>
  </si>
  <si>
    <t>5312286</t>
  </si>
  <si>
    <t>VERAPAMIL 120MG XR24 CP</t>
  </si>
  <si>
    <t>VERA120 XR24 CP</t>
  </si>
  <si>
    <t>5312288</t>
  </si>
  <si>
    <t>VERAPAMIL 120MG TB</t>
  </si>
  <si>
    <t xml:space="preserve">VERAPAM 120 TB </t>
  </si>
  <si>
    <t>5312290</t>
  </si>
  <si>
    <t>VERAPAMIL 180MG XR TB</t>
  </si>
  <si>
    <t xml:space="preserve">VERAP180 XR TB </t>
  </si>
  <si>
    <t>5312302</t>
  </si>
  <si>
    <t>VERA180 XR24 CP</t>
  </si>
  <si>
    <t>5312335</t>
  </si>
  <si>
    <t>VITAMIN A 10MU CP</t>
  </si>
  <si>
    <t xml:space="preserve">VIT A 10MU CP  </t>
  </si>
  <si>
    <t>5312345</t>
  </si>
  <si>
    <t>MVI VIT B COMPLEX CP</t>
  </si>
  <si>
    <t xml:space="preserve">MVI B CMPX CP  </t>
  </si>
  <si>
    <t>5312363</t>
  </si>
  <si>
    <t>VITAMIN B-12 100MCG TB</t>
  </si>
  <si>
    <t xml:space="preserve">VIT B12 100 TB </t>
  </si>
  <si>
    <t>5312364</t>
  </si>
  <si>
    <t>VITAMIN B-12 1000MCG TB</t>
  </si>
  <si>
    <t>VIT B12 1000 TB</t>
  </si>
  <si>
    <t>5312365</t>
  </si>
  <si>
    <t>VITAMIN B-12 250MCG TB</t>
  </si>
  <si>
    <t xml:space="preserve">VIT B12 250 TB </t>
  </si>
  <si>
    <t>5312375</t>
  </si>
  <si>
    <t>VITAMIN D 1000U TB</t>
  </si>
  <si>
    <t xml:space="preserve">VIT D 1000U TB </t>
  </si>
  <si>
    <t>5312386</t>
  </si>
  <si>
    <t>VITAMIN D3 5000U CP</t>
  </si>
  <si>
    <t>VIT D3 5000U CP</t>
  </si>
  <si>
    <t>5312390</t>
  </si>
  <si>
    <t>VITAMIN D3 400U TB</t>
  </si>
  <si>
    <t xml:space="preserve">VIT D3 400U TB </t>
  </si>
  <si>
    <t>5312392</t>
  </si>
  <si>
    <t>VITAMIN D3 5000U TB</t>
  </si>
  <si>
    <t>VIT D3 5000U TB</t>
  </si>
  <si>
    <t>5312405</t>
  </si>
  <si>
    <t>VITAMIN E 200U CP</t>
  </si>
  <si>
    <t xml:space="preserve">VIT E 200U CP  </t>
  </si>
  <si>
    <t>5312407</t>
  </si>
  <si>
    <t>VITAMIN E 400U CP</t>
  </si>
  <si>
    <t xml:space="preserve">VIT E 400U CP  </t>
  </si>
  <si>
    <t>5312432</t>
  </si>
  <si>
    <t>MVI PRENATAL TB</t>
  </si>
  <si>
    <t>5312435</t>
  </si>
  <si>
    <t>MVI RENAL FORMULA TB</t>
  </si>
  <si>
    <t xml:space="preserve">MVI RENAL TB   </t>
  </si>
  <si>
    <t>5312450</t>
  </si>
  <si>
    <t>VORICONAZOLE 50MG TB</t>
  </si>
  <si>
    <t xml:space="preserve">VORICONAZ50TB  </t>
  </si>
  <si>
    <t>5312480</t>
  </si>
  <si>
    <t>WARFARIN 2.5MG TB</t>
  </si>
  <si>
    <t>WARFARN2.5MG TB</t>
  </si>
  <si>
    <t>5312481</t>
  </si>
  <si>
    <t>WARFARIN 1MG TB</t>
  </si>
  <si>
    <t xml:space="preserve">WARFARN1MG TB  </t>
  </si>
  <si>
    <t>5312483</t>
  </si>
  <si>
    <t>WARFARIN 3MG TB</t>
  </si>
  <si>
    <t xml:space="preserve">WARFARN3MG TB  </t>
  </si>
  <si>
    <t>5312484</t>
  </si>
  <si>
    <t>WARFARIN 2MG TB</t>
  </si>
  <si>
    <t xml:space="preserve">WARFARN2MG TB  </t>
  </si>
  <si>
    <t>5312485</t>
  </si>
  <si>
    <t>WARFARIN 4MG TB</t>
  </si>
  <si>
    <t xml:space="preserve">WARFARN4MG TB  </t>
  </si>
  <si>
    <t>5312488</t>
  </si>
  <si>
    <t>WARFARIN 5MG TB</t>
  </si>
  <si>
    <t xml:space="preserve">WARFARN5MG TB  </t>
  </si>
  <si>
    <t>5312492</t>
  </si>
  <si>
    <t>WARFARIN 7.5MG TB</t>
  </si>
  <si>
    <t>WARFARN7.5MG TB</t>
  </si>
  <si>
    <t>5312510</t>
  </si>
  <si>
    <t>ZIDOVUDINE100CP</t>
  </si>
  <si>
    <t>5312511</t>
  </si>
  <si>
    <t>ZIDOVUDINE300CP</t>
  </si>
  <si>
    <t>5312517</t>
  </si>
  <si>
    <t xml:space="preserve">ZN GLUC 50 TB  </t>
  </si>
  <si>
    <t>5312523</t>
  </si>
  <si>
    <t>ZINC SULFATE 220MG CP</t>
  </si>
  <si>
    <t xml:space="preserve">ZINC SULF220CP </t>
  </si>
  <si>
    <t>5312529</t>
  </si>
  <si>
    <t>ZOLPIDEM 5MG TB</t>
  </si>
  <si>
    <t xml:space="preserve">ZOLPIDEM5MGTB  </t>
  </si>
  <si>
    <t>5312532</t>
  </si>
  <si>
    <t>ZIPRASIDONE 20MG CP</t>
  </si>
  <si>
    <t>ZIPRASIDONE20CP</t>
  </si>
  <si>
    <t>5312536</t>
  </si>
  <si>
    <t>ZIPRASIDONE 80MG CP</t>
  </si>
  <si>
    <t>ZIPRASIDONE80CP</t>
  </si>
  <si>
    <t>5314018</t>
  </si>
  <si>
    <t>APAP 160M/5M 10.15ML LQ</t>
  </si>
  <si>
    <t xml:space="preserve">APAP160/5-10LQ </t>
  </si>
  <si>
    <t>5314027</t>
  </si>
  <si>
    <t>APAP 160M/5M 2.5ML LQ</t>
  </si>
  <si>
    <t>APAP160/5 2.5LQ</t>
  </si>
  <si>
    <t>5314033</t>
  </si>
  <si>
    <t>CHAR/SORB25GM/120ML LQ</t>
  </si>
  <si>
    <t>CHR/SRB25-120LQ</t>
  </si>
  <si>
    <t>5314034</t>
  </si>
  <si>
    <t>CHAR/SORB50GM/240ML LQ</t>
  </si>
  <si>
    <t>CHR/SRB50-240LQ</t>
  </si>
  <si>
    <t>5314035</t>
  </si>
  <si>
    <t>ACYCLOVIR 40MG/ML 5ML LQ</t>
  </si>
  <si>
    <t>ACYCLV40/1-5 LQ</t>
  </si>
  <si>
    <t>5314036</t>
  </si>
  <si>
    <t>CHARCOAL 25GM/120ML LQ</t>
  </si>
  <si>
    <t>CHARCL 25-120LQ</t>
  </si>
  <si>
    <t>5314037</t>
  </si>
  <si>
    <t>CHARCOAL 50GM/240ML LQ</t>
  </si>
  <si>
    <t>CHARCL 50-240LQ</t>
  </si>
  <si>
    <t>5314039</t>
  </si>
  <si>
    <t>ALB2/5M/M 5MLLQ</t>
  </si>
  <si>
    <t>5314119</t>
  </si>
  <si>
    <t>AL/MG OH/SIM 30ML ES LQ</t>
  </si>
  <si>
    <t>AL/MG/SIM30ESLQ</t>
  </si>
  <si>
    <t>5314226</t>
  </si>
  <si>
    <t>AMOXIC/CLAV400/5 5MLPWLQ</t>
  </si>
  <si>
    <t>AMOX/CLV400 5LQ</t>
  </si>
  <si>
    <t>5314237</t>
  </si>
  <si>
    <t>AMOXIC/CLAV250/5 5MLPWLQ</t>
  </si>
  <si>
    <t>AMOX/CLV250 5LQ</t>
  </si>
  <si>
    <t>5314243</t>
  </si>
  <si>
    <t>AMOXIC/CLAV600/5 5MLPWLQ</t>
  </si>
  <si>
    <t>AMOX/CLV600 5LQ</t>
  </si>
  <si>
    <t>5314249</t>
  </si>
  <si>
    <t>AMOXICILLIN 125/5 5ML LQ</t>
  </si>
  <si>
    <t xml:space="preserve">AMOXIC 125 5LQ </t>
  </si>
  <si>
    <t>5314253</t>
  </si>
  <si>
    <t>AMOXICILLIN 250/5 5ML LQ</t>
  </si>
  <si>
    <t xml:space="preserve">AMOXIC 250 5LQ </t>
  </si>
  <si>
    <t>5314254</t>
  </si>
  <si>
    <t>AMOXICILN 250/5 100ML LQ</t>
  </si>
  <si>
    <t>AMOX250/5 100LQ</t>
  </si>
  <si>
    <t>5314258</t>
  </si>
  <si>
    <t>AMOXICILLN 400/5 5ML LQ</t>
  </si>
  <si>
    <t xml:space="preserve">AMOXIC 400 5LQ </t>
  </si>
  <si>
    <t>5314270</t>
  </si>
  <si>
    <t>AZITHROMYC 100/5 5ML LQ</t>
  </si>
  <si>
    <t>AZITHROMYC5MLLQ</t>
  </si>
  <si>
    <t>5314293</t>
  </si>
  <si>
    <t>ATOVAQUONE 750/5 5ML LQ</t>
  </si>
  <si>
    <t>ATOVAQUONE 5 LQ</t>
  </si>
  <si>
    <t>5314305</t>
  </si>
  <si>
    <t>AZITHROMYC 200/5 5ML LQ</t>
  </si>
  <si>
    <t xml:space="preserve">AZITHROMY 5 LQ </t>
  </si>
  <si>
    <t>5314360</t>
  </si>
  <si>
    <t>BISMTHSUBS240LQ</t>
  </si>
  <si>
    <t>5314381</t>
  </si>
  <si>
    <t>COLONIC LAVAGE 4L PWLQ</t>
  </si>
  <si>
    <t xml:space="preserve">COLONIC LAV 4L </t>
  </si>
  <si>
    <t>5314450</t>
  </si>
  <si>
    <t>CA CARB1.25GM/5ML 5ML LQ</t>
  </si>
  <si>
    <t>CA CARB1.25 5LQ</t>
  </si>
  <si>
    <t>5314455</t>
  </si>
  <si>
    <t xml:space="preserve">CA CARB500 5LQ </t>
  </si>
  <si>
    <t>5314470</t>
  </si>
  <si>
    <t>CALCITRIOL1MCG/ML 1ML LQ</t>
  </si>
  <si>
    <t>CALCITROL 1MLLQ</t>
  </si>
  <si>
    <t>5314471</t>
  </si>
  <si>
    <t>CALCITRIOL1MCG/ML 15MLLQ</t>
  </si>
  <si>
    <t>CALCITROL15MLLQ</t>
  </si>
  <si>
    <t>5314482</t>
  </si>
  <si>
    <t>CARBAMAZEPINE100/5 5MLQ</t>
  </si>
  <si>
    <t xml:space="preserve">CARBAMZP5ML LQ </t>
  </si>
  <si>
    <t>5314483</t>
  </si>
  <si>
    <t>CARBAMAZEPIN200/10 10MLQ</t>
  </si>
  <si>
    <t>CARBAMZP10ML LQ</t>
  </si>
  <si>
    <t>5314562</t>
  </si>
  <si>
    <t>CEPHALEXIN125/5 5ML PWLQ</t>
  </si>
  <si>
    <t>CEPHALEX125 5LQ</t>
  </si>
  <si>
    <t>5314566</t>
  </si>
  <si>
    <t>CEPHALEXIN250/5 5ML PWLQ</t>
  </si>
  <si>
    <t>CEPHALEX250 5LQ</t>
  </si>
  <si>
    <t>5314579</t>
  </si>
  <si>
    <t>CEFDINIR 125/5 5ML PWLQ</t>
  </si>
  <si>
    <t>CEFDINIR 5 PWLQ</t>
  </si>
  <si>
    <t>5314594</t>
  </si>
  <si>
    <t>CETIRIZINE 1MG/ML 5ML LQ</t>
  </si>
  <si>
    <t>CETIRIZINE5MLLQ</t>
  </si>
  <si>
    <t>5314597</t>
  </si>
  <si>
    <t>PHENOL 1.4% 180ML SP</t>
  </si>
  <si>
    <t>PHENOL 180ML SP</t>
  </si>
  <si>
    <t>5314599</t>
  </si>
  <si>
    <t>CEFUROXM 5 PWLQ</t>
  </si>
  <si>
    <t>5314606</t>
  </si>
  <si>
    <t>CEPHALEXIN 250/</t>
  </si>
  <si>
    <t>5314638</t>
  </si>
  <si>
    <t>CHLORHEXIDINE 15ML LQ</t>
  </si>
  <si>
    <t>CHLORHEXIDN15LQ</t>
  </si>
  <si>
    <t>5314680</t>
  </si>
  <si>
    <t>CHOLESTYRAMINE 4GM PWLQ</t>
  </si>
  <si>
    <t>CHOLESTYR 4PWLQ</t>
  </si>
  <si>
    <t>5314754</t>
  </si>
  <si>
    <t>CITRATE MG 300ML LQ</t>
  </si>
  <si>
    <t>CITRATE MG300LQ</t>
  </si>
  <si>
    <t>5314769</t>
  </si>
  <si>
    <t>CLINDAMYCIN 75/5 5MLPWLQ</t>
  </si>
  <si>
    <t>CLINDAMYC 5PWLQ</t>
  </si>
  <si>
    <t>5314775</t>
  </si>
  <si>
    <t>CLOBAZAM 1ML LQ</t>
  </si>
  <si>
    <t>5314781</t>
  </si>
  <si>
    <t>CLONIDN CMPD LQ</t>
  </si>
  <si>
    <t>5314855</t>
  </si>
  <si>
    <t>SMX-TMP 200-40/5 20MLLQ</t>
  </si>
  <si>
    <t xml:space="preserve">SMX-TMP 20 LQ  </t>
  </si>
  <si>
    <t>5314856</t>
  </si>
  <si>
    <t xml:space="preserve">SMX-TMP PED LQ </t>
  </si>
  <si>
    <t>5314908</t>
  </si>
  <si>
    <t>DEXAMETHASONE .5/5ML LQ</t>
  </si>
  <si>
    <t>DEXAMETHAS 5 LQ</t>
  </si>
  <si>
    <t>5314915</t>
  </si>
  <si>
    <t>DM 30MG/5ML LQ</t>
  </si>
  <si>
    <t xml:space="preserve">DM 5ML XR LQ   </t>
  </si>
  <si>
    <t>5314964</t>
  </si>
  <si>
    <t>DIGOXIN .05MG/ML 5ML LQ</t>
  </si>
  <si>
    <t xml:space="preserve">DIGOXIN 5ML LQ </t>
  </si>
  <si>
    <t>5314998</t>
  </si>
  <si>
    <t>DIPHENHYDRA12.5MG/5ML LQ</t>
  </si>
  <si>
    <t xml:space="preserve">DIPHENHYDR 5LQ </t>
  </si>
  <si>
    <t>5315001</t>
  </si>
  <si>
    <t>DIPHENHYDRA12.5/5 10 LQ</t>
  </si>
  <si>
    <t>DIPHENHYDR 10LQ</t>
  </si>
  <si>
    <t>5315054</t>
  </si>
  <si>
    <t>DOCUSATE 100MG/10ML LQ</t>
  </si>
  <si>
    <t>DOCUSATE10ML LQ</t>
  </si>
  <si>
    <t>5315126</t>
  </si>
  <si>
    <t>ERGOCALCIFERL8000U/ML LQ</t>
  </si>
  <si>
    <t>ERGOCALCIF1MLLQ</t>
  </si>
  <si>
    <t>5315145</t>
  </si>
  <si>
    <t>ERYTHROM200/5LQ</t>
  </si>
  <si>
    <t>5315185</t>
  </si>
  <si>
    <t>FAMOTIDINE 40MG/5ML PWLQ</t>
  </si>
  <si>
    <t>FAMOTIDINE5PWLQ</t>
  </si>
  <si>
    <t>5315195</t>
  </si>
  <si>
    <t>GLUCOSE 40% 3ML GL LQ</t>
  </si>
  <si>
    <t>GLUCOSE 40% 3ML</t>
  </si>
  <si>
    <t>5315199</t>
  </si>
  <si>
    <t xml:space="preserve">FE SULF 1ML LQ </t>
  </si>
  <si>
    <t>5315207</t>
  </si>
  <si>
    <t>FERROUS SULF 300MG/5MLLQ</t>
  </si>
  <si>
    <t>FE SULF300/5 LQ</t>
  </si>
  <si>
    <t>5315210</t>
  </si>
  <si>
    <t>FERROUS SULF220MG/5ML LQ</t>
  </si>
  <si>
    <t>FE SULF220/5 LQ</t>
  </si>
  <si>
    <t>5315211</t>
  </si>
  <si>
    <t>FUROSEMID 1MLLQ</t>
  </si>
  <si>
    <t>5315222</t>
  </si>
  <si>
    <t>FLUCONAZOLE40MG/ML35PWLQ</t>
  </si>
  <si>
    <t>FLUCONAZ40 35LQ</t>
  </si>
  <si>
    <t>5315228</t>
  </si>
  <si>
    <t>FLUOXETINE20MG/5ML LQ</t>
  </si>
  <si>
    <t>FLUOXETINE5MLLQ</t>
  </si>
  <si>
    <t>5315245</t>
  </si>
  <si>
    <t>FUROSEMID4ML LQ</t>
  </si>
  <si>
    <t>5315259</t>
  </si>
  <si>
    <t>GLUCOSE 40% 15GM GL LQ</t>
  </si>
  <si>
    <t xml:space="preserve">GLUCOSE15GM LQ </t>
  </si>
  <si>
    <t>5315280</t>
  </si>
  <si>
    <t>GUAF 200MG/10ML LQ</t>
  </si>
  <si>
    <t>GUAF200/10 10LQ</t>
  </si>
  <si>
    <t>5315288</t>
  </si>
  <si>
    <t>GF/CODEINE10-100/5 5MLLQ</t>
  </si>
  <si>
    <t>GF/CODEINE 5 LQ</t>
  </si>
  <si>
    <t>5315303</t>
  </si>
  <si>
    <t>GF/DM 100-10/5 5ML LQ</t>
  </si>
  <si>
    <t xml:space="preserve">GF/DM 5ML LQ   </t>
  </si>
  <si>
    <t>5315304</t>
  </si>
  <si>
    <t xml:space="preserve">GF/DM 10ML LQ  </t>
  </si>
  <si>
    <t>5315325</t>
  </si>
  <si>
    <t>HYDROXYZINE 10MG/5ML LQ</t>
  </si>
  <si>
    <t xml:space="preserve">HYDROXYZINE5LQ </t>
  </si>
  <si>
    <t>5315335</t>
  </si>
  <si>
    <t>IBUPROFEN 100MG/5ML LQ</t>
  </si>
  <si>
    <t>IBUPROFEN 5MLLQ</t>
  </si>
  <si>
    <t>5315350</t>
  </si>
  <si>
    <t>IODINE/K IODIDE5% 8ML LQ</t>
  </si>
  <si>
    <t>LUGOL 5% 8ML LQ</t>
  </si>
  <si>
    <t>5315353</t>
  </si>
  <si>
    <t>HYOSCYAM 1ML LQ</t>
  </si>
  <si>
    <t>5315358</t>
  </si>
  <si>
    <t>HALOPERID1MLLQ+</t>
  </si>
  <si>
    <t>5315363</t>
  </si>
  <si>
    <t>HYDROXYUR 1MLLQ</t>
  </si>
  <si>
    <t>5315410</t>
  </si>
  <si>
    <t>KAOLIN-PECT30LQ</t>
  </si>
  <si>
    <t>5315459</t>
  </si>
  <si>
    <t>LACTULOSE 10/15 30ML LQ</t>
  </si>
  <si>
    <t>LACTULOSE30MLLQ</t>
  </si>
  <si>
    <t>5315469</t>
  </si>
  <si>
    <t>LEVOCARN 1ML LQ</t>
  </si>
  <si>
    <t>5315476</t>
  </si>
  <si>
    <t>LEVOCARNITINE100M/M10 LQ</t>
  </si>
  <si>
    <t>LEVOCARNIT 10LQ</t>
  </si>
  <si>
    <t>5315478</t>
  </si>
  <si>
    <t>LEVETIRACETAM500MG/5MLLQ</t>
  </si>
  <si>
    <t>LEVETIRACTAM5LQ</t>
  </si>
  <si>
    <t>5315506</t>
  </si>
  <si>
    <t>LIDOCAINE VISC 2% 15MLLQ</t>
  </si>
  <si>
    <t>LIDOC VISC 15ML</t>
  </si>
  <si>
    <t>5315528</t>
  </si>
  <si>
    <t xml:space="preserve">LOPERAMIDE 5LQ </t>
  </si>
  <si>
    <t>5315538</t>
  </si>
  <si>
    <t>LORAZEPAM2MG/1ML LQ</t>
  </si>
  <si>
    <t>LORAZEPAM1ML LQ</t>
  </si>
  <si>
    <t>5315541</t>
  </si>
  <si>
    <t>MAGIC MOUTHWASH CMPD LQ</t>
  </si>
  <si>
    <t>MAGIC MOUTHWASH</t>
  </si>
  <si>
    <t>5315544</t>
  </si>
  <si>
    <t>LORATADINE 5MG/5ML LQ</t>
  </si>
  <si>
    <t>LORATADINE5MLLQ</t>
  </si>
  <si>
    <t>5315554</t>
  </si>
  <si>
    <t>LOPERAMIDE 1MG/7.5ML 7.5ML LQ</t>
  </si>
  <si>
    <t>LOPERAMIDE 1MG/</t>
  </si>
  <si>
    <t>5315568</t>
  </si>
  <si>
    <t>MEGESTROL40MG/ML 10ML LQ</t>
  </si>
  <si>
    <t xml:space="preserve">MEGESTR40 10LQ </t>
  </si>
  <si>
    <t>5315668</t>
  </si>
  <si>
    <t>METOCLOPRAM5/5 10ML LQ</t>
  </si>
  <si>
    <t>METOCLOPRAM10LQ</t>
  </si>
  <si>
    <t>5315714</t>
  </si>
  <si>
    <t>MINERAL OIL 30 ML LQ</t>
  </si>
  <si>
    <t>MINERAL OIL30LQ</t>
  </si>
  <si>
    <t>5315741</t>
  </si>
  <si>
    <t>MG OH 24% 10ML LQ</t>
  </si>
  <si>
    <t xml:space="preserve">MG OH 10ML LQ  </t>
  </si>
  <si>
    <t>5315791</t>
  </si>
  <si>
    <t xml:space="preserve">MOUTHWASH MED  </t>
  </si>
  <si>
    <t>5315811</t>
  </si>
  <si>
    <t>MVI 15ML LQ</t>
  </si>
  <si>
    <t xml:space="preserve">MVI 15ML LQ    </t>
  </si>
  <si>
    <t>5315814</t>
  </si>
  <si>
    <t>MVI W/FE DROPS 1ML LQ</t>
  </si>
  <si>
    <t>MVI FE DROP 1ML</t>
  </si>
  <si>
    <t>5315866</t>
  </si>
  <si>
    <t>NITROFURANT10LQ</t>
  </si>
  <si>
    <t>5315881</t>
  </si>
  <si>
    <t>NYSTATIN 5ML LQ</t>
  </si>
  <si>
    <t>5315907</t>
  </si>
  <si>
    <t>OSELTAMIVIR 6/1 1ML PWLQ</t>
  </si>
  <si>
    <t>OSELTAM 1MLPWLQ</t>
  </si>
  <si>
    <t>5315917</t>
  </si>
  <si>
    <t>OXYBUTYNIN 1M/M 5ML LQ</t>
  </si>
  <si>
    <t>OXYBUTYNIN5MLLQ</t>
  </si>
  <si>
    <t>5315991</t>
  </si>
  <si>
    <t>PENICILLIN VK250M/5MPWLQ</t>
  </si>
  <si>
    <t xml:space="preserve">PEN VK 250 5LQ </t>
  </si>
  <si>
    <t>5316005</t>
  </si>
  <si>
    <t>BISMUTH SUBSALI 30ML LQ</t>
  </si>
  <si>
    <t xml:space="preserve">BISMTHSUBS30LQ </t>
  </si>
  <si>
    <t>5316006</t>
  </si>
  <si>
    <t>BISMUTH SUBSALI 15ML LQ</t>
  </si>
  <si>
    <t xml:space="preserve">BISMTHSUBS15LQ </t>
  </si>
  <si>
    <t>5316042</t>
  </si>
  <si>
    <t>PHENOL-GLYC 30ML SP</t>
  </si>
  <si>
    <t>PHENOL-GLY 30SP</t>
  </si>
  <si>
    <t>5316046</t>
  </si>
  <si>
    <t>POLYSTYRENE 1GM</t>
  </si>
  <si>
    <t>5316059</t>
  </si>
  <si>
    <t>PHENYTOIN 100MG/4ML LQ</t>
  </si>
  <si>
    <t>PHENYTOIN 4MLLQ</t>
  </si>
  <si>
    <t>5316064</t>
  </si>
  <si>
    <t>POLYSTYRENE 15GM PWLQ</t>
  </si>
  <si>
    <t>POLYSTYRE15PWLQ</t>
  </si>
  <si>
    <t>5316072</t>
  </si>
  <si>
    <t>POLYETHYLE GLYCOL 17GMPW</t>
  </si>
  <si>
    <t>POLYETHGLYC17PW</t>
  </si>
  <si>
    <t>5316075</t>
  </si>
  <si>
    <t>POLYSTYRENE 60ML LQ</t>
  </si>
  <si>
    <t>POLYSTYRENE60LQ</t>
  </si>
  <si>
    <t>5316088</t>
  </si>
  <si>
    <t>CITR AC/K/N 5LQ</t>
  </si>
  <si>
    <t>5316097</t>
  </si>
  <si>
    <t>KCL 20MEQ PK PWLQ</t>
  </si>
  <si>
    <t>KCL20MEQ PKPWLQ</t>
  </si>
  <si>
    <t>5316120</t>
  </si>
  <si>
    <t>PREDNISONE 1MG/ML 5ML LQ</t>
  </si>
  <si>
    <t>PREDNISONE5MLLQ</t>
  </si>
  <si>
    <t>5316122</t>
  </si>
  <si>
    <t>PREDNISOLONE 5/5 5ML LQ</t>
  </si>
  <si>
    <t>PREDNISOLONE5LQ</t>
  </si>
  <si>
    <t>5316123</t>
  </si>
  <si>
    <t>PREDNISOLONE 15/5 5ML LQ</t>
  </si>
  <si>
    <t>5316124</t>
  </si>
  <si>
    <t>PREDNISOLONE15/5 1ML LQ</t>
  </si>
  <si>
    <t>PREDNISOLONE1ML</t>
  </si>
  <si>
    <t>5316132</t>
  </si>
  <si>
    <t>POTASSIUM 20MEQ EFF TB</t>
  </si>
  <si>
    <t xml:space="preserve">K 20MEQ EFF TB </t>
  </si>
  <si>
    <t>5316147</t>
  </si>
  <si>
    <t>PROMETHAZIN/COD 5ML LQ</t>
  </si>
  <si>
    <t>PROMETHZ/CD 5LQ</t>
  </si>
  <si>
    <t>5316150</t>
  </si>
  <si>
    <t>PROMETHAZINE/DM 5ML LQ</t>
  </si>
  <si>
    <t>PROMETH/DM5MLLQ</t>
  </si>
  <si>
    <t>5316155</t>
  </si>
  <si>
    <t>PROMETHAZ 6.25MG/5ML LQ</t>
  </si>
  <si>
    <t>PROMETHAZ5ML LQ</t>
  </si>
  <si>
    <t>5316205</t>
  </si>
  <si>
    <t>PSYLLIUM PK</t>
  </si>
  <si>
    <t xml:space="preserve">PSYLLIUM PK    </t>
  </si>
  <si>
    <t>5316236</t>
  </si>
  <si>
    <t>RISPERIDONE 1M/M 1ML LQ</t>
  </si>
  <si>
    <t>RISPERIDONE 1LQ</t>
  </si>
  <si>
    <t>5316245</t>
  </si>
  <si>
    <t>RANITIDN10ML LQ</t>
  </si>
  <si>
    <t>5316250</t>
  </si>
  <si>
    <t>RITONAVIR1ML LQ</t>
  </si>
  <si>
    <t>5316251</t>
  </si>
  <si>
    <t>RITONAVIR 240LQ</t>
  </si>
  <si>
    <t>5316255</t>
  </si>
  <si>
    <t>RISPERIDONE30LQ</t>
  </si>
  <si>
    <t>5316286</t>
  </si>
  <si>
    <t>SENNA 176/5 15ML LQ</t>
  </si>
  <si>
    <t xml:space="preserve">SENNA 15ML LQ  </t>
  </si>
  <si>
    <t>5316329</t>
  </si>
  <si>
    <t>SIMETHICONE 1LQ</t>
  </si>
  <si>
    <t>5316333</t>
  </si>
  <si>
    <t>SIMETHICONE40/.6 15ML LQ</t>
  </si>
  <si>
    <t>SIMETHICONE15LQ</t>
  </si>
  <si>
    <t>5316334</t>
  </si>
  <si>
    <t>SIMETHICONE40/.6 30ML LQ</t>
  </si>
  <si>
    <t>SIMETHICONE30LQ</t>
  </si>
  <si>
    <t>5316355</t>
  </si>
  <si>
    <t>NA CITRA/CITRC AC30ML LQ</t>
  </si>
  <si>
    <t>NA CIT/CTAC30LQ</t>
  </si>
  <si>
    <t>5316362</t>
  </si>
  <si>
    <t>SOD ZIRCONIUM CYCLOS 10GM PWLQ</t>
  </si>
  <si>
    <t>NA ZIRCON CYC 1</t>
  </si>
  <si>
    <t>5316373</t>
  </si>
  <si>
    <t>SORBITOL 30MLLQ</t>
  </si>
  <si>
    <t>5316390</t>
  </si>
  <si>
    <t>SUCRALFATE 1G/10ML LQ</t>
  </si>
  <si>
    <t>SUCRALFAT10MLLQ</t>
  </si>
  <si>
    <t>5316433</t>
  </si>
  <si>
    <t>THEOPHYLL15MLLQ</t>
  </si>
  <si>
    <t>5316585</t>
  </si>
  <si>
    <t>VALPROATE 250MG/5ML LQ</t>
  </si>
  <si>
    <t>VALPROATE 5MLLQ</t>
  </si>
  <si>
    <t>5316591</t>
  </si>
  <si>
    <t>VANCOMYCIN 125MG/5ML LQ</t>
  </si>
  <si>
    <t xml:space="preserve">VANCO 5ML LQ   </t>
  </si>
  <si>
    <t>5316593</t>
  </si>
  <si>
    <t>VANCOMYC 50/1 150MLKT LQ</t>
  </si>
  <si>
    <t xml:space="preserve">VANCO 150ML LQ </t>
  </si>
  <si>
    <t>5316600</t>
  </si>
  <si>
    <t>VANCOMYCIN 125MG LQ</t>
  </si>
  <si>
    <t>VANCOMYC125MGLQ</t>
  </si>
  <si>
    <t>5316602</t>
  </si>
  <si>
    <t>VANCOMYCIN CMPD LQ</t>
  </si>
  <si>
    <t>VANCOMYINCMPDLQ</t>
  </si>
  <si>
    <t>5316604</t>
  </si>
  <si>
    <t xml:space="preserve">VANCO 2.5ML LQ </t>
  </si>
  <si>
    <t>5316615</t>
  </si>
  <si>
    <t>VITAMIN C 500MG/5ML LQ</t>
  </si>
  <si>
    <t xml:space="preserve">VIT C 500/5 LQ </t>
  </si>
  <si>
    <t>5316646</t>
  </si>
  <si>
    <t>MVI DROPS 1ML LQ</t>
  </si>
  <si>
    <t>MVI DRPS 1ML LQ</t>
  </si>
  <si>
    <t>5316663</t>
  </si>
  <si>
    <t>VORICONAZOLE40MG/1MLPWLQ</t>
  </si>
  <si>
    <t>VORICONAZO1PWLQ</t>
  </si>
  <si>
    <t>5316664</t>
  </si>
  <si>
    <t>ZIDOVUDINE10MG/ML 1ML LQ</t>
  </si>
  <si>
    <t>ZIDOVUDINE1MLLQ</t>
  </si>
  <si>
    <t>5316668</t>
  </si>
  <si>
    <t>VORICONAZOLOE 5</t>
  </si>
  <si>
    <t>5318004</t>
  </si>
  <si>
    <t>ACETAZOLAMI UPTO 500MGIJ</t>
  </si>
  <si>
    <t>ACETAZOLAM500IJ</t>
  </si>
  <si>
    <t>5318015</t>
  </si>
  <si>
    <t>ACYCLOVIR PER 5MG IJ</t>
  </si>
  <si>
    <t>ACYCLOVIR 5MGIJ</t>
  </si>
  <si>
    <t>5318016</t>
  </si>
  <si>
    <t>ACETYLCYSTEIN PER100MGIJ</t>
  </si>
  <si>
    <t>ACETYLCYST100IJ</t>
  </si>
  <si>
    <t>5318032</t>
  </si>
  <si>
    <t>ALBUMIN 5% PER 250ML IJ</t>
  </si>
  <si>
    <t>ALBUMIN5% 250IJ</t>
  </si>
  <si>
    <t>5318036</t>
  </si>
  <si>
    <t>ABATACEPT10MG I</t>
  </si>
  <si>
    <t>5318043</t>
  </si>
  <si>
    <t>ADO-TRASTUZUMAB PER1MGIJ</t>
  </si>
  <si>
    <t>ADO-TRAST 1MGIJ</t>
  </si>
  <si>
    <t>5318047</t>
  </si>
  <si>
    <t>ADENOSINE PER 1MG IJ</t>
  </si>
  <si>
    <t>ADENOSINE 1MGIJ</t>
  </si>
  <si>
    <t>5318063</t>
  </si>
  <si>
    <t>ALBUMIN 25% PER 50ML IJ</t>
  </si>
  <si>
    <t>ALBUMIN25% 50IJ</t>
  </si>
  <si>
    <t>5318067</t>
  </si>
  <si>
    <t>ALPROSTAD NEOIJ</t>
  </si>
  <si>
    <t>5318074</t>
  </si>
  <si>
    <t>ALPROSTADIL 1.2</t>
  </si>
  <si>
    <t>5318077</t>
  </si>
  <si>
    <t>ETHANOL 5ML IJ</t>
  </si>
  <si>
    <t>5318089</t>
  </si>
  <si>
    <t>METHOTREXATE PER 50MG IJ</t>
  </si>
  <si>
    <t>METHOTREX50MGIJ</t>
  </si>
  <si>
    <t>5318092</t>
  </si>
  <si>
    <t>ALTEPLASE PER 1MG IJ</t>
  </si>
  <si>
    <t>ALTEPLASE 1MGIJ</t>
  </si>
  <si>
    <t>5318114</t>
  </si>
  <si>
    <t>AMIKACIN PER 100MG IJ</t>
  </si>
  <si>
    <t>AMIKACIN100MGIJ</t>
  </si>
  <si>
    <t>5318151</t>
  </si>
  <si>
    <t>AMINOCAPRO5GMIJ</t>
  </si>
  <si>
    <t>5318177</t>
  </si>
  <si>
    <t>AMINOPHYLLIN UPTO250MGIJ</t>
  </si>
  <si>
    <t>AMINOPHYLL250IJ</t>
  </si>
  <si>
    <t>5318195</t>
  </si>
  <si>
    <t>AMIODAR 30 PBIJ</t>
  </si>
  <si>
    <t>5318198</t>
  </si>
  <si>
    <t>AMIODAR PER30MG PMXIV IJ</t>
  </si>
  <si>
    <t>AMIODARO30PMXIJ</t>
  </si>
  <si>
    <t>5318199</t>
  </si>
  <si>
    <t>AMIODARONE PER 30MG IJ</t>
  </si>
  <si>
    <t>AMIODARON30MGIJ</t>
  </si>
  <si>
    <t>5318251</t>
  </si>
  <si>
    <t>AMPHOT B LIPOS PER10MGIJ</t>
  </si>
  <si>
    <t>AMPHOTBLIPO10IJ</t>
  </si>
  <si>
    <t>5318264</t>
  </si>
  <si>
    <t>AMPICILLIN 250MG IJ</t>
  </si>
  <si>
    <t>AMPICILL250MGIJ</t>
  </si>
  <si>
    <t>5318265</t>
  </si>
  <si>
    <t>AMPICILLIN PER 500MG IJ</t>
  </si>
  <si>
    <t>AMPICILL500MGIJ</t>
  </si>
  <si>
    <t>5318292</t>
  </si>
  <si>
    <t>AMPICIL/SUL PER1.5GM IJ</t>
  </si>
  <si>
    <t>AMPIC/SU1.5GMIJ</t>
  </si>
  <si>
    <t>5318311</t>
  </si>
  <si>
    <t>ARGININE300MLIJ</t>
  </si>
  <si>
    <t>5318328</t>
  </si>
  <si>
    <t>ASCORBIC ACID500MG/1MLIJ</t>
  </si>
  <si>
    <t>ASCORB AC 1MLIJ</t>
  </si>
  <si>
    <t>5318338</t>
  </si>
  <si>
    <t>APAP NOS PER 10MG IJ</t>
  </si>
  <si>
    <t>APAP NOS 10MG I</t>
  </si>
  <si>
    <t>5318340</t>
  </si>
  <si>
    <t>ARSENIC TRIOXID PER1MGIJ</t>
  </si>
  <si>
    <t>ARSENIC TRIO1IJ</t>
  </si>
  <si>
    <t>5318344</t>
  </si>
  <si>
    <t>ARGATROBAN NONESRD 1MGIJ</t>
  </si>
  <si>
    <t>ARGATROB 1MG IJ</t>
  </si>
  <si>
    <t>5318363</t>
  </si>
  <si>
    <t>ATEZOLIZUMAB PER 10MG IJ</t>
  </si>
  <si>
    <t>ATEZOLIZ 10MGIJ</t>
  </si>
  <si>
    <t>5318387</t>
  </si>
  <si>
    <t>ATROPINE PER 0.01MG IJ</t>
  </si>
  <si>
    <t>ATROPINE.01MGIJ</t>
  </si>
  <si>
    <t>5318388</t>
  </si>
  <si>
    <t>ATROPINE PER 0.01MGPFSIJ</t>
  </si>
  <si>
    <t>ATROP.01MGPFSIJ</t>
  </si>
  <si>
    <t>5318413</t>
  </si>
  <si>
    <t>AZACITIDINE PER 1MG IJ</t>
  </si>
  <si>
    <t>AZACITIDINE 1IJ</t>
  </si>
  <si>
    <t>5318414</t>
  </si>
  <si>
    <t>AZITHROMYCIN PER500MG IJ</t>
  </si>
  <si>
    <t>AZITHROM500MGIJ</t>
  </si>
  <si>
    <t>5318417</t>
  </si>
  <si>
    <t>AZTREONAM 1GM IJ</t>
  </si>
  <si>
    <t>AZTREONAM 1GMIJ</t>
  </si>
  <si>
    <t>5318453</t>
  </si>
  <si>
    <t>BACITRACN50KUIJ</t>
  </si>
  <si>
    <t>5318490</t>
  </si>
  <si>
    <t>BEBTELOVIMAB 175MG (NO CHRG)IJ</t>
  </si>
  <si>
    <t>BEBTELOVIMAB175</t>
  </si>
  <si>
    <t>5318498</t>
  </si>
  <si>
    <t>BELATACEPT PER 1 MG IJ</t>
  </si>
  <si>
    <t>BELATACEPT1MGIJ</t>
  </si>
  <si>
    <t>5318502</t>
  </si>
  <si>
    <t>BELIMUMAB PER10</t>
  </si>
  <si>
    <t>5318509</t>
  </si>
  <si>
    <t>BENDAMUSTINE PER 1MG IJ</t>
  </si>
  <si>
    <t>BENDEKA 1MG IJ</t>
  </si>
  <si>
    <t>5318510</t>
  </si>
  <si>
    <t>TREANDA 1MG IJ</t>
  </si>
  <si>
    <t>5318511</t>
  </si>
  <si>
    <t>BELRAPZO PER 1M</t>
  </si>
  <si>
    <t>5318538</t>
  </si>
  <si>
    <t>BENZTROPINE PER 1MG IJ</t>
  </si>
  <si>
    <t>BENZTROPIN1MGIJ</t>
  </si>
  <si>
    <t>5318558</t>
  </si>
  <si>
    <t>BETAMETHASONE PER 6MG IJ</t>
  </si>
  <si>
    <t>BETAMETH 6MG IJ</t>
  </si>
  <si>
    <t>5318607</t>
  </si>
  <si>
    <t>BEVACIZUMAB PER 10MG IJ</t>
  </si>
  <si>
    <t>BEVACIZUMAB10IJ</t>
  </si>
  <si>
    <t>5318608</t>
  </si>
  <si>
    <t>BEVACIZUMAB-AWWB PER 10MG IJ</t>
  </si>
  <si>
    <t>BEVACIZUMAB-AWW</t>
  </si>
  <si>
    <t>5318611</t>
  </si>
  <si>
    <t>BEZLOTOXUMAB PER 10MG IJ</t>
  </si>
  <si>
    <t>BEZLOTOXUMAB PE</t>
  </si>
  <si>
    <t>5318617</t>
  </si>
  <si>
    <t>BIVALIRUDIN PER 1MG IJ</t>
  </si>
  <si>
    <t>BIVALIRUDIN 1IJ</t>
  </si>
  <si>
    <t>5318621</t>
  </si>
  <si>
    <t>BLEOMYCIN PER 15U IJ</t>
  </si>
  <si>
    <t>BLEOMYCIN15U IJ</t>
  </si>
  <si>
    <t>5318642</t>
  </si>
  <si>
    <t>ANTIVENBLKWIDIJ</t>
  </si>
  <si>
    <t>5318644</t>
  </si>
  <si>
    <t>BORTEZOMIB PER .1MG IJ</t>
  </si>
  <si>
    <t>BORTEZOMIB .1IJ</t>
  </si>
  <si>
    <t>5318651</t>
  </si>
  <si>
    <t>BOTULINUM TOXIN A PERUIJ</t>
  </si>
  <si>
    <t>BOTULINM TOXUIJ</t>
  </si>
  <si>
    <t>5318661</t>
  </si>
  <si>
    <t>BRENTUXIMAB PER 1MG IJ</t>
  </si>
  <si>
    <t>BRENTUX 1MG IJ</t>
  </si>
  <si>
    <t>5318683</t>
  </si>
  <si>
    <t>BUMETANIDE 2.5MG/10ML IJ</t>
  </si>
  <si>
    <t>BUMETANID10MLIJ</t>
  </si>
  <si>
    <t>5318685</t>
  </si>
  <si>
    <t>BUMETANIDE 1MG/4ML IJ</t>
  </si>
  <si>
    <t>BUMETANIDE4MLIJ</t>
  </si>
  <si>
    <t>5318692</t>
  </si>
  <si>
    <t>BUPIVACAIN LIPO PER1MGIJ</t>
  </si>
  <si>
    <t>BUPIV LIP 1MGIJ</t>
  </si>
  <si>
    <t>5318699</t>
  </si>
  <si>
    <t>BUPIVACAIN PF.25% 10MLIJ</t>
  </si>
  <si>
    <t>BUPIV.25%10MLIJ</t>
  </si>
  <si>
    <t>5318703</t>
  </si>
  <si>
    <t>BUPIVAC.25% PF PER30MLIJ</t>
  </si>
  <si>
    <t>BUPIV.25%PF30ML</t>
  </si>
  <si>
    <t>5318708</t>
  </si>
  <si>
    <t>BUPIVACAINE .5% 10ML IJ</t>
  </si>
  <si>
    <t>BUPIV.5%10MLIJ</t>
  </si>
  <si>
    <t>5318709</t>
  </si>
  <si>
    <t>BUPIV.5%50MLIJ</t>
  </si>
  <si>
    <t>5318710</t>
  </si>
  <si>
    <t>BUPIVAC .5% PER 30ML IJ</t>
  </si>
  <si>
    <t>BUPIV.5%30MLIJ</t>
  </si>
  <si>
    <t>5318713</t>
  </si>
  <si>
    <t>BUPIVACAINE .75% 10ML IJ</t>
  </si>
  <si>
    <t>BUPIV.75%10MLIJ</t>
  </si>
  <si>
    <t>5318716</t>
  </si>
  <si>
    <t>BUPIVAC.75% PF PER30MLIJ</t>
  </si>
  <si>
    <t>BUPIV.75%PF30ML</t>
  </si>
  <si>
    <t>5318736</t>
  </si>
  <si>
    <t>BUP/EPI 50ML IJ</t>
  </si>
  <si>
    <t>5318737</t>
  </si>
  <si>
    <t>BUPIVAC/EPI .25% 10ML IJ</t>
  </si>
  <si>
    <t>BUP/EPI 10ML IJ</t>
  </si>
  <si>
    <t>5318738</t>
  </si>
  <si>
    <t>BUPIVAC/EPI .25% 30ML IJ</t>
  </si>
  <si>
    <t>BUP/EPI30ML IJ</t>
  </si>
  <si>
    <t>5318741</t>
  </si>
  <si>
    <t>BUPIVAC/EPI .5% 30ML IJ</t>
  </si>
  <si>
    <t>BUP/EPI 30ML IJ</t>
  </si>
  <si>
    <t>5318743</t>
  </si>
  <si>
    <t>BUPIVAC/EPI .5% 10ML IJ</t>
  </si>
  <si>
    <t>5318747</t>
  </si>
  <si>
    <t>BUPIVAC/DEX .75% 2ML IJ</t>
  </si>
  <si>
    <t>BUP/DX.75 2MLIJ</t>
  </si>
  <si>
    <t>5318752</t>
  </si>
  <si>
    <t>BUTORPHANOL PER 1MG IJ</t>
  </si>
  <si>
    <t>BUTORPHANO1MGIJ</t>
  </si>
  <si>
    <t>5318762</t>
  </si>
  <si>
    <t>CAFFEINE CIT5IJ</t>
  </si>
  <si>
    <t>5318771</t>
  </si>
  <si>
    <t>CABAZITAXEL PER 1MG IJ</t>
  </si>
  <si>
    <t>CABAZITAX1MG IJ</t>
  </si>
  <si>
    <t>5318774</t>
  </si>
  <si>
    <t>BERINERT 10U IJ</t>
  </si>
  <si>
    <t>5318788</t>
  </si>
  <si>
    <t>CALCITONIN UPTO 400U IJ</t>
  </si>
  <si>
    <t>CALCITON 400UIJ</t>
  </si>
  <si>
    <t>5318809</t>
  </si>
  <si>
    <t>CACL 10%10ML PFS IJ</t>
  </si>
  <si>
    <t>CACL 10ML PFSIJ</t>
  </si>
  <si>
    <t>5318810</t>
  </si>
  <si>
    <t>CACL 10%10ML IJ</t>
  </si>
  <si>
    <t>CACL 10ML IJ</t>
  </si>
  <si>
    <t>5318819</t>
  </si>
  <si>
    <t>CA GLUC(FRESENIUS) PER 10MG IJ</t>
  </si>
  <si>
    <t xml:space="preserve">CA GLUC (FRES) </t>
  </si>
  <si>
    <t>5318826</t>
  </si>
  <si>
    <t>CA GLUC 1GM NS 100ML IJ</t>
  </si>
  <si>
    <t>CAGLUC1GM 100ML</t>
  </si>
  <si>
    <t>5318851</t>
  </si>
  <si>
    <t>CANDIDA SKIN TEST PER IJ</t>
  </si>
  <si>
    <t>CAND SKN TST IJ</t>
  </si>
  <si>
    <t>5318910</t>
  </si>
  <si>
    <t>CARBOPROST 250MCG/1MLIJ</t>
  </si>
  <si>
    <t>CARBOPROST1MLIJ</t>
  </si>
  <si>
    <t>5318911</t>
  </si>
  <si>
    <t>CARBOPLATIN PER50MG IJ</t>
  </si>
  <si>
    <t>CARBOPLA50MG IJ</t>
  </si>
  <si>
    <t>5318922</t>
  </si>
  <si>
    <t>CARFILZOMIB 1MG IJ</t>
  </si>
  <si>
    <t>CARFILZOM 1MGIJ</t>
  </si>
  <si>
    <t>5318933</t>
  </si>
  <si>
    <t>CASPOFUNGN5MGIJ</t>
  </si>
  <si>
    <t>5318947</t>
  </si>
  <si>
    <t>CASIR/IMDEV 600</t>
  </si>
  <si>
    <t>5318973</t>
  </si>
  <si>
    <t>CEFAZOL500PBIJ</t>
  </si>
  <si>
    <t>5318976</t>
  </si>
  <si>
    <t>CEFAZOLIN 500MG IJ</t>
  </si>
  <si>
    <t>CEFAZOL 500MGIJ</t>
  </si>
  <si>
    <t>5318977</t>
  </si>
  <si>
    <t>CEFAZOLIN 500MG PMX IJ</t>
  </si>
  <si>
    <t>CEFAZOL500PMXIJ</t>
  </si>
  <si>
    <t>5318980</t>
  </si>
  <si>
    <t>CEFAZOLIN NEO PER 1ML IJ</t>
  </si>
  <si>
    <t>CEFAZOLIN 1MLIJ</t>
  </si>
  <si>
    <t>5318985</t>
  </si>
  <si>
    <t>CEFEPIME PER 500MG IJ</t>
  </si>
  <si>
    <t>CEFEPIME500MGIJ</t>
  </si>
  <si>
    <t>5318989</t>
  </si>
  <si>
    <t>CEFEPIME500PMX</t>
  </si>
  <si>
    <t>5318994</t>
  </si>
  <si>
    <t>CEFEPIME PED PER 1ML IJ</t>
  </si>
  <si>
    <t>CEFEPIME PED IJ</t>
  </si>
  <si>
    <t>5319023</t>
  </si>
  <si>
    <t>CEFOTAXIME1GMIJ</t>
  </si>
  <si>
    <t>5319049</t>
  </si>
  <si>
    <t>CEFOXITIN PER 1GM IJ</t>
  </si>
  <si>
    <t>CEFOXITIN 1GMIJ</t>
  </si>
  <si>
    <t>5319050</t>
  </si>
  <si>
    <t>CEFOXIT1GMPMXIJ</t>
  </si>
  <si>
    <t>5319052</t>
  </si>
  <si>
    <t>CEFTAROLINE PER 10MG IJ</t>
  </si>
  <si>
    <t>CEFTAROL10MG IJ</t>
  </si>
  <si>
    <t>5319055</t>
  </si>
  <si>
    <t>CEFOXITIN 100MG PEDI IJ</t>
  </si>
  <si>
    <t>CEFOXIT PED IJ</t>
  </si>
  <si>
    <t>5319060</t>
  </si>
  <si>
    <t>CEFTAZIDIME PER 500MG IJ</t>
  </si>
  <si>
    <t>CEFTAZID500MGIJ</t>
  </si>
  <si>
    <t>5319071</t>
  </si>
  <si>
    <t>CEFTAZ/AVIBAC.5/.125G IJ</t>
  </si>
  <si>
    <t>CEFTAZ/AVIB IJ</t>
  </si>
  <si>
    <t>5319074</t>
  </si>
  <si>
    <t>CEFT/TAZ 75MGIJ</t>
  </si>
  <si>
    <t>5319082</t>
  </si>
  <si>
    <t>CEFTRIAXONE PER 250MG IJ</t>
  </si>
  <si>
    <t>CEFTRIAX250MGIJ</t>
  </si>
  <si>
    <t>5319091</t>
  </si>
  <si>
    <t>CEFTRIAX250PBIJ</t>
  </si>
  <si>
    <t>5319092</t>
  </si>
  <si>
    <t>CEFTRIA250PMXIJ</t>
  </si>
  <si>
    <t>5319094</t>
  </si>
  <si>
    <t>CEFTRIAXONE PER 1ML IJ</t>
  </si>
  <si>
    <t>CEFTRIAX 1ML IJ</t>
  </si>
  <si>
    <t>5319101</t>
  </si>
  <si>
    <t>CEFUROXIME PER 750MG IJ</t>
  </si>
  <si>
    <t>CEFUROX750MG IJ</t>
  </si>
  <si>
    <t>5319111</t>
  </si>
  <si>
    <t>CEMIPLIMAB-RWLC PER 1MG IJ</t>
  </si>
  <si>
    <t>CEMIPLIMAB-RWLC</t>
  </si>
  <si>
    <t>5319199</t>
  </si>
  <si>
    <t>CERTOLIZ 1MG IJ</t>
  </si>
  <si>
    <t>5319201</t>
  </si>
  <si>
    <t>CETUXIMAB PER 10MG IJ</t>
  </si>
  <si>
    <t>CETUXIMAB10MGIJ</t>
  </si>
  <si>
    <t>5319262</t>
  </si>
  <si>
    <t>CHLOROTHIAZID PER500MGIJ</t>
  </si>
  <si>
    <t>CHLOROTHIA500IJ</t>
  </si>
  <si>
    <t>5319309</t>
  </si>
  <si>
    <t>CHLORPROMAZ UPTO 50MG IJ</t>
  </si>
  <si>
    <t>CHLORPRMZ50MGIJ</t>
  </si>
  <si>
    <t>5319388</t>
  </si>
  <si>
    <t>CIPROFLOX PER200MG PMXIJ</t>
  </si>
  <si>
    <t>CIPROFL200PMXIJ</t>
  </si>
  <si>
    <t>5319390</t>
  </si>
  <si>
    <t>CISATRACURM10MG/ML20MLIJ</t>
  </si>
  <si>
    <t>CISATRACU20MLIJ</t>
  </si>
  <si>
    <t>5319392</t>
  </si>
  <si>
    <t>CISATRACU10MLIJ</t>
  </si>
  <si>
    <t>5319398</t>
  </si>
  <si>
    <t>CISPLATIN PER 10MG IJ</t>
  </si>
  <si>
    <t>CISPLATIN10MGIJ</t>
  </si>
  <si>
    <t>5319421</t>
  </si>
  <si>
    <t>CLADRIBINE PER 1MG IJ</t>
  </si>
  <si>
    <t>CLADRIBINE1MGIJ</t>
  </si>
  <si>
    <t>5319422</t>
  </si>
  <si>
    <t>CLINDAMY300PBIJ</t>
  </si>
  <si>
    <t>5319424</t>
  </si>
  <si>
    <t>CLINDAMYCIN PER 300MG IJ</t>
  </si>
  <si>
    <t>CLINDAMY300MGIJ</t>
  </si>
  <si>
    <t>5319425</t>
  </si>
  <si>
    <t>CLINDAMYCIN PER 300MG PMX IJ</t>
  </si>
  <si>
    <t>CLINDAM300PMXIJ</t>
  </si>
  <si>
    <t>5319431</t>
  </si>
  <si>
    <t>CLON/EPI/KET/RO</t>
  </si>
  <si>
    <t>5319435</t>
  </si>
  <si>
    <t>CLINDAMY PED IJ</t>
  </si>
  <si>
    <t>5319440</t>
  </si>
  <si>
    <t>CLONIDINE PER 1MG IJ</t>
  </si>
  <si>
    <t>CLONIDINE 1MGIJ</t>
  </si>
  <si>
    <t>5319491</t>
  </si>
  <si>
    <t>COLISTIMET150IJ</t>
  </si>
  <si>
    <t>5319492</t>
  </si>
  <si>
    <t>COLLAGENAS.01MG</t>
  </si>
  <si>
    <t>5319578</t>
  </si>
  <si>
    <t>COVID VAC MDRN6</t>
  </si>
  <si>
    <t>5319579</t>
  </si>
  <si>
    <t>COVID VAC PFIZ6</t>
  </si>
  <si>
    <t>5319580</t>
  </si>
  <si>
    <t>COVID VAC PFIZ-</t>
  </si>
  <si>
    <t>5319581</t>
  </si>
  <si>
    <t>COVID VAC MDRNA</t>
  </si>
  <si>
    <t>5319582</t>
  </si>
  <si>
    <t>COVID VAC ASTZN</t>
  </si>
  <si>
    <t>5319583</t>
  </si>
  <si>
    <t>COVID VAC JANSSEN-NO CHRG</t>
  </si>
  <si>
    <t>COVID VAC JANSS</t>
  </si>
  <si>
    <t>5319584</t>
  </si>
  <si>
    <t>5319585</t>
  </si>
  <si>
    <t xml:space="preserve">COVID VAC PFIZ </t>
  </si>
  <si>
    <t>5319586</t>
  </si>
  <si>
    <t>COVID VAC 30MCG</t>
  </si>
  <si>
    <t>5319587</t>
  </si>
  <si>
    <t>COVID VAC MDR 5</t>
  </si>
  <si>
    <t>5319588</t>
  </si>
  <si>
    <t>COVID VAC NVAVX</t>
  </si>
  <si>
    <t>5319589</t>
  </si>
  <si>
    <t>COSYNTROPIN PER.25MG IJ</t>
  </si>
  <si>
    <t>COSYNTRO.25MGIJ</t>
  </si>
  <si>
    <t>5319591</t>
  </si>
  <si>
    <t>COVID VAC MDR B</t>
  </si>
  <si>
    <t>5319593</t>
  </si>
  <si>
    <t>COVID VAC PFZ B</t>
  </si>
  <si>
    <t>5319601</t>
  </si>
  <si>
    <t>CYCLOPHOSPH PER 100MG IJ</t>
  </si>
  <si>
    <t>CYCLOPH100MGIJ</t>
  </si>
  <si>
    <t>5319611</t>
  </si>
  <si>
    <t>SULFAMETH/TRIM PER 5MLIJ</t>
  </si>
  <si>
    <t>SULF/TRIM 5MLIJ</t>
  </si>
  <si>
    <t>5319612</t>
  </si>
  <si>
    <t>SULFAMETH/TRIM PER10MLIJ</t>
  </si>
  <si>
    <t>SULF/TRIM10MLIJ</t>
  </si>
  <si>
    <t>5319634</t>
  </si>
  <si>
    <t>ANTIVEN CROTAL PER1GM IJ</t>
  </si>
  <si>
    <t>ANTIVEN CROT IJ</t>
  </si>
  <si>
    <t>5319669</t>
  </si>
  <si>
    <t>CYANIDANTIDKTIJ</t>
  </si>
  <si>
    <t>5319674</t>
  </si>
  <si>
    <t>CYANOCOBALAMN UPTO1MG IJ</t>
  </si>
  <si>
    <t>CYANOCOBAL1MGIJ</t>
  </si>
  <si>
    <t>5319680</t>
  </si>
  <si>
    <t>CYTARABINE 100MG IJ</t>
  </si>
  <si>
    <t>CYTARAB 100MGIJ</t>
  </si>
  <si>
    <t>5319715</t>
  </si>
  <si>
    <t>CYCLOSPO250MGIJ</t>
  </si>
  <si>
    <t>5319735</t>
  </si>
  <si>
    <t>DACARBAZINE 100MG IJ</t>
  </si>
  <si>
    <t>DACARBAZ100MGIJ</t>
  </si>
  <si>
    <t>5319741</t>
  </si>
  <si>
    <t>DALBAVAN 5MGIJ</t>
  </si>
  <si>
    <t>5319745</t>
  </si>
  <si>
    <t>DACTINOM.5MG IJ</t>
  </si>
  <si>
    <t>5319752</t>
  </si>
  <si>
    <t>DANTROLEN70MLIJ</t>
  </si>
  <si>
    <t>5319753</t>
  </si>
  <si>
    <t>DANTROLENE 20MG</t>
  </si>
  <si>
    <t>5319759</t>
  </si>
  <si>
    <t>DAPTOMYCIN PER 1MG IJ</t>
  </si>
  <si>
    <t>DAPTOMYCIN1MGIJ</t>
  </si>
  <si>
    <t>5319765</t>
  </si>
  <si>
    <t>DARBEPO ALFA PER 1MCG IJ</t>
  </si>
  <si>
    <t>DARBEPOETIN1MCG</t>
  </si>
  <si>
    <t>5319766</t>
  </si>
  <si>
    <t>5319768</t>
  </si>
  <si>
    <t>DARATUMUMAB PER 10MG IJ</t>
  </si>
  <si>
    <t>DARATUMUM10MGIJ</t>
  </si>
  <si>
    <t>5319769</t>
  </si>
  <si>
    <t>DARATU/HYALUR PER 10MG SQIJ</t>
  </si>
  <si>
    <t>DARATU/HYALUR 1</t>
  </si>
  <si>
    <t>5319781</t>
  </si>
  <si>
    <t>DECITABINE PER 1MG IJ</t>
  </si>
  <si>
    <t>DECITABINE1MGIJ</t>
  </si>
  <si>
    <t>5319794</t>
  </si>
  <si>
    <t>DEFEROXAMN500IJ</t>
  </si>
  <si>
    <t>5319796</t>
  </si>
  <si>
    <t>DEGARELIX1MG IJ</t>
  </si>
  <si>
    <t>5319802</t>
  </si>
  <si>
    <t>DENOSUMAB PER 1MG IJ</t>
  </si>
  <si>
    <t>DENOSUMAB1MG IJ</t>
  </si>
  <si>
    <t>5319819</t>
  </si>
  <si>
    <t>DESMOPRESSIN PER 1MCG IJ</t>
  </si>
  <si>
    <t>DESMOPRES1MCGIJ</t>
  </si>
  <si>
    <t>5319864</t>
  </si>
  <si>
    <t>DEXAMETHASONE-S PER1MGIJ</t>
  </si>
  <si>
    <t>DEXAMETHAS1MGIJ</t>
  </si>
  <si>
    <t>5319880</t>
  </si>
  <si>
    <t>DEXMEDETOMIDINE200MCGIJ</t>
  </si>
  <si>
    <t>DEXMEDETOM200IJ</t>
  </si>
  <si>
    <t>5319881</t>
  </si>
  <si>
    <t>5319882</t>
  </si>
  <si>
    <t>DEXMEDETM400MCG/100PMXIJ</t>
  </si>
  <si>
    <t>DEXMEDETOM400IJ</t>
  </si>
  <si>
    <t>5319890</t>
  </si>
  <si>
    <t>DEXRAZOXANE PER 250MG IJ</t>
  </si>
  <si>
    <t>DEXRAZOXAN250IJ</t>
  </si>
  <si>
    <t>5319898</t>
  </si>
  <si>
    <t>DEXTROSE 25% 10ML PFS IJ</t>
  </si>
  <si>
    <t>DEXTROSE10PFSIJ</t>
  </si>
  <si>
    <t>5319901</t>
  </si>
  <si>
    <t>DEXTROSE 50MLIJ</t>
  </si>
  <si>
    <t>5319913</t>
  </si>
  <si>
    <t>DEXTROSE 50% 50ML PFS IJ</t>
  </si>
  <si>
    <t>DEXTROSE50PFSIJ</t>
  </si>
  <si>
    <t>5319938</t>
  </si>
  <si>
    <t>DIAZEPAM5MGSGIJ</t>
  </si>
  <si>
    <t>5319981</t>
  </si>
  <si>
    <t>DICYCLOMINE UPTO 20MG IJ</t>
  </si>
  <si>
    <t>DICYCLOMN20MGIJ</t>
  </si>
  <si>
    <t>5320028</t>
  </si>
  <si>
    <t>DIGOXIN UPTO .5MG IJ</t>
  </si>
  <si>
    <t>DIGOXIN .5MG IJ</t>
  </si>
  <si>
    <t>5320031</t>
  </si>
  <si>
    <t>DIGOXIN IMM FB PER VL IJ</t>
  </si>
  <si>
    <t>DIGX IMM FAB IJ</t>
  </si>
  <si>
    <t>5320060</t>
  </si>
  <si>
    <t>DILTIAZEM 25 MG IJ</t>
  </si>
  <si>
    <t>DILTIAZE 25MGIJ</t>
  </si>
  <si>
    <t>5320061</t>
  </si>
  <si>
    <t>DILTIAZEM 50 MG IJ</t>
  </si>
  <si>
    <t>DILTIAZE 50MGIJ</t>
  </si>
  <si>
    <t>5320062</t>
  </si>
  <si>
    <t>DILTIAZE100MGIJ</t>
  </si>
  <si>
    <t>5320064</t>
  </si>
  <si>
    <t>DILTIAZEM 125 MG IJ</t>
  </si>
  <si>
    <t>DILTIAZE125MGIJ</t>
  </si>
  <si>
    <t>5320117</t>
  </si>
  <si>
    <t>DIPHENHYDR UPTO 50MG IJ</t>
  </si>
  <si>
    <t>DIPHENHYDR 50MG</t>
  </si>
  <si>
    <t>5320137</t>
  </si>
  <si>
    <t>DIPHTHER TET &gt;7YR PF IJ</t>
  </si>
  <si>
    <t>DIPHTH TET&gt;7IJ</t>
  </si>
  <si>
    <t>5320146</t>
  </si>
  <si>
    <t>DTAP VACC &lt;7YR IJ</t>
  </si>
  <si>
    <t>DTAP VACC&lt;7YRIJ</t>
  </si>
  <si>
    <t>5320147</t>
  </si>
  <si>
    <t>TDAP &gt; 7YR VAC IJ</t>
  </si>
  <si>
    <t>TDAP&gt;7YR VAC IJ</t>
  </si>
  <si>
    <t>5320170</t>
  </si>
  <si>
    <t>DIPYRIDAM10MGIJ</t>
  </si>
  <si>
    <t>5320185</t>
  </si>
  <si>
    <t>DOBUTAM 250MGIJ</t>
  </si>
  <si>
    <t>5320186</t>
  </si>
  <si>
    <t>DOBUTAMN PER250MG PMX IJ</t>
  </si>
  <si>
    <t>DOBUTAM250MG IJ</t>
  </si>
  <si>
    <t>5320194</t>
  </si>
  <si>
    <t>DOCETAXEL PER 1MG IJ</t>
  </si>
  <si>
    <t>DOCETAXEL 1MGIJ</t>
  </si>
  <si>
    <t>5320208</t>
  </si>
  <si>
    <t>DOPAMINE PER40MG PMX IJ</t>
  </si>
  <si>
    <t>DOPAMINE40PMXIJ</t>
  </si>
  <si>
    <t>5320210</t>
  </si>
  <si>
    <t>DOPAMINE 40IVIJ</t>
  </si>
  <si>
    <t>5320236</t>
  </si>
  <si>
    <t>DOSTARLIMAB-GXLY INJ, 10 MG</t>
  </si>
  <si>
    <t>DOSTARL-GXLY IN</t>
  </si>
  <si>
    <t>5320247</t>
  </si>
  <si>
    <t>DOXAPRAM 20MLIJ</t>
  </si>
  <si>
    <t>5320252</t>
  </si>
  <si>
    <t>DOXERCALC1MCGIJ</t>
  </si>
  <si>
    <t>5320268</t>
  </si>
  <si>
    <t>DOXORUBICIN PER 10MG IJ</t>
  </si>
  <si>
    <t>DOXORUB 10MG IJ</t>
  </si>
  <si>
    <t>5320276</t>
  </si>
  <si>
    <t>DOXORUB (LIPODOX) 10MGIJ</t>
  </si>
  <si>
    <t>LIPODOX 10MG IJ</t>
  </si>
  <si>
    <t>5320277</t>
  </si>
  <si>
    <t>DOXORUBIC LIP PER10MGIJ</t>
  </si>
  <si>
    <t>5320294</t>
  </si>
  <si>
    <t>DOXYCYCLINE 100MG IJ</t>
  </si>
  <si>
    <t>DOXYCYCL100MGIJ</t>
  </si>
  <si>
    <t>5320305</t>
  </si>
  <si>
    <t>DROPERIDOL5MGIJ</t>
  </si>
  <si>
    <t>5320316</t>
  </si>
  <si>
    <t>DURVALUMAB PER 10MG IJ</t>
  </si>
  <si>
    <t xml:space="preserve">DURVALUMAB PER </t>
  </si>
  <si>
    <t>5320326</t>
  </si>
  <si>
    <t>ECULIZUMAB PER 10MG IJ</t>
  </si>
  <si>
    <t>ECULIZUMAB 10IJ</t>
  </si>
  <si>
    <t>5320374</t>
  </si>
  <si>
    <t>ELOTUZUMAB1MGIJ</t>
  </si>
  <si>
    <t>5320389</t>
  </si>
  <si>
    <t>EPHEDRINE50MGNS 5MLPFSIJ</t>
  </si>
  <si>
    <t>EPHED50NS 5MLIJ</t>
  </si>
  <si>
    <t>5320394</t>
  </si>
  <si>
    <t>ENOXAPARIN PER 10MG PFSIJ</t>
  </si>
  <si>
    <t>ENOXAPAR10PFSIJ</t>
  </si>
  <si>
    <t>5320395</t>
  </si>
  <si>
    <t>ENALAPRIL1.25MG/1ML IJ</t>
  </si>
  <si>
    <t>ENALAPRIL1ML IJ</t>
  </si>
  <si>
    <t>5320396</t>
  </si>
  <si>
    <t>ENALAPRIL 2.5MG/2ML IJ</t>
  </si>
  <si>
    <t>ENALAPRIL2ML IJ</t>
  </si>
  <si>
    <t>5320404</t>
  </si>
  <si>
    <t>EPHEDRINE 50MG/1ML IJ</t>
  </si>
  <si>
    <t>EPHEDRINE 1MLIJ</t>
  </si>
  <si>
    <t>5320420</t>
  </si>
  <si>
    <t>EPIRUBICIN2MGIJ</t>
  </si>
  <si>
    <t>5320429</t>
  </si>
  <si>
    <t xml:space="preserve">EPINEPHR.3KTIJ </t>
  </si>
  <si>
    <t>5320449</t>
  </si>
  <si>
    <t>EPTIFIBATIDE5IJ</t>
  </si>
  <si>
    <t>5320451</t>
  </si>
  <si>
    <t>EPOPROS DIL50IJ</t>
  </si>
  <si>
    <t>5320454</t>
  </si>
  <si>
    <t>ERIBULIN PER 0.1MG IJ</t>
  </si>
  <si>
    <t>ERIBULIN0.1MGIJ</t>
  </si>
  <si>
    <t>5320458</t>
  </si>
  <si>
    <t>EPINEPHRINE PER 0.1MG IJ</t>
  </si>
  <si>
    <t>EPINEPHR0.1MGIJ</t>
  </si>
  <si>
    <t>5320467</t>
  </si>
  <si>
    <t>EPI1MG/D5W250IJ</t>
  </si>
  <si>
    <t>5320469</t>
  </si>
  <si>
    <t>EPINEPHRIN4MG/NS250MLIJ</t>
  </si>
  <si>
    <t>EPI4MG/NS 250IJ</t>
  </si>
  <si>
    <t>5320471</t>
  </si>
  <si>
    <t>EPOETIN-EPBX ESRD PER 100U IJ</t>
  </si>
  <si>
    <t>EPOETIN-EPBX ES</t>
  </si>
  <si>
    <t>5320472</t>
  </si>
  <si>
    <t>EPOETIN-EPBX NON-ESRD 1000U IJ</t>
  </si>
  <si>
    <t>EPOETIN-EPBX NO</t>
  </si>
  <si>
    <t>5320485</t>
  </si>
  <si>
    <t>ENFORTUMAB VED-EJFV 0.25MG IJ</t>
  </si>
  <si>
    <t>ENFORTUMAB EJFV</t>
  </si>
  <si>
    <t>5320491</t>
  </si>
  <si>
    <t>ERTAPENEM PER 500MG IJ</t>
  </si>
  <si>
    <t>ERTAPENEM 500IJ</t>
  </si>
  <si>
    <t>5320508</t>
  </si>
  <si>
    <t>ERYTHROMYCIN LA500MG IJ</t>
  </si>
  <si>
    <t>ERYTHRO LA500IJ</t>
  </si>
  <si>
    <t>5320524</t>
  </si>
  <si>
    <t>ESMOLOL 10MG/ML 10ML IJ</t>
  </si>
  <si>
    <t>ESMOLOL10ML IJ</t>
  </si>
  <si>
    <t>5320526</t>
  </si>
  <si>
    <t>ESMOLOL 250ML PMX IJ</t>
  </si>
  <si>
    <t>ESMOLOL 250ML P</t>
  </si>
  <si>
    <t>5320536</t>
  </si>
  <si>
    <t>ESTRADIOL VAL TO 10MG IJ</t>
  </si>
  <si>
    <t>ESTRAD V 10MGIJ</t>
  </si>
  <si>
    <t>5320542</t>
  </si>
  <si>
    <t>ESTROGEN CONJ PER25MG IJ</t>
  </si>
  <si>
    <t>ESTROGEN 25MGIJ</t>
  </si>
  <si>
    <t>5320578</t>
  </si>
  <si>
    <t>FENTANYL/BUPIV 50ML IJ</t>
  </si>
  <si>
    <t xml:space="preserve">FENTANYL/BUPIV </t>
  </si>
  <si>
    <t>5320598</t>
  </si>
  <si>
    <t>FENTANYL 10MCG/ML250MLIJ</t>
  </si>
  <si>
    <t>FENTANYL250MLIJ</t>
  </si>
  <si>
    <t>5320609</t>
  </si>
  <si>
    <t>ETOMIDATE20MG/10ML IJ</t>
  </si>
  <si>
    <t>ETOMIDATE10MLIJ</t>
  </si>
  <si>
    <t>5320611</t>
  </si>
  <si>
    <t>ETOMIDATE40MG/20ML IJ</t>
  </si>
  <si>
    <t>ETOMIDATE20MLIJ</t>
  </si>
  <si>
    <t>5320614</t>
  </si>
  <si>
    <t>ETOPOSIDE PER 10MG IJ</t>
  </si>
  <si>
    <t>ETOPOSID10MG IJ</t>
  </si>
  <si>
    <t>5320628</t>
  </si>
  <si>
    <t>FENTANYL100MLIJ</t>
  </si>
  <si>
    <t>5320638</t>
  </si>
  <si>
    <t>FAC 8/VWF CMPL PER 1U IJ</t>
  </si>
  <si>
    <t>FAC8/VWF CMP 1U</t>
  </si>
  <si>
    <t>5320639</t>
  </si>
  <si>
    <t>FACTOR VIIA 1IJ</t>
  </si>
  <si>
    <t>5320658</t>
  </si>
  <si>
    <t>FENTANYL/BUPIV EPIDUR IJ</t>
  </si>
  <si>
    <t>FENT/BUPIV IJ</t>
  </si>
  <si>
    <t>5320661</t>
  </si>
  <si>
    <t>FAMOTIDINE PER 20MG IJ</t>
  </si>
  <si>
    <t>FAMOTIDIN20MGIJ</t>
  </si>
  <si>
    <t>5320663</t>
  </si>
  <si>
    <t>FAMOTIDN20PMXIJ</t>
  </si>
  <si>
    <t>5320677</t>
  </si>
  <si>
    <t>FLUCONAZ PER200MG PMX IJ</t>
  </si>
  <si>
    <t>FLUCONA200PMXIJ</t>
  </si>
  <si>
    <t>5320681</t>
  </si>
  <si>
    <t>FLUMAZENIL .1MG/ML 5MLIJ</t>
  </si>
  <si>
    <t>FLUMAZENIL5MLIJ</t>
  </si>
  <si>
    <t>5320682</t>
  </si>
  <si>
    <t>FLUMAZENIL .1MG/ML10MLIJ</t>
  </si>
  <si>
    <t>FLUMAZENIL 10IJ</t>
  </si>
  <si>
    <t>5320686</t>
  </si>
  <si>
    <t>FLUVAC&gt;3YR PFIJ</t>
  </si>
  <si>
    <t>5320691</t>
  </si>
  <si>
    <t>FLUORESCEIN 10% 5ML IJ</t>
  </si>
  <si>
    <t>FLUORESCEIN 5IJ</t>
  </si>
  <si>
    <t>5320697</t>
  </si>
  <si>
    <t>FAC9 CPX PER IU</t>
  </si>
  <si>
    <t>5320700</t>
  </si>
  <si>
    <t>FLUCONA100PMXIJ</t>
  </si>
  <si>
    <t>5320704</t>
  </si>
  <si>
    <t xml:space="preserve">FLU FLUZONE IJ </t>
  </si>
  <si>
    <t>5320708</t>
  </si>
  <si>
    <t>FLUOROURACIL PER500MG IJ</t>
  </si>
  <si>
    <t>FLUOROUR500MGIJ</t>
  </si>
  <si>
    <t>5320719</t>
  </si>
  <si>
    <t>FENT/BUPV50MLIJ</t>
  </si>
  <si>
    <t>5320728</t>
  </si>
  <si>
    <t>FIBRIN CONC 1MG</t>
  </si>
  <si>
    <t>5320729</t>
  </si>
  <si>
    <t>FLU VAC CELL CULT PF IJ</t>
  </si>
  <si>
    <t>FLU VAC CC PFIJ</t>
  </si>
  <si>
    <t>5320731</t>
  </si>
  <si>
    <t>FOMEPIZOLE PER 15MG IJ</t>
  </si>
  <si>
    <t>FOMEPIZOLE 15IJ</t>
  </si>
  <si>
    <t>5320738</t>
  </si>
  <si>
    <t>FOLIC ACID 5MG/1ML IJ</t>
  </si>
  <si>
    <t>FA 5MG/1ML IJ</t>
  </si>
  <si>
    <t>5320739</t>
  </si>
  <si>
    <t>FOLIC ACID 50MG/10ML IJ</t>
  </si>
  <si>
    <t>FA 5MG/ML10MLIJ</t>
  </si>
  <si>
    <t>5320743</t>
  </si>
  <si>
    <t>FOSCARN1000MGIJ</t>
  </si>
  <si>
    <t>5320749</t>
  </si>
  <si>
    <t>FOSPHENYTOIN PER 50MG IJ</t>
  </si>
  <si>
    <t>FOSPHENYT50MGIJ</t>
  </si>
  <si>
    <t>5320762</t>
  </si>
  <si>
    <t>FULVESTRANT PER 25MG IJ</t>
  </si>
  <si>
    <t>FULVESTRANT25IJ</t>
  </si>
  <si>
    <t>5320764</t>
  </si>
  <si>
    <t>FUROSEMIDE UPTO 20MG IJ</t>
  </si>
  <si>
    <t>FUROSEMID20MGIJ</t>
  </si>
  <si>
    <t>5320766</t>
  </si>
  <si>
    <t>FONDAPARINUX PER.5MG IJ</t>
  </si>
  <si>
    <t>FONDAPARINX.5IJ</t>
  </si>
  <si>
    <t>5320772</t>
  </si>
  <si>
    <t>FOSAPREPITANT PER 1MG IJ</t>
  </si>
  <si>
    <t>FOSAPREP 1MG IJ</t>
  </si>
  <si>
    <t>5320777</t>
  </si>
  <si>
    <t>FLU VAC &gt;3Y 4 VAL PF IJ</t>
  </si>
  <si>
    <t>5320783</t>
  </si>
  <si>
    <t>FILGRAST 1MCGIJ</t>
  </si>
  <si>
    <t>5320788</t>
  </si>
  <si>
    <t>SARGRAMO50MCGIJ</t>
  </si>
  <si>
    <t>5320789</t>
  </si>
  <si>
    <t>FLUVAC&lt;3YR PFIJ</t>
  </si>
  <si>
    <t>5320793</t>
  </si>
  <si>
    <t>FLU VAC &gt;3YR IJ</t>
  </si>
  <si>
    <t>5320795</t>
  </si>
  <si>
    <t>FLU VAC RIV4 IM</t>
  </si>
  <si>
    <t>5320805</t>
  </si>
  <si>
    <t>FILGRASTIM-SNDZ PER 1MCG IJ</t>
  </si>
  <si>
    <t>FILGRASTIM-SNDZ</t>
  </si>
  <si>
    <t>5320806</t>
  </si>
  <si>
    <t>FAM-TRASTUZU DER-NXKI PER1MGIJ</t>
  </si>
  <si>
    <t>FAM-TRASTU-NXKI</t>
  </si>
  <si>
    <t>5320820</t>
  </si>
  <si>
    <t>GAMMA GLOB1MLIJ</t>
  </si>
  <si>
    <t>5320830</t>
  </si>
  <si>
    <t>GANCICLOVIR 500MG IJ</t>
  </si>
  <si>
    <t>GANCICLO500MGIJ</t>
  </si>
  <si>
    <t>5320840</t>
  </si>
  <si>
    <t>GEMCITABINE PER 200MG IJ</t>
  </si>
  <si>
    <t>GEMCITABIN200IJ</t>
  </si>
  <si>
    <t>5320846</t>
  </si>
  <si>
    <t>GENTAMICIN UPTO 80 PMXIJ</t>
  </si>
  <si>
    <t>GENTAMIC80PMXIJ</t>
  </si>
  <si>
    <t>5320852</t>
  </si>
  <si>
    <t>GENTAMICIN UPTO 80MG IJ</t>
  </si>
  <si>
    <t>GENTAMIC 80MGIJ</t>
  </si>
  <si>
    <t>5320898</t>
  </si>
  <si>
    <t>GLUCAGON PER 1MG IJ</t>
  </si>
  <si>
    <t>GLUCAGON 1MGIJ</t>
  </si>
  <si>
    <t>5320919</t>
  </si>
  <si>
    <t>GLYCOPYRROL.2MG/ML 2MLIJ</t>
  </si>
  <si>
    <t>GLYCOPYRR 2MLIJ</t>
  </si>
  <si>
    <t>5320956</t>
  </si>
  <si>
    <t>GOLIMUMAB 1MGIJ</t>
  </si>
  <si>
    <t>5320963</t>
  </si>
  <si>
    <t>HAEMOPH B PRP-T</t>
  </si>
  <si>
    <t>5320965</t>
  </si>
  <si>
    <t>GOSERELIN IMP PER3.6MGIJ</t>
  </si>
  <si>
    <t>GOSEREL3.6IMPIJ</t>
  </si>
  <si>
    <t>5320968</t>
  </si>
  <si>
    <t>GRANISETRON PER .1MG IJ</t>
  </si>
  <si>
    <t>GRANISETR.1MGIJ</t>
  </si>
  <si>
    <t>5320972</t>
  </si>
  <si>
    <t>HALOPERIDOL UP TO 5MG IJ</t>
  </si>
  <si>
    <t>HALOPERIDO5MGIJ</t>
  </si>
  <si>
    <t>5320991</t>
  </si>
  <si>
    <t>HEPARIN FLUSH PER 10U IJ</t>
  </si>
  <si>
    <t>HEP FLUSH10U IJ</t>
  </si>
  <si>
    <t>5321010</t>
  </si>
  <si>
    <t>HEPARIN10UPFSIJ</t>
  </si>
  <si>
    <t>5321063</t>
  </si>
  <si>
    <t>HEPARIN PER 1000U IJ</t>
  </si>
  <si>
    <t>HEPARIN1000U IJ</t>
  </si>
  <si>
    <t>5321102</t>
  </si>
  <si>
    <t>HEPARIN PER 1000U PMX IJ</t>
  </si>
  <si>
    <t>HEPAR1000UPMXIJ</t>
  </si>
  <si>
    <t>5321108</t>
  </si>
  <si>
    <t>HEPATITIS B IG IM .5MLIJ</t>
  </si>
  <si>
    <t>HEP B IG .5ML</t>
  </si>
  <si>
    <t>5321115</t>
  </si>
  <si>
    <t>HEP B VAC PED/ADOL3DS IJ</t>
  </si>
  <si>
    <t>HEP B VAC P/AIJ</t>
  </si>
  <si>
    <t>5321126</t>
  </si>
  <si>
    <t>HEP A PED.5MLIJ</t>
  </si>
  <si>
    <t>5321127</t>
  </si>
  <si>
    <t>HETASTARCH 6% 500ML IJ</t>
  </si>
  <si>
    <t>HETASTARCH500IJ</t>
  </si>
  <si>
    <t>5321128</t>
  </si>
  <si>
    <t>HEP A ADUL1MLIJ</t>
  </si>
  <si>
    <t>5321178</t>
  </si>
  <si>
    <t>HYALURONIDAS 1U</t>
  </si>
  <si>
    <t>5321202</t>
  </si>
  <si>
    <t>HYDRALAZINE UPTO 20MG IJ</t>
  </si>
  <si>
    <t>HYDRALAZN20MGIJ</t>
  </si>
  <si>
    <t>5321243</t>
  </si>
  <si>
    <t>HCTS SS PER 100MG IJ</t>
  </si>
  <si>
    <t>HCTS SS100MG IJ</t>
  </si>
  <si>
    <t>5321252</t>
  </si>
  <si>
    <t>INS NPH HUM VL 3ML IJ</t>
  </si>
  <si>
    <t>INS NPH H 3MLVL</t>
  </si>
  <si>
    <t>5321256</t>
  </si>
  <si>
    <t xml:space="preserve">INS ASPART 5U  </t>
  </si>
  <si>
    <t>5321258</t>
  </si>
  <si>
    <t xml:space="preserve">INS DETEMR 5U  </t>
  </si>
  <si>
    <t>5321260</t>
  </si>
  <si>
    <t>INS GLARG PER 5U IJ</t>
  </si>
  <si>
    <t xml:space="preserve">INS GLARG 5U   </t>
  </si>
  <si>
    <t>5321262</t>
  </si>
  <si>
    <t>INS NPH HUM PER 5U IJ</t>
  </si>
  <si>
    <t xml:space="preserve">INS NPH HUM 5U </t>
  </si>
  <si>
    <t>5321264</t>
  </si>
  <si>
    <t xml:space="preserve">INS LISPR 5U   </t>
  </si>
  <si>
    <t>5321265</t>
  </si>
  <si>
    <t xml:space="preserve">INS REG HUM 5U </t>
  </si>
  <si>
    <t>5321266</t>
  </si>
  <si>
    <t xml:space="preserve">INS 75/25 5U   </t>
  </si>
  <si>
    <t>5321269</t>
  </si>
  <si>
    <t>INS ASP70/30 5U</t>
  </si>
  <si>
    <t>5321270</t>
  </si>
  <si>
    <t>INS NR 70/30 5U</t>
  </si>
  <si>
    <t>5321288</t>
  </si>
  <si>
    <t>INFLIXIMAB-ABDA PER 10MG IJ</t>
  </si>
  <si>
    <t>INFLIXIMAB-ABDA</t>
  </si>
  <si>
    <t>5321291</t>
  </si>
  <si>
    <t>INSULIN DRIP PER 5U PMX IJ</t>
  </si>
  <si>
    <t>INSULIN DRIP 5U</t>
  </si>
  <si>
    <t>5321298</t>
  </si>
  <si>
    <t>INFLIXIMAB-DYYB PER 10MG IJ</t>
  </si>
  <si>
    <t>INFLECTRA PER 1</t>
  </si>
  <si>
    <t>5321314</t>
  </si>
  <si>
    <t>IBUTILIDE 1MGIJ</t>
  </si>
  <si>
    <t>5321315</t>
  </si>
  <si>
    <t>HYDROXYZINE UPTO25MGIJ</t>
  </si>
  <si>
    <t>HYDROXYZINE25IJ</t>
  </si>
  <si>
    <t>5321321</t>
  </si>
  <si>
    <t>IDARUBICIN5MGIJ</t>
  </si>
  <si>
    <t>5321322</t>
  </si>
  <si>
    <t>IFOSFAMIDE1GMIJ</t>
  </si>
  <si>
    <t>5321324</t>
  </si>
  <si>
    <t>IMIPENEM/CIL PER250MG IJ</t>
  </si>
  <si>
    <t>IMPENE/CIL250IJ</t>
  </si>
  <si>
    <t>5321337</t>
  </si>
  <si>
    <t>INDOCYANINE GRN 25MG IJ</t>
  </si>
  <si>
    <t>INDOCYANINE25IJ</t>
  </si>
  <si>
    <t>5321356</t>
  </si>
  <si>
    <t xml:space="preserve">INFLIXIMAB PER </t>
  </si>
  <si>
    <t>5321399</t>
  </si>
  <si>
    <t>INS ANALOG LISPRO 3ML</t>
  </si>
  <si>
    <t xml:space="preserve">HUMALOG 3ML    </t>
  </si>
  <si>
    <t>5321406</t>
  </si>
  <si>
    <t>HUMALOG75/2510M</t>
  </si>
  <si>
    <t>5321407</t>
  </si>
  <si>
    <t>INS GLARGINE 10ML</t>
  </si>
  <si>
    <t>INS GLARGIN10ML</t>
  </si>
  <si>
    <t>5321434</t>
  </si>
  <si>
    <t>INS DETEMR1UNIT</t>
  </si>
  <si>
    <t>5321443</t>
  </si>
  <si>
    <t>INS ANALG ASPR70/30 10ML</t>
  </si>
  <si>
    <t>NOVOLG70/3010ML</t>
  </si>
  <si>
    <t>5321446</t>
  </si>
  <si>
    <t>INS ANALOG ASPAR 10ML</t>
  </si>
  <si>
    <t xml:space="preserve">NOVOLOG 10ML   </t>
  </si>
  <si>
    <t>5321456</t>
  </si>
  <si>
    <t>INS HUM 70/30 10ML</t>
  </si>
  <si>
    <t xml:space="preserve">HUM 70/30 10ML </t>
  </si>
  <si>
    <t>5321498</t>
  </si>
  <si>
    <t>INS HUM REG VIAL 3ML</t>
  </si>
  <si>
    <t xml:space="preserve">HUM REG VL 3ML </t>
  </si>
  <si>
    <t>5321499</t>
  </si>
  <si>
    <t>INS HUM 70/30 3ML VL IJ</t>
  </si>
  <si>
    <t>HUM 70/30 VL3ML</t>
  </si>
  <si>
    <t>5321502</t>
  </si>
  <si>
    <t>IRINOTECAN PER 20MG IJ</t>
  </si>
  <si>
    <t>IRINOTECA20MGIJ</t>
  </si>
  <si>
    <t>5321503</t>
  </si>
  <si>
    <t>IPILIMUMAB PER 1MG IJ</t>
  </si>
  <si>
    <t>IPILIMUMAB1MGIJ</t>
  </si>
  <si>
    <t>5321512</t>
  </si>
  <si>
    <t>FE DEXTRAN PER 50MG IJ</t>
  </si>
  <si>
    <t>FE DEXTRAN 50IJ</t>
  </si>
  <si>
    <t>5321514</t>
  </si>
  <si>
    <t>IRINOTECAN LIPOS 1MG IJ</t>
  </si>
  <si>
    <t>IRINOT LIP1MGIJ</t>
  </si>
  <si>
    <t>5321518</t>
  </si>
  <si>
    <t>INS GLARGINE-YFGN PER 5U IJ</t>
  </si>
  <si>
    <t xml:space="preserve">INS GLARG-YFGN </t>
  </si>
  <si>
    <t>5321526</t>
  </si>
  <si>
    <t>INOTUZUMAB OZOGAM PER 0.1MG IJ</t>
  </si>
  <si>
    <t>INOTUZUMAB OZOG</t>
  </si>
  <si>
    <t>5321529</t>
  </si>
  <si>
    <t>IRON SUCROSE PER 1MG IJ</t>
  </si>
  <si>
    <t>IRON SUCROSE PE</t>
  </si>
  <si>
    <t>5321553</t>
  </si>
  <si>
    <t>ISOPROTERENOL 1MG/5ML IJ</t>
  </si>
  <si>
    <t>ISOPROTERE5MLIJ</t>
  </si>
  <si>
    <t>5321594</t>
  </si>
  <si>
    <t>IVIG LYOP 500MG</t>
  </si>
  <si>
    <t>5321599</t>
  </si>
  <si>
    <t>IVIG PRIVIGEN PER500MGIJ</t>
  </si>
  <si>
    <t>PRIVIGEN500MGIJ</t>
  </si>
  <si>
    <t>5321600</t>
  </si>
  <si>
    <t>OCTAGAM 500MGIJ</t>
  </si>
  <si>
    <t>5321602</t>
  </si>
  <si>
    <t>FLEBOGAM500MGIJ</t>
  </si>
  <si>
    <t>5321603</t>
  </si>
  <si>
    <t>IVIG GAMUNEX PER 500MGIJ</t>
  </si>
  <si>
    <t>GAMUNEX500MGIJ</t>
  </si>
  <si>
    <t>5321619</t>
  </si>
  <si>
    <t>KCL PER 2MEQ PMX IJ</t>
  </si>
  <si>
    <t>KCLPER2MEQPMXIJ</t>
  </si>
  <si>
    <t>5321620</t>
  </si>
  <si>
    <t>KCL PER 2MEQ IJ</t>
  </si>
  <si>
    <t>5321625</t>
  </si>
  <si>
    <t>KETAMINE 10MG/ML 20ML</t>
  </si>
  <si>
    <t>KETAMINE20ML IJ</t>
  </si>
  <si>
    <t>5321630</t>
  </si>
  <si>
    <t>KETAMINE 50MG/ML 10ML IJ</t>
  </si>
  <si>
    <t>KETAMINE10ML IJ</t>
  </si>
  <si>
    <t>5321633</t>
  </si>
  <si>
    <t>KETOROLAC PER 15MG IJ</t>
  </si>
  <si>
    <t>KETOROLAC 15MG</t>
  </si>
  <si>
    <t>5321635</t>
  </si>
  <si>
    <t>KETAMINE 100MG/ML 5ML</t>
  </si>
  <si>
    <t>KETAMINE 5ML IJ</t>
  </si>
  <si>
    <t>5321641</t>
  </si>
  <si>
    <t>LABETALOL5MG/ML 20ML IJ</t>
  </si>
  <si>
    <t>LABETAL 20ML IJ</t>
  </si>
  <si>
    <t>5321642</t>
  </si>
  <si>
    <t>LABETALOL 5MG/ML4MLSGIJ</t>
  </si>
  <si>
    <t>LABETAL 4MLSGIJ</t>
  </si>
  <si>
    <t>5321651</t>
  </si>
  <si>
    <t>LEUCOVORIN PER 50MG IJ</t>
  </si>
  <si>
    <t>LEUCOVORN50MGIJ</t>
  </si>
  <si>
    <t>5321655</t>
  </si>
  <si>
    <t>LANREOTIDE XR PER 1MG IJ</t>
  </si>
  <si>
    <t>LANREOTID1MG IJ</t>
  </si>
  <si>
    <t>5321659</t>
  </si>
  <si>
    <t>LACOSAMIDE PER 1MG IJ</t>
  </si>
  <si>
    <t>LACOSAMID1MG IJ</t>
  </si>
  <si>
    <t>5321668</t>
  </si>
  <si>
    <t>LEUPROLID DEP 3.75MG IJ</t>
  </si>
  <si>
    <t>LEUPROLID3.75IJ</t>
  </si>
  <si>
    <t>5321674</t>
  </si>
  <si>
    <t>LEUPROLIDE1MGIJ</t>
  </si>
  <si>
    <t>5321676</t>
  </si>
  <si>
    <t>LEUPROLID DEP PER7.5MGIJ</t>
  </si>
  <si>
    <t>LEUPROLIDE7.5IJ</t>
  </si>
  <si>
    <t>5321696</t>
  </si>
  <si>
    <t>LEVETIRACETAM PER10MG IJ</t>
  </si>
  <si>
    <t>LEVETIRACET10IJ</t>
  </si>
  <si>
    <t>5321697</t>
  </si>
  <si>
    <t>LEVETIRACET PER10MGPMXIJ</t>
  </si>
  <si>
    <t>LEVETIRA10PMXIJ</t>
  </si>
  <si>
    <t>5321698</t>
  </si>
  <si>
    <t>NOREPINEPHRINE 4MG/4MLIJ</t>
  </si>
  <si>
    <t>NOREPINEPH4MLIJ</t>
  </si>
  <si>
    <t>5321709</t>
  </si>
  <si>
    <t>LEVOFLOXACIN PER250MG IJ</t>
  </si>
  <si>
    <t>LEVOFLOXAC250IJ</t>
  </si>
  <si>
    <t>5321712</t>
  </si>
  <si>
    <t>LEVOFLOXAC PER250MGPMXIJ</t>
  </si>
  <si>
    <t>LEVOFLO250PMXIJ</t>
  </si>
  <si>
    <t>5321713</t>
  </si>
  <si>
    <t>LEVOTHYROXINE .1MG IJ</t>
  </si>
  <si>
    <t>LEVOTHYR.1MG IJ</t>
  </si>
  <si>
    <t>5321714</t>
  </si>
  <si>
    <t>LEVOCARNITINE PER 1GM IJ</t>
  </si>
  <si>
    <t>LEVOCARNIT1GMIJ</t>
  </si>
  <si>
    <t>5321727</t>
  </si>
  <si>
    <t>LIDOCAINE 1% 10ML PF IJ</t>
  </si>
  <si>
    <t>LIDOCAN10MLPFIJ</t>
  </si>
  <si>
    <t>5321732</t>
  </si>
  <si>
    <t>LIDOCAIN IV PER10MGPMXIJ</t>
  </si>
  <si>
    <t>LIDOC IVPER10MG</t>
  </si>
  <si>
    <t>5321748</t>
  </si>
  <si>
    <t>LIDOCAINE 2%/EPI 10ML IJ</t>
  </si>
  <si>
    <t>LIDO2%/EP10MLIJ</t>
  </si>
  <si>
    <t>5321760</t>
  </si>
  <si>
    <t>LIDOCAINE 1%/EPI 30ML IJ</t>
  </si>
  <si>
    <t>LIDO1%/EP30MLIJ</t>
  </si>
  <si>
    <t>5321761</t>
  </si>
  <si>
    <t>LIDOCAINE 1%/EPI 20ML IJ</t>
  </si>
  <si>
    <t>LIDO1%/EP20MLIJ</t>
  </si>
  <si>
    <t>5321766</t>
  </si>
  <si>
    <t>LIDOCAIN/EPI 1% 10ML IJ</t>
  </si>
  <si>
    <t>LIDO/EPI 10MLIJ</t>
  </si>
  <si>
    <t>5321767</t>
  </si>
  <si>
    <t>LIDOCAIN/EPI 1% 10MLPFIJ</t>
  </si>
  <si>
    <t>LIDO/EP10MLPFIJ</t>
  </si>
  <si>
    <t>5321770</t>
  </si>
  <si>
    <t>LIDOCAINE 1% 30ML PF IJ</t>
  </si>
  <si>
    <t>LIDOCA30MLPFIJ</t>
  </si>
  <si>
    <t>5321771</t>
  </si>
  <si>
    <t>LIDOCAINE 1% 20ML PF IJ</t>
  </si>
  <si>
    <t>LIDOCAN20MLPFIJ</t>
  </si>
  <si>
    <t>5321772</t>
  </si>
  <si>
    <t>LIDOCA50MLMDVIJ</t>
  </si>
  <si>
    <t>5321774</t>
  </si>
  <si>
    <t>LIDOCAINE 1% 2ML PF IJ</t>
  </si>
  <si>
    <t>LIDOCAIN2MLPFIJ</t>
  </si>
  <si>
    <t>5321775</t>
  </si>
  <si>
    <t>LIDOCAINE 1% 5ML PF IJ</t>
  </si>
  <si>
    <t>LIDOCAIN5MLPFIJ</t>
  </si>
  <si>
    <t>5321776</t>
  </si>
  <si>
    <t>LIDOCAINE 1% 10ML IJ</t>
  </si>
  <si>
    <t>LIDOCAINE10MLIJ</t>
  </si>
  <si>
    <t>5321782</t>
  </si>
  <si>
    <t>LIDOCAIN/EPI 1.5%5MLPFIJ</t>
  </si>
  <si>
    <t>LIDO/EPI 5MLIJ</t>
  </si>
  <si>
    <t>5321789</t>
  </si>
  <si>
    <t>LIDOCAINE 2% 2ML PF IJ</t>
  </si>
  <si>
    <t>5321792</t>
  </si>
  <si>
    <t>LIDOCAINE 2% 10ML PF IJ</t>
  </si>
  <si>
    <t>LIDOCA10MLPFIJ</t>
  </si>
  <si>
    <t>5321793</t>
  </si>
  <si>
    <t>LIDOCAINE 2% 20ML IJ</t>
  </si>
  <si>
    <t>LIDOCAINE20MLIJ</t>
  </si>
  <si>
    <t>5321795</t>
  </si>
  <si>
    <t>LIDOCAINE 2%/EPI 20ML IJ</t>
  </si>
  <si>
    <t>LIDO2%/EP20MLIJ</t>
  </si>
  <si>
    <t>5321796</t>
  </si>
  <si>
    <t>LIDOCAINE 2%/EPI 30ML IJ</t>
  </si>
  <si>
    <t>LIDO2%/EP30MLIJ</t>
  </si>
  <si>
    <t>5321803</t>
  </si>
  <si>
    <t>LIDOCAINE 2% 10ML IJ</t>
  </si>
  <si>
    <t>LIDOCA10ML IJ</t>
  </si>
  <si>
    <t>5321805</t>
  </si>
  <si>
    <t>LIDOCAINE 2% 5ML PF IJ</t>
  </si>
  <si>
    <t>5321810</t>
  </si>
  <si>
    <t>LIDOCAINE100MG 5ML SG IJ</t>
  </si>
  <si>
    <t>LIDOCAIN5MLSGIJ</t>
  </si>
  <si>
    <t>5321853</t>
  </si>
  <si>
    <t>LINEZOLID PER 200MG IJ</t>
  </si>
  <si>
    <t>LINEZOLID 200IJ</t>
  </si>
  <si>
    <t>5321890</t>
  </si>
  <si>
    <t>LORAZEPM CMPDIJ</t>
  </si>
  <si>
    <t>5321894</t>
  </si>
  <si>
    <t>LORAZEPAM PER 2MG IJ</t>
  </si>
  <si>
    <t>LORAZEPAM 2MGIJ</t>
  </si>
  <si>
    <t>5321953</t>
  </si>
  <si>
    <t>MAG SULF PER 500MG IJ</t>
  </si>
  <si>
    <t>MG SULF 500MGIJ</t>
  </si>
  <si>
    <t>5321956</t>
  </si>
  <si>
    <t>MAG SULF PER 500MG PMXIJ</t>
  </si>
  <si>
    <t>5321961</t>
  </si>
  <si>
    <t>MANNITOL 25% 50ML IJ</t>
  </si>
  <si>
    <t>MANNITOL 50MLIJ</t>
  </si>
  <si>
    <t>5321965</t>
  </si>
  <si>
    <t>MARGETUXIMAB-CM</t>
  </si>
  <si>
    <t>5321992</t>
  </si>
  <si>
    <t>MEASLES/MUMPS/RUB VACCIJ</t>
  </si>
  <si>
    <t>MMR VACC IJ</t>
  </si>
  <si>
    <t>5322021</t>
  </si>
  <si>
    <t>MEDROXYPROGEST PER 1MGIJ</t>
  </si>
  <si>
    <t>MEDROXYPR 1MGIJ</t>
  </si>
  <si>
    <t>5322054</t>
  </si>
  <si>
    <t>MENING B VAC IM</t>
  </si>
  <si>
    <t>5322056</t>
  </si>
  <si>
    <t xml:space="preserve">MENINGOC B OMV </t>
  </si>
  <si>
    <t>5322059</t>
  </si>
  <si>
    <t>MENINGOC IM IJ</t>
  </si>
  <si>
    <t>5322116</t>
  </si>
  <si>
    <t>MEROPENEM PER 100MG IJ</t>
  </si>
  <si>
    <t>MEROPENEM 100IJ</t>
  </si>
  <si>
    <t>5322120</t>
  </si>
  <si>
    <t>MESNA 200MG IJ</t>
  </si>
  <si>
    <t>5322269</t>
  </si>
  <si>
    <t>METHYLERGONOV UPTO.2MGIJ</t>
  </si>
  <si>
    <t>METHYLERG.2MGIJ</t>
  </si>
  <si>
    <t>5322276</t>
  </si>
  <si>
    <t>METHYLNALTREXONE 0.1MGIJ</t>
  </si>
  <si>
    <t>METHNALTX.1MGIJ</t>
  </si>
  <si>
    <t>5322295</t>
  </si>
  <si>
    <t>METHYLPRED A PER40MG IJ</t>
  </si>
  <si>
    <t>METHYLPRE40MGIJ</t>
  </si>
  <si>
    <t>5322305</t>
  </si>
  <si>
    <t>METHYLPRED A PER80MG IJ</t>
  </si>
  <si>
    <t>METHYLPRE80MGIJ</t>
  </si>
  <si>
    <t>5322315</t>
  </si>
  <si>
    <t>METHYLPRED SS UPTO40MGIJ</t>
  </si>
  <si>
    <t>5322325</t>
  </si>
  <si>
    <t>METHYLPRE SS UPTO125MGIJ</t>
  </si>
  <si>
    <t>METHYLPR125MGIJ</t>
  </si>
  <si>
    <t>5322366</t>
  </si>
  <si>
    <t>METOCLOPRAM UPTO10MG IJ</t>
  </si>
  <si>
    <t>METOCLOPR10MGIJ</t>
  </si>
  <si>
    <t>5322381</t>
  </si>
  <si>
    <t>METOPROLOL 1MG/ML5ML IJ</t>
  </si>
  <si>
    <t>METOPROLOL5MLIJ</t>
  </si>
  <si>
    <t>5322388</t>
  </si>
  <si>
    <t>METRONIDAZ PER500MGPMXIJ</t>
  </si>
  <si>
    <t>METROND500PMXIJ</t>
  </si>
  <si>
    <t>5322409</t>
  </si>
  <si>
    <t>MICAFUNGIN PER 1MG IJ</t>
  </si>
  <si>
    <t>MICAFUNGIN1MGIJ</t>
  </si>
  <si>
    <t>5322447</t>
  </si>
  <si>
    <t>MILRINONE PER 5MG IJ</t>
  </si>
  <si>
    <t>MILRINONE 5MGIJ</t>
  </si>
  <si>
    <t>5322454</t>
  </si>
  <si>
    <t>MIDAZOLAM PER 1MG IJ</t>
  </si>
  <si>
    <t>MIDAZOLAM 1MGIJ</t>
  </si>
  <si>
    <t>5322455</t>
  </si>
  <si>
    <t>MILRINONE PER 5MG PMX IJ</t>
  </si>
  <si>
    <t>MILRINONE5MGPMX</t>
  </si>
  <si>
    <t>5322492</t>
  </si>
  <si>
    <t>MITOMYCIN PER 5MG IJ</t>
  </si>
  <si>
    <t>MITOMYCIN 5MGIJ</t>
  </si>
  <si>
    <t>5322499</t>
  </si>
  <si>
    <t>MITOXANTRO5MGIJ</t>
  </si>
  <si>
    <t>5322591</t>
  </si>
  <si>
    <t>MVI 10ML IJ</t>
  </si>
  <si>
    <t>5322659</t>
  </si>
  <si>
    <t>NAFCILLIN 1GM IJ</t>
  </si>
  <si>
    <t>NAFCILLIN1GM IJ</t>
  </si>
  <si>
    <t>5322664</t>
  </si>
  <si>
    <t>NAFCILLIN PER 2GM IJ</t>
  </si>
  <si>
    <t>NAFCILLIN2GM IJ</t>
  </si>
  <si>
    <t>5322669</t>
  </si>
  <si>
    <t>NA FERR GLUC PER12.5MGIJ</t>
  </si>
  <si>
    <t>NAFERRICG12.5IJ</t>
  </si>
  <si>
    <t>5322685</t>
  </si>
  <si>
    <t>NALBUPHINE PER 10MG IJ</t>
  </si>
  <si>
    <t>NALBUPHIN10MGIJ</t>
  </si>
  <si>
    <t>5322713</t>
  </si>
  <si>
    <t>NALOXONE PER 1MG IJ</t>
  </si>
  <si>
    <t>NALOXONE 1MG IJ</t>
  </si>
  <si>
    <t>5322715</t>
  </si>
  <si>
    <t>NALOXONE 1ML IJ</t>
  </si>
  <si>
    <t>5322769</t>
  </si>
  <si>
    <t>NATALIZUMAB 1IJ</t>
  </si>
  <si>
    <t>5322810</t>
  </si>
  <si>
    <t>NEOSTIGMINE UPTO .5MG IJ</t>
  </si>
  <si>
    <t>NEOSTIGMINE.5IJ</t>
  </si>
  <si>
    <t>5322811</t>
  </si>
  <si>
    <t>5322859</t>
  </si>
  <si>
    <t>NICARDIPINE 20MG/200MLIJ</t>
  </si>
  <si>
    <t>NICARD 200MLPMX</t>
  </si>
  <si>
    <t>5322860</t>
  </si>
  <si>
    <t>NICARDIPINE 25MG/10ML IJ</t>
  </si>
  <si>
    <t>NICARDIPI10MLIJ</t>
  </si>
  <si>
    <t>5322881</t>
  </si>
  <si>
    <t>NIVOLUMAB PER 1MG IJ</t>
  </si>
  <si>
    <t>NIVOLUMAB 1MGIJ</t>
  </si>
  <si>
    <t>5322896</t>
  </si>
  <si>
    <t>NITROGLY50MG/250MLPMXIJ</t>
  </si>
  <si>
    <t>NITROGL250PMXIJ</t>
  </si>
  <si>
    <t>5322899</t>
  </si>
  <si>
    <t>NITROGLYC10MLIJ</t>
  </si>
  <si>
    <t>5322912</t>
  </si>
  <si>
    <t>NOREPINEPHR 16MG DRIP IJ</t>
  </si>
  <si>
    <t>NOREP 16MG DRIP</t>
  </si>
  <si>
    <t>5322913</t>
  </si>
  <si>
    <t>NOREPIN/D5W 4MG/250ML IJ</t>
  </si>
  <si>
    <t>NOREPIN 4MG IJ</t>
  </si>
  <si>
    <t>5322914</t>
  </si>
  <si>
    <t>5322918</t>
  </si>
  <si>
    <t>OLANZAPINE 10MG/2ML IJ</t>
  </si>
  <si>
    <t>OLANZAP 2ML IJ</t>
  </si>
  <si>
    <t>5322919</t>
  </si>
  <si>
    <t>OCTREOTIDE DEPO PER1MGIJ</t>
  </si>
  <si>
    <t>OCTREOTIDE DEPO</t>
  </si>
  <si>
    <t>5322920</t>
  </si>
  <si>
    <t>OCTREOTIDE PER 25MCG IV IJ</t>
  </si>
  <si>
    <t>OCTREOT PER 25M</t>
  </si>
  <si>
    <t>5322926</t>
  </si>
  <si>
    <t>NITROPRUSS2MLIJ</t>
  </si>
  <si>
    <t>5322936</t>
  </si>
  <si>
    <t>ONDANSETRON PER 1MG IJ</t>
  </si>
  <si>
    <t>ONDANSETRO1MGIJ</t>
  </si>
  <si>
    <t>5322948</t>
  </si>
  <si>
    <t>OCTREOTIDE PER 25MCG SQ IJ</t>
  </si>
  <si>
    <t>5322970</t>
  </si>
  <si>
    <t>ORITAVANCIN (ORBA) PER 10MG IJ</t>
  </si>
  <si>
    <t>ORBACTIV PER 10</t>
  </si>
  <si>
    <t>5323008</t>
  </si>
  <si>
    <t>OXALIPLATIN PER .5MG IJ</t>
  </si>
  <si>
    <t>OXALIPLATIN.5IJ</t>
  </si>
  <si>
    <t>5323036</t>
  </si>
  <si>
    <t>OXYTOCIN PER 10U NACL IV</t>
  </si>
  <si>
    <t>OXYTOC 10U NACL</t>
  </si>
  <si>
    <t>5323038</t>
  </si>
  <si>
    <t>OXYTOC 10U LR</t>
  </si>
  <si>
    <t>5323045</t>
  </si>
  <si>
    <t>OXYTOCIN UPTO 10U IJ</t>
  </si>
  <si>
    <t>OXYTOCIN 10U IJ</t>
  </si>
  <si>
    <t>5323050</t>
  </si>
  <si>
    <t>PACLITAXEL PER 1MG IJ</t>
  </si>
  <si>
    <t>PACLITAXEL1MGIJ</t>
  </si>
  <si>
    <t>5323052</t>
  </si>
  <si>
    <t>PACLITAX PRTBD PER 1MGIJ</t>
  </si>
  <si>
    <t>PACLITAXELPB1IJ</t>
  </si>
  <si>
    <t>5323060</t>
  </si>
  <si>
    <t>PAMIDRONATE PER 30MG IJ</t>
  </si>
  <si>
    <t>PAMIDRONA30MGIJ</t>
  </si>
  <si>
    <t>5323064</t>
  </si>
  <si>
    <t>PALONOSETRON PER25MCGIJ</t>
  </si>
  <si>
    <t>PALONOSETRN25IJ</t>
  </si>
  <si>
    <t>5323070</t>
  </si>
  <si>
    <t>PANTOPRAZOLE PER40MGIJ</t>
  </si>
  <si>
    <t>PANTOPRAZOL40IJ</t>
  </si>
  <si>
    <t>5323071</t>
  </si>
  <si>
    <t>PANTOPRAZOLE 40MG LQ</t>
  </si>
  <si>
    <t>PANTOPRAZOL40LQ</t>
  </si>
  <si>
    <t>5323072</t>
  </si>
  <si>
    <t>PANITUMUMAB PER 10MG IJ</t>
  </si>
  <si>
    <t>PANITUMUMAB10IJ</t>
  </si>
  <si>
    <t>5323077</t>
  </si>
  <si>
    <t>PAPAVERIN60MGIJ</t>
  </si>
  <si>
    <t>5323094</t>
  </si>
  <si>
    <t>PEGFILGRASTIM PATCH 0.5MG IJ</t>
  </si>
  <si>
    <t>PEGFILGRASTIM 0</t>
  </si>
  <si>
    <t>5323097</t>
  </si>
  <si>
    <t>PEGFILGRASTIM-JMDB PER 0.5MGIJ</t>
  </si>
  <si>
    <t>PEGFILGRAS-JMDB</t>
  </si>
  <si>
    <t>5323099</t>
  </si>
  <si>
    <t>PEMETREXED PER 10MG IJ</t>
  </si>
  <si>
    <t>PEMETREXED 10IJ</t>
  </si>
  <si>
    <t>5323104</t>
  </si>
  <si>
    <t>PEGINTERF A2APER180MCGIJ</t>
  </si>
  <si>
    <t>PEGINTFA2A180IJ</t>
  </si>
  <si>
    <t>5323112</t>
  </si>
  <si>
    <t>PEGFILGRASTIM PER 0.5MG IJ</t>
  </si>
  <si>
    <t>5323114</t>
  </si>
  <si>
    <t>PEMETREX (HOSP)</t>
  </si>
  <si>
    <t>5323115</t>
  </si>
  <si>
    <t>PEMBROLIZUMAB PER 1MG IJ</t>
  </si>
  <si>
    <t>PEMBROLIZ 1MGIJ</t>
  </si>
  <si>
    <t>5323116</t>
  </si>
  <si>
    <t>PEMETREX(ACCORD</t>
  </si>
  <si>
    <t>5323121</t>
  </si>
  <si>
    <t>PEN G BENZ PER 100KU IJ</t>
  </si>
  <si>
    <t>PENG BEN100KUIJ</t>
  </si>
  <si>
    <t>5323135</t>
  </si>
  <si>
    <t>PEN G BE/PR PER 100KU IJ</t>
  </si>
  <si>
    <t>PENG B/P100KUIJ</t>
  </si>
  <si>
    <t>5323151</t>
  </si>
  <si>
    <t>PEN G K UPTO 600KU IJ</t>
  </si>
  <si>
    <t>PENG K 600KU IJ</t>
  </si>
  <si>
    <t>5323212</t>
  </si>
  <si>
    <t>PERAMIVIR 1MGIJ</t>
  </si>
  <si>
    <t>5323232</t>
  </si>
  <si>
    <t>PERTUZUMAB PER 1MG IJ</t>
  </si>
  <si>
    <t>PERTUZUM 1MG IJ</t>
  </si>
  <si>
    <t>5323267</t>
  </si>
  <si>
    <t>PHENTOLAMINE UPTO 5MG IJ</t>
  </si>
  <si>
    <t>PHENTOLAMN5MGIJ</t>
  </si>
  <si>
    <t>5323287</t>
  </si>
  <si>
    <t>PHENYLEPH PER 1ML PFS IJ</t>
  </si>
  <si>
    <t>PHENYLEPH 1MLIJ</t>
  </si>
  <si>
    <t>5323288</t>
  </si>
  <si>
    <t>PHENYLEPHRINE UPTO 1MLIJ</t>
  </si>
  <si>
    <t>5323291</t>
  </si>
  <si>
    <t>PHENYLEPHRIN 40MG PMX IJ</t>
  </si>
  <si>
    <t>P-EPH40MG PMXIJ</t>
  </si>
  <si>
    <t>5323294</t>
  </si>
  <si>
    <t>PHENYLEPHRINE 10MG PMX IJ</t>
  </si>
  <si>
    <t>PHENYLEPHRIN 10</t>
  </si>
  <si>
    <t>5323295</t>
  </si>
  <si>
    <t>PHENYLEPHR 20MG</t>
  </si>
  <si>
    <t>5323320</t>
  </si>
  <si>
    <t>PHENYTOIN PER 50MG IJ</t>
  </si>
  <si>
    <t>PHENYTOIN50MGIJ</t>
  </si>
  <si>
    <t>5323321</t>
  </si>
  <si>
    <t>PHENYTN50MGSGIJ</t>
  </si>
  <si>
    <t>5323345</t>
  </si>
  <si>
    <t>PHYSOSTIGM2MLIJ</t>
  </si>
  <si>
    <t>5323365</t>
  </si>
  <si>
    <t>PHYTONADN PED PER 1MG IJ</t>
  </si>
  <si>
    <t>PHYTONADN 1MGIJ</t>
  </si>
  <si>
    <t>5323366</t>
  </si>
  <si>
    <t>PHYTONADIONE PER 1MG IJ</t>
  </si>
  <si>
    <t>PHYTONADIONE1IJ</t>
  </si>
  <si>
    <t>5323412</t>
  </si>
  <si>
    <t>PIPER/TAZ PER1.125GM IJ</t>
  </si>
  <si>
    <t>PIP/TAZ1.12GMIJ</t>
  </si>
  <si>
    <t>5323447</t>
  </si>
  <si>
    <t>PNEUMOCOC 13 VAL VACC IJ</t>
  </si>
  <si>
    <t>PNEUMOCO13VACIJ</t>
  </si>
  <si>
    <t>5323449</t>
  </si>
  <si>
    <t>PNEUMOCOC23 VAL VACC IJ</t>
  </si>
  <si>
    <t>PNEUMOCO23VACIJ</t>
  </si>
  <si>
    <t>5323457</t>
  </si>
  <si>
    <t>POLATUZUMAB VEDOTIN 1MG IJ</t>
  </si>
  <si>
    <t>POLATUZUMAB VED</t>
  </si>
  <si>
    <t>5323491</t>
  </si>
  <si>
    <t>POLYMYXN500MUIJ</t>
  </si>
  <si>
    <t>5323498</t>
  </si>
  <si>
    <t xml:space="preserve">OLARATUMAB PER </t>
  </si>
  <si>
    <t>5323536</t>
  </si>
  <si>
    <t>K ACET 40MEQ/20ML IJ</t>
  </si>
  <si>
    <t>K ACETATE20MLIJ</t>
  </si>
  <si>
    <t>5323555</t>
  </si>
  <si>
    <t>K PHOS 3MM/ML 15ML IJ</t>
  </si>
  <si>
    <t>K PHOS 15ML IJ</t>
  </si>
  <si>
    <t>5323678</t>
  </si>
  <si>
    <t>PROCAINAMD1GMIJ</t>
  </si>
  <si>
    <t>5323720</t>
  </si>
  <si>
    <t>PROCHLORPERAZINE 10MG IJ</t>
  </si>
  <si>
    <t>PROCHLORP10MGIJ</t>
  </si>
  <si>
    <t>5323798</t>
  </si>
  <si>
    <t>PROMETHAZINE UPTO50MG IJ</t>
  </si>
  <si>
    <t>PROMETHAZIN50IJ</t>
  </si>
  <si>
    <t>5323819</t>
  </si>
  <si>
    <t>PROPRANOLOL UPTO 1MG IJ</t>
  </si>
  <si>
    <t>PROPRANOLO1MGIJ</t>
  </si>
  <si>
    <t>5323852</t>
  </si>
  <si>
    <t>PROPOFOL PER 10MG IJ</t>
  </si>
  <si>
    <t>PROPOFOL 10MGIJ</t>
  </si>
  <si>
    <t>5323870</t>
  </si>
  <si>
    <t>PROTAMINE PER 10MG IJ</t>
  </si>
  <si>
    <t>PROTAMINE10MGIJ</t>
  </si>
  <si>
    <t>5323876</t>
  </si>
  <si>
    <t>PROTHROMB COMPX CONC HUM 1U IJ</t>
  </si>
  <si>
    <t xml:space="preserve">PROTHROMB CMPX </t>
  </si>
  <si>
    <t>5323929</t>
  </si>
  <si>
    <t>PYRIDOXN100MGIJ</t>
  </si>
  <si>
    <t>5323961</t>
  </si>
  <si>
    <t>RABIES IG(KEDRA</t>
  </si>
  <si>
    <t>5323970</t>
  </si>
  <si>
    <t>RABIES IG IM/SC 150U IJ</t>
  </si>
  <si>
    <t>RABIES IG 150IJ</t>
  </si>
  <si>
    <t>5323974</t>
  </si>
  <si>
    <t>RABIES VACCINE IM IJ</t>
  </si>
  <si>
    <t>RABIESVACCIMIJ</t>
  </si>
  <si>
    <t>5323992</t>
  </si>
  <si>
    <t>REGADENOSON PER 0.1MG IJ</t>
  </si>
  <si>
    <t>REGADEN.1MG IJ</t>
  </si>
  <si>
    <t>5323993</t>
  </si>
  <si>
    <t>RAMUCIRUMAB PER 5MG IJ</t>
  </si>
  <si>
    <t>RAMUCIRUM 5MGIJ</t>
  </si>
  <si>
    <t>5323996</t>
  </si>
  <si>
    <t>RASBURICASE PER .5MG IJ</t>
  </si>
  <si>
    <t>RASBURICASE.5IJ</t>
  </si>
  <si>
    <t>5323997</t>
  </si>
  <si>
    <t>RAVULIZUMAB-CWVZ PER 10MG IJ</t>
  </si>
  <si>
    <t>RAVULIZUMAB-CWV</t>
  </si>
  <si>
    <t>5324000</t>
  </si>
  <si>
    <t>REMDESIVIR PER 1MG IJ</t>
  </si>
  <si>
    <t xml:space="preserve">REMDESIVIR PER </t>
  </si>
  <si>
    <t>5324001</t>
  </si>
  <si>
    <t xml:space="preserve">ROMOSOZUM-AQQG </t>
  </si>
  <si>
    <t>5324002</t>
  </si>
  <si>
    <t>RITUXIMAB-ABBS PER 10MG IJ</t>
  </si>
  <si>
    <t xml:space="preserve">RITUXIMAB-ABBS </t>
  </si>
  <si>
    <t>5324005</t>
  </si>
  <si>
    <t>RHOPHYLAC IV/IMPER100UIJ</t>
  </si>
  <si>
    <t>RHOPHYLAC100UIJ</t>
  </si>
  <si>
    <t>5324006</t>
  </si>
  <si>
    <t>RITUXIMAB-PVVR PER 10MG IJ</t>
  </si>
  <si>
    <t xml:space="preserve">RITUXIMAB-PVVR </t>
  </si>
  <si>
    <t>5324007</t>
  </si>
  <si>
    <t>RITUXIMAB PER 10MG IJ</t>
  </si>
  <si>
    <t>RITUXIMAB PER 1</t>
  </si>
  <si>
    <t>5324010</t>
  </si>
  <si>
    <t>RHO(D) IG PER 300MCG IJ</t>
  </si>
  <si>
    <t>RHO D 300MCGIJ</t>
  </si>
  <si>
    <t>5324015</t>
  </si>
  <si>
    <t>RIFAMPIN 600MG IJ</t>
  </si>
  <si>
    <t>RIFAMPIN600MGIJ</t>
  </si>
  <si>
    <t>5324024</t>
  </si>
  <si>
    <t>ROCURONIUM10MG/1ML10MLIJ</t>
  </si>
  <si>
    <t>ROCURONIU10MLIJ</t>
  </si>
  <si>
    <t>5324025</t>
  </si>
  <si>
    <t>ROCURONIUM10MG/1ML 5MLIJ</t>
  </si>
  <si>
    <t>ROCURONIUM5MLIJ</t>
  </si>
  <si>
    <t>5324027</t>
  </si>
  <si>
    <t>ROMIPLOSTIM PER10MCG IJ</t>
  </si>
  <si>
    <t>ROMIPLOST10 IJ</t>
  </si>
  <si>
    <t>5324052</t>
  </si>
  <si>
    <t>ROPIVACAINE PER 1MG IJ</t>
  </si>
  <si>
    <t>ROPIVACAIN1MGIJ</t>
  </si>
  <si>
    <t>5324053</t>
  </si>
  <si>
    <t>ROPIVIC1MGPMXIJ</t>
  </si>
  <si>
    <t>5324067</t>
  </si>
  <si>
    <t>RITUX/HYALU PER</t>
  </si>
  <si>
    <t>5324075</t>
  </si>
  <si>
    <t>SACITUZUMAB GOVI-HZIY 2.5MG IJ</t>
  </si>
  <si>
    <t>SACITUZUMAB-HZI</t>
  </si>
  <si>
    <t>5324130</t>
  </si>
  <si>
    <t>NA ACETATE2MEQ/ML 20MLIJ</t>
  </si>
  <si>
    <t>NA ACETAT20MLIJ</t>
  </si>
  <si>
    <t>5324137</t>
  </si>
  <si>
    <t>NA BICARB 5MLIJ</t>
  </si>
  <si>
    <t>5324138</t>
  </si>
  <si>
    <t>5324141</t>
  </si>
  <si>
    <t>NA BICARB PED4.2% IJ</t>
  </si>
  <si>
    <t>NA BICAR PED IJ</t>
  </si>
  <si>
    <t>5324151</t>
  </si>
  <si>
    <t>NA BICARB 8.4%50ML IJ</t>
  </si>
  <si>
    <t>NA BICARB50MLIJ</t>
  </si>
  <si>
    <t>5324154</t>
  </si>
  <si>
    <t>NA BICARB 8.4%50ML PFSIJ</t>
  </si>
  <si>
    <t>NA BICAR50PFSIJ</t>
  </si>
  <si>
    <t>5324178</t>
  </si>
  <si>
    <t>NACL 23.4% 30ML IJ</t>
  </si>
  <si>
    <t>NACL 30ML IJ</t>
  </si>
  <si>
    <t>5324179</t>
  </si>
  <si>
    <t>5324193</t>
  </si>
  <si>
    <t>NACL .9% 20ML IJ</t>
  </si>
  <si>
    <t>NACL 20ML IJ</t>
  </si>
  <si>
    <t>5324194</t>
  </si>
  <si>
    <t>NACL .9% 10ML IJ</t>
  </si>
  <si>
    <t>NACL 10ML IJ</t>
  </si>
  <si>
    <t>5324195</t>
  </si>
  <si>
    <t>NACL 100ML IJ</t>
  </si>
  <si>
    <t>5324199</t>
  </si>
  <si>
    <t>NACL BAC 30MLIJ</t>
  </si>
  <si>
    <t>5324200</t>
  </si>
  <si>
    <t>NACL .9% 10ML PFS IJ</t>
  </si>
  <si>
    <t>NACL10ML PFS IJ</t>
  </si>
  <si>
    <t>5324201</t>
  </si>
  <si>
    <t>NACL 3ML PFS IJ</t>
  </si>
  <si>
    <t>5324257</t>
  </si>
  <si>
    <t>NA PHOSPHATE3MM/ML15MLIJ</t>
  </si>
  <si>
    <t>NA PHOS15ML IJ</t>
  </si>
  <si>
    <t>5324298</t>
  </si>
  <si>
    <t xml:space="preserve">NA THIOSULFATE </t>
  </si>
  <si>
    <t>5324325</t>
  </si>
  <si>
    <t>SOTROVIMAB 500MG(NO CHARGE) IJ</t>
  </si>
  <si>
    <t>SOTROVIMAB 500M</t>
  </si>
  <si>
    <t>5324400</t>
  </si>
  <si>
    <t>SUGAMMADEX 200MG/2ML IJ</t>
  </si>
  <si>
    <t>SUGAMADX 200 IJ</t>
  </si>
  <si>
    <t>5324401</t>
  </si>
  <si>
    <t>SUGAMADX 500 IJ</t>
  </si>
  <si>
    <t>5324405</t>
  </si>
  <si>
    <t>SUCCINYLCHOL UPTO 20MGIJ</t>
  </si>
  <si>
    <t>SUCCINYLC20MGIJ</t>
  </si>
  <si>
    <t>5324420</t>
  </si>
  <si>
    <t>SUMATRIPTAN PER 6MG IJ</t>
  </si>
  <si>
    <t>SUMATRIPTA6MGIJ</t>
  </si>
  <si>
    <t>5324426</t>
  </si>
  <si>
    <t>TERBUTALINE UPTO 1MG IJ</t>
  </si>
  <si>
    <t>TERBUTALIN1MGIJ</t>
  </si>
  <si>
    <t>5324429</t>
  </si>
  <si>
    <t>TEMSIROLIMUS PER 1MG IJ</t>
  </si>
  <si>
    <t>TEMSIROLIMUS1IJ</t>
  </si>
  <si>
    <t>5324431</t>
  </si>
  <si>
    <t>TENECTEPLASE PER 1MG IJ</t>
  </si>
  <si>
    <t>TENECTE 1MG IJ</t>
  </si>
  <si>
    <t>5324435</t>
  </si>
  <si>
    <t>TELAVANCIN 10MG</t>
  </si>
  <si>
    <t>5324441</t>
  </si>
  <si>
    <t>TBO-FILGRASTIM PER1MCGIJ</t>
  </si>
  <si>
    <t>TBO-FILGR1MCGIJ</t>
  </si>
  <si>
    <t>5324458</t>
  </si>
  <si>
    <t>TESTOSTERONE CYP 1MG IJ</t>
  </si>
  <si>
    <t>TESTOST 1MG IJ</t>
  </si>
  <si>
    <t>5324499</t>
  </si>
  <si>
    <t>TETANUS IG UPTO 250U IJ</t>
  </si>
  <si>
    <t>TETANUS IG250IJ</t>
  </si>
  <si>
    <t>5324618</t>
  </si>
  <si>
    <t>THIAMINE PER 100MG IJ</t>
  </si>
  <si>
    <t>THIAMINE100MGIJ</t>
  </si>
  <si>
    <t>5324739</t>
  </si>
  <si>
    <t>TIGECYCLINE 1IJ</t>
  </si>
  <si>
    <t>5324763</t>
  </si>
  <si>
    <t>TIROFIBAN PER .25MG IJ</t>
  </si>
  <si>
    <t>TIROFIBAN .25IJ</t>
  </si>
  <si>
    <t>5324780</t>
  </si>
  <si>
    <t>TOBRAMYCIN UPTO 80MG IJ</t>
  </si>
  <si>
    <t>TOBRAMYC 80MGIJ</t>
  </si>
  <si>
    <t>5324791</t>
  </si>
  <si>
    <t>TOCILIZUMAB PER 1MG IJ</t>
  </si>
  <si>
    <t>TOCILIZUMB1MGIJ</t>
  </si>
  <si>
    <t>5324796</t>
  </si>
  <si>
    <t>TOPOTECAN PER 0.1 MG IJ</t>
  </si>
  <si>
    <t>TOPOTECAN.1MGIJ</t>
  </si>
  <si>
    <t>5324835</t>
  </si>
  <si>
    <t>TRABECTEDIN PER 0.1MG IJ</t>
  </si>
  <si>
    <t>TRABECTED.1MGIJ</t>
  </si>
  <si>
    <t>5324844</t>
  </si>
  <si>
    <t>TRACE METAL 1ML IJ</t>
  </si>
  <si>
    <t>TRACE META1MLIJ</t>
  </si>
  <si>
    <t>5324850</t>
  </si>
  <si>
    <t>TRANEXAMIC ACID1G/10MLIJ</t>
  </si>
  <si>
    <t>TRANEXAMC10MLIJ</t>
  </si>
  <si>
    <t>5324855</t>
  </si>
  <si>
    <t>TRASTUZUMAB10IJ</t>
  </si>
  <si>
    <t>5324862</t>
  </si>
  <si>
    <t>TRASTUZUMAB-ANNS PER 10MG IJ</t>
  </si>
  <si>
    <t>TRASTUZUMAB-ANN</t>
  </si>
  <si>
    <t>5324865</t>
  </si>
  <si>
    <t>TRIAMCINOLON A PER10MGIJ</t>
  </si>
  <si>
    <t>TRIAMCINO10MGIJ</t>
  </si>
  <si>
    <t>5324871</t>
  </si>
  <si>
    <t>TRASTUZUMAB-DKST PER 10MG IJ</t>
  </si>
  <si>
    <t>TRASTUZUMAB-DKS</t>
  </si>
  <si>
    <t>5324989</t>
  </si>
  <si>
    <t>TUBERCULIN PPD 5TU IJ</t>
  </si>
  <si>
    <t>TB TEST 5TUIJ</t>
  </si>
  <si>
    <t>5325060</t>
  </si>
  <si>
    <t>USTEKIN 1MGIVIJ</t>
  </si>
  <si>
    <t>5325065</t>
  </si>
  <si>
    <t>VALPROATE 500MG/5ML IJ</t>
  </si>
  <si>
    <t>VALPROATE5ML IJ</t>
  </si>
  <si>
    <t>5325070</t>
  </si>
  <si>
    <t>VANCOMYN500MVPB</t>
  </si>
  <si>
    <t>5325075</t>
  </si>
  <si>
    <t>VANCOMYCIN NEO CMPD IJ</t>
  </si>
  <si>
    <t>VANC NEO CMPDIJ</t>
  </si>
  <si>
    <t>5325077</t>
  </si>
  <si>
    <t>VANCOMYCIN PER500MGPMXIJ</t>
  </si>
  <si>
    <t>VANCOMY500PMXIJ</t>
  </si>
  <si>
    <t>5325078</t>
  </si>
  <si>
    <t>VANCOMYCIN PER 500MG IJ</t>
  </si>
  <si>
    <t>VANCOMYC500MGIJ</t>
  </si>
  <si>
    <t>5325100</t>
  </si>
  <si>
    <t>VASOPRESSIN 20U/1ML IJ</t>
  </si>
  <si>
    <t>VASOPRESS 1MLIJ</t>
  </si>
  <si>
    <t>5325114</t>
  </si>
  <si>
    <t>VECURONIUM 10MG IJ</t>
  </si>
  <si>
    <t>VECURONIU10MGIJ</t>
  </si>
  <si>
    <t>5325115</t>
  </si>
  <si>
    <t>VECURONIUM 20MG IJ</t>
  </si>
  <si>
    <t>VECURONIU20MGIJ</t>
  </si>
  <si>
    <t>5325119</t>
  </si>
  <si>
    <t>VEDOLIZUM 1MGIJ</t>
  </si>
  <si>
    <t>5325125</t>
  </si>
  <si>
    <t>VERAPAMIL2.5MG/ML 2ML IJ</t>
  </si>
  <si>
    <t>VERAPAMIL2ML IJ</t>
  </si>
  <si>
    <t>5325130</t>
  </si>
  <si>
    <t>VERAPAMIL2.5MG/ML 4ML IJ</t>
  </si>
  <si>
    <t>VERAPAMIL4ML IJ</t>
  </si>
  <si>
    <t>5325176</t>
  </si>
  <si>
    <t>VINBLASTINE PER 1MG IJ</t>
  </si>
  <si>
    <t>VINBLASTIN1MGIJ</t>
  </si>
  <si>
    <t>5325198</t>
  </si>
  <si>
    <t>VINCRISTINE PER 1MG IJ</t>
  </si>
  <si>
    <t>VINCRISTIN1MGIJ</t>
  </si>
  <si>
    <t>5325210</t>
  </si>
  <si>
    <t>VINORELBINE PER 10MG IJ</t>
  </si>
  <si>
    <t>VINORELBN10MGIJ</t>
  </si>
  <si>
    <t>5325239</t>
  </si>
  <si>
    <t>VORICONAZOLE PER 10MG IJ</t>
  </si>
  <si>
    <t>VORICONAZOL10IJ</t>
  </si>
  <si>
    <t>5325246</t>
  </si>
  <si>
    <t>VON WILLEBRANDFC PER1UIJ</t>
  </si>
  <si>
    <t>VON WILLEBR1UIJ</t>
  </si>
  <si>
    <t>5325247</t>
  </si>
  <si>
    <t>WATER INJ BACST 30ML IJ</t>
  </si>
  <si>
    <t>WATER BAC30MLIJ</t>
  </si>
  <si>
    <t>5325248</t>
  </si>
  <si>
    <t>WATER INJ STERL 100ML IJ</t>
  </si>
  <si>
    <t>WATERSTR100MLIJ</t>
  </si>
  <si>
    <t>5325250</t>
  </si>
  <si>
    <t>WATER INJ STERL 10ML IJ</t>
  </si>
  <si>
    <t>WATERSTER10MLIJ</t>
  </si>
  <si>
    <t>5325252</t>
  </si>
  <si>
    <t>WATER INJ STERL 20ML IJ</t>
  </si>
  <si>
    <t>WATERSTER20MLIJ</t>
  </si>
  <si>
    <t>5325254</t>
  </si>
  <si>
    <t>WATER INJ STERL 50ML IJ</t>
  </si>
  <si>
    <t>WATERSTER50MLIJ</t>
  </si>
  <si>
    <t>5325278</t>
  </si>
  <si>
    <t>ZINC CL 1MG/ML 10ML IJ</t>
  </si>
  <si>
    <t>ZINC CL 10ML IJ</t>
  </si>
  <si>
    <t>5325293</t>
  </si>
  <si>
    <t>ZOLEDRONIC ACID PER1MGIJ</t>
  </si>
  <si>
    <t>ZOLED AC 1MGIJ</t>
  </si>
  <si>
    <t>5325301</t>
  </si>
  <si>
    <t>ZIPRASIDONE PER 10MG IJ</t>
  </si>
  <si>
    <t>ZIPRASIDO10MGIJ</t>
  </si>
  <si>
    <t>5327011</t>
  </si>
  <si>
    <t>APAP/COD 120/12 5ML LQ</t>
  </si>
  <si>
    <t>APAP/COD 5ML LQ</t>
  </si>
  <si>
    <t>5327019</t>
  </si>
  <si>
    <t>APAP/COD 30MG TB</t>
  </si>
  <si>
    <t>APAP/COD30MG TB</t>
  </si>
  <si>
    <t>5327036</t>
  </si>
  <si>
    <t>APAP/BUTAL/CAF/ TB</t>
  </si>
  <si>
    <t xml:space="preserve">APAP/BUT/CF TB </t>
  </si>
  <si>
    <t>5327037</t>
  </si>
  <si>
    <t xml:space="preserve">FIORICET #3 TB </t>
  </si>
  <si>
    <t>5327164</t>
  </si>
  <si>
    <t xml:space="preserve">ASA/BUT/CAF CP </t>
  </si>
  <si>
    <t>5327318</t>
  </si>
  <si>
    <t>COCAINE 4% 4ML TS</t>
  </si>
  <si>
    <t>COCAINE 4% 4ML</t>
  </si>
  <si>
    <t>5327397</t>
  </si>
  <si>
    <t xml:space="preserve">FIORINAL #3 TB </t>
  </si>
  <si>
    <t>5327430</t>
  </si>
  <si>
    <t>DRONABINOL 2.5MG CP</t>
  </si>
  <si>
    <t>DRONABIN2.5MGCP</t>
  </si>
  <si>
    <t>5327501</t>
  </si>
  <si>
    <t>FENTANYL PER 0.1MG IJ</t>
  </si>
  <si>
    <t>FENTANYL.1MG IJ</t>
  </si>
  <si>
    <t>5327504</t>
  </si>
  <si>
    <t>FENTANYL 12MCG/HR TD</t>
  </si>
  <si>
    <t xml:space="preserve">FENTANYL 12MCG </t>
  </si>
  <si>
    <t>5327510</t>
  </si>
  <si>
    <t>FENTANYL 25MCG/HR TD</t>
  </si>
  <si>
    <t xml:space="preserve">FENTANYL 25MCG </t>
  </si>
  <si>
    <t>5327511</t>
  </si>
  <si>
    <t>FENTANYL 50MCG/HR TD</t>
  </si>
  <si>
    <t xml:space="preserve">FENTANYL 50MCG </t>
  </si>
  <si>
    <t>5327512</t>
  </si>
  <si>
    <t>FENTANYL 75MCG/HR TD</t>
  </si>
  <si>
    <t xml:space="preserve">FENTANYL 75MCG </t>
  </si>
  <si>
    <t>5327513</t>
  </si>
  <si>
    <t>FENTANYL 100MCG/HR TD</t>
  </si>
  <si>
    <t xml:space="preserve">FENTANYL100MCG </t>
  </si>
  <si>
    <t>5327531</t>
  </si>
  <si>
    <t>FENTANY PCA IJ</t>
  </si>
  <si>
    <t>5327554</t>
  </si>
  <si>
    <t>HYDROCOD/APAP 5/325 TB</t>
  </si>
  <si>
    <t xml:space="preserve">HYDR/APAP5/325 </t>
  </si>
  <si>
    <t>5327557</t>
  </si>
  <si>
    <t>HYDROCOD/APAP 7.5/325TB</t>
  </si>
  <si>
    <t>HYD/APAP7.5/325</t>
  </si>
  <si>
    <t>5327558</t>
  </si>
  <si>
    <t>HYDROCOD/APAP 15ML LQ</t>
  </si>
  <si>
    <t>HYDROC/ACET15ML</t>
  </si>
  <si>
    <t>5327565</t>
  </si>
  <si>
    <t>HYDROCOD/APAP 10/325 TB</t>
  </si>
  <si>
    <t>HYDR/APAP10/325</t>
  </si>
  <si>
    <t>5327587</t>
  </si>
  <si>
    <t>HYDROMORPHONE 2MG TB</t>
  </si>
  <si>
    <t>HYDROMORPH2MGTB</t>
  </si>
  <si>
    <t>5327590</t>
  </si>
  <si>
    <t>HYDROMORP3MG SU</t>
  </si>
  <si>
    <t>5327592</t>
  </si>
  <si>
    <t>HYDROMORPHONE UPTO4MG IJ</t>
  </si>
  <si>
    <t>HYDROMORP4MG IJ</t>
  </si>
  <si>
    <t>5327612</t>
  </si>
  <si>
    <t>HYDROMORP1ML LQ</t>
  </si>
  <si>
    <t>5327620</t>
  </si>
  <si>
    <t>IXABEPILONE PER 1MG IJ</t>
  </si>
  <si>
    <t>IXABEPILO1MGIJ</t>
  </si>
  <si>
    <t>5327621</t>
  </si>
  <si>
    <t>MEPERIDIN50MGIJ</t>
  </si>
  <si>
    <t>5327637</t>
  </si>
  <si>
    <t>MEPERIDINE PER 100MG IJ</t>
  </si>
  <si>
    <t>MEPERIDIN 100MG</t>
  </si>
  <si>
    <t>5327650</t>
  </si>
  <si>
    <t>MEPERIDIN25MGIJ</t>
  </si>
  <si>
    <t>5327665</t>
  </si>
  <si>
    <t>METHADON10MG IJ</t>
  </si>
  <si>
    <t>5327667</t>
  </si>
  <si>
    <t>METHADONE 10MG/1ML LQ</t>
  </si>
  <si>
    <t>METHADON 10MG L</t>
  </si>
  <si>
    <t>5327670</t>
  </si>
  <si>
    <t>METHADONE 10MG TB</t>
  </si>
  <si>
    <t>METHADON10MG TB</t>
  </si>
  <si>
    <t>5327674</t>
  </si>
  <si>
    <t>METHADONE 5MG TB</t>
  </si>
  <si>
    <t>METHADONE5MG TB</t>
  </si>
  <si>
    <t>5327678</t>
  </si>
  <si>
    <t>LACOSAMIDE 100MG TB</t>
  </si>
  <si>
    <t>LACOSAMD100MGTB</t>
  </si>
  <si>
    <t>5327712</t>
  </si>
  <si>
    <t>MORPH PF EPI/INTR 10MGIJ</t>
  </si>
  <si>
    <t>MORPH PF 10MGIJ</t>
  </si>
  <si>
    <t>5327719</t>
  </si>
  <si>
    <t>MIDAZOLAM1MGINF</t>
  </si>
  <si>
    <t>5327721</t>
  </si>
  <si>
    <t>MIDAZOLAM PER 1MG PMX IJ</t>
  </si>
  <si>
    <t>MIDAZOLAM1PMXIJ</t>
  </si>
  <si>
    <t>5327727</t>
  </si>
  <si>
    <t>MIDAZOLAM 2MG/1ML LQ</t>
  </si>
  <si>
    <t xml:space="preserve">MIDAZOL 1ML LQ </t>
  </si>
  <si>
    <t>5327729</t>
  </si>
  <si>
    <t>MIDAZOLAM 5MG/2.5ML LQ</t>
  </si>
  <si>
    <t>MIDAZOL2.5ML LQ</t>
  </si>
  <si>
    <t>5327744</t>
  </si>
  <si>
    <t>MORPHINE UPTO 10MG IJ</t>
  </si>
  <si>
    <t>MORPHIN 10MG IJ</t>
  </si>
  <si>
    <t>5327749</t>
  </si>
  <si>
    <t>MORPHIN 10MG LQ</t>
  </si>
  <si>
    <t>5327755</t>
  </si>
  <si>
    <t>MORPHINE 20MG/1ML LQ</t>
  </si>
  <si>
    <t>MORPHI 20MG/1ML</t>
  </si>
  <si>
    <t>5327777</t>
  </si>
  <si>
    <t>MORPHINE 15MG TB</t>
  </si>
  <si>
    <t>MORPHIN 15MG TB</t>
  </si>
  <si>
    <t>5327778</t>
  </si>
  <si>
    <t>MORPHINE 60MG XR TB</t>
  </si>
  <si>
    <t>MORPHIN60MGXRTB</t>
  </si>
  <si>
    <t>5327779</t>
  </si>
  <si>
    <t>MORPHI100MGXRTB</t>
  </si>
  <si>
    <t>5327780</t>
  </si>
  <si>
    <t>MORPHINE 15MG XR TB</t>
  </si>
  <si>
    <t>MORPHIN15MGXRTB</t>
  </si>
  <si>
    <t>5327782</t>
  </si>
  <si>
    <t>MORPHINE 30MG XR TB</t>
  </si>
  <si>
    <t>MORPHIN30MGXRTB</t>
  </si>
  <si>
    <t>5327783</t>
  </si>
  <si>
    <t>MORPHIN 10MG SU</t>
  </si>
  <si>
    <t>5327801</t>
  </si>
  <si>
    <t>MORPHIN 30ML LQ</t>
  </si>
  <si>
    <t>5327802</t>
  </si>
  <si>
    <t>BELL OP 30MG SU</t>
  </si>
  <si>
    <t>5327806</t>
  </si>
  <si>
    <t>BELL OP 60MG SU</t>
  </si>
  <si>
    <t>5327818</t>
  </si>
  <si>
    <t>MORPHINE 0.4MG/1ML LQ</t>
  </si>
  <si>
    <t>MORPHINE.4MG LQ</t>
  </si>
  <si>
    <t>5327836</t>
  </si>
  <si>
    <t>MORPHINE10MGPCA</t>
  </si>
  <si>
    <t>5327841</t>
  </si>
  <si>
    <t>OXYCODONE 15MG XR TB</t>
  </si>
  <si>
    <t>OXYCOD15MG XRTB</t>
  </si>
  <si>
    <t>5327842</t>
  </si>
  <si>
    <t>OXYCOD/APAP 7.5/325 TB</t>
  </si>
  <si>
    <t>OXY/APAP7.5/325</t>
  </si>
  <si>
    <t>5327844</t>
  </si>
  <si>
    <t>OXYCOD/APAP 10/325 TB</t>
  </si>
  <si>
    <t>OXYC/APAP10/325</t>
  </si>
  <si>
    <t>5327847</t>
  </si>
  <si>
    <t>OXYCOD/APAP 5/325 TB</t>
  </si>
  <si>
    <t xml:space="preserve">OXY/APAP 5/325 </t>
  </si>
  <si>
    <t>5327855</t>
  </si>
  <si>
    <t>OXYCODONE 5MG TB</t>
  </si>
  <si>
    <t>OXYCODON 5MG TB</t>
  </si>
  <si>
    <t>5327857</t>
  </si>
  <si>
    <t>OXYCODONE 10MG XR TB</t>
  </si>
  <si>
    <t>OXYCOD10MG XRTB</t>
  </si>
  <si>
    <t>5327858</t>
  </si>
  <si>
    <t>OXYCODONE 20MG XR TB</t>
  </si>
  <si>
    <t>OXYCOD20MG XRTB</t>
  </si>
  <si>
    <t>5327859</t>
  </si>
  <si>
    <t>OXYCODONE 40MG XR TB</t>
  </si>
  <si>
    <t>OXYCOD40MG XRTB</t>
  </si>
  <si>
    <t>5327872</t>
  </si>
  <si>
    <t>OXYCODONE 20MG/ML LQ</t>
  </si>
  <si>
    <t>OXYCODONE1ML LQ</t>
  </si>
  <si>
    <t>5327893</t>
  </si>
  <si>
    <t>HYDROMORP4MGPCA</t>
  </si>
  <si>
    <t>5327936</t>
  </si>
  <si>
    <t>PHENOBARBITAL 32.4MG TB</t>
  </si>
  <si>
    <t>PHENOBARB32.4TB</t>
  </si>
  <si>
    <t>5327941</t>
  </si>
  <si>
    <t>PHENOBARB UPTO 120MG IJ</t>
  </si>
  <si>
    <t>PB 120MG IJ</t>
  </si>
  <si>
    <t>5327947</t>
  </si>
  <si>
    <t>PHENOBARBIT 20MG/5ML LQ</t>
  </si>
  <si>
    <t>PHENOBARB5ML LQ</t>
  </si>
  <si>
    <t>5327991</t>
  </si>
  <si>
    <t>SUFENTAN 1ML IJ</t>
  </si>
  <si>
    <t>5328002</t>
  </si>
  <si>
    <t>TET/EPI/COCA5ML</t>
  </si>
  <si>
    <t>5329245</t>
  </si>
  <si>
    <t xml:space="preserve">CHLOROPROCAINE </t>
  </si>
  <si>
    <t>5330023</t>
  </si>
  <si>
    <t>ACE AC/HCTS10OT</t>
  </si>
  <si>
    <t>5330044</t>
  </si>
  <si>
    <t>ACETYLCHOL2MLOS</t>
  </si>
  <si>
    <t>5330079</t>
  </si>
  <si>
    <t>ACETYLCYSTEINE 20%4ML IS</t>
  </si>
  <si>
    <t>ACETYLCYST4MLIS</t>
  </si>
  <si>
    <t>5330093</t>
  </si>
  <si>
    <t>ACETYLCYSTEINE20%30ML IS</t>
  </si>
  <si>
    <t>ACETYLCYST30 IS</t>
  </si>
  <si>
    <t>5330112</t>
  </si>
  <si>
    <t>ALBUTEROL HFA 8.5GM IH</t>
  </si>
  <si>
    <t>ALBUTER8.5GM IH</t>
  </si>
  <si>
    <t>5330115</t>
  </si>
  <si>
    <t>ALBUTEROL .5% 20ML IS</t>
  </si>
  <si>
    <t>ALBUTEROL20MLIS</t>
  </si>
  <si>
    <t>5330116</t>
  </si>
  <si>
    <t>ALBUTEROL .083% 3ML IS</t>
  </si>
  <si>
    <t>ALBUTEROL3ML IS</t>
  </si>
  <si>
    <t>5330120</t>
  </si>
  <si>
    <t>ALBUTER 6.7G IH</t>
  </si>
  <si>
    <t>5330123</t>
  </si>
  <si>
    <t>ALBUTEROL/IPRATR 3ML IS</t>
  </si>
  <si>
    <t>ALBUT/IPR 3MLIS</t>
  </si>
  <si>
    <t>5330124</t>
  </si>
  <si>
    <t>ALBUTEROL PER DOSE IH</t>
  </si>
  <si>
    <t>ALBUTEROL DS IH</t>
  </si>
  <si>
    <t>5330128</t>
  </si>
  <si>
    <t>ALBUTEROL HFA 8GM IH</t>
  </si>
  <si>
    <t xml:space="preserve">ALBUTER 8GM IH </t>
  </si>
  <si>
    <t>5330211</t>
  </si>
  <si>
    <t>APRACLONIDINE .5% 5ML OS</t>
  </si>
  <si>
    <t>APRACLONID5MLOS</t>
  </si>
  <si>
    <t>5330219</t>
  </si>
  <si>
    <t>AMMONIA AROMATIC IH</t>
  </si>
  <si>
    <t>AMMONIA AROM IH</t>
  </si>
  <si>
    <t>5330242</t>
  </si>
  <si>
    <t>OCULAR LUB PF 15ML OS</t>
  </si>
  <si>
    <t>OCULAR LUB15 OS</t>
  </si>
  <si>
    <t>5330275</t>
  </si>
  <si>
    <t>ATROPINE 1% 2ML OS</t>
  </si>
  <si>
    <t>ATROPINE 2ML OS</t>
  </si>
  <si>
    <t>5330282</t>
  </si>
  <si>
    <t>ATROPINE 1% 5ML OS</t>
  </si>
  <si>
    <t>ATROPINE 5ML OS</t>
  </si>
  <si>
    <t>5330330</t>
  </si>
  <si>
    <t>AZELASTINE NASAL 30ML SP</t>
  </si>
  <si>
    <t>AZELASTIN30MLSP</t>
  </si>
  <si>
    <t>5330331</t>
  </si>
  <si>
    <t>ATROPINE3.5GMOO</t>
  </si>
  <si>
    <t>5330333</t>
  </si>
  <si>
    <t>AZELASTINE .05% 6ML OS</t>
  </si>
  <si>
    <t>AZELASTINE6MLOS</t>
  </si>
  <si>
    <t>5330351</t>
  </si>
  <si>
    <t>BACITRACIN500U/GM3.5GMOO</t>
  </si>
  <si>
    <t>BACITRACIN3.5OO</t>
  </si>
  <si>
    <t>5330353</t>
  </si>
  <si>
    <t>BACIT/POLY3.5OO</t>
  </si>
  <si>
    <t>5330404</t>
  </si>
  <si>
    <t>BETAXOLOL 5MLOS</t>
  </si>
  <si>
    <t>5330406</t>
  </si>
  <si>
    <t>BETAXOLOL .25% 10ML OS</t>
  </si>
  <si>
    <t>BETAXOLOL10MLOS</t>
  </si>
  <si>
    <t>5330430</t>
  </si>
  <si>
    <t>BUDESONIDE .25MG/2ML IS</t>
  </si>
  <si>
    <t>BUDESONIDE2MLIS</t>
  </si>
  <si>
    <t>5330437</t>
  </si>
  <si>
    <t>BRIMONIDINE .2% 5ML OS</t>
  </si>
  <si>
    <t>BRIMONIDINE 5OS</t>
  </si>
  <si>
    <t>5330444</t>
  </si>
  <si>
    <t>BRINZOLAMIDE 1% 10ML OS</t>
  </si>
  <si>
    <t>BRINZOLAMID10OS</t>
  </si>
  <si>
    <t>5330448</t>
  </si>
  <si>
    <t>BUDESONIDE .5MG/2ML IS</t>
  </si>
  <si>
    <t>5330451</t>
  </si>
  <si>
    <t>BRIMONIDINE .15% 5ML OS</t>
  </si>
  <si>
    <t>5330454</t>
  </si>
  <si>
    <t>CALCITONINNS200U/3.7MLSP</t>
  </si>
  <si>
    <t>CALCIT NS3.7 SP</t>
  </si>
  <si>
    <t>5330480</t>
  </si>
  <si>
    <t>OCULAR LUB.3 OS</t>
  </si>
  <si>
    <t>5330492</t>
  </si>
  <si>
    <t>CARBAMIDE PERX6.5%15MLOT</t>
  </si>
  <si>
    <t>CARBAM PERX15OT</t>
  </si>
  <si>
    <t>5330543</t>
  </si>
  <si>
    <t>CIPROFLOX/DEXM 7.5ML OT</t>
  </si>
  <si>
    <t>CIPRO/DEXM7.5OT</t>
  </si>
  <si>
    <t>5330546</t>
  </si>
  <si>
    <t>CIPROFLOXACIN.3%2.5MLOS</t>
  </si>
  <si>
    <t>CIPROFLOXA2.5OS</t>
  </si>
  <si>
    <t>5330547</t>
  </si>
  <si>
    <t>CIPROFLOXACIN .3% 5ML OS</t>
  </si>
  <si>
    <t>CIPROFLOXACN5OS</t>
  </si>
  <si>
    <t>5330551</t>
  </si>
  <si>
    <t>CROMOLYN 4% 10ML OS</t>
  </si>
  <si>
    <t>CROMOLYN 10MLOS</t>
  </si>
  <si>
    <t>5330559</t>
  </si>
  <si>
    <t>CIPRO/FLUOCIN 0</t>
  </si>
  <si>
    <t>5330565</t>
  </si>
  <si>
    <t>COPPER 68MG IUD</t>
  </si>
  <si>
    <t>5330590</t>
  </si>
  <si>
    <t>CYCLOPENTOLATE 1% 2ML OS</t>
  </si>
  <si>
    <t>CYCLOPENTOL2 OS</t>
  </si>
  <si>
    <t>5330641</t>
  </si>
  <si>
    <t>DESMOPRESSIN .01%5ML SP</t>
  </si>
  <si>
    <t>DESMOPRESS5MLSP</t>
  </si>
  <si>
    <t>5330695</t>
  </si>
  <si>
    <t>DEXAMETHASN5 OS</t>
  </si>
  <si>
    <t>5330722</t>
  </si>
  <si>
    <t>DEXAMETH/NEO/POLY 5ML OS</t>
  </si>
  <si>
    <t>DEX/NEO/POLY5OS</t>
  </si>
  <si>
    <t>5330751</t>
  </si>
  <si>
    <t>DEXAMETH/NEO/POLY3.5GMOO</t>
  </si>
  <si>
    <t>DEX/NEO/PO3.5OO</t>
  </si>
  <si>
    <t>5330760</t>
  </si>
  <si>
    <t>DICLOFENAC .1% 5ML OS</t>
  </si>
  <si>
    <t>DICLOFENAC5MLOS</t>
  </si>
  <si>
    <t>5330761</t>
  </si>
  <si>
    <t>DICLOFENAC2.5OS</t>
  </si>
  <si>
    <t>5330780</t>
  </si>
  <si>
    <t>DORNASE ALF2.5MG/2.5MLIS</t>
  </si>
  <si>
    <t>DORNASE AL2.5IS</t>
  </si>
  <si>
    <t>5330786</t>
  </si>
  <si>
    <t>DORZOLAMIDE 2% 10ML OS</t>
  </si>
  <si>
    <t>DORZOLAMIDE10OS</t>
  </si>
  <si>
    <t>5330788</t>
  </si>
  <si>
    <t>DORZOLAMIDE/TIMOLO10MLOS</t>
  </si>
  <si>
    <t>DORZOL/TIMO10OS</t>
  </si>
  <si>
    <t>5330831</t>
  </si>
  <si>
    <t>EPINASTINE .05% 5ML OS</t>
  </si>
  <si>
    <t>EPINASTIN5ML OS</t>
  </si>
  <si>
    <t>5330839</t>
  </si>
  <si>
    <t>EPINEPH0.1%10ML</t>
  </si>
  <si>
    <t>5330865</t>
  </si>
  <si>
    <t>EPINEPHRINE 2.25%.5ML IS</t>
  </si>
  <si>
    <t xml:space="preserve">EPI .5ML IS    </t>
  </si>
  <si>
    <t>5330923</t>
  </si>
  <si>
    <t>ERYTHROMYCIN .5% 1GM OO</t>
  </si>
  <si>
    <t>ERYTHROMYC1GMOO</t>
  </si>
  <si>
    <t>5330944</t>
  </si>
  <si>
    <t>OFLOXACIN .3% 5ML OT</t>
  </si>
  <si>
    <t>OFLOXACIN 5MLOT</t>
  </si>
  <si>
    <t>5330968</t>
  </si>
  <si>
    <t>FLUORESCEIN STRIP 1 EACH</t>
  </si>
  <si>
    <t>FLUORESCE STRIP</t>
  </si>
  <si>
    <t>5330973</t>
  </si>
  <si>
    <t>FLUTICASONE 50MCG60DS IH</t>
  </si>
  <si>
    <t>FLUTICA 50MCGIH</t>
  </si>
  <si>
    <t>5330974</t>
  </si>
  <si>
    <t>FLUTICASONE100MCG60DS IH</t>
  </si>
  <si>
    <t>FLUTICA100MCGIH</t>
  </si>
  <si>
    <t>5330977</t>
  </si>
  <si>
    <t>FLUTICASONE12IH</t>
  </si>
  <si>
    <t>5330978</t>
  </si>
  <si>
    <t>FLUTICASONE110MCG12GM IH</t>
  </si>
  <si>
    <t>5330979</t>
  </si>
  <si>
    <t>FLUTICASN10.6IH</t>
  </si>
  <si>
    <t>5330983</t>
  </si>
  <si>
    <t>FLUOROMETHALONE.1%5MLOS</t>
  </si>
  <si>
    <t>FLUOROMETHAL5OS</t>
  </si>
  <si>
    <t>5330992</t>
  </si>
  <si>
    <t>FLURBIPROF2.5OS</t>
  </si>
  <si>
    <t>5330995</t>
  </si>
  <si>
    <t>FLUTICASONE .05MG16GM SP</t>
  </si>
  <si>
    <t>FLUTICASONE16SP</t>
  </si>
  <si>
    <t>5331017</t>
  </si>
  <si>
    <t>FORMOTEROL 20MCG/2ML IS</t>
  </si>
  <si>
    <t>FORMOTEROL2MLIS</t>
  </si>
  <si>
    <t>5331031</t>
  </si>
  <si>
    <t>GENTAMIC3.5GMOO</t>
  </si>
  <si>
    <t>5331038</t>
  </si>
  <si>
    <t>GENTAMICIN .3% 5ML OS</t>
  </si>
  <si>
    <t>GENTAMICIN5MLOS</t>
  </si>
  <si>
    <t>5331136</t>
  </si>
  <si>
    <t>HOMATROPINE5 OS</t>
  </si>
  <si>
    <t>5331224</t>
  </si>
  <si>
    <t>INHALER SPACER W/MASK</t>
  </si>
  <si>
    <t>INH SPACE W/MSK</t>
  </si>
  <si>
    <t>5331225</t>
  </si>
  <si>
    <t>INH DRUG DEL KT</t>
  </si>
  <si>
    <t>5331231</t>
  </si>
  <si>
    <t>IPRATROPIUM .02%2.5ML IS</t>
  </si>
  <si>
    <t>IPRATROPIM2.5IS</t>
  </si>
  <si>
    <t>5331233</t>
  </si>
  <si>
    <t>IPRATROPIUMNAS.03%30MLSP</t>
  </si>
  <si>
    <t>IPRATROPIUM30SP</t>
  </si>
  <si>
    <t>5331239</t>
  </si>
  <si>
    <t>IPRATROPIUM17MCG12.9GMIH</t>
  </si>
  <si>
    <t>IPRATROPM12.9IH</t>
  </si>
  <si>
    <t>5331245</t>
  </si>
  <si>
    <t>IRRG OPHTH120OS</t>
  </si>
  <si>
    <t>5331354</t>
  </si>
  <si>
    <t>KETOROLAC 0.5% 3ML OS</t>
  </si>
  <si>
    <t>KETOROLAC3ML OS</t>
  </si>
  <si>
    <t>5331355</t>
  </si>
  <si>
    <t>KETOROLAC5ML OS</t>
  </si>
  <si>
    <t>5331365</t>
  </si>
  <si>
    <t>LATANOPROST .005%2.5MLOS</t>
  </si>
  <si>
    <t>LATANOPROS2.5OS</t>
  </si>
  <si>
    <t>5331370</t>
  </si>
  <si>
    <t>LEVOBUNOLOL5 OS</t>
  </si>
  <si>
    <t>5331390</t>
  </si>
  <si>
    <t>LEVOFLOXACIN .5% 5ML OS</t>
  </si>
  <si>
    <t>LEVOFLOX 5ML OS</t>
  </si>
  <si>
    <t>5331409</t>
  </si>
  <si>
    <t>LODOXAMID10MLOS</t>
  </si>
  <si>
    <t>5331412</t>
  </si>
  <si>
    <t>LOTEPREDNOL 5OS</t>
  </si>
  <si>
    <t>5331488</t>
  </si>
  <si>
    <t>MUPIROCIN 2% 22GM OI</t>
  </si>
  <si>
    <t>MUPIROCIN22GMOI</t>
  </si>
  <si>
    <t>5331491</t>
  </si>
  <si>
    <t>MOXIFLOXACIN .5% 3ML OS</t>
  </si>
  <si>
    <t>MOXIFLOX 3ML OS</t>
  </si>
  <si>
    <t>5331500</t>
  </si>
  <si>
    <t>NAPHAZOLINE .1% 15ML OS</t>
  </si>
  <si>
    <t>NAPHAZOLINE15OS</t>
  </si>
  <si>
    <t>5331527</t>
  </si>
  <si>
    <t>NAPHAZOLINE-PHENIR15MLOS</t>
  </si>
  <si>
    <t>NAPHAZ/PHEN15OS</t>
  </si>
  <si>
    <t>5331528</t>
  </si>
  <si>
    <t>NAPHAZOLINE-PHENIR 5ML OS</t>
  </si>
  <si>
    <t>NAPHAZOL/PHENIR</t>
  </si>
  <si>
    <t>5331534</t>
  </si>
  <si>
    <t>BERACTANT4ML IS</t>
  </si>
  <si>
    <t>5331547</t>
  </si>
  <si>
    <t>NEDOCROM2%5MLOS</t>
  </si>
  <si>
    <t>5331566</t>
  </si>
  <si>
    <t>NEOMY/POLY/HCTS 7.5ML OS</t>
  </si>
  <si>
    <t>NEO/POL/HC7.5OS</t>
  </si>
  <si>
    <t>5331584</t>
  </si>
  <si>
    <t>NEO/POLY/BAC/HCTS3.5GMOO</t>
  </si>
  <si>
    <t>NEO/PO/B/H3.5OO</t>
  </si>
  <si>
    <t>5331605</t>
  </si>
  <si>
    <t>NEO/POLY/GR10OS</t>
  </si>
  <si>
    <t>5331612</t>
  </si>
  <si>
    <t>NEOMY/POLY/BACIT3.5GM OO</t>
  </si>
  <si>
    <t>NEO/POL/BA3.5OO</t>
  </si>
  <si>
    <t>5331624</t>
  </si>
  <si>
    <t>NITROGLYCERIN.4MG4.9GMSP</t>
  </si>
  <si>
    <t xml:space="preserve">NTG 4.9GM SP   </t>
  </si>
  <si>
    <t>5331630</t>
  </si>
  <si>
    <t>OCULAR LUB PRSR</t>
  </si>
  <si>
    <t>5331635</t>
  </si>
  <si>
    <t>OCULAR LUB 3.5GM OO</t>
  </si>
  <si>
    <t>OCULAR LUB3.5OO</t>
  </si>
  <si>
    <t>5331640</t>
  </si>
  <si>
    <t>OFLOXACIN .3% 5ML OS</t>
  </si>
  <si>
    <t xml:space="preserve">OFLOXACIN5MLOS </t>
  </si>
  <si>
    <t>5331644</t>
  </si>
  <si>
    <t>OLOPATADINE .2% 2.5ML OS</t>
  </si>
  <si>
    <t>OLOPATADIN2.5OS</t>
  </si>
  <si>
    <t>5331645</t>
  </si>
  <si>
    <t>OLOPATADINE .1% 5ML OS</t>
  </si>
  <si>
    <t>OLOPATADINE 5OS</t>
  </si>
  <si>
    <t>5331681</t>
  </si>
  <si>
    <t>OXYMETAZOLN NS.05%30MLSP</t>
  </si>
  <si>
    <t>OXYMETZAOLN30SP</t>
  </si>
  <si>
    <t>5331682</t>
  </si>
  <si>
    <t>OXYMETAZOLN NS.05%15MLSP</t>
  </si>
  <si>
    <t>OXYMETZAOLN15SP</t>
  </si>
  <si>
    <t>5331794</t>
  </si>
  <si>
    <t>PE NASAL .25% 15ML SP</t>
  </si>
  <si>
    <t xml:space="preserve">PE NS 15ML SP  </t>
  </si>
  <si>
    <t>5331808</t>
  </si>
  <si>
    <t>PE NASAL .5% 15ML SP</t>
  </si>
  <si>
    <t xml:space="preserve">PE NS 15NL SP  </t>
  </si>
  <si>
    <t>5331822</t>
  </si>
  <si>
    <t>PE 5ML OS</t>
  </si>
  <si>
    <t>5331906</t>
  </si>
  <si>
    <t>PILOCARPINE 1% 15ML OS</t>
  </si>
  <si>
    <t>PILOCARPINE15OS</t>
  </si>
  <si>
    <t>5331927</t>
  </si>
  <si>
    <t>PILOCARPINE 2% 15ML OS</t>
  </si>
  <si>
    <t>5331948</t>
  </si>
  <si>
    <t>PILOCARPINE 4% 15ML OS</t>
  </si>
  <si>
    <t>5332036</t>
  </si>
  <si>
    <t>OCULAR LUB PF.4ML UD OS</t>
  </si>
  <si>
    <t>OCULAR LUB.4 OS</t>
  </si>
  <si>
    <t>5332095</t>
  </si>
  <si>
    <t>POLY/NEO/HCTS 10ML OT</t>
  </si>
  <si>
    <t>POLY/NEO/HC10OT</t>
  </si>
  <si>
    <t>5332130</t>
  </si>
  <si>
    <t>OCULAR LUB PRSRV 15ML OS</t>
  </si>
  <si>
    <t>5332145</t>
  </si>
  <si>
    <t>POV IOD 30ML OS</t>
  </si>
  <si>
    <t>5332151</t>
  </si>
  <si>
    <t>SULF/PRED 5MLOS</t>
  </si>
  <si>
    <t>5332172</t>
  </si>
  <si>
    <t>PREDNISOLONE .12% 5ML OS</t>
  </si>
  <si>
    <t>PREDNISOLONE5OS</t>
  </si>
  <si>
    <t>5332192</t>
  </si>
  <si>
    <t>PREDNISOLONE1OS</t>
  </si>
  <si>
    <t>5332193</t>
  </si>
  <si>
    <t>PREDNISOLONE 1% 5ML OS</t>
  </si>
  <si>
    <t>5332242</t>
  </si>
  <si>
    <t>PROPARACAINE .5% 15ML OS</t>
  </si>
  <si>
    <t>PROPARACAIN15OS</t>
  </si>
  <si>
    <t>5332282</t>
  </si>
  <si>
    <t>SALMETERLDK50PW</t>
  </si>
  <si>
    <t>5332294</t>
  </si>
  <si>
    <t>FLUT/SALM 45/21</t>
  </si>
  <si>
    <t>5332295</t>
  </si>
  <si>
    <t>FLUT/SALM115/21</t>
  </si>
  <si>
    <t>5332296</t>
  </si>
  <si>
    <t>FLUT/SALM230/21</t>
  </si>
  <si>
    <t>5332378</t>
  </si>
  <si>
    <t>NACL .65% 30ML NASAL SP</t>
  </si>
  <si>
    <t>NACL NAS 30MLSP</t>
  </si>
  <si>
    <t>5332385</t>
  </si>
  <si>
    <t>NACL .65% 45ML NASAL SP</t>
  </si>
  <si>
    <t>NACL NAS 45MLSP</t>
  </si>
  <si>
    <t>5332391</t>
  </si>
  <si>
    <t>NACL 9% 3ML IS</t>
  </si>
  <si>
    <t xml:space="preserve">NACL 9% 3ML IS </t>
  </si>
  <si>
    <t>5332400</t>
  </si>
  <si>
    <t>NACL 3% 15ML IS</t>
  </si>
  <si>
    <t>5332403</t>
  </si>
  <si>
    <t>NACL HYPERTONIC5%15ML OS</t>
  </si>
  <si>
    <t>NACL HYPERT15OS</t>
  </si>
  <si>
    <t>5332407</t>
  </si>
  <si>
    <t>NACL 3% 4ML IS</t>
  </si>
  <si>
    <t>5332452</t>
  </si>
  <si>
    <t>BSS IRR15ML OS</t>
  </si>
  <si>
    <t>5332501</t>
  </si>
  <si>
    <t>SULFACETAMID NA10%15MLOS</t>
  </si>
  <si>
    <t>SULFACET NA15OS</t>
  </si>
  <si>
    <t>5332588</t>
  </si>
  <si>
    <t>TETRACAINE .5% 5ML OS</t>
  </si>
  <si>
    <t>TETRACAINE5MLOS</t>
  </si>
  <si>
    <t>5332590</t>
  </si>
  <si>
    <t>TETRACAINE .5% 4ML OS</t>
  </si>
  <si>
    <t>TETRACAINE4MLOS</t>
  </si>
  <si>
    <t>5332662</t>
  </si>
  <si>
    <t>TETRAHYDRAZOL.05%15ML OS</t>
  </si>
  <si>
    <t>TETRAHYDRAZ15OS</t>
  </si>
  <si>
    <t>5332692</t>
  </si>
  <si>
    <t>TIMOLOL 10ML OS</t>
  </si>
  <si>
    <t>5332694</t>
  </si>
  <si>
    <t>TIMOLOL 0.5% 5ML OS</t>
  </si>
  <si>
    <t>TIMOLOL.5%5MLOS</t>
  </si>
  <si>
    <t>5332696</t>
  </si>
  <si>
    <t>5332697</t>
  </si>
  <si>
    <t>TIMOLOL .25% 5ML OS</t>
  </si>
  <si>
    <t xml:space="preserve">TIMOLOL 5ML OS </t>
  </si>
  <si>
    <t>5332699</t>
  </si>
  <si>
    <t xml:space="preserve">TIMOLOL 5ML GL </t>
  </si>
  <si>
    <t>5332702</t>
  </si>
  <si>
    <t>5332713</t>
  </si>
  <si>
    <t>TIOTROPCP EA IH</t>
  </si>
  <si>
    <t>5332720</t>
  </si>
  <si>
    <t>TIOTROPIUM 2.5MCG 10DS IH</t>
  </si>
  <si>
    <t>TIOTROPIUM2.5MC</t>
  </si>
  <si>
    <t>5332726</t>
  </si>
  <si>
    <t>TOBRAMYCIN .3% 5ML OS</t>
  </si>
  <si>
    <t>TOBRAMYCIN5MLOS</t>
  </si>
  <si>
    <t>5332731</t>
  </si>
  <si>
    <t>TOBRM/DEXA3.5OO</t>
  </si>
  <si>
    <t>5332732</t>
  </si>
  <si>
    <t>TOBRAMYCIN5MLIS</t>
  </si>
  <si>
    <t>5332733</t>
  </si>
  <si>
    <t>TOBRAMYC/DEXAMETH 5ML OS</t>
  </si>
  <si>
    <t>TOBRM/DEXA5MLOS</t>
  </si>
  <si>
    <t>5332734</t>
  </si>
  <si>
    <t>TOBRAMYC/DEXAMETH2.5MLOS</t>
  </si>
  <si>
    <t>TOBRM/DEXA2.5OS</t>
  </si>
  <si>
    <t>5332753</t>
  </si>
  <si>
    <t>TRIFLURIDINE 1% 7.5ML OS</t>
  </si>
  <si>
    <t>TRIFLURIDN7.5OS</t>
  </si>
  <si>
    <t>5332760</t>
  </si>
  <si>
    <t>TRIMETHPRM/POLYMYX10MLOS</t>
  </si>
  <si>
    <t>TRIMETHP/PO10OS</t>
  </si>
  <si>
    <t>5332774</t>
  </si>
  <si>
    <t>TROPICAMIDE .5% 15ML OS</t>
  </si>
  <si>
    <t>TROPICAMIDE15OS</t>
  </si>
  <si>
    <t>5332781</t>
  </si>
  <si>
    <t>TROPICAMIDE 1% 15ML OS</t>
  </si>
  <si>
    <t>5332782</t>
  </si>
  <si>
    <t>TROPICAMIDE 1% 3ML OS</t>
  </si>
  <si>
    <t>TROPICAMIDE3 OS</t>
  </si>
  <si>
    <t>5334010</t>
  </si>
  <si>
    <t>ALCLOMETASONE.05%15GM CR</t>
  </si>
  <si>
    <t>ALCLOMETASN15CR</t>
  </si>
  <si>
    <t>5334148</t>
  </si>
  <si>
    <t>AMMONIUM LACT12%140GMCR</t>
  </si>
  <si>
    <t>AMMON LACT140CR</t>
  </si>
  <si>
    <t>5334152</t>
  </si>
  <si>
    <t>AMMONIUM LACT5%240GM LT</t>
  </si>
  <si>
    <t>AMMON LACT240LT</t>
  </si>
  <si>
    <t>5334220</t>
  </si>
  <si>
    <t>EMOLLIENT 120GM CR</t>
  </si>
  <si>
    <t>EMOLLIENT 120CR</t>
  </si>
  <si>
    <t>5334293</t>
  </si>
  <si>
    <t>BACITRACIN 30GM OI</t>
  </si>
  <si>
    <t>BACITRACIN 30OI</t>
  </si>
  <si>
    <t>5334294</t>
  </si>
  <si>
    <t>BACITRACIN500U/1GM OI</t>
  </si>
  <si>
    <t>BACITRANCN1GMOI</t>
  </si>
  <si>
    <t>5334300</t>
  </si>
  <si>
    <t>BACITRACIN/POLYB.9GM OI</t>
  </si>
  <si>
    <t>BAC/POLYB.9GMOI</t>
  </si>
  <si>
    <t>5334303</t>
  </si>
  <si>
    <t>BACITRACIN/POLYB 30GM OI</t>
  </si>
  <si>
    <t>BAC/POLYB30GMOI</t>
  </si>
  <si>
    <t>5334372</t>
  </si>
  <si>
    <t>GLYCER/WITCH HAZ PAD10EA</t>
  </si>
  <si>
    <t>GLYC/WH PAD 10E</t>
  </si>
  <si>
    <t>5334394</t>
  </si>
  <si>
    <t>BENZO/BUTA/TETR 20GM SP</t>
  </si>
  <si>
    <t>BENZO/TETRA20SP</t>
  </si>
  <si>
    <t>5334411</t>
  </si>
  <si>
    <t>BENZOCAINE 10% 7GM GL</t>
  </si>
  <si>
    <t>BENZOCAINE7GMGL</t>
  </si>
  <si>
    <t>5334414</t>
  </si>
  <si>
    <t>BENZOCAINE 10GL</t>
  </si>
  <si>
    <t>5334428</t>
  </si>
  <si>
    <t>BENZOCAINE20%82.5ML SP</t>
  </si>
  <si>
    <t>BENZOCAIN82.5SP</t>
  </si>
  <si>
    <t>5334430</t>
  </si>
  <si>
    <t>BENZOCAINE20% 60ML SP</t>
  </si>
  <si>
    <t>BENZOCAINE 60SP</t>
  </si>
  <si>
    <t>5334443</t>
  </si>
  <si>
    <t>BENZOIN TN 30TS</t>
  </si>
  <si>
    <t>5334444</t>
  </si>
  <si>
    <t>BENZOIN TINCTURE120ML TS</t>
  </si>
  <si>
    <t>BENZOIN TN120TS</t>
  </si>
  <si>
    <t>5334445</t>
  </si>
  <si>
    <t>BENZOIN TN 60TS</t>
  </si>
  <si>
    <t>5334495</t>
  </si>
  <si>
    <t>BETAMETHASON-D.05%15GMCR</t>
  </si>
  <si>
    <t>BETAMETHASN15CR</t>
  </si>
  <si>
    <t>5334505</t>
  </si>
  <si>
    <t>BETAMETHASN15OI</t>
  </si>
  <si>
    <t>5334530</t>
  </si>
  <si>
    <t>BETAMETHASON-V.1%15GMCR</t>
  </si>
  <si>
    <t>5334535</t>
  </si>
  <si>
    <t>5334550</t>
  </si>
  <si>
    <t>BETAMETHASN60LT</t>
  </si>
  <si>
    <t>5334648</t>
  </si>
  <si>
    <t>CADEX IOD40GMGL</t>
  </si>
  <si>
    <t>5334655</t>
  </si>
  <si>
    <t>CALAMINE 180ML LT</t>
  </si>
  <si>
    <t>CALAMINE180MLLT</t>
  </si>
  <si>
    <t>5334666</t>
  </si>
  <si>
    <t>CALCIPOTRIE60CR</t>
  </si>
  <si>
    <t>5334686</t>
  </si>
  <si>
    <t>ZINC OX/MENTHOL 71GM OI</t>
  </si>
  <si>
    <t>ZN/MENTH 71GMOI</t>
  </si>
  <si>
    <t>5334688</t>
  </si>
  <si>
    <t>ZINC OX/MENTHOL 113GM OI</t>
  </si>
  <si>
    <t>ZN/MENTH113GMOI</t>
  </si>
  <si>
    <t>5334728</t>
  </si>
  <si>
    <t>CAPSAICIN .025% 60GM CR</t>
  </si>
  <si>
    <t>CAPSAICIN60GMCR</t>
  </si>
  <si>
    <t>5334732</t>
  </si>
  <si>
    <t>5334769</t>
  </si>
  <si>
    <t>CHLORHEX120MLTS</t>
  </si>
  <si>
    <t>5334771</t>
  </si>
  <si>
    <t>CHLORHEX 15MLTS</t>
  </si>
  <si>
    <t>5334811</t>
  </si>
  <si>
    <t>NA HYPOCH 480ML</t>
  </si>
  <si>
    <t>5334855</t>
  </si>
  <si>
    <t>CIPROFLOXACIN/HCTS10MLOT</t>
  </si>
  <si>
    <t>CIPROF/HCTS10OT</t>
  </si>
  <si>
    <t>5334868</t>
  </si>
  <si>
    <t>CLOBETASOL .05% 15GM CR</t>
  </si>
  <si>
    <t>CLOBETASOL 15CR</t>
  </si>
  <si>
    <t>5334871</t>
  </si>
  <si>
    <t>CLOTRIMAZOLE 1% 15GM CR</t>
  </si>
  <si>
    <t xml:space="preserve">CLOTRIMAZL15CR </t>
  </si>
  <si>
    <t>5334876</t>
  </si>
  <si>
    <t>CLOTRIMAZOLE 1% 10ML TS</t>
  </si>
  <si>
    <t xml:space="preserve">CLOTRIMAZL10TS </t>
  </si>
  <si>
    <t>5334884</t>
  </si>
  <si>
    <t>CLOTRIMAZOLE 1%45GM VCR</t>
  </si>
  <si>
    <t>CLOTRIMAZL45VCR</t>
  </si>
  <si>
    <t>5334892</t>
  </si>
  <si>
    <t>CLOTRIMAZ/BETAMET 30MLLT</t>
  </si>
  <si>
    <t>CLOTR/BETAM30LT</t>
  </si>
  <si>
    <t>5334893</t>
  </si>
  <si>
    <t>CLOTRIMAZ/BETAMET 15GMCR</t>
  </si>
  <si>
    <t>CLOTR/BETAM15CR</t>
  </si>
  <si>
    <t>5334897</t>
  </si>
  <si>
    <t>CLONIDINE .1MG XR TD</t>
  </si>
  <si>
    <t>CLONIDINE.1XRTD</t>
  </si>
  <si>
    <t>5334899</t>
  </si>
  <si>
    <t>CLONIDINE .2MG XR TD</t>
  </si>
  <si>
    <t>CLONIDINE.2XRTD</t>
  </si>
  <si>
    <t>5334901</t>
  </si>
  <si>
    <t>CLONIDINE .3MG XR TD</t>
  </si>
  <si>
    <t>CLONIDINE.3XRTD</t>
  </si>
  <si>
    <t>5334924</t>
  </si>
  <si>
    <t>CLOBETASOL 15OI</t>
  </si>
  <si>
    <t>5334938</t>
  </si>
  <si>
    <t>ZINC/COD L120OI</t>
  </si>
  <si>
    <t>5334958</t>
  </si>
  <si>
    <t>COLLAGENASE250U/GM30GMOI</t>
  </si>
  <si>
    <t>COLLAGENASE30OI</t>
  </si>
  <si>
    <t>5334998</t>
  </si>
  <si>
    <t>CONJUGAT ESTRGN 30GM VCR</t>
  </si>
  <si>
    <t>CONJ ESTR 30VCR</t>
  </si>
  <si>
    <t>5335067</t>
  </si>
  <si>
    <t>DESONIDE 15GMOI</t>
  </si>
  <si>
    <t>5335212</t>
  </si>
  <si>
    <t>DICLOFENAC 1% 100GM GL</t>
  </si>
  <si>
    <t>DICLOFEN100G GL</t>
  </si>
  <si>
    <t>5335244</t>
  </si>
  <si>
    <t>DINOPRO2.9MG SG</t>
  </si>
  <si>
    <t>5335245</t>
  </si>
  <si>
    <t>DINOPROST3GMVGL</t>
  </si>
  <si>
    <t>5335269</t>
  </si>
  <si>
    <t>DIPHENHYD-ZINC 2% 30GMCR</t>
  </si>
  <si>
    <t>DIPHEN-ZINC30CR</t>
  </si>
  <si>
    <t>5335272</t>
  </si>
  <si>
    <t>DIPHENHYDRA15CR</t>
  </si>
  <si>
    <t>5335280</t>
  </si>
  <si>
    <t>CALAM/PRAM180LT</t>
  </si>
  <si>
    <t>5335290</t>
  </si>
  <si>
    <t>DOCOSANOL 10% 2GM CR</t>
  </si>
  <si>
    <t>DOCOSANOL 2GMCR</t>
  </si>
  <si>
    <t>5335301</t>
  </si>
  <si>
    <t>ZINC OX/CALAMINE4X360 EA</t>
  </si>
  <si>
    <t>ZINC/CAL4X360EA</t>
  </si>
  <si>
    <t>5335315</t>
  </si>
  <si>
    <t>ECONAZOLE15GMCR</t>
  </si>
  <si>
    <t>5335318</t>
  </si>
  <si>
    <t>EMOLLIENT 100GM OI</t>
  </si>
  <si>
    <t>EMOLLIENT 100OI</t>
  </si>
  <si>
    <t>5335361</t>
  </si>
  <si>
    <t>ESTRADIOL .1 TD</t>
  </si>
  <si>
    <t>5335369</t>
  </si>
  <si>
    <t>5335374</t>
  </si>
  <si>
    <t>ETHYL CHLORIDE 105ML SP</t>
  </si>
  <si>
    <t>ETHYL CL105MLSP</t>
  </si>
  <si>
    <t>5335382</t>
  </si>
  <si>
    <t>FERRIC SUBSULF 8GM TS</t>
  </si>
  <si>
    <t>FERRICSUBSLF8TS</t>
  </si>
  <si>
    <t>5335402</t>
  </si>
  <si>
    <t>FIBRIN 4ML KIT</t>
  </si>
  <si>
    <t>5335452</t>
  </si>
  <si>
    <t>FLUOCINOLON60TS</t>
  </si>
  <si>
    <t>5335462</t>
  </si>
  <si>
    <t>FLUOCINOLONE .025%15GMOI</t>
  </si>
  <si>
    <t>FLUOCINOLON15OI</t>
  </si>
  <si>
    <t>5335498</t>
  </si>
  <si>
    <t>FLUOCINONID15CR</t>
  </si>
  <si>
    <t>5335503</t>
  </si>
  <si>
    <t>FLUOCINONID15OI</t>
  </si>
  <si>
    <t>5335513</t>
  </si>
  <si>
    <t>FLUOCINONID30CR</t>
  </si>
  <si>
    <t>5335527</t>
  </si>
  <si>
    <t>FLUOCINONID60TS</t>
  </si>
  <si>
    <t>5335698</t>
  </si>
  <si>
    <t>GELATIN SPONG ABS100SZEA</t>
  </si>
  <si>
    <t>GEL SPNG100SZEA</t>
  </si>
  <si>
    <t>5335701</t>
  </si>
  <si>
    <t xml:space="preserve">THROMBIN 5000U </t>
  </si>
  <si>
    <t>5335703</t>
  </si>
  <si>
    <t>GELATIN SPONGE ABS12X7EA</t>
  </si>
  <si>
    <t>GEL SPONG12X7EA</t>
  </si>
  <si>
    <t>5335724</t>
  </si>
  <si>
    <t>GENTAMICIN .1% 15GM CR</t>
  </si>
  <si>
    <t>GENTAMICIN 15CR</t>
  </si>
  <si>
    <t>5335749</t>
  </si>
  <si>
    <t>GENT VIOL2%60ML</t>
  </si>
  <si>
    <t>5335886</t>
  </si>
  <si>
    <t>HCTS .5% 30GM CR</t>
  </si>
  <si>
    <t xml:space="preserve">HCTS 30GM CR   </t>
  </si>
  <si>
    <t>5335895</t>
  </si>
  <si>
    <t>HCTS 1% 30GM OI</t>
  </si>
  <si>
    <t xml:space="preserve">HCTS 30GM OI   </t>
  </si>
  <si>
    <t>5335901</t>
  </si>
  <si>
    <t>5335906</t>
  </si>
  <si>
    <t>HCTS/PRAMOX 10GM R FOAM</t>
  </si>
  <si>
    <t>HCTS/PRAMO10RFM</t>
  </si>
  <si>
    <t>5335911</t>
  </si>
  <si>
    <t>HCTS 1% 30GM CR</t>
  </si>
  <si>
    <t>5335913</t>
  </si>
  <si>
    <t>HCTS 2.5% 30GM CR</t>
  </si>
  <si>
    <t>5335918</t>
  </si>
  <si>
    <t>HCTS 2.5% 20GM CR</t>
  </si>
  <si>
    <t xml:space="preserve">HCTS 20GM CR   </t>
  </si>
  <si>
    <t>5335921</t>
  </si>
  <si>
    <t>HCTS/IODOQU28CR</t>
  </si>
  <si>
    <t>5336084</t>
  </si>
  <si>
    <t>KETOCONAZOLE 2% 15GM CR</t>
  </si>
  <si>
    <t>KETOCONAZOL15CR</t>
  </si>
  <si>
    <t>5336085</t>
  </si>
  <si>
    <t>KETOCONAZL SHMP2%120MLSH</t>
  </si>
  <si>
    <t>KETOCONSHM120SH</t>
  </si>
  <si>
    <t>5336087</t>
  </si>
  <si>
    <t>AMMONIUM LACT12%225ML LT</t>
  </si>
  <si>
    <t>AMMON LACT225LT</t>
  </si>
  <si>
    <t>5336185</t>
  </si>
  <si>
    <t>LEVONORG52MGIUD</t>
  </si>
  <si>
    <t>5336198</t>
  </si>
  <si>
    <t>LIDOCAINE 2% 30GM GL</t>
  </si>
  <si>
    <t>LIDO 30GM GL</t>
  </si>
  <si>
    <t>5336201</t>
  </si>
  <si>
    <t>LIDOCUROJET10GL</t>
  </si>
  <si>
    <t>5336202</t>
  </si>
  <si>
    <t>LIDOCAINE 2% 5ML GL</t>
  </si>
  <si>
    <t>LIDO 5ML GL</t>
  </si>
  <si>
    <t>5336204</t>
  </si>
  <si>
    <t>LIDO/PRILOC 2.5% 5GM CR</t>
  </si>
  <si>
    <t>LIDO/PRILOC 5CR</t>
  </si>
  <si>
    <t>5336205</t>
  </si>
  <si>
    <t>LIDO/PRILOC 2.5% 30GM CR</t>
  </si>
  <si>
    <t>LIDO/PRILOC30CR</t>
  </si>
  <si>
    <t>5336208</t>
  </si>
  <si>
    <t>LIDOCAINE 4% 50ML TS</t>
  </si>
  <si>
    <t>LIDO 50ML TS</t>
  </si>
  <si>
    <t>5336212</t>
  </si>
  <si>
    <t>LIDOCAINE 5% 35GM OI</t>
  </si>
  <si>
    <t>LIDO 35GM OI</t>
  </si>
  <si>
    <t>5336213</t>
  </si>
  <si>
    <t>LIDOCAINE 5% TD</t>
  </si>
  <si>
    <t>LIDO 5% TD</t>
  </si>
  <si>
    <t>5336215</t>
  </si>
  <si>
    <t>METHYL SALICY 90GM CR</t>
  </si>
  <si>
    <t>METH SALIC 90CR</t>
  </si>
  <si>
    <t>5336228</t>
  </si>
  <si>
    <t>LIDOCAINE 4% 30GM CR</t>
  </si>
  <si>
    <t>LIDOC 4% 30G CR</t>
  </si>
  <si>
    <t>5336234</t>
  </si>
  <si>
    <t>LIDOCAINE 2% 11ML GL</t>
  </si>
  <si>
    <t>LIDO 11ML GL</t>
  </si>
  <si>
    <t>5336480</t>
  </si>
  <si>
    <t xml:space="preserve">METHYL SAL90CR </t>
  </si>
  <si>
    <t>5336560</t>
  </si>
  <si>
    <t>METRONIDAZOLE.75%70GMVGL</t>
  </si>
  <si>
    <t>METRONIDAZ70VGL</t>
  </si>
  <si>
    <t>5336579</t>
  </si>
  <si>
    <t>MICONAZOLE 100MG EA VSU</t>
  </si>
  <si>
    <t xml:space="preserve">MICONAZ VSU EA </t>
  </si>
  <si>
    <t>5336580</t>
  </si>
  <si>
    <t>MICONAZ VSU 7PK</t>
  </si>
  <si>
    <t>5336594</t>
  </si>
  <si>
    <t>MICONAZOLE 2% 30GM CR</t>
  </si>
  <si>
    <t>MICONAZOLE 30CR</t>
  </si>
  <si>
    <t>5336595</t>
  </si>
  <si>
    <t>MICONAZOLE 2% 45GM VCR</t>
  </si>
  <si>
    <t>MICONAZOLE45VCR</t>
  </si>
  <si>
    <t>5336601</t>
  </si>
  <si>
    <t>MICONAZOLE 2% 71GM OI</t>
  </si>
  <si>
    <t>MICONAZOLE 71OI</t>
  </si>
  <si>
    <t>5336644</t>
  </si>
  <si>
    <t>MINERAL OIL STER 10ML LQ</t>
  </si>
  <si>
    <t>MINERAL OIL10LQ</t>
  </si>
  <si>
    <t>5336668</t>
  </si>
  <si>
    <t>MOMETASONE 15CR</t>
  </si>
  <si>
    <t>5336681</t>
  </si>
  <si>
    <t>MOMETASONE 45CR</t>
  </si>
  <si>
    <t>5336683</t>
  </si>
  <si>
    <t>MUPIROCIN 1GMOI</t>
  </si>
  <si>
    <t>5336685</t>
  </si>
  <si>
    <t>MUPIROCIN 2% 15GM CR</t>
  </si>
  <si>
    <t>MUPIROCIN15GMCR</t>
  </si>
  <si>
    <t>5336710</t>
  </si>
  <si>
    <t>NACL 0.9%30MLTS</t>
  </si>
  <si>
    <t>5336775</t>
  </si>
  <si>
    <t>NEO/BAC/POLYB 30GM OI</t>
  </si>
  <si>
    <t>NEO/BAC/P30GMOI</t>
  </si>
  <si>
    <t>5336777</t>
  </si>
  <si>
    <t>NEO/BAC/POLYB.9GM OI</t>
  </si>
  <si>
    <t>NEO/BAC/P.9GMOI</t>
  </si>
  <si>
    <t>5336779</t>
  </si>
  <si>
    <t>NEO/POLYB IR1TS</t>
  </si>
  <si>
    <t>5336797</t>
  </si>
  <si>
    <t>COALTRSHMP255SH</t>
  </si>
  <si>
    <t>5336810</t>
  </si>
  <si>
    <t>NICOTINE 7MG TD</t>
  </si>
  <si>
    <t xml:space="preserve">NICOTINE 7MGTD </t>
  </si>
  <si>
    <t>5336811</t>
  </si>
  <si>
    <t>NICOTINE 14MG TD</t>
  </si>
  <si>
    <t>NICOTINE 14MGTD</t>
  </si>
  <si>
    <t>5336812</t>
  </si>
  <si>
    <t>NICOTINE 21MG TD</t>
  </si>
  <si>
    <t>NICOTINE 21MGTD</t>
  </si>
  <si>
    <t>5336835</t>
  </si>
  <si>
    <t>NITROGLYCERIN .1MG/HR TD</t>
  </si>
  <si>
    <t xml:space="preserve">NTG .1MG/HR TD </t>
  </si>
  <si>
    <t>5336836</t>
  </si>
  <si>
    <t>NITROGLYCERIN .2MG/HR TD</t>
  </si>
  <si>
    <t xml:space="preserve">NTG .2MG/HR TD </t>
  </si>
  <si>
    <t>5336837</t>
  </si>
  <si>
    <t>NITROGLYCERIN .3MG/HR TD</t>
  </si>
  <si>
    <t xml:space="preserve">NTG .3MG/HR TD </t>
  </si>
  <si>
    <t>5336838</t>
  </si>
  <si>
    <t>NITROGLYCERIN .4MG/HR TD</t>
  </si>
  <si>
    <t xml:space="preserve">NTG .4MG/HR TD </t>
  </si>
  <si>
    <t>5336840</t>
  </si>
  <si>
    <t xml:space="preserve">NTG .6MG/HR TD </t>
  </si>
  <si>
    <t>5336868</t>
  </si>
  <si>
    <t xml:space="preserve">NTG 30GM OI    </t>
  </si>
  <si>
    <t>5336888</t>
  </si>
  <si>
    <t>NITROGLYCERIN2% 1GM OI</t>
  </si>
  <si>
    <t xml:space="preserve">NTG 1GM OI     </t>
  </si>
  <si>
    <t>5336899</t>
  </si>
  <si>
    <t>PENTAFLUOROPROP 1DOSE TS</t>
  </si>
  <si>
    <t>PENTAFLPRP1DSTS</t>
  </si>
  <si>
    <t>5336900</t>
  </si>
  <si>
    <t>PENTAFLUOROPROP 105ML TS</t>
  </si>
  <si>
    <t>PENTAFLPRP105TS</t>
  </si>
  <si>
    <t>5336907</t>
  </si>
  <si>
    <t>NYST/CHLSTY CR</t>
  </si>
  <si>
    <t>5336909</t>
  </si>
  <si>
    <t>NYSTATIN 15GM CR</t>
  </si>
  <si>
    <t xml:space="preserve">NYSTATIN15GMCR </t>
  </si>
  <si>
    <t>5336914</t>
  </si>
  <si>
    <t>NYSTATIN 30GM CR</t>
  </si>
  <si>
    <t xml:space="preserve">NYSTATIN30GMCR </t>
  </si>
  <si>
    <t>5336919</t>
  </si>
  <si>
    <t>NYSTATIN 15GM PW</t>
  </si>
  <si>
    <t xml:space="preserve">NYSTATIN15GMPW </t>
  </si>
  <si>
    <t>5336920</t>
  </si>
  <si>
    <t>NYSTATIN30GM PW</t>
  </si>
  <si>
    <t>5336921</t>
  </si>
  <si>
    <t>NYSTATIN TOPICAL 60GM PW</t>
  </si>
  <si>
    <t>NYSTATIN 60GM P</t>
  </si>
  <si>
    <t>5336929</t>
  </si>
  <si>
    <t>NYSTATIN 30GM OI</t>
  </si>
  <si>
    <t>NYSTATIN 30GMOI</t>
  </si>
  <si>
    <t>5336950</t>
  </si>
  <si>
    <t>MICONAZOLE 2% 142GM CR</t>
  </si>
  <si>
    <t>MICONAZ142GM CR</t>
  </si>
  <si>
    <t>5336973</t>
  </si>
  <si>
    <t>OXYBU3.9MG/DYTD</t>
  </si>
  <si>
    <t>5336996</t>
  </si>
  <si>
    <t>PERMETHRIN 1% 60ML TS</t>
  </si>
  <si>
    <t>PERMETHRIN 60TS</t>
  </si>
  <si>
    <t>5336998</t>
  </si>
  <si>
    <t>PERMETHRIN 5% 60GM CR</t>
  </si>
  <si>
    <t>PERMETHRIN 60CR</t>
  </si>
  <si>
    <t>5337018</t>
  </si>
  <si>
    <t>PETROLATUM 30GM OI</t>
  </si>
  <si>
    <t>PETROLATUM 30OI</t>
  </si>
  <si>
    <t>5337028</t>
  </si>
  <si>
    <t>PHENOL 89% 100M</t>
  </si>
  <si>
    <t>5337081</t>
  </si>
  <si>
    <t>NEO/BAC/POLY/HC 15GM OI</t>
  </si>
  <si>
    <t>NEO/BA/P/HC15OI</t>
  </si>
  <si>
    <t>5337107</t>
  </si>
  <si>
    <t>POVIDONE-IODINE10%30GMOI</t>
  </si>
  <si>
    <t>POV-IOD 30GM OI</t>
  </si>
  <si>
    <t>5337122</t>
  </si>
  <si>
    <t>POVDN-IOD SKIN CLN 4OZTS</t>
  </si>
  <si>
    <t>POV-IODSKNCL4TS</t>
  </si>
  <si>
    <t>5337147</t>
  </si>
  <si>
    <t>HCTS/PRAMO2.5-1%30GM RCR</t>
  </si>
  <si>
    <t>HCTS/PRAM30 RCR</t>
  </si>
  <si>
    <t>5337253</t>
  </si>
  <si>
    <t>SCOPOLAMINE1.5MG72HR TD</t>
  </si>
  <si>
    <t>SCOPOLAM1.5MGTD</t>
  </si>
  <si>
    <t>5337266</t>
  </si>
  <si>
    <t>SILVER SULFADIA1%25GM CR</t>
  </si>
  <si>
    <t xml:space="preserve">SSD 25GM CR    </t>
  </si>
  <si>
    <t>5337271</t>
  </si>
  <si>
    <t>SILVER NITRATE APPL 10PK</t>
  </si>
  <si>
    <t>SILVER NIT 10PK</t>
  </si>
  <si>
    <t>5337274</t>
  </si>
  <si>
    <t>SILVER SULFADIA1%400GMCR</t>
  </si>
  <si>
    <t xml:space="preserve">SSD 400GM CR   </t>
  </si>
  <si>
    <t>5337279</t>
  </si>
  <si>
    <t>SILVER SULFADIA 1%20GMCR</t>
  </si>
  <si>
    <t xml:space="preserve">SSD 20GM CR    </t>
  </si>
  <si>
    <t>5337282</t>
  </si>
  <si>
    <t>SILVER NITRAT 1 STICK EA</t>
  </si>
  <si>
    <t>SILVER NITR 1EA</t>
  </si>
  <si>
    <t>5337305</t>
  </si>
  <si>
    <t>NA HYPOCHL .25% 480ML TS</t>
  </si>
  <si>
    <t>5337308</t>
  </si>
  <si>
    <t>TALC STERILE 3G</t>
  </si>
  <si>
    <t>5337310</t>
  </si>
  <si>
    <t>NA HYPOCHL.125% 480ML TS</t>
  </si>
  <si>
    <t>5337313</t>
  </si>
  <si>
    <t>TALC STERILE 4GM PW SP</t>
  </si>
  <si>
    <t>TALC STER 4PWSP</t>
  </si>
  <si>
    <t>5337395</t>
  </si>
  <si>
    <t>NYSTA/TRIAM30CR</t>
  </si>
  <si>
    <t>5337410</t>
  </si>
  <si>
    <t>PRAMOXINE-MENTHOL 1% 28GM CR</t>
  </si>
  <si>
    <t>PRAMOX-MENTH 1%</t>
  </si>
  <si>
    <t>5337429</t>
  </si>
  <si>
    <t>TERBINAFINE 1% 15GM CR</t>
  </si>
  <si>
    <t>TERBINAFINE15CR</t>
  </si>
  <si>
    <t>5337431</t>
  </si>
  <si>
    <t>TERCONAZOLE.4%45GM VCR</t>
  </si>
  <si>
    <t>TERCONAZOL45VCR</t>
  </si>
  <si>
    <t>5337441</t>
  </si>
  <si>
    <t>TETRACAINE 15OS</t>
  </si>
  <si>
    <t>5337458</t>
  </si>
  <si>
    <t>THROMBIN 5000U RECOM KT</t>
  </si>
  <si>
    <t>THROMB 5000U KT</t>
  </si>
  <si>
    <t>5337460</t>
  </si>
  <si>
    <t>NYSTA/TRIAM30OI</t>
  </si>
  <si>
    <t>5337467</t>
  </si>
  <si>
    <t>THROMBIN5000UPW</t>
  </si>
  <si>
    <t>5337470</t>
  </si>
  <si>
    <t>TOBRAMYC1.2GMPW</t>
  </si>
  <si>
    <t>5337494</t>
  </si>
  <si>
    <t xml:space="preserve">TOLNAFTATE30CR </t>
  </si>
  <si>
    <t>5337545</t>
  </si>
  <si>
    <t>TRIAMCINOLONE.025%15GMCR</t>
  </si>
  <si>
    <t>TRIAMCINOLN15CR</t>
  </si>
  <si>
    <t>5337575</t>
  </si>
  <si>
    <t>TRIAMCINOLONE .1%15GM OI</t>
  </si>
  <si>
    <t>TRIAMCINOLN15OI</t>
  </si>
  <si>
    <t>5337580</t>
  </si>
  <si>
    <t>TRIAMCINOLN60LT</t>
  </si>
  <si>
    <t>5337585</t>
  </si>
  <si>
    <t>TRIAMCINOLONE .1%80GM CR</t>
  </si>
  <si>
    <t>TRIAMCINOLN80CR</t>
  </si>
  <si>
    <t>5337590</t>
  </si>
  <si>
    <t>TRIAMCINOLN80OI</t>
  </si>
  <si>
    <t>5337595</t>
  </si>
  <si>
    <t>TRIAMCINOLONE .5%15GM CR</t>
  </si>
  <si>
    <t>5337600</t>
  </si>
  <si>
    <t>5337615</t>
  </si>
  <si>
    <t>TRIAMCINOL-A .1%15GM CR</t>
  </si>
  <si>
    <t>TRIAMCIN-A 15CR</t>
  </si>
  <si>
    <t>5337620</t>
  </si>
  <si>
    <t xml:space="preserve">TRIAMC-A 5GM   </t>
  </si>
  <si>
    <t>5337652</t>
  </si>
  <si>
    <t>TROLAMINE SALIC10%90GMCR</t>
  </si>
  <si>
    <t xml:space="preserve">TROLAM SAL90CR </t>
  </si>
  <si>
    <t>5337701</t>
  </si>
  <si>
    <t>VITAMIN A&amp;D 45GM OI</t>
  </si>
  <si>
    <t>VIT A&amp;D 45GM OI</t>
  </si>
  <si>
    <t>5337735</t>
  </si>
  <si>
    <t>VIT A&amp;D 60GM OI</t>
  </si>
  <si>
    <t>5337744</t>
  </si>
  <si>
    <t>GYLCER/WITCH HAZ PAD40EA</t>
  </si>
  <si>
    <t>GYLC/WH PAD40EA</t>
  </si>
  <si>
    <t>5337752</t>
  </si>
  <si>
    <t>WOUND DRESS GEL</t>
  </si>
  <si>
    <t>5337755</t>
  </si>
  <si>
    <t>ZINC OXIDE 40% 60GM OI</t>
  </si>
  <si>
    <t>ZINC OXIDE 60OI</t>
  </si>
  <si>
    <t>5337756</t>
  </si>
  <si>
    <t>ZINC OXIDE 20% 30GM OI</t>
  </si>
  <si>
    <t>ZINC OXIDE 30OI</t>
  </si>
  <si>
    <t>5337766</t>
  </si>
  <si>
    <t>ZNOX/MENT113GPW</t>
  </si>
  <si>
    <t>5337768</t>
  </si>
  <si>
    <t>ZINC OX113GM OI</t>
  </si>
  <si>
    <t>5337781</t>
  </si>
  <si>
    <t>ZINC OX 56GM CR</t>
  </si>
  <si>
    <t>5338009</t>
  </si>
  <si>
    <t>RIVASTIGM 4.6MG</t>
  </si>
  <si>
    <t>5338010</t>
  </si>
  <si>
    <t>RIVASTIGMINE 9.5MG TD</t>
  </si>
  <si>
    <t>RIVASTIGM 9.5MG</t>
  </si>
  <si>
    <t>5338016</t>
  </si>
  <si>
    <t>APAP 120MG SU</t>
  </si>
  <si>
    <t xml:space="preserve">APAP 120MG SU  </t>
  </si>
  <si>
    <t>5338020</t>
  </si>
  <si>
    <t>APAP 325MG SU</t>
  </si>
  <si>
    <t xml:space="preserve">APAP 325MG SU  </t>
  </si>
  <si>
    <t>5338024</t>
  </si>
  <si>
    <t>APAP 650MG SU</t>
  </si>
  <si>
    <t xml:space="preserve">APAP 650MG SU  </t>
  </si>
  <si>
    <t>5338095</t>
  </si>
  <si>
    <t>ASA 300MG SU</t>
  </si>
  <si>
    <t xml:space="preserve">ASA 300MG SU   </t>
  </si>
  <si>
    <t>5338116</t>
  </si>
  <si>
    <t>ASA 600MG SU</t>
  </si>
  <si>
    <t xml:space="preserve">ASA 600MG SU   </t>
  </si>
  <si>
    <t>5338162</t>
  </si>
  <si>
    <t>BISACODYL 10MG SU</t>
  </si>
  <si>
    <t>BISACODY10MG SU</t>
  </si>
  <si>
    <t>5338320</t>
  </si>
  <si>
    <t>DINOPROSTONE 10MG SU</t>
  </si>
  <si>
    <t>DINOPROSTON10MG</t>
  </si>
  <si>
    <t>5338367</t>
  </si>
  <si>
    <t>ETHYL CL 100ML SP</t>
  </si>
  <si>
    <t xml:space="preserve">ETHYL CL 100MG </t>
  </si>
  <si>
    <t>5338409</t>
  </si>
  <si>
    <t>GLYCERIN ADULT SU</t>
  </si>
  <si>
    <t>GLYCERIN ADU SU</t>
  </si>
  <si>
    <t>5338413</t>
  </si>
  <si>
    <t>GLYCERIN INFANT SU</t>
  </si>
  <si>
    <t>GLYCERIN INF SU</t>
  </si>
  <si>
    <t>5338485</t>
  </si>
  <si>
    <t>HCTS 2.5% 30GM R CR</t>
  </si>
  <si>
    <t xml:space="preserve">HCTS 30GM R CR </t>
  </si>
  <si>
    <t>5338493</t>
  </si>
  <si>
    <t>HCTS 25MG SU</t>
  </si>
  <si>
    <t xml:space="preserve">HCTS 25MG SU   </t>
  </si>
  <si>
    <t>5338510</t>
  </si>
  <si>
    <t>MESALAMINE 4G/60ML RE</t>
  </si>
  <si>
    <t>MESALAM 60ML RE</t>
  </si>
  <si>
    <t>5338534</t>
  </si>
  <si>
    <t>MINERAL OIL 133ML RE</t>
  </si>
  <si>
    <t xml:space="preserve">MINERAL OIL RE </t>
  </si>
  <si>
    <t>5338555</t>
  </si>
  <si>
    <t>PHENYLEPHRINE HEMOR SU</t>
  </si>
  <si>
    <t xml:space="preserve">PHENYL HEM SU  </t>
  </si>
  <si>
    <t>5338585</t>
  </si>
  <si>
    <t>PHENYLEPHRINE HEMOR R OI</t>
  </si>
  <si>
    <t>PHENYLEP HEM OI</t>
  </si>
  <si>
    <t>5338613</t>
  </si>
  <si>
    <t>PROCHLORPERAZINE 25MG SU</t>
  </si>
  <si>
    <t>PROCHLOR25MG SU</t>
  </si>
  <si>
    <t>5338634</t>
  </si>
  <si>
    <t>PROMETHAZINE 12.5MG SU</t>
  </si>
  <si>
    <t>PROMETHA12MG SU</t>
  </si>
  <si>
    <t>5338638</t>
  </si>
  <si>
    <t>PROMETHAZINE 25MG SU</t>
  </si>
  <si>
    <t>PROMETHA25MG SU</t>
  </si>
  <si>
    <t>5338726</t>
  </si>
  <si>
    <t>NA BIPHOSPHATE ADULT RE</t>
  </si>
  <si>
    <t>NA BIPHO ADL RE</t>
  </si>
  <si>
    <t>5355471</t>
  </si>
  <si>
    <t>DIAMNS66/1030ML</t>
  </si>
  <si>
    <t>5356162</t>
  </si>
  <si>
    <t>GADOBUTRL 0.1ML</t>
  </si>
  <si>
    <t>5356178</t>
  </si>
  <si>
    <t>GADOTERIDOL PER 1ML IJ</t>
  </si>
  <si>
    <t>GADOTERID1MLIJ</t>
  </si>
  <si>
    <t>5356181</t>
  </si>
  <si>
    <t>HOCM &lt; = 149MG/ML ID 1ML</t>
  </si>
  <si>
    <t>HOCM 1ML</t>
  </si>
  <si>
    <t>5356186</t>
  </si>
  <si>
    <t>HOCM 350-399MG/ML ID 1ML</t>
  </si>
  <si>
    <t>5358207</t>
  </si>
  <si>
    <t>METHYLEN BLUE PER 1MG IJ</t>
  </si>
  <si>
    <t>METH BLUE 1MGIJ</t>
  </si>
  <si>
    <t>5358208</t>
  </si>
  <si>
    <t>ISOSULFAN BLUE PER1MG IJ</t>
  </si>
  <si>
    <t>ISOSF BLUE1MGIJ</t>
  </si>
  <si>
    <t>5358209</t>
  </si>
  <si>
    <t>LOCM 300-399MG/ML ID 1ML</t>
  </si>
  <si>
    <t>LOCM 1ML</t>
  </si>
  <si>
    <t>5358211</t>
  </si>
  <si>
    <t>5358219</t>
  </si>
  <si>
    <t>5358241</t>
  </si>
  <si>
    <t>MR CONTRAST 1ML</t>
  </si>
  <si>
    <t>5358247</t>
  </si>
  <si>
    <t>PERFLUTREN LIP MICRO 1ML</t>
  </si>
  <si>
    <t>PERFLUTREN 1ML</t>
  </si>
  <si>
    <t>5358290</t>
  </si>
  <si>
    <t>SINCALIDE 5MCG</t>
  </si>
  <si>
    <t>5412064</t>
  </si>
  <si>
    <t>CRRT REPL B32/K2/CA3 5L</t>
  </si>
  <si>
    <t>CRRT REPL 5L</t>
  </si>
  <si>
    <t>5412070</t>
  </si>
  <si>
    <t>DEXTRN40 D5 .5L</t>
  </si>
  <si>
    <t>5412072</t>
  </si>
  <si>
    <t>CRRT REPL B32/K4/CA2.5 5L</t>
  </si>
  <si>
    <t>CRRTREPLB32/K4/</t>
  </si>
  <si>
    <t>5412078</t>
  </si>
  <si>
    <t>DIALYSATE 2000-2999ML PD</t>
  </si>
  <si>
    <t>PD 2000-2999ML</t>
  </si>
  <si>
    <t>5412165</t>
  </si>
  <si>
    <t>D5 L RINGERS 500ML IVF</t>
  </si>
  <si>
    <t>D5 LR 500ML IVF</t>
  </si>
  <si>
    <t>5412170</t>
  </si>
  <si>
    <t>D5 L RINGERS 1000ML IVF</t>
  </si>
  <si>
    <t>D5 LR 1000MLIVF</t>
  </si>
  <si>
    <t>5412205</t>
  </si>
  <si>
    <t>D5 NACL 0.2 250ML IVF</t>
  </si>
  <si>
    <t>D5NACL.2 250IVF</t>
  </si>
  <si>
    <t>5412210</t>
  </si>
  <si>
    <t>D5 NACL 0.2 500ML IVF</t>
  </si>
  <si>
    <t>D5NACL.2 .5LIVF</t>
  </si>
  <si>
    <t>5412215</t>
  </si>
  <si>
    <t>D5 NACL 0.2 1000ML IVF</t>
  </si>
  <si>
    <t>D5NACL.2 1L IVF</t>
  </si>
  <si>
    <t>5412230</t>
  </si>
  <si>
    <t>D5.2K20 1LIVF</t>
  </si>
  <si>
    <t>5412285</t>
  </si>
  <si>
    <t>D5 NACL 0.45 500ML IVF</t>
  </si>
  <si>
    <t>D5NACL.45 .5IVF</t>
  </si>
  <si>
    <t>5412290</t>
  </si>
  <si>
    <t>D5 NACL 0.45 1000ML IVF</t>
  </si>
  <si>
    <t>D5NACL.45 1LIVF</t>
  </si>
  <si>
    <t>5412295</t>
  </si>
  <si>
    <t>D5 NACL.45KCL10 0.5L IVF</t>
  </si>
  <si>
    <t>D5.45K10 .5LIVF</t>
  </si>
  <si>
    <t>5412300</t>
  </si>
  <si>
    <t>D5 NACL.45 KCL10 1L IVF</t>
  </si>
  <si>
    <t>D5.45K10 1LIVF</t>
  </si>
  <si>
    <t>5412310</t>
  </si>
  <si>
    <t>D5 NACL.45 KCL20 1L IVF</t>
  </si>
  <si>
    <t>D5.45K20 1LIVF</t>
  </si>
  <si>
    <t>5412315</t>
  </si>
  <si>
    <t>D5 NACL.45 KCL30 1L IVF</t>
  </si>
  <si>
    <t>D5.45K30 1LIVF</t>
  </si>
  <si>
    <t>5412320</t>
  </si>
  <si>
    <t>D5 NACL.45 KCL40 1L IVF</t>
  </si>
  <si>
    <t>D5.45K40 1LIVF</t>
  </si>
  <si>
    <t>5412330</t>
  </si>
  <si>
    <t>D5 NACL 0.9 500ML IVF</t>
  </si>
  <si>
    <t>D5NACL.9 500IVF</t>
  </si>
  <si>
    <t>5412335</t>
  </si>
  <si>
    <t>D5 NACL 0.9 1000ML IVF</t>
  </si>
  <si>
    <t>D5NACL.9 1L IVF</t>
  </si>
  <si>
    <t>5412340</t>
  </si>
  <si>
    <t>D5 NACL.9 KCL20 1L IVF</t>
  </si>
  <si>
    <t>D5.9K20 1LIVF</t>
  </si>
  <si>
    <t>5412345</t>
  </si>
  <si>
    <t>D5 NACL.9 KCL40 1L IVF</t>
  </si>
  <si>
    <t>D5.9KCL40 1LIVF</t>
  </si>
  <si>
    <t>5412355</t>
  </si>
  <si>
    <t>D5 50ML IVF</t>
  </si>
  <si>
    <t>D5W 50ML IVF</t>
  </si>
  <si>
    <t>5412360</t>
  </si>
  <si>
    <t>D5 100ML IVF</t>
  </si>
  <si>
    <t>D5W 100ML IVF</t>
  </si>
  <si>
    <t>5412370</t>
  </si>
  <si>
    <t>D5 250ML IVF</t>
  </si>
  <si>
    <t>D5W 250ML IVF</t>
  </si>
  <si>
    <t>5412375</t>
  </si>
  <si>
    <t>D5 500ML IVF</t>
  </si>
  <si>
    <t>D5W 500ML IVF</t>
  </si>
  <si>
    <t>5412380</t>
  </si>
  <si>
    <t>D5W 1000ML IVF</t>
  </si>
  <si>
    <t>5412395</t>
  </si>
  <si>
    <t>D5W KCL 20 1000ML IVF</t>
  </si>
  <si>
    <t>D5W KCL20 1LIVF</t>
  </si>
  <si>
    <t>5412412</t>
  </si>
  <si>
    <t>D10 NACL 0.225 250ML IVF</t>
  </si>
  <si>
    <t>D10NACL 250IVF</t>
  </si>
  <si>
    <t>5412415</t>
  </si>
  <si>
    <t>D10 NACL 0.45 1000ML IVF</t>
  </si>
  <si>
    <t>D10NACL.45 1IVF</t>
  </si>
  <si>
    <t>5412430</t>
  </si>
  <si>
    <t>D10W 250ML TPN</t>
  </si>
  <si>
    <t>D10%W 250ML TPN</t>
  </si>
  <si>
    <t>5412440</t>
  </si>
  <si>
    <t>D10W 1000ML TPN</t>
  </si>
  <si>
    <t>D10W 1L TPN</t>
  </si>
  <si>
    <t>5412545</t>
  </si>
  <si>
    <t>L RINGERS 500ML IVF</t>
  </si>
  <si>
    <t>L RINGERS500IVF</t>
  </si>
  <si>
    <t>5412550</t>
  </si>
  <si>
    <t>L RINGERS 1000ML IVF</t>
  </si>
  <si>
    <t>L RINGERS 1LIVF</t>
  </si>
  <si>
    <t>5412585</t>
  </si>
  <si>
    <t>MANNITOL 20% 500ML IVF</t>
  </si>
  <si>
    <t>MANNIT20%500IVF</t>
  </si>
  <si>
    <t>5412620</t>
  </si>
  <si>
    <t>NACL 0.45 500ML IVF</t>
  </si>
  <si>
    <t>NACL.45 500IVF</t>
  </si>
  <si>
    <t>5412621</t>
  </si>
  <si>
    <t>NACL.45 KCL20 1000ML IVF</t>
  </si>
  <si>
    <t>NACL45KCL201IVF</t>
  </si>
  <si>
    <t>5412625</t>
  </si>
  <si>
    <t>NACL 0.45 1000ML IVF</t>
  </si>
  <si>
    <t>NACL .45 1L IVF</t>
  </si>
  <si>
    <t>5412635</t>
  </si>
  <si>
    <t>NACL 0.9 50ML IVF</t>
  </si>
  <si>
    <t>NACL .9 50MLIVF</t>
  </si>
  <si>
    <t>5412640</t>
  </si>
  <si>
    <t>NACL 0.9 100ML IVF</t>
  </si>
  <si>
    <t>NACL .9 100IVF</t>
  </si>
  <si>
    <t>5412642</t>
  </si>
  <si>
    <t>NACL 0.9 MB+ 100ML IVF</t>
  </si>
  <si>
    <t>5412650</t>
  </si>
  <si>
    <t>NACL 0.9 150ML IVF</t>
  </si>
  <si>
    <t>NACL.9 150MLIVF</t>
  </si>
  <si>
    <t>5412655</t>
  </si>
  <si>
    <t>NACL 0.9 250ML IVF</t>
  </si>
  <si>
    <t>NACL .9 250IVF</t>
  </si>
  <si>
    <t>5412665</t>
  </si>
  <si>
    <t>NACL 0.9 500ML IVF</t>
  </si>
  <si>
    <t>NACL .9 500IVF</t>
  </si>
  <si>
    <t>5412670</t>
  </si>
  <si>
    <t>NACL 0.9 1000ML IVF</t>
  </si>
  <si>
    <t>NACL .9 1L IVF</t>
  </si>
  <si>
    <t>5412680</t>
  </si>
  <si>
    <t>NACL.9 KCL20 1000ML IVF</t>
  </si>
  <si>
    <t>NACL.9KCL201IVF</t>
  </si>
  <si>
    <t>5412685</t>
  </si>
  <si>
    <t>NACL.9 KCL40 1000ML IVF</t>
  </si>
  <si>
    <t>NACL.9KCL401IVF</t>
  </si>
  <si>
    <t>5412690</t>
  </si>
  <si>
    <t>NACL 3% 500ML IVF</t>
  </si>
  <si>
    <t>NACL3% 500MLIVF</t>
  </si>
  <si>
    <t>5412720</t>
  </si>
  <si>
    <t>PLASMALY A 1L</t>
  </si>
  <si>
    <t>5412780</t>
  </si>
  <si>
    <t>WATER STERL 250ML IVF</t>
  </si>
  <si>
    <t>WATER ST 250INJ</t>
  </si>
  <si>
    <t>5412782</t>
  </si>
  <si>
    <t>CRRT REPL C0 5L</t>
  </si>
  <si>
    <t>5412790</t>
  </si>
  <si>
    <t>WATER STERL INJ 1L IVF</t>
  </si>
  <si>
    <t>WATER ST 1L INJ</t>
  </si>
  <si>
    <t>5413175</t>
  </si>
  <si>
    <t>AA10% 500ML TPN</t>
  </si>
  <si>
    <t>5413192</t>
  </si>
  <si>
    <t>AA 15% 2000ML TPN</t>
  </si>
  <si>
    <t>AA15% 2L TPN</t>
  </si>
  <si>
    <t>5413420</t>
  </si>
  <si>
    <t>D70W 1000ML TPN</t>
  </si>
  <si>
    <t>D70W 1L TPN</t>
  </si>
  <si>
    <t>5413425</t>
  </si>
  <si>
    <t>D70W 2000ML TPN</t>
  </si>
  <si>
    <t>D70W 2L TPN</t>
  </si>
  <si>
    <t>5413470</t>
  </si>
  <si>
    <t>FAT EMULS 20% 250ML TPN</t>
  </si>
  <si>
    <t>FAT 20% 250 TPN</t>
  </si>
  <si>
    <t>5413475</t>
  </si>
  <si>
    <t>FAT 20% 500 TPN</t>
  </si>
  <si>
    <t>5414015</t>
  </si>
  <si>
    <t>ACETIC ACID.25% 1L IRR</t>
  </si>
  <si>
    <t>ACET AC 1L IRR</t>
  </si>
  <si>
    <t>5414190</t>
  </si>
  <si>
    <t>NACL.9ARTH5LIRR</t>
  </si>
  <si>
    <t>5414192</t>
  </si>
  <si>
    <t xml:space="preserve">NACL 0.9 IRRIG </t>
  </si>
  <si>
    <t>5414194</t>
  </si>
  <si>
    <t>NACL 0.9 IRRI 1</t>
  </si>
  <si>
    <t>5500103</t>
  </si>
  <si>
    <t>AER TX DEMO AND/OR EVAL</t>
  </si>
  <si>
    <t>AER DEMO/EVAL</t>
  </si>
  <si>
    <t>5500105</t>
  </si>
  <si>
    <t>AEROSOL TREATMENT</t>
  </si>
  <si>
    <t>AEROSOL TX</t>
  </si>
  <si>
    <t>5500120</t>
  </si>
  <si>
    <t>HHN TX DEMO AND/OR EVAL</t>
  </si>
  <si>
    <t>NEB DEMO/EVAL</t>
  </si>
  <si>
    <t>5500122</t>
  </si>
  <si>
    <t>HAND HELD NEB TREATMENT</t>
  </si>
  <si>
    <t>HHN TREAT</t>
  </si>
  <si>
    <t>5500152</t>
  </si>
  <si>
    <t>ABG W O2 DIRECT</t>
  </si>
  <si>
    <t>ABG ANALYSIS</t>
  </si>
  <si>
    <t>5500170</t>
  </si>
  <si>
    <t>CARBOXYHGB QUANT</t>
  </si>
  <si>
    <t>CARBON MON ANAL</t>
  </si>
  <si>
    <t>5500200</t>
  </si>
  <si>
    <t>5500205</t>
  </si>
  <si>
    <t>INTUBATION</t>
  </si>
  <si>
    <t>5500223</t>
  </si>
  <si>
    <t>SPUTUM INDUCE</t>
  </si>
  <si>
    <t>5500600</t>
  </si>
  <si>
    <t>CPAP INITIAL</t>
  </si>
  <si>
    <t>5500620</t>
  </si>
  <si>
    <t>VOLUME VENTILATOR INTL</t>
  </si>
  <si>
    <t>VOL VENT INIT</t>
  </si>
  <si>
    <t>5500626</t>
  </si>
  <si>
    <t>VOLUME VENT SUBSQ/DLY</t>
  </si>
  <si>
    <t>VOLUME VENT SUB</t>
  </si>
  <si>
    <t>5500655</t>
  </si>
  <si>
    <t>BRONCHOSCOPY DIAGNOSTIC</t>
  </si>
  <si>
    <t>BRONCHOSCOPY DX</t>
  </si>
  <si>
    <t>5500674</t>
  </si>
  <si>
    <t>BRONCH NON-DIAG BEDSIDE</t>
  </si>
  <si>
    <t>BRONCH NON-DIAG</t>
  </si>
  <si>
    <t>5501104</t>
  </si>
  <si>
    <t>5501192</t>
  </si>
  <si>
    <t>SPIROMETRY</t>
  </si>
  <si>
    <t>5501213</t>
  </si>
  <si>
    <t>VITAL CAPACITY</t>
  </si>
  <si>
    <t>5501720</t>
  </si>
  <si>
    <t>NASOTRACH CATH SUCTION</t>
  </si>
  <si>
    <t>NASOTRCH SUCTN</t>
  </si>
  <si>
    <t>5501806</t>
  </si>
  <si>
    <t>ABG W CALC O2 SAT</t>
  </si>
  <si>
    <t>ART BLD GAS</t>
  </si>
  <si>
    <t>5501857</t>
  </si>
  <si>
    <t>BIPAP INITIAL</t>
  </si>
  <si>
    <t>BIPAP INIT</t>
  </si>
  <si>
    <t>5502005</t>
  </si>
  <si>
    <t>ARTERIAL CANNULATION</t>
  </si>
  <si>
    <t>ART CANNULATION</t>
  </si>
  <si>
    <t>5502100</t>
  </si>
  <si>
    <t>MDI DEMO AND/OR EVAL</t>
  </si>
  <si>
    <t>MDI DEMO/EVAL</t>
  </si>
  <si>
    <t>5502105</t>
  </si>
  <si>
    <t>MDI TREATMENT</t>
  </si>
  <si>
    <t>5502205</t>
  </si>
  <si>
    <t>PULSE OX SINGLE</t>
  </si>
  <si>
    <t>5503490</t>
  </si>
  <si>
    <t>NITRIC OXIDE PER DAY</t>
  </si>
  <si>
    <t>INO PER DAY</t>
  </si>
  <si>
    <t>5504644</t>
  </si>
  <si>
    <t>CONT AER MED OBSTR 1STHR</t>
  </si>
  <si>
    <t>AER MED 1ST HR</t>
  </si>
  <si>
    <t>5504645</t>
  </si>
  <si>
    <t>CONT AER MED OBSTR ADDHR</t>
  </si>
  <si>
    <t>AER MED ADD HR</t>
  </si>
  <si>
    <t>5504646</t>
  </si>
  <si>
    <t>VAPOTHERM INITIAL</t>
  </si>
  <si>
    <t>VAPOTHERM INITI</t>
  </si>
  <si>
    <t>5504647</t>
  </si>
  <si>
    <t>VAPOTHERM MANAGEMENT DLY</t>
  </si>
  <si>
    <t>VAPOTHERM MANAG</t>
  </si>
  <si>
    <t>5504661</t>
  </si>
  <si>
    <t>CPAP MANAGEMENT DLY</t>
  </si>
  <si>
    <t>CPAP DLY/SUBSEQ</t>
  </si>
  <si>
    <t>5504662</t>
  </si>
  <si>
    <t>BIPAP MANAGEMENT DLY</t>
  </si>
  <si>
    <t>BIPAP MGMT DLY</t>
  </si>
  <si>
    <t>5504663</t>
  </si>
  <si>
    <t>BIPAP LESS THAN 12HRS</t>
  </si>
  <si>
    <t>BIPAP &lt; 12HRS</t>
  </si>
  <si>
    <t>5504667</t>
  </si>
  <si>
    <t>CHST WALL MANIPULATN INI</t>
  </si>
  <si>
    <t>CHST WALL MANIP</t>
  </si>
  <si>
    <t>5504668</t>
  </si>
  <si>
    <t>CHST WALL MANIPULATN SUB</t>
  </si>
  <si>
    <t>5504669</t>
  </si>
  <si>
    <t>CPAP LESS THAN 12HRS</t>
  </si>
  <si>
    <t>CPAP &lt; 12HRS</t>
  </si>
  <si>
    <t>5509465</t>
  </si>
  <si>
    <t>NEWBORN RESUSCI</t>
  </si>
  <si>
    <t>5600258</t>
  </si>
  <si>
    <t>UNSCHED PERIT DIAL ESRD</t>
  </si>
  <si>
    <t>UNSCH DIAL ESRD</t>
  </si>
  <si>
    <t>5600976</t>
  </si>
  <si>
    <t>IP HEMODIALYSIS</t>
  </si>
  <si>
    <t>5601100</t>
  </si>
  <si>
    <t>CONT RENAL REPLACE THRPY</t>
  </si>
  <si>
    <t>CONT RENL THRPY</t>
  </si>
  <si>
    <t>5700018</t>
  </si>
  <si>
    <t>PT CLIENT PREWORK SCREEN</t>
  </si>
  <si>
    <t>PT CLIENT PREWO</t>
  </si>
  <si>
    <t>5700019</t>
  </si>
  <si>
    <t>PT CLIENT PWS NO SHOW</t>
  </si>
  <si>
    <t>PT CLIENT PWS N</t>
  </si>
  <si>
    <t>5700023</t>
  </si>
  <si>
    <t>PTA E-STIM BASIC</t>
  </si>
  <si>
    <t>PTA E-STIM BASI</t>
  </si>
  <si>
    <t>5700025</t>
  </si>
  <si>
    <t>PTA MECH TRACTION BSC</t>
  </si>
  <si>
    <t>PTA MECH TRAC B</t>
  </si>
  <si>
    <t>5700028</t>
  </si>
  <si>
    <t>PTA PARAFFIN BA</t>
  </si>
  <si>
    <t>5700037</t>
  </si>
  <si>
    <t>PTA E-STIM MANUAL 15 BSC</t>
  </si>
  <si>
    <t xml:space="preserve">PTA E-STIM MAN </t>
  </si>
  <si>
    <t>5700040</t>
  </si>
  <si>
    <t>PTA US EA 15 BASIC</t>
  </si>
  <si>
    <t>PTA US EA 15 BA</t>
  </si>
  <si>
    <t>5700045</t>
  </si>
  <si>
    <t>PTA THER EX EA 15MIN</t>
  </si>
  <si>
    <t xml:space="preserve">PTA THER EX EA </t>
  </si>
  <si>
    <t>5700048</t>
  </si>
  <si>
    <t>PTA NEUROMUSC RE-ED EA15MIN</t>
  </si>
  <si>
    <t>PTA NEUROMUSC 1</t>
  </si>
  <si>
    <t>5700053</t>
  </si>
  <si>
    <t>PTA GAIT/STR TRN EA 15</t>
  </si>
  <si>
    <t>PTA GAIT TRN EA</t>
  </si>
  <si>
    <t>5700057</t>
  </si>
  <si>
    <t>PTA MANUAL THRPY EA 15MIN</t>
  </si>
  <si>
    <t>PTA MANUAL THRP</t>
  </si>
  <si>
    <t>5700063</t>
  </si>
  <si>
    <t>PTA THERAPEUTC ACT EA 15MIN</t>
  </si>
  <si>
    <t>PTA THER ACT 15</t>
  </si>
  <si>
    <t>5700283</t>
  </si>
  <si>
    <t>PT E-STIM BASIC</t>
  </si>
  <si>
    <t>E-STIM BSC</t>
  </si>
  <si>
    <t>5703920</t>
  </si>
  <si>
    <t>MCAL PT TST/MS 30 MINS</t>
  </si>
  <si>
    <t>TEST/MEAS 30</t>
  </si>
  <si>
    <t>5703922</t>
  </si>
  <si>
    <t>MCAL PT TST/MS ADTL 15MN</t>
  </si>
  <si>
    <t>TEST/MEAS 15MIN</t>
  </si>
  <si>
    <t>5705178</t>
  </si>
  <si>
    <t>PT MANUAL THERAPY EA 15M</t>
  </si>
  <si>
    <t>MANUAL THERAPY</t>
  </si>
  <si>
    <t>5705201</t>
  </si>
  <si>
    <t>PT EVAL LOW COMP</t>
  </si>
  <si>
    <t>PT EVAL LOW</t>
  </si>
  <si>
    <t>5705203</t>
  </si>
  <si>
    <t>PT EVAL MOD COMP</t>
  </si>
  <si>
    <t>PT EVAL MOD</t>
  </si>
  <si>
    <t>5705205</t>
  </si>
  <si>
    <t>PT EVAL HIGH COMP</t>
  </si>
  <si>
    <t>PT EVAL HIGH</t>
  </si>
  <si>
    <t>5705209</t>
  </si>
  <si>
    <t>PT RE-EVAL</t>
  </si>
  <si>
    <t>5705248</t>
  </si>
  <si>
    <t>PARAFFN BTH BSC</t>
  </si>
  <si>
    <t>5705266</t>
  </si>
  <si>
    <t>PT E-STIM MANUAL 15 BSC</t>
  </si>
  <si>
    <t>E-STIM MANL BSC</t>
  </si>
  <si>
    <t>5705284</t>
  </si>
  <si>
    <t>PT US EA 15 BSC</t>
  </si>
  <si>
    <t>US EA 15 BSC</t>
  </si>
  <si>
    <t>5705296</t>
  </si>
  <si>
    <t>PT THER EX EA 15</t>
  </si>
  <si>
    <t>THERAPTC EXER15</t>
  </si>
  <si>
    <t>5705300</t>
  </si>
  <si>
    <t>PT NEUROMUSC RE-ED EA15</t>
  </si>
  <si>
    <t>NEUROMUSC EA 15</t>
  </si>
  <si>
    <t>5705312</t>
  </si>
  <si>
    <t>PT THERAPEUTC ACT EA 15</t>
  </si>
  <si>
    <t>THERPTC ACTEA15</t>
  </si>
  <si>
    <t>5705530</t>
  </si>
  <si>
    <t>PT TX INIT 30 MIN MCAL</t>
  </si>
  <si>
    <t>PT TX INIT30MIN</t>
  </si>
  <si>
    <t>5705532</t>
  </si>
  <si>
    <t>PT TX EA ADDL 15MIN MCAL</t>
  </si>
  <si>
    <t>PT TX EA ADDL15</t>
  </si>
  <si>
    <t>5705600</t>
  </si>
  <si>
    <t>PT MECH TRACTION BSC</t>
  </si>
  <si>
    <t>MECH TRACTN BSC</t>
  </si>
  <si>
    <t>5705656</t>
  </si>
  <si>
    <t>PT GAIT/STR TRN EA 15</t>
  </si>
  <si>
    <t>GAIT/STR TRN 15</t>
  </si>
  <si>
    <t>5707760</t>
  </si>
  <si>
    <t>PT ORTH MGMT IN</t>
  </si>
  <si>
    <t>5707762</t>
  </si>
  <si>
    <t>PT PROSTH TRN I</t>
  </si>
  <si>
    <t>5800002</t>
  </si>
  <si>
    <t>OTA E-STIM BSC</t>
  </si>
  <si>
    <t>5800005</t>
  </si>
  <si>
    <t>OT CLIENT PREWORK SCREEN</t>
  </si>
  <si>
    <t>OT CLIENT PREWO</t>
  </si>
  <si>
    <t>5800006</t>
  </si>
  <si>
    <t>OT CLIENT PWS NO SHOW</t>
  </si>
  <si>
    <t>OT CLIENT PWS N</t>
  </si>
  <si>
    <t>5800012</t>
  </si>
  <si>
    <t>OTA MANUAL THERAPY EA 15M</t>
  </si>
  <si>
    <t>OTA MANUAL THER</t>
  </si>
  <si>
    <t>5800017</t>
  </si>
  <si>
    <t>OTA PARAFFIN BATH BSC</t>
  </si>
  <si>
    <t>OTA PARAFN BATH</t>
  </si>
  <si>
    <t>5800022</t>
  </si>
  <si>
    <t>OTA E-STIM MAN EA 15 BSC</t>
  </si>
  <si>
    <t>OTA E-STIM MAN1</t>
  </si>
  <si>
    <t>5800024</t>
  </si>
  <si>
    <t>OTA CONT BATH 1</t>
  </si>
  <si>
    <t>5800025</t>
  </si>
  <si>
    <t>OTA US EA 15 BASIC</t>
  </si>
  <si>
    <t>OTA US 15 BSC</t>
  </si>
  <si>
    <t>5800026</t>
  </si>
  <si>
    <t>OTA THERAPTC EXER EA 15</t>
  </si>
  <si>
    <t>OTA THER EXER 1</t>
  </si>
  <si>
    <t>5800028</t>
  </si>
  <si>
    <t>OTA NEUROMUSC RE-EDUC EA1</t>
  </si>
  <si>
    <t>OTA NEUROM RE-E</t>
  </si>
  <si>
    <t>5800034</t>
  </si>
  <si>
    <t>OTA THERAPTC ACT EA 15</t>
  </si>
  <si>
    <t xml:space="preserve">OTA THERAP ACT </t>
  </si>
  <si>
    <t>5800036</t>
  </si>
  <si>
    <t>OTA SLF CARE HM MGMT EA15</t>
  </si>
  <si>
    <t>OTA SLF CR/HM E</t>
  </si>
  <si>
    <t>5800058</t>
  </si>
  <si>
    <t xml:space="preserve">OTA ORTHO PROS </t>
  </si>
  <si>
    <t>5800283</t>
  </si>
  <si>
    <t>OT E-STIM BASIC</t>
  </si>
  <si>
    <t>5801800</t>
  </si>
  <si>
    <t>OT EVAL INIT 30 MIN MCAL</t>
  </si>
  <si>
    <t>OT EVAL INIT30M</t>
  </si>
  <si>
    <t>5801802</t>
  </si>
  <si>
    <t>OT EVAL ADDL 15 MIN MCAL</t>
  </si>
  <si>
    <t>OT EVAL ADDL15M</t>
  </si>
  <si>
    <t>5801812</t>
  </si>
  <si>
    <t>OT THER IND EA30MIN MCAL</t>
  </si>
  <si>
    <t>OT THER IND 30M</t>
  </si>
  <si>
    <t>5801820</t>
  </si>
  <si>
    <t>OT THER IND EX15MIN MCAL</t>
  </si>
  <si>
    <t>OT THER IND 15M</t>
  </si>
  <si>
    <t>5805180</t>
  </si>
  <si>
    <t>OT MANUAL THERAPY EA 15M</t>
  </si>
  <si>
    <t>5805201</t>
  </si>
  <si>
    <t>OT EVAL LOW COMP</t>
  </si>
  <si>
    <t>OT EVAL LOW</t>
  </si>
  <si>
    <t>5805203</t>
  </si>
  <si>
    <t>OT EVAL MOD COMP</t>
  </si>
  <si>
    <t>OT EVAL MOD</t>
  </si>
  <si>
    <t>5805205</t>
  </si>
  <si>
    <t>OT EVAL HIGH COMP</t>
  </si>
  <si>
    <t>OT EVAL HIGH</t>
  </si>
  <si>
    <t>5805221</t>
  </si>
  <si>
    <t>OT RE-EVAL</t>
  </si>
  <si>
    <t>5805248</t>
  </si>
  <si>
    <t>OT PARAFFIN BATH BSC</t>
  </si>
  <si>
    <t>PARAFN BATH BSC</t>
  </si>
  <si>
    <t>5805266</t>
  </si>
  <si>
    <t>OT E-STIM MAN EA 15 BSC</t>
  </si>
  <si>
    <t>E-STIM MAN15BSC</t>
  </si>
  <si>
    <t>5805278</t>
  </si>
  <si>
    <t>CONT BATH 15BSC</t>
  </si>
  <si>
    <t>5805284</t>
  </si>
  <si>
    <t>OT US EA 15 BASIC</t>
  </si>
  <si>
    <t>OT US 15 BSC</t>
  </si>
  <si>
    <t>5805296</t>
  </si>
  <si>
    <t>OT THERAPTC EXER EA 15</t>
  </si>
  <si>
    <t>OT THER EXER 15</t>
  </si>
  <si>
    <t>5805300</t>
  </si>
  <si>
    <t>OT NEUROMUSC RE-EDUC EA15</t>
  </si>
  <si>
    <t>NEUROM RE-ED 15</t>
  </si>
  <si>
    <t>5805312</t>
  </si>
  <si>
    <t>OT THERAPTC ACT EA 15</t>
  </si>
  <si>
    <t>THERAP ACT EA15</t>
  </si>
  <si>
    <t>5805316</t>
  </si>
  <si>
    <t>OT SLF CARE HM MGMT EA15</t>
  </si>
  <si>
    <t>SLF CR/HM EA 15</t>
  </si>
  <si>
    <t>5807127</t>
  </si>
  <si>
    <t>OTA COG FUNC ACTIVITY INIT 15M</t>
  </si>
  <si>
    <t>OTA COG FUNC IN</t>
  </si>
  <si>
    <t>5807129</t>
  </si>
  <si>
    <t>OT COG FUNC ACTIVITY INIT 15M</t>
  </si>
  <si>
    <t>OT COG FUNC INI</t>
  </si>
  <si>
    <t>5807130</t>
  </si>
  <si>
    <t>OT COG FUNC ACTIVTY ADDL 15M</t>
  </si>
  <si>
    <t>OT COG FUNC ADD</t>
  </si>
  <si>
    <t>5807131</t>
  </si>
  <si>
    <t>OTA COG FUNC ACTIVTY ADDL 15M</t>
  </si>
  <si>
    <t>OTA COG FUNC AD</t>
  </si>
  <si>
    <t>5807760</t>
  </si>
  <si>
    <t>OT ORTHO MGMT INIT EA 15MIN</t>
  </si>
  <si>
    <t>OT ORTH MGMT IN</t>
  </si>
  <si>
    <t>5807766</t>
  </si>
  <si>
    <t>OT ORTHO PROS M</t>
  </si>
  <si>
    <t>5900521</t>
  </si>
  <si>
    <t>SP EVAL FLUENCY</t>
  </si>
  <si>
    <t>5900522</t>
  </si>
  <si>
    <t>SP EVAL FLUENCY COMPLEX</t>
  </si>
  <si>
    <t>5900523</t>
  </si>
  <si>
    <t>5900524</t>
  </si>
  <si>
    <t>SP EVAL SOUND PROD INTERM</t>
  </si>
  <si>
    <t>SP EVAL SOUND P</t>
  </si>
  <si>
    <t>5900525</t>
  </si>
  <si>
    <t>SP EVAL SOUND PROD COMPLEX</t>
  </si>
  <si>
    <t>5900526</t>
  </si>
  <si>
    <t>SP EVAL SOUND PROD EXTENSIVE</t>
  </si>
  <si>
    <t>5900527</t>
  </si>
  <si>
    <t>SP EVAL LNG COM W/EXP INTERM</t>
  </si>
  <si>
    <t>SP EVAL LNG COM</t>
  </si>
  <si>
    <t>5900528</t>
  </si>
  <si>
    <t>SP EVAL LNG COM W/EXP COMPLEX</t>
  </si>
  <si>
    <t>5900529</t>
  </si>
  <si>
    <t>SP EVAL LNG COM W/EXP EXTENSVE</t>
  </si>
  <si>
    <t>5900530</t>
  </si>
  <si>
    <t>SP EVAL BEH QUAL A W/RS INTERM</t>
  </si>
  <si>
    <t>SP EVAL BEH QUA</t>
  </si>
  <si>
    <t>5900531</t>
  </si>
  <si>
    <t>SP EVAL BEH QUAL A V/RS CMPLX</t>
  </si>
  <si>
    <t>5900532</t>
  </si>
  <si>
    <t>5901005</t>
  </si>
  <si>
    <t>SPEECH/LANG TX EXTNSV</t>
  </si>
  <si>
    <t xml:space="preserve">SPEECH/LANG TX </t>
  </si>
  <si>
    <t>5901007</t>
  </si>
  <si>
    <t>SPEECH/LANG TX BASIC</t>
  </si>
  <si>
    <t>TX SP/LANG BSC</t>
  </si>
  <si>
    <t>5901008</t>
  </si>
  <si>
    <t>SPEECH/LANG TX INTER</t>
  </si>
  <si>
    <t>TX SP/LANG INT</t>
  </si>
  <si>
    <t>5901009</t>
  </si>
  <si>
    <t>SPEECH/LANG TX CMPLX</t>
  </si>
  <si>
    <t>TX SP/LANG CMPL</t>
  </si>
  <si>
    <t>5901090</t>
  </si>
  <si>
    <t>SP SWAL/ORAL TX BASIC</t>
  </si>
  <si>
    <t>SWALLW TX BASIC</t>
  </si>
  <si>
    <t>5901092</t>
  </si>
  <si>
    <t>SP SWAL/ORAL TX INTERM</t>
  </si>
  <si>
    <t>SWALLW TX INTER</t>
  </si>
  <si>
    <t>5901094</t>
  </si>
  <si>
    <t>SP SWAL/ORAL TX COMPLEX</t>
  </si>
  <si>
    <t>SWALLW TX CMPLX</t>
  </si>
  <si>
    <t>5901096</t>
  </si>
  <si>
    <t>SP SWAL/ORAL TX EXTENSIVE</t>
  </si>
  <si>
    <t>SP SWAL/ORAL TX</t>
  </si>
  <si>
    <t>5902521</t>
  </si>
  <si>
    <t>SP EVAL FLUENCY BASIC</t>
  </si>
  <si>
    <t>5902522</t>
  </si>
  <si>
    <t>SP EVAL SOUND PROD BASIC</t>
  </si>
  <si>
    <t>5902523</t>
  </si>
  <si>
    <t>SP EVAL LNG COM W/EXP BASIC</t>
  </si>
  <si>
    <t>EVAL LNG COM W/</t>
  </si>
  <si>
    <t>5902524</t>
  </si>
  <si>
    <t>SP EVAL BEH QUAL A V/RS BASIC</t>
  </si>
  <si>
    <t>5902609</t>
  </si>
  <si>
    <t>THER SER SP DEV</t>
  </si>
  <si>
    <t>5902610</t>
  </si>
  <si>
    <t>SP SWAL EVAL ORAL PHARYN BASIC</t>
  </si>
  <si>
    <t>EVAL ORL/PHARYN</t>
  </si>
  <si>
    <t>5902611</t>
  </si>
  <si>
    <t>SP EVAL CINE VIDEO</t>
  </si>
  <si>
    <t>EVAL CINE VIDEO</t>
  </si>
  <si>
    <t>5902613</t>
  </si>
  <si>
    <t>SP THERAPY SP D</t>
  </si>
  <si>
    <t>5902617</t>
  </si>
  <si>
    <t>SP SWAL EVAL ORAL PHARYN INTRM</t>
  </si>
  <si>
    <t>EVAL ORAL/PHARY</t>
  </si>
  <si>
    <t>5902618</t>
  </si>
  <si>
    <t>SP SWAL EVAL ORAL PHARYN COMP</t>
  </si>
  <si>
    <t xml:space="preserve">EVAL ORAL/PHAR </t>
  </si>
  <si>
    <t>5902620</t>
  </si>
  <si>
    <t xml:space="preserve">SP THERAPY DEV </t>
  </si>
  <si>
    <t>5902626</t>
  </si>
  <si>
    <t xml:space="preserve">SP THERAPEUTIC </t>
  </si>
  <si>
    <t>5902630</t>
  </si>
  <si>
    <t>SP SWAL EVAL ORAL PHARYN EXTNS</t>
  </si>
  <si>
    <t>5902633</t>
  </si>
  <si>
    <t>SP EVAL CINE VIDEO INTERM</t>
  </si>
  <si>
    <t>SP EVAL CINE VI</t>
  </si>
  <si>
    <t>5902635</t>
  </si>
  <si>
    <t>SP EVAL CINE VIDEO CMPLX</t>
  </si>
  <si>
    <t>5902637</t>
  </si>
  <si>
    <t>SP EVAL CINE VIDEO EXTNSV</t>
  </si>
  <si>
    <t>5906125</t>
  </si>
  <si>
    <t>SP STD COG PERF TEST BASIC</t>
  </si>
  <si>
    <t>STD COG PER TST</t>
  </si>
  <si>
    <t>5906126</t>
  </si>
  <si>
    <t>SP STD COG PERF TEST CMPLX</t>
  </si>
  <si>
    <t>SP STD COG PERF</t>
  </si>
  <si>
    <t>5906127</t>
  </si>
  <si>
    <t>SP STD COG PERF TEST INTERM</t>
  </si>
  <si>
    <t>5906128</t>
  </si>
  <si>
    <t>SP STD COG PERF TEST EXTNSV</t>
  </si>
  <si>
    <t>5907129</t>
  </si>
  <si>
    <t>SP COG FUNC ACTIVITY INIT 15M</t>
  </si>
  <si>
    <t>SP COG FUNC INI</t>
  </si>
  <si>
    <t>5907130</t>
  </si>
  <si>
    <t>SP COG FUNC ACTIVITY ADDL 15M</t>
  </si>
  <si>
    <t>SP COG FUNC ADD</t>
  </si>
  <si>
    <t>6100001</t>
  </si>
  <si>
    <t>VACC ADM COVID-19 PFIZER 1ST</t>
  </si>
  <si>
    <t>6100002</t>
  </si>
  <si>
    <t>6100003</t>
  </si>
  <si>
    <t>6100004</t>
  </si>
  <si>
    <t>6100005</t>
  </si>
  <si>
    <t>COVID-19 VACC A</t>
  </si>
  <si>
    <t>6100006</t>
  </si>
  <si>
    <t>6100007</t>
  </si>
  <si>
    <t>VACC ADM COVID-19 JANSSEN</t>
  </si>
  <si>
    <t>COVID-19 VACC J</t>
  </si>
  <si>
    <t>6100008</t>
  </si>
  <si>
    <t>INFLUENZA VACC ADMIN</t>
  </si>
  <si>
    <t>FLU VACCINE ADM</t>
  </si>
  <si>
    <t>6100009</t>
  </si>
  <si>
    <t>PNEUMOCOCCAL VACC ADMIN</t>
  </si>
  <si>
    <t xml:space="preserve">PNEUM VACC ADM </t>
  </si>
  <si>
    <t>6100010</t>
  </si>
  <si>
    <t>HEPATITIS B VACC ADMIN</t>
  </si>
  <si>
    <t xml:space="preserve">HEP B VACC ADM </t>
  </si>
  <si>
    <t>6100013</t>
  </si>
  <si>
    <t>6100014</t>
  </si>
  <si>
    <t>6100015</t>
  </si>
  <si>
    <t>COVID-19 VAC PF</t>
  </si>
  <si>
    <t>6100016</t>
  </si>
  <si>
    <t>6100020</t>
  </si>
  <si>
    <t>6100021</t>
  </si>
  <si>
    <t>6100022</t>
  </si>
  <si>
    <t>6100023</t>
  </si>
  <si>
    <t>6100024</t>
  </si>
  <si>
    <t>6100025</t>
  </si>
  <si>
    <t>6100026</t>
  </si>
  <si>
    <t>6100027</t>
  </si>
  <si>
    <t>6100028</t>
  </si>
  <si>
    <t>6100029</t>
  </si>
  <si>
    <t>6100030</t>
  </si>
  <si>
    <t>6100031</t>
  </si>
  <si>
    <t>6100032</t>
  </si>
  <si>
    <t>6100033</t>
  </si>
  <si>
    <t>6100034</t>
  </si>
  <si>
    <t>6100035</t>
  </si>
  <si>
    <t>6100037</t>
  </si>
  <si>
    <t>6100051</t>
  </si>
  <si>
    <t>6100052</t>
  </si>
  <si>
    <t>6100053</t>
  </si>
  <si>
    <t>6100054</t>
  </si>
  <si>
    <t>6100055</t>
  </si>
  <si>
    <t>6100400</t>
  </si>
  <si>
    <t>SURG PROC LEVEL I</t>
  </si>
  <si>
    <t>SURG LVL I</t>
  </si>
  <si>
    <t>6100402</t>
  </si>
  <si>
    <t>SURG PROC LEVEL II</t>
  </si>
  <si>
    <t>SURG LVL II</t>
  </si>
  <si>
    <t>6100404</t>
  </si>
  <si>
    <t>SURG PROC LEVEL III</t>
  </si>
  <si>
    <t>SURG LVLIII</t>
  </si>
  <si>
    <t>6100495</t>
  </si>
  <si>
    <t>ER VISIT LVL 0</t>
  </si>
  <si>
    <t>6100498</t>
  </si>
  <si>
    <t>RCRP</t>
  </si>
  <si>
    <t>6100510</t>
  </si>
  <si>
    <t>ER VISIT LVL I</t>
  </si>
  <si>
    <t>6100514</t>
  </si>
  <si>
    <t>CRIT CARE E&amp;M 30-74 MIN</t>
  </si>
  <si>
    <t>CRIT CR30-74MIN</t>
  </si>
  <si>
    <t>6100522</t>
  </si>
  <si>
    <t>ER VISIT LVL II</t>
  </si>
  <si>
    <t>6100524</t>
  </si>
  <si>
    <t>ER VISIT LVL III</t>
  </si>
  <si>
    <t>ER VISIT LVLIII</t>
  </si>
  <si>
    <t>6100526</t>
  </si>
  <si>
    <t>ER VISIT LVL IV</t>
  </si>
  <si>
    <t>6100527</t>
  </si>
  <si>
    <t>ER VISIT LVL V</t>
  </si>
  <si>
    <t>6100535</t>
  </si>
  <si>
    <t>CPR CARDIOPULM RESUSC</t>
  </si>
  <si>
    <t>CPR CARD RESUSC</t>
  </si>
  <si>
    <t>6100760</t>
  </si>
  <si>
    <t>6100761</t>
  </si>
  <si>
    <t>6100765</t>
  </si>
  <si>
    <t>6100766</t>
  </si>
  <si>
    <t>6100767</t>
  </si>
  <si>
    <t>6100768</t>
  </si>
  <si>
    <t>6100774</t>
  </si>
  <si>
    <t>6100775</t>
  </si>
  <si>
    <t>6100776</t>
  </si>
  <si>
    <t>6102120</t>
  </si>
  <si>
    <t>6102960</t>
  </si>
  <si>
    <t>CARDIOVERSION ELEC/SCHED</t>
  </si>
  <si>
    <t>CARDIO ELEC/SCH</t>
  </si>
  <si>
    <t>6103055</t>
  </si>
  <si>
    <t>CRITICAL CR E&amp;M ADDL 30</t>
  </si>
  <si>
    <t>CRIT CR ADDL 30</t>
  </si>
  <si>
    <t>6103110</t>
  </si>
  <si>
    <t>6103996</t>
  </si>
  <si>
    <t>6103998</t>
  </si>
  <si>
    <t>6109151</t>
  </si>
  <si>
    <t>6109152</t>
  </si>
  <si>
    <t>6109153</t>
  </si>
  <si>
    <t>6160008</t>
  </si>
  <si>
    <t>6160009</t>
  </si>
  <si>
    <t>6160010</t>
  </si>
  <si>
    <t>6160471</t>
  </si>
  <si>
    <t>6160472</t>
  </si>
  <si>
    <t>6160760</t>
  </si>
  <si>
    <t>6160761</t>
  </si>
  <si>
    <t>6160765</t>
  </si>
  <si>
    <t>6160766</t>
  </si>
  <si>
    <t>6160767</t>
  </si>
  <si>
    <t>6160768</t>
  </si>
  <si>
    <t>6160772</t>
  </si>
  <si>
    <t>6160774</t>
  </si>
  <si>
    <t>6160775</t>
  </si>
  <si>
    <t>6160776</t>
  </si>
  <si>
    <t>6161003</t>
  </si>
  <si>
    <t>URINE W/O MICRO AUTO</t>
  </si>
  <si>
    <t>UR WO MICRO AUT</t>
  </si>
  <si>
    <t>6166000</t>
  </si>
  <si>
    <t>6166001</t>
  </si>
  <si>
    <t>6166002</t>
  </si>
  <si>
    <t>SURG LVL III</t>
  </si>
  <si>
    <t>6166815</t>
  </si>
  <si>
    <t>6169025</t>
  </si>
  <si>
    <t>6169281</t>
  </si>
  <si>
    <t>OB ER VISIT LVL</t>
  </si>
  <si>
    <t>6169282</t>
  </si>
  <si>
    <t>OB ER VISIT LVL II</t>
  </si>
  <si>
    <t>6169283</t>
  </si>
  <si>
    <t>OB ER VISIT LVL III</t>
  </si>
  <si>
    <t>6169284</t>
  </si>
  <si>
    <t>OB ER VISIT LVL IV</t>
  </si>
  <si>
    <t>6169285</t>
  </si>
  <si>
    <t>OB ER VISIT LVL V</t>
  </si>
  <si>
    <t>6169291</t>
  </si>
  <si>
    <t>CRIT CR30-74 MN</t>
  </si>
  <si>
    <t>6169292</t>
  </si>
  <si>
    <t>6220001</t>
  </si>
  <si>
    <t>6220005</t>
  </si>
  <si>
    <t>E&amp;M-NEW PATIENT-LVL III</t>
  </si>
  <si>
    <t>E&amp;M-NP LVL III</t>
  </si>
  <si>
    <t>6220007</t>
  </si>
  <si>
    <t>E&amp;M-NEW PATIENT-LVL IV</t>
  </si>
  <si>
    <t>E&amp;M-NP LVL IV</t>
  </si>
  <si>
    <t>6220008</t>
  </si>
  <si>
    <t>E&amp;M-NEW PATIENT-LVL V</t>
  </si>
  <si>
    <t>E&amp;M-NP LVL V</t>
  </si>
  <si>
    <t>6220015</t>
  </si>
  <si>
    <t>6220395</t>
  </si>
  <si>
    <t>PURE TONE AIR</t>
  </si>
  <si>
    <t>6220396</t>
  </si>
  <si>
    <t>PURE TONE AIR B</t>
  </si>
  <si>
    <t>6220397</t>
  </si>
  <si>
    <t>SPEECH THRESHOL</t>
  </si>
  <si>
    <t>6220398</t>
  </si>
  <si>
    <t>SPEECH RECOGNIT</t>
  </si>
  <si>
    <t>6220399</t>
  </si>
  <si>
    <t>COMP AUDIO THRE</t>
  </si>
  <si>
    <t>6220400</t>
  </si>
  <si>
    <t>TONE DECAY</t>
  </si>
  <si>
    <t>6220401</t>
  </si>
  <si>
    <t>STENGER TEST TO</t>
  </si>
  <si>
    <t>6220402</t>
  </si>
  <si>
    <t>TYMPANOMETRY</t>
  </si>
  <si>
    <t>6220403</t>
  </si>
  <si>
    <t>ACOUSTIC REFLEX</t>
  </si>
  <si>
    <t>6220404</t>
  </si>
  <si>
    <t>ACOUSTIC IMMITT</t>
  </si>
  <si>
    <t>6220405</t>
  </si>
  <si>
    <t>SENSORINEURAL A</t>
  </si>
  <si>
    <t>6220406</t>
  </si>
  <si>
    <t>SYNTHETIC SENTE</t>
  </si>
  <si>
    <t>6220407</t>
  </si>
  <si>
    <t>STENGER TEST SP</t>
  </si>
  <si>
    <t>6220408</t>
  </si>
  <si>
    <t>VRA</t>
  </si>
  <si>
    <t>6220409</t>
  </si>
  <si>
    <t>CONDITIONING PL</t>
  </si>
  <si>
    <t>6220410</t>
  </si>
  <si>
    <t>SELECT PICTURE</t>
  </si>
  <si>
    <t>6220411</t>
  </si>
  <si>
    <t>ELECTROCOCHLEOG</t>
  </si>
  <si>
    <t>6220412</t>
  </si>
  <si>
    <t>DISTORTION PROD</t>
  </si>
  <si>
    <t>6220413</t>
  </si>
  <si>
    <t>6220414</t>
  </si>
  <si>
    <t>EAR PROTECTOR A</t>
  </si>
  <si>
    <t>6220415</t>
  </si>
  <si>
    <t>EVAL CENTRAL AU</t>
  </si>
  <si>
    <t>6220417</t>
  </si>
  <si>
    <t>ASSESSMENT OF T</t>
  </si>
  <si>
    <t>6220418</t>
  </si>
  <si>
    <t>UNLISTED OPG</t>
  </si>
  <si>
    <t>6221001</t>
  </si>
  <si>
    <t>6221002</t>
  </si>
  <si>
    <t>6222504</t>
  </si>
  <si>
    <t>EAR MICROSCOPY EXAMINATION</t>
  </si>
  <si>
    <t>EAR MICRO EXAM</t>
  </si>
  <si>
    <t>6222511</t>
  </si>
  <si>
    <t>NASOPHRYNGSCPY W/ENDOSCP</t>
  </si>
  <si>
    <t>NSPHSCPY W/ENDO</t>
  </si>
  <si>
    <t>6223014</t>
  </si>
  <si>
    <t>TELEHEALTH FACILITY FEE</t>
  </si>
  <si>
    <t>TELEHEAL FACFEE</t>
  </si>
  <si>
    <t>6225992</t>
  </si>
  <si>
    <t>PT CANALITH REPOS PROC BASIC</t>
  </si>
  <si>
    <t>PT CANALITH REP</t>
  </si>
  <si>
    <t>6226372</t>
  </si>
  <si>
    <t>6226403</t>
  </si>
  <si>
    <t>6226872</t>
  </si>
  <si>
    <t>US TRANSRECTAL</t>
  </si>
  <si>
    <t>6226942</t>
  </si>
  <si>
    <t>6229211</t>
  </si>
  <si>
    <t>6229213</t>
  </si>
  <si>
    <t>6229214</t>
  </si>
  <si>
    <t>6229215</t>
  </si>
  <si>
    <t>6229220</t>
  </si>
  <si>
    <t>SURG PROC LVLI</t>
  </si>
  <si>
    <t>6229221</t>
  </si>
  <si>
    <t>SURG PROC LVLII</t>
  </si>
  <si>
    <t>6229222</t>
  </si>
  <si>
    <t>SURG PRO LVLIII</t>
  </si>
  <si>
    <t>6240406</t>
  </si>
  <si>
    <t>OBS 200 ICU 1/HR</t>
  </si>
  <si>
    <t>OBS 200IC 1/HR</t>
  </si>
  <si>
    <t>6240614</t>
  </si>
  <si>
    <t>OBS 231 M/S 1/HR</t>
  </si>
  <si>
    <t>OBS 231MS 1/HR</t>
  </si>
  <si>
    <t>6240616</t>
  </si>
  <si>
    <t>OBS 232 M/S 1/HR</t>
  </si>
  <si>
    <t>OBS 232MS 1/HR</t>
  </si>
  <si>
    <t>6240619</t>
  </si>
  <si>
    <t>OBS 233MS 1/HR</t>
  </si>
  <si>
    <t>6240620</t>
  </si>
  <si>
    <t>OBS 250 OB 1/HR</t>
  </si>
  <si>
    <t>OBS 250OB 1/HR</t>
  </si>
  <si>
    <t>6240652</t>
  </si>
  <si>
    <t>OBS 215 DOU 1/HR</t>
  </si>
  <si>
    <t>OBS 215DO 1/HR</t>
  </si>
  <si>
    <t>6240656</t>
  </si>
  <si>
    <t>OBS 216 SDU 1/HR</t>
  </si>
  <si>
    <t>OBS 216SD 1/HR</t>
  </si>
  <si>
    <t>6241820</t>
  </si>
  <si>
    <t>OBS 212 IP HOLD 1/HR</t>
  </si>
  <si>
    <t>OBS 212IPH 1/HR</t>
  </si>
  <si>
    <t>6290001</t>
  </si>
  <si>
    <t>6290003</t>
  </si>
  <si>
    <t>6290007</t>
  </si>
  <si>
    <t>6290008</t>
  </si>
  <si>
    <t>6290009</t>
  </si>
  <si>
    <t>6290011</t>
  </si>
  <si>
    <t>BLOOD ADMINISTRATION 1-2 UNITS</t>
  </si>
  <si>
    <t>BLD ADMIN 1-2 U</t>
  </si>
  <si>
    <t>6290012</t>
  </si>
  <si>
    <t>BLOOD ADMINISTRATION 3-4 UNITS</t>
  </si>
  <si>
    <t>BLD ADMIN 3-4 U</t>
  </si>
  <si>
    <t>6290013</t>
  </si>
  <si>
    <t>BLOOD ADMINISTRATION 5-6 UNITS</t>
  </si>
  <si>
    <t>BLD ADMIN 5-6 U</t>
  </si>
  <si>
    <t>6290014</t>
  </si>
  <si>
    <t>BLOOD ADMINISTRATION 7-8 UNITS</t>
  </si>
  <si>
    <t>BLD ADMIN 7-8 U</t>
  </si>
  <si>
    <t>6290015</t>
  </si>
  <si>
    <t>BLOOD ADMINISTRATION 9-10 UNIT</t>
  </si>
  <si>
    <t xml:space="preserve">BLD ADMIN 9-10 </t>
  </si>
  <si>
    <t>6290016</t>
  </si>
  <si>
    <t>BLOOD ADMINISTRATION &gt;10 UNITS</t>
  </si>
  <si>
    <t>BLD ADMIN &gt;10 U</t>
  </si>
  <si>
    <t>6290021</t>
  </si>
  <si>
    <t>6290022</t>
  </si>
  <si>
    <t>6290023</t>
  </si>
  <si>
    <t>6290025</t>
  </si>
  <si>
    <t>6290071</t>
  </si>
  <si>
    <t>6290072</t>
  </si>
  <si>
    <t>6290073</t>
  </si>
  <si>
    <t>6290074</t>
  </si>
  <si>
    <t>6290075</t>
  </si>
  <si>
    <t>6290076</t>
  </si>
  <si>
    <t>6290077</t>
  </si>
  <si>
    <t>6290078</t>
  </si>
  <si>
    <t>6290079</t>
  </si>
  <si>
    <t>6290080</t>
  </si>
  <si>
    <t>6290081</t>
  </si>
  <si>
    <t>6290082</t>
  </si>
  <si>
    <t>6290106</t>
  </si>
  <si>
    <t>6290107</t>
  </si>
  <si>
    <t>6290108</t>
  </si>
  <si>
    <t>6290124</t>
  </si>
  <si>
    <t>6290126</t>
  </si>
  <si>
    <t>6290151</t>
  </si>
  <si>
    <t>6290152</t>
  </si>
  <si>
    <t>6290153</t>
  </si>
  <si>
    <t>6290154</t>
  </si>
  <si>
    <t>6290155</t>
  </si>
  <si>
    <t>6290242</t>
  </si>
  <si>
    <t>6290244</t>
  </si>
  <si>
    <t>6290471</t>
  </si>
  <si>
    <t>6290472</t>
  </si>
  <si>
    <t>6290760</t>
  </si>
  <si>
    <t>6290761</t>
  </si>
  <si>
    <t>6290765</t>
  </si>
  <si>
    <t>6290766</t>
  </si>
  <si>
    <t>6290767</t>
  </si>
  <si>
    <t>6290768</t>
  </si>
  <si>
    <t>6290774</t>
  </si>
  <si>
    <t>6290775</t>
  </si>
  <si>
    <t>6290776</t>
  </si>
  <si>
    <t>6290782</t>
  </si>
  <si>
    <t>6291324</t>
  </si>
  <si>
    <t>6292960</t>
  </si>
  <si>
    <t>6293110</t>
  </si>
  <si>
    <t>6296401</t>
  </si>
  <si>
    <t>6296413</t>
  </si>
  <si>
    <t>6296415</t>
  </si>
  <si>
    <t>6296510</t>
  </si>
  <si>
    <t>6296584</t>
  </si>
  <si>
    <t>6299999</t>
  </si>
  <si>
    <t>BLOOD ADMINSTRATION OE</t>
  </si>
  <si>
    <t>6700782</t>
  </si>
  <si>
    <t>6700902</t>
  </si>
  <si>
    <t>6700903</t>
  </si>
  <si>
    <t>6700904</t>
  </si>
  <si>
    <t>6700905</t>
  </si>
  <si>
    <t>6700911</t>
  </si>
  <si>
    <t>6700912</t>
  </si>
  <si>
    <t>6700913</t>
  </si>
  <si>
    <t>6700914</t>
  </si>
  <si>
    <t>6700915</t>
  </si>
  <si>
    <t>6702511</t>
  </si>
  <si>
    <t>6703044</t>
  </si>
  <si>
    <t>TELEHEALTH FACI</t>
  </si>
  <si>
    <t>6706360</t>
  </si>
  <si>
    <t>6706361</t>
  </si>
  <si>
    <t>6706402</t>
  </si>
  <si>
    <t>6706942</t>
  </si>
  <si>
    <t>6707015</t>
  </si>
  <si>
    <t>CT GUIDE RAD TH</t>
  </si>
  <si>
    <t>6707155</t>
  </si>
  <si>
    <t>INST UTERN TNDS</t>
  </si>
  <si>
    <t>6707156</t>
  </si>
  <si>
    <t>VAG APPARATUS</t>
  </si>
  <si>
    <t>6707280</t>
  </si>
  <si>
    <t>RADTHER SIMULATION SMPLE</t>
  </si>
  <si>
    <t>SIMULATION SIMP</t>
  </si>
  <si>
    <t>6707285</t>
  </si>
  <si>
    <t>SIMULATION INTR</t>
  </si>
  <si>
    <t>6707290</t>
  </si>
  <si>
    <t>RADTHER SIMULATION CMPLX</t>
  </si>
  <si>
    <t>SIMULATION CMPL</t>
  </si>
  <si>
    <t>6707293</t>
  </si>
  <si>
    <t>RESP MOT MGT</t>
  </si>
  <si>
    <t>6707295</t>
  </si>
  <si>
    <t>3D RADIOTX W DOSE VOL HST</t>
  </si>
  <si>
    <t>RAD RECON DOSMT</t>
  </si>
  <si>
    <t>6707303</t>
  </si>
  <si>
    <t>BASIC RADIATION DOSIMTRY</t>
  </si>
  <si>
    <t>BASIC DOSIMETRY</t>
  </si>
  <si>
    <t>6707304</t>
  </si>
  <si>
    <t>IMRT PLAN W DOSE VOLUME</t>
  </si>
  <si>
    <t>IMRT PLAN</t>
  </si>
  <si>
    <t>6707305</t>
  </si>
  <si>
    <t>TELETH ISOD SMP</t>
  </si>
  <si>
    <t>6707308</t>
  </si>
  <si>
    <t>TELETHER ISODOSE CMPLEX</t>
  </si>
  <si>
    <t>TELETH ISOD CMP</t>
  </si>
  <si>
    <t>6707316</t>
  </si>
  <si>
    <t>DOSI BRA SIMPLE</t>
  </si>
  <si>
    <t>6707317</t>
  </si>
  <si>
    <t>DOSI BRA INTERM</t>
  </si>
  <si>
    <t>6707318</t>
  </si>
  <si>
    <t>DOSI BRA COMPLX</t>
  </si>
  <si>
    <t>6707321</t>
  </si>
  <si>
    <t>SPEC TELETHER PORT PLAN</t>
  </si>
  <si>
    <t>SPEC BEAM PLAN</t>
  </si>
  <si>
    <t>6707331</t>
  </si>
  <si>
    <t>SPECIAL DOSIMETRY</t>
  </si>
  <si>
    <t>SPEC DOSIMETRY</t>
  </si>
  <si>
    <t>6707332</t>
  </si>
  <si>
    <t>TX DESIGN SMPL</t>
  </si>
  <si>
    <t>6707333</t>
  </si>
  <si>
    <t>TX DESIGN INT</t>
  </si>
  <si>
    <t>6707334</t>
  </si>
  <si>
    <t>TX DVC DESIGN CMPLX</t>
  </si>
  <si>
    <t>TX DESIGN CMPLX</t>
  </si>
  <si>
    <t>6707336</t>
  </si>
  <si>
    <t>RADPHYSICS CONSULT P/WK</t>
  </si>
  <si>
    <t>PHYSICS CNSLT</t>
  </si>
  <si>
    <t>6707338</t>
  </si>
  <si>
    <t>IMRT MLC CONST DESIGN</t>
  </si>
  <si>
    <t>IMRT MLC CONST</t>
  </si>
  <si>
    <t>6707370</t>
  </si>
  <si>
    <t>RADPHYSICS SPEC CONSULT</t>
  </si>
  <si>
    <t>PHYS SPEC MED C</t>
  </si>
  <si>
    <t>6707372</t>
  </si>
  <si>
    <t>RAD TX LIN ACC</t>
  </si>
  <si>
    <t>6707373</t>
  </si>
  <si>
    <t>RAD TX BODY EA</t>
  </si>
  <si>
    <t>6707385</t>
  </si>
  <si>
    <t>IMRT SIMPLE</t>
  </si>
  <si>
    <t>6707386</t>
  </si>
  <si>
    <t>IMRT COMPLEX</t>
  </si>
  <si>
    <t>6707387</t>
  </si>
  <si>
    <t>GUIDANCE RAD TX DLVR</t>
  </si>
  <si>
    <t>RAD TX DLVR</t>
  </si>
  <si>
    <t>6707401</t>
  </si>
  <si>
    <t>RAD TX SIMPLE</t>
  </si>
  <si>
    <t>6707407</t>
  </si>
  <si>
    <t>RAD TX INTER</t>
  </si>
  <si>
    <t>6707412</t>
  </si>
  <si>
    <t>RAD TX DLVR&gt;1MEV COMPLX</t>
  </si>
  <si>
    <t>RAD TX COMPLX</t>
  </si>
  <si>
    <t>6707417</t>
  </si>
  <si>
    <t>PORT FILM</t>
  </si>
  <si>
    <t>6707470</t>
  </si>
  <si>
    <t>SPCL TX PROCEDURE</t>
  </si>
  <si>
    <t>SPCL TX PROCED</t>
  </si>
  <si>
    <t>6707610</t>
  </si>
  <si>
    <t>NON-THERAPIST M</t>
  </si>
  <si>
    <t>6707767</t>
  </si>
  <si>
    <t>AFTLD BRACHY SKIN 1CHNL</t>
  </si>
  <si>
    <t>BRACHY SKIN</t>
  </si>
  <si>
    <t>6707768</t>
  </si>
  <si>
    <t>BRACHY SKIN 2+</t>
  </si>
  <si>
    <t>6707770</t>
  </si>
  <si>
    <t>BRACHYTHERAPY</t>
  </si>
  <si>
    <t>6707771</t>
  </si>
  <si>
    <t>6707772</t>
  </si>
  <si>
    <t>6707789</t>
  </si>
  <si>
    <t>RAD TX SURFACE</t>
  </si>
  <si>
    <t>6709001</t>
  </si>
  <si>
    <t>6709002</t>
  </si>
  <si>
    <t>6709003</t>
  </si>
  <si>
    <t>6709004</t>
  </si>
  <si>
    <t>6709005</t>
  </si>
  <si>
    <t>6709006</t>
  </si>
  <si>
    <t>6709007</t>
  </si>
  <si>
    <t>6709008</t>
  </si>
  <si>
    <t>6709009</t>
  </si>
  <si>
    <t>6709010</t>
  </si>
  <si>
    <t>6709011</t>
  </si>
  <si>
    <t>6709012</t>
  </si>
  <si>
    <t>6709013</t>
  </si>
  <si>
    <t>6709014</t>
  </si>
  <si>
    <t>6709015</t>
  </si>
  <si>
    <t>6709016</t>
  </si>
  <si>
    <t>6709242</t>
  </si>
  <si>
    <t>SEROC CNSLT LVL</t>
  </si>
  <si>
    <t>6709243</t>
  </si>
  <si>
    <t>6709244</t>
  </si>
  <si>
    <t>6709245</t>
  </si>
  <si>
    <t>SEROC CONSULT LVL V</t>
  </si>
  <si>
    <t>6709411</t>
  </si>
  <si>
    <t>PL FIDUCL LIVER</t>
  </si>
  <si>
    <t>6920010</t>
  </si>
  <si>
    <t>6920012</t>
  </si>
  <si>
    <t>6920014</t>
  </si>
  <si>
    <t>6920016</t>
  </si>
  <si>
    <t>6920018</t>
  </si>
  <si>
    <t>6920020</t>
  </si>
  <si>
    <t>6920026</t>
  </si>
  <si>
    <t>6920760</t>
  </si>
  <si>
    <t>6920761</t>
  </si>
  <si>
    <t>6920765</t>
  </si>
  <si>
    <t>6920766</t>
  </si>
  <si>
    <t>6920767</t>
  </si>
  <si>
    <t>6920768</t>
  </si>
  <si>
    <t>6920774</t>
  </si>
  <si>
    <t>6920775</t>
  </si>
  <si>
    <t>6920776</t>
  </si>
  <si>
    <t>6920782</t>
  </si>
  <si>
    <t>6920913</t>
  </si>
  <si>
    <t>6920914</t>
  </si>
  <si>
    <t>6923014</t>
  </si>
  <si>
    <t>6926367</t>
  </si>
  <si>
    <t>6926368</t>
  </si>
  <si>
    <t>6926413</t>
  </si>
  <si>
    <t>6926415</t>
  </si>
  <si>
    <t>6926592</t>
  </si>
  <si>
    <t>7000346</t>
  </si>
  <si>
    <t>BENZODIAZEPINES</t>
  </si>
  <si>
    <t>7000362</t>
  </si>
  <si>
    <t>OPIATES</t>
  </si>
  <si>
    <t>7002062</t>
  </si>
  <si>
    <t>AMPHETAMINE QUAN 1-2</t>
  </si>
  <si>
    <t xml:space="preserve">AMPHETAMINE QN </t>
  </si>
  <si>
    <t>7002307</t>
  </si>
  <si>
    <t>CANNABINOID GC/MS QUANT</t>
  </si>
  <si>
    <t>CANNABINOID GC/</t>
  </si>
  <si>
    <t>7010064</t>
  </si>
  <si>
    <t>7010065</t>
  </si>
  <si>
    <t>METHADONE QUANT</t>
  </si>
  <si>
    <t>7010128</t>
  </si>
  <si>
    <t>OXYCODONE/METAB</t>
  </si>
  <si>
    <t>7010129</t>
  </si>
  <si>
    <t>PCA3/KLK3 ANTIG</t>
  </si>
  <si>
    <t>7010306</t>
  </si>
  <si>
    <t>7010359</t>
  </si>
  <si>
    <t>METHAMPHETAMINE QUANT</t>
  </si>
  <si>
    <t xml:space="preserve">METAMPHETAMINE </t>
  </si>
  <si>
    <t>7012145</t>
  </si>
  <si>
    <t>7012385</t>
  </si>
  <si>
    <t>H EPIDIDYMIS PROTEIN 4</t>
  </si>
  <si>
    <t>HE4 PROTEIN</t>
  </si>
  <si>
    <t>7012520</t>
  </si>
  <si>
    <t>COCAINE</t>
  </si>
  <si>
    <t>7012546</t>
  </si>
  <si>
    <t>7013908</t>
  </si>
  <si>
    <t>HIV-1 QUANT</t>
  </si>
  <si>
    <t>HIV-1 QNT</t>
  </si>
  <si>
    <t>7014432</t>
  </si>
  <si>
    <t>THYROGLOBULIN</t>
  </si>
  <si>
    <t>7014540</t>
  </si>
  <si>
    <t>UREA NITROGEN URINE</t>
  </si>
  <si>
    <t>UREA NTRGN URIN</t>
  </si>
  <si>
    <t>7014999</t>
  </si>
  <si>
    <t>MISC CHEM/TOX PROC</t>
  </si>
  <si>
    <t>MISC CHEM/TOX</t>
  </si>
  <si>
    <t>7015999</t>
  </si>
  <si>
    <t>MISC HEMA PROC</t>
  </si>
  <si>
    <t>7016262</t>
  </si>
  <si>
    <t>EPSTEIN-BARR VIRUS VCA AB</t>
  </si>
  <si>
    <t>EB VIRUS VCA AB</t>
  </si>
  <si>
    <t>7016274</t>
  </si>
  <si>
    <t>7016282</t>
  </si>
  <si>
    <t>HEMO/AGGLU AUTO</t>
  </si>
  <si>
    <t>7016289</t>
  </si>
  <si>
    <t>HEP B CORE AB TOTAL</t>
  </si>
  <si>
    <t>HBC AB TOTAL</t>
  </si>
  <si>
    <t>7016340</t>
  </si>
  <si>
    <t>IMMUNOFIX ELECTRO SERUM</t>
  </si>
  <si>
    <t>I.F.E SERUM</t>
  </si>
  <si>
    <t>7016941</t>
  </si>
  <si>
    <t>HEMO/AGGLU INCU</t>
  </si>
  <si>
    <t>7016999</t>
  </si>
  <si>
    <t>MISC IMMUN PROC</t>
  </si>
  <si>
    <t>MISC IMMUN PRC</t>
  </si>
  <si>
    <t>7017492</t>
  </si>
  <si>
    <t>7017592</t>
  </si>
  <si>
    <t>7017999</t>
  </si>
  <si>
    <t>MISC MICRO PROC</t>
  </si>
  <si>
    <t>MISC MICRO PRO</t>
  </si>
  <si>
    <t>7018255</t>
  </si>
  <si>
    <t>CHRM ANAL 15-20</t>
  </si>
  <si>
    <t>7018779</t>
  </si>
  <si>
    <t>7019431</t>
  </si>
  <si>
    <t>EPSTEIN-BARR VIRUS VCA AB/2</t>
  </si>
  <si>
    <t>7019433</t>
  </si>
  <si>
    <t>EPSTEIN-BARR VIRUS EA AB</t>
  </si>
  <si>
    <t>EB VIRUS EA AB</t>
  </si>
  <si>
    <t>7019434</t>
  </si>
  <si>
    <t>EPSTEIN-BARR VIRUS NA AB</t>
  </si>
  <si>
    <t>EB VIRUS NA AB</t>
  </si>
  <si>
    <t>7047421</t>
  </si>
  <si>
    <t>IMMUNODIFFUSION GEL QUAL</t>
  </si>
  <si>
    <t>IMMUNDIF GEL QL</t>
  </si>
  <si>
    <t>7070055</t>
  </si>
  <si>
    <t>7070056</t>
  </si>
  <si>
    <t>RBC ANTIBODY ELUTION EACH</t>
  </si>
  <si>
    <t>RBC ELUTION EA</t>
  </si>
  <si>
    <t>7070057</t>
  </si>
  <si>
    <t>7070058</t>
  </si>
  <si>
    <t>COOMBS DIR EA/2</t>
  </si>
  <si>
    <t>7070059</t>
  </si>
  <si>
    <t>COOMBS INDIRECT EA AB TITR</t>
  </si>
  <si>
    <t>COOMBS INDIR EA</t>
  </si>
  <si>
    <t>7070061</t>
  </si>
  <si>
    <t>7070062</t>
  </si>
  <si>
    <t>7070063</t>
  </si>
  <si>
    <t>7070064</t>
  </si>
  <si>
    <t>7070065</t>
  </si>
  <si>
    <t>BLD TYPE RH PHENOTYP CMP</t>
  </si>
  <si>
    <t>BLD TYP RH PHEN</t>
  </si>
  <si>
    <t>7070066</t>
  </si>
  <si>
    <t>7070067</t>
  </si>
  <si>
    <t>7070171</t>
  </si>
  <si>
    <t>COLD AGGLUTININ SCREEN</t>
  </si>
  <si>
    <t>COLD AGGLUT SCR</t>
  </si>
  <si>
    <t>7076012</t>
  </si>
  <si>
    <t>PRETX RBC EA ABSRP</t>
  </si>
  <si>
    <t>PRE RBC ABSRP</t>
  </si>
  <si>
    <t>7076024</t>
  </si>
  <si>
    <t>7076130</t>
  </si>
  <si>
    <t xml:space="preserve">HLA TYPING ABC </t>
  </si>
  <si>
    <t>7076213</t>
  </si>
  <si>
    <t>PRETX RBC AB W/CHEM EA</t>
  </si>
  <si>
    <t>PRETX RBC AB W/</t>
  </si>
  <si>
    <t>7079061</t>
  </si>
  <si>
    <t>CMV AB</t>
  </si>
  <si>
    <t>7090012</t>
  </si>
  <si>
    <t>7090016</t>
  </si>
  <si>
    <t>7090017</t>
  </si>
  <si>
    <t>7090019</t>
  </si>
  <si>
    <t>7090022</t>
  </si>
  <si>
    <t>7090024</t>
  </si>
  <si>
    <t>7090026</t>
  </si>
  <si>
    <t>7090030</t>
  </si>
  <si>
    <t>7090032</t>
  </si>
  <si>
    <t>7090033</t>
  </si>
  <si>
    <t>7090034</t>
  </si>
  <si>
    <t>LVL SURG PTH</t>
  </si>
  <si>
    <t>7090035</t>
  </si>
  <si>
    <t>7090036</t>
  </si>
  <si>
    <t>7098108</t>
  </si>
  <si>
    <t>7098182</t>
  </si>
  <si>
    <t>FLOW CYTO CELL CYCLE/DNA</t>
  </si>
  <si>
    <t>FLOW CYT CL/DNA</t>
  </si>
  <si>
    <t>7098301</t>
  </si>
  <si>
    <t>7098330</t>
  </si>
  <si>
    <t>7098342</t>
  </si>
  <si>
    <t>7098350</t>
  </si>
  <si>
    <t>7098363</t>
  </si>
  <si>
    <t>7098365</t>
  </si>
  <si>
    <t>7098370</t>
  </si>
  <si>
    <t>7098836</t>
  </si>
  <si>
    <t>7170001</t>
  </si>
  <si>
    <t>COVID 19 CDC</t>
  </si>
  <si>
    <t>7170006</t>
  </si>
  <si>
    <t>NEWBORN SCREEN PN CALIFORNIA</t>
  </si>
  <si>
    <t>NBS SCREEN PN C</t>
  </si>
  <si>
    <t>7170017</t>
  </si>
  <si>
    <t>7250014</t>
  </si>
  <si>
    <t>ANTDPRSSNT CYCL</t>
  </si>
  <si>
    <t>7250015</t>
  </si>
  <si>
    <t>VORICONAZOLE</t>
  </si>
  <si>
    <t>7250016</t>
  </si>
  <si>
    <t>LEVETIRACETAM</t>
  </si>
  <si>
    <t>7250021</t>
  </si>
  <si>
    <t>MUSK ANTIBODY QUANT</t>
  </si>
  <si>
    <t>MUSK AB</t>
  </si>
  <si>
    <t>7250025</t>
  </si>
  <si>
    <t>RESPI SYNC VIRUS DIR OPT</t>
  </si>
  <si>
    <t>RSV DIR OPT</t>
  </si>
  <si>
    <t>7250040</t>
  </si>
  <si>
    <t>LAMOTRIGINE QUANT</t>
  </si>
  <si>
    <t>LAMICTAL QUANT</t>
  </si>
  <si>
    <t>7250045</t>
  </si>
  <si>
    <t>7250050</t>
  </si>
  <si>
    <t>HELMINTH AB NES</t>
  </si>
  <si>
    <t>7250074</t>
  </si>
  <si>
    <t>7250077</t>
  </si>
  <si>
    <t>ITRACONAZOLE</t>
  </si>
  <si>
    <t>7250101</t>
  </si>
  <si>
    <t>DRUG TEST PRSMV CHEM ANLYZR/4</t>
  </si>
  <si>
    <t>7250142</t>
  </si>
  <si>
    <t>TRANSGLUTAMINAS</t>
  </si>
  <si>
    <t>7250158</t>
  </si>
  <si>
    <t>CYCLOSPORINE</t>
  </si>
  <si>
    <t>7250163</t>
  </si>
  <si>
    <t>DIGOXIN FREE</t>
  </si>
  <si>
    <t>7250197</t>
  </si>
  <si>
    <t>TACROLIMUS</t>
  </si>
  <si>
    <t>7250225</t>
  </si>
  <si>
    <t>LYME DISEASE AB</t>
  </si>
  <si>
    <t>7250250</t>
  </si>
  <si>
    <t>GABAPENTIN</t>
  </si>
  <si>
    <t>7250254</t>
  </si>
  <si>
    <t>SIROLIMUS</t>
  </si>
  <si>
    <t>7250260</t>
  </si>
  <si>
    <t>HPS 17-D</t>
  </si>
  <si>
    <t>7250284</t>
  </si>
  <si>
    <t>AMIODARONE</t>
  </si>
  <si>
    <t>7250285</t>
  </si>
  <si>
    <t>7250316</t>
  </si>
  <si>
    <t>OXCARBAZEPINE</t>
  </si>
  <si>
    <t>7250317</t>
  </si>
  <si>
    <t>OXCARBAZEPINE/2</t>
  </si>
  <si>
    <t>7250320</t>
  </si>
  <si>
    <t>7250323</t>
  </si>
  <si>
    <t>ALKALOIDS NOS</t>
  </si>
  <si>
    <t>7250348</t>
  </si>
  <si>
    <t>TACROLIMUS/2</t>
  </si>
  <si>
    <t>7250370</t>
  </si>
  <si>
    <t>MERCAPTOPURINE</t>
  </si>
  <si>
    <t>7250398</t>
  </si>
  <si>
    <t>COPPER</t>
  </si>
  <si>
    <t>7250413</t>
  </si>
  <si>
    <t>NV ORTHOPOX VIR DNA AMP PROBE</t>
  </si>
  <si>
    <t>NV ORTHOPOX DNA</t>
  </si>
  <si>
    <t>7250516</t>
  </si>
  <si>
    <t>ACTIN SMOOTH MUSCLE AB</t>
  </si>
  <si>
    <t>ACTIN SM MUS AB</t>
  </si>
  <si>
    <t>7251240</t>
  </si>
  <si>
    <t>F2 GENE ANLS VARIANT</t>
  </si>
  <si>
    <t>F2 VARIANT</t>
  </si>
  <si>
    <t>7251241</t>
  </si>
  <si>
    <t>CFTR COMMON VAR</t>
  </si>
  <si>
    <t>7251256</t>
  </si>
  <si>
    <t>HEMOCHROM VAR</t>
  </si>
  <si>
    <t>7251259</t>
  </si>
  <si>
    <t>ANTI-GLOMERULAR BSMNT</t>
  </si>
  <si>
    <t>ABTI GLM BSMNT</t>
  </si>
  <si>
    <t>7251286</t>
  </si>
  <si>
    <t>DETECT AGENT NO</t>
  </si>
  <si>
    <t>7251287</t>
  </si>
  <si>
    <t>CLOT FACTR IX(PTC/XMAS)/2</t>
  </si>
  <si>
    <t>CLOT FACTR IX/2</t>
  </si>
  <si>
    <t>7251328</t>
  </si>
  <si>
    <t>7251334</t>
  </si>
  <si>
    <t>7251335</t>
  </si>
  <si>
    <t>TPMT GENE ANALYSIS</t>
  </si>
  <si>
    <t>TPMT GENE ANALY</t>
  </si>
  <si>
    <t>7251337</t>
  </si>
  <si>
    <t>CMV QUANT PCR</t>
  </si>
  <si>
    <t>CMV QNT PCR</t>
  </si>
  <si>
    <t>7251339</t>
  </si>
  <si>
    <t>THIOPURINE</t>
  </si>
  <si>
    <t>7251350</t>
  </si>
  <si>
    <t>UGT1A1 COMMON VARIANT</t>
  </si>
  <si>
    <t>UGT1A1 COM VAR</t>
  </si>
  <si>
    <t>7251381</t>
  </si>
  <si>
    <t>HLA I ONE ALELE/GRP HIGH</t>
  </si>
  <si>
    <t>HLA I/1 ALLELE</t>
  </si>
  <si>
    <t>7251400</t>
  </si>
  <si>
    <t>MOLECULAR PATH LEVEL 1</t>
  </si>
  <si>
    <t>MOLEC PATH LV1</t>
  </si>
  <si>
    <t>7251420</t>
  </si>
  <si>
    <t>CHRM/MASS NES</t>
  </si>
  <si>
    <t>7251442</t>
  </si>
  <si>
    <t>7251464</t>
  </si>
  <si>
    <t>DEHYDROEPIANDRSTRONE</t>
  </si>
  <si>
    <t>DHEA</t>
  </si>
  <si>
    <t>7252001</t>
  </si>
  <si>
    <t>ESTRONE</t>
  </si>
  <si>
    <t>7252010</t>
  </si>
  <si>
    <t>ACETONE QUAN</t>
  </si>
  <si>
    <t>7252015</t>
  </si>
  <si>
    <t>ACETONE QUAN/2</t>
  </si>
  <si>
    <t>7252024</t>
  </si>
  <si>
    <t>ACTH</t>
  </si>
  <si>
    <t>7252040</t>
  </si>
  <si>
    <t>7252045</t>
  </si>
  <si>
    <t>7252078</t>
  </si>
  <si>
    <t>ALCOHOLS/4</t>
  </si>
  <si>
    <t>7252085</t>
  </si>
  <si>
    <t>ALDOLASE</t>
  </si>
  <si>
    <t>7252087</t>
  </si>
  <si>
    <t>ALDOSTERONE</t>
  </si>
  <si>
    <t>7252104</t>
  </si>
  <si>
    <t>ANTITRYPSIN ALPHA PHENO</t>
  </si>
  <si>
    <t>ANTITRYPSN ALPH</t>
  </si>
  <si>
    <t>7252114</t>
  </si>
  <si>
    <t>ALPHA FETO PROTEIN SERUM</t>
  </si>
  <si>
    <t>ALPH FET PRT SR</t>
  </si>
  <si>
    <t>7252124</t>
  </si>
  <si>
    <t>AMIKACIN</t>
  </si>
  <si>
    <t>7252125</t>
  </si>
  <si>
    <t>ORGANIC ACID SNG QNT</t>
  </si>
  <si>
    <t>ORGNC ACD SDL Q</t>
  </si>
  <si>
    <t>7252126</t>
  </si>
  <si>
    <t>AMIKACIN/2</t>
  </si>
  <si>
    <t>7252127</t>
  </si>
  <si>
    <t>AMIKACIN/3</t>
  </si>
  <si>
    <t>AMIKAICN/3</t>
  </si>
  <si>
    <t>7252142</t>
  </si>
  <si>
    <t xml:space="preserve">AMINO ACIDS 6+ </t>
  </si>
  <si>
    <t>7252145</t>
  </si>
  <si>
    <t>AMPHETAMINE QUA</t>
  </si>
  <si>
    <t>7252157</t>
  </si>
  <si>
    <t>ANDROSTENEDIONE</t>
  </si>
  <si>
    <t>7252158</t>
  </si>
  <si>
    <t>ARSENIC</t>
  </si>
  <si>
    <t>7252164</t>
  </si>
  <si>
    <t>ANGIOTENSIN CONV ENZYME</t>
  </si>
  <si>
    <t>ANGIOTNSN CN EN</t>
  </si>
  <si>
    <t>7252165</t>
  </si>
  <si>
    <t>ANGIOTENSIN CONV ENZYME/2</t>
  </si>
  <si>
    <t>7252175</t>
  </si>
  <si>
    <t>ARSENIC/3</t>
  </si>
  <si>
    <t>7252176</t>
  </si>
  <si>
    <t>APOLIPOPROTEIN/4</t>
  </si>
  <si>
    <t>APOLIPOPROTEIN/</t>
  </si>
  <si>
    <t>7252180</t>
  </si>
  <si>
    <t>ASCORBIC ACID</t>
  </si>
  <si>
    <t>7252210</t>
  </si>
  <si>
    <t>BARBITURATE/4</t>
  </si>
  <si>
    <t>7252231</t>
  </si>
  <si>
    <t>BETA-2-MICROGLOBLN</t>
  </si>
  <si>
    <t>B-2-MICROGLOB</t>
  </si>
  <si>
    <t>7252232</t>
  </si>
  <si>
    <t>BETA-2-MICROGLOBLN/2</t>
  </si>
  <si>
    <t>B-2-MICROGLOB/2</t>
  </si>
  <si>
    <t>7252239</t>
  </si>
  <si>
    <t>BILE ACIDS TOTAL</t>
  </si>
  <si>
    <t>BILE ACIDS TOT</t>
  </si>
  <si>
    <t>7252241</t>
  </si>
  <si>
    <t>BILE ACIDS TOTAL/2</t>
  </si>
  <si>
    <t>BILE ACIDS TOT/</t>
  </si>
  <si>
    <t>7252247</t>
  </si>
  <si>
    <t>7252306</t>
  </si>
  <si>
    <t>7252322</t>
  </si>
  <si>
    <t>ANTI GLOM BSMNT</t>
  </si>
  <si>
    <t>7252340</t>
  </si>
  <si>
    <t>CA UR QUAN TMD</t>
  </si>
  <si>
    <t>7252341</t>
  </si>
  <si>
    <t>CALCIUM URINE QUAN/2</t>
  </si>
  <si>
    <t>CALC URINE QUAN</t>
  </si>
  <si>
    <t>7252360</t>
  </si>
  <si>
    <t>CALCULUS QUAN</t>
  </si>
  <si>
    <t>CALCULUS QN</t>
  </si>
  <si>
    <t>7252365</t>
  </si>
  <si>
    <t>CALCULS INFRSPC</t>
  </si>
  <si>
    <t>7252379</t>
  </si>
  <si>
    <t>CARNITINE</t>
  </si>
  <si>
    <t>7252384</t>
  </si>
  <si>
    <t>CATECHOLAMINES FRAC</t>
  </si>
  <si>
    <t>CATCHOL FRAC</t>
  </si>
  <si>
    <t>7252385</t>
  </si>
  <si>
    <t>CATECHOLAMINES FRAC/2</t>
  </si>
  <si>
    <t>CATCHOL FRAC/2</t>
  </si>
  <si>
    <t>7252386</t>
  </si>
  <si>
    <t>CATCHOL FRAC/3</t>
  </si>
  <si>
    <t>7252390</t>
  </si>
  <si>
    <t>CERULOPLASMIN</t>
  </si>
  <si>
    <t>CERULOPLSMN</t>
  </si>
  <si>
    <t>7252396</t>
  </si>
  <si>
    <t>CHMLUMNSCNT ASY</t>
  </si>
  <si>
    <t>7252397</t>
  </si>
  <si>
    <t>CHEMILUMINESCENT ASY/2</t>
  </si>
  <si>
    <t>7252399</t>
  </si>
  <si>
    <t>IA TUMOR AG NES QUAN</t>
  </si>
  <si>
    <t>IA TUMOR NES QN</t>
  </si>
  <si>
    <t>7252402</t>
  </si>
  <si>
    <t>CHEMILUMINESCENT ASY/4</t>
  </si>
  <si>
    <t>7252438</t>
  </si>
  <si>
    <t>CHLORID OTH SRC</t>
  </si>
  <si>
    <t>7252480</t>
  </si>
  <si>
    <t>CHOLINEST PSEUD</t>
  </si>
  <si>
    <t>7252482</t>
  </si>
  <si>
    <t>CHOLINESTER RBC</t>
  </si>
  <si>
    <t>7252520</t>
  </si>
  <si>
    <t>7252523</t>
  </si>
  <si>
    <t>COLLGN CRSS LNK</t>
  </si>
  <si>
    <t>7252525</t>
  </si>
  <si>
    <t>COPPER/3</t>
  </si>
  <si>
    <t>7252530</t>
  </si>
  <si>
    <t>CORTISOL FREE</t>
  </si>
  <si>
    <t>7252534</t>
  </si>
  <si>
    <t>CORTISOL FREE/2</t>
  </si>
  <si>
    <t>7252541</t>
  </si>
  <si>
    <t>DRUGS NOS 7 OR MORE/3</t>
  </si>
  <si>
    <t xml:space="preserve">DRUGS NOS 7 OR </t>
  </si>
  <si>
    <t>7252550</t>
  </si>
  <si>
    <t>7252553</t>
  </si>
  <si>
    <t>CK MB FRACTION</t>
  </si>
  <si>
    <t>CK MB FRAC</t>
  </si>
  <si>
    <t>7252554</t>
  </si>
  <si>
    <t>LACOSAMIDE</t>
  </si>
  <si>
    <t>7252566</t>
  </si>
  <si>
    <t>CHRM/MASS NES/1</t>
  </si>
  <si>
    <t>7252573</t>
  </si>
  <si>
    <t>CREATININE OTHR SRCE/4</t>
  </si>
  <si>
    <t>7252595</t>
  </si>
  <si>
    <t>CRYOCRT QL/SQNT</t>
  </si>
  <si>
    <t>7252596</t>
  </si>
  <si>
    <t>CRYOCRIT QUAL/SEMI QNT/2</t>
  </si>
  <si>
    <t>7252613</t>
  </si>
  <si>
    <t>CYCLOSPORINE/2</t>
  </si>
  <si>
    <t>7252631</t>
  </si>
  <si>
    <t>DEHYDROEPIANDRST SULFATE</t>
  </si>
  <si>
    <t>DHEA-S</t>
  </si>
  <si>
    <t>7252632</t>
  </si>
  <si>
    <t>7252641</t>
  </si>
  <si>
    <t>DIHYDROTESTOSTERONE</t>
  </si>
  <si>
    <t>DIHYDROTESTOSTE</t>
  </si>
  <si>
    <t>7252654</t>
  </si>
  <si>
    <t>FECAL ELASTASE EL1 QN</t>
  </si>
  <si>
    <t>FECAL ELAST QN</t>
  </si>
  <si>
    <t>7252656</t>
  </si>
  <si>
    <t>ELECTROPHORTC</t>
  </si>
  <si>
    <t>7252668</t>
  </si>
  <si>
    <t>ERYTHROPOIETIN</t>
  </si>
  <si>
    <t>7252670</t>
  </si>
  <si>
    <t>ESTRADIOL</t>
  </si>
  <si>
    <t>7252672</t>
  </si>
  <si>
    <t>ESTROGENS TOTAL</t>
  </si>
  <si>
    <t>7252679</t>
  </si>
  <si>
    <t>ESTRONE/2</t>
  </si>
  <si>
    <t>7252691</t>
  </si>
  <si>
    <t>ETHYLENE GLYCOL</t>
  </si>
  <si>
    <t>7252705</t>
  </si>
  <si>
    <t>FAT OR LIPID FECES QUAL</t>
  </si>
  <si>
    <t>FT/LIPD FECS QL</t>
  </si>
  <si>
    <t>7252710</t>
  </si>
  <si>
    <t>FT OR LPD FC QN</t>
  </si>
  <si>
    <t>7252730</t>
  </si>
  <si>
    <t>FIBRINOGEN ANTIGEN</t>
  </si>
  <si>
    <t>FIBRINOGN ANTGN</t>
  </si>
  <si>
    <t>7252732</t>
  </si>
  <si>
    <t>PTT SUB EA FRACTION/2</t>
  </si>
  <si>
    <t>7252746</t>
  </si>
  <si>
    <t>7252747</t>
  </si>
  <si>
    <t>FOLIC ACID RBC</t>
  </si>
  <si>
    <t>7252782</t>
  </si>
  <si>
    <t>GAMMAGLOBULIN EA</t>
  </si>
  <si>
    <t>GAMAGLOB EA</t>
  </si>
  <si>
    <t>7252783</t>
  </si>
  <si>
    <t>GAMAGLOB EA/2</t>
  </si>
  <si>
    <t>7252784</t>
  </si>
  <si>
    <t>GAMAGLOB EA/3</t>
  </si>
  <si>
    <t>7252785</t>
  </si>
  <si>
    <t>7252786</t>
  </si>
  <si>
    <t>GAMMAGLOBULIN EA/4</t>
  </si>
  <si>
    <t>GAMAGLOB EA/4</t>
  </si>
  <si>
    <t>7252787</t>
  </si>
  <si>
    <t>GAMAGLOB EA/5</t>
  </si>
  <si>
    <t>7252788</t>
  </si>
  <si>
    <t>IMMUNOGLOB SUBCLASS EA</t>
  </si>
  <si>
    <t>IMMUNGLOB SUBCL</t>
  </si>
  <si>
    <t>7252789</t>
  </si>
  <si>
    <t>IMMUNOGLOB SUBCLASS EA/2</t>
  </si>
  <si>
    <t>7252790</t>
  </si>
  <si>
    <t>IMMUNOGLOB SUBCLASS EA/3</t>
  </si>
  <si>
    <t>7252791</t>
  </si>
  <si>
    <t>IMMUNOGLOB SUBCLASS EA/4</t>
  </si>
  <si>
    <t>7252934</t>
  </si>
  <si>
    <t>GIARDIA IA</t>
  </si>
  <si>
    <t>7252941</t>
  </si>
  <si>
    <t>GASTRIN</t>
  </si>
  <si>
    <t>7252945</t>
  </si>
  <si>
    <t>7252955</t>
  </si>
  <si>
    <t>G6PD QUANT</t>
  </si>
  <si>
    <t>7252985</t>
  </si>
  <si>
    <t>GLYCATED PROTN</t>
  </si>
  <si>
    <t>7252994</t>
  </si>
  <si>
    <t>7253001</t>
  </si>
  <si>
    <t>FOLLICLE STIMLAT HORMONE</t>
  </si>
  <si>
    <t>FOLCL STIM HORM</t>
  </si>
  <si>
    <t>7253002</t>
  </si>
  <si>
    <t>LUTEINING HORMONE</t>
  </si>
  <si>
    <t>LUTEINING HORMN</t>
  </si>
  <si>
    <t>7253003</t>
  </si>
  <si>
    <t>GROWTH HORMONE(HGH)</t>
  </si>
  <si>
    <t>HGH</t>
  </si>
  <si>
    <t>7253010</t>
  </si>
  <si>
    <t>HAPTOGLOBIN QUANT</t>
  </si>
  <si>
    <t>HAPTOGLOBIN QN</t>
  </si>
  <si>
    <t>7253014</t>
  </si>
  <si>
    <t>7253021</t>
  </si>
  <si>
    <t>HEMOGLOBIN FRAC &amp; QNT</t>
  </si>
  <si>
    <t>HEMOGLBN FRC&amp;QN</t>
  </si>
  <si>
    <t>7253023</t>
  </si>
  <si>
    <t>HEMOGLOBN ELECTRPHORESIS</t>
  </si>
  <si>
    <t>HEMOGLBN ELCTRO</t>
  </si>
  <si>
    <t>7253026</t>
  </si>
  <si>
    <t>FLRSCNT AB TITE</t>
  </si>
  <si>
    <t>7253086</t>
  </si>
  <si>
    <t>HOMOCYSTEINE QUANT</t>
  </si>
  <si>
    <t>HOMOCYSTEIN QNT</t>
  </si>
  <si>
    <t>7253089</t>
  </si>
  <si>
    <t>HOMOCYSTEINE QUANT/2</t>
  </si>
  <si>
    <t>7253092</t>
  </si>
  <si>
    <t>HISTAMINE/3</t>
  </si>
  <si>
    <t>7253490</t>
  </si>
  <si>
    <t>14-3-3 PROTEIN</t>
  </si>
  <si>
    <t>7253497</t>
  </si>
  <si>
    <t>HYDRXINDOL ACD5(HIAA)QT</t>
  </si>
  <si>
    <t>5HIAA QUANT</t>
  </si>
  <si>
    <t>7253498</t>
  </si>
  <si>
    <t>HYDRXYPRGSTRONE 17-D/2</t>
  </si>
  <si>
    <t>HPS 17-D/2</t>
  </si>
  <si>
    <t>7253499</t>
  </si>
  <si>
    <t>HYDRXINDOL ACD5(HIAA)QT/2</t>
  </si>
  <si>
    <t>5HIAA QUANT/2</t>
  </si>
  <si>
    <t>7253507</t>
  </si>
  <si>
    <t>HISTOPLASMA IA/2</t>
  </si>
  <si>
    <t>HISTOPLASMA IA/</t>
  </si>
  <si>
    <t>7253508</t>
  </si>
  <si>
    <t>GLIADIN AB</t>
  </si>
  <si>
    <t>7253512</t>
  </si>
  <si>
    <t>GAMMAGLOBULIN EA/6</t>
  </si>
  <si>
    <t>GAMAGLOB EA/6</t>
  </si>
  <si>
    <t>7253513</t>
  </si>
  <si>
    <t>IG-E SERUM/3</t>
  </si>
  <si>
    <t>7253514</t>
  </si>
  <si>
    <t>GAMMAGLOBULIN EA/7</t>
  </si>
  <si>
    <t>GAMAGLOB EA/7</t>
  </si>
  <si>
    <t>7253515</t>
  </si>
  <si>
    <t>GAMMAGLOBULIN EA/8</t>
  </si>
  <si>
    <t>GAMAGLOB EA/8</t>
  </si>
  <si>
    <t>7253516</t>
  </si>
  <si>
    <t>IMMUN NONINFC QL/SEMI/M/2</t>
  </si>
  <si>
    <t>IMMUN QL/SEMI/M</t>
  </si>
  <si>
    <t>7253517</t>
  </si>
  <si>
    <t>IMMUN NONINFC QL/SEMI/M/3</t>
  </si>
  <si>
    <t>7253522</t>
  </si>
  <si>
    <t>MITCHONDRIAL ANTIBODY/2</t>
  </si>
  <si>
    <t>MITOCHONDRIL AB</t>
  </si>
  <si>
    <t>7253525</t>
  </si>
  <si>
    <t>INSULIN TOTAL</t>
  </si>
  <si>
    <t>7253528</t>
  </si>
  <si>
    <t>THYROTROPIN RECEPTOR AB</t>
  </si>
  <si>
    <t>THYROROPIN AB</t>
  </si>
  <si>
    <t>7253529</t>
  </si>
  <si>
    <t>TRYPTASE LEVEL</t>
  </si>
  <si>
    <t>7253533</t>
  </si>
  <si>
    <t>7253535</t>
  </si>
  <si>
    <t>GANGLIOSIDE AB/3</t>
  </si>
  <si>
    <t>GANGLIOSIDE AB/</t>
  </si>
  <si>
    <t>7253536</t>
  </si>
  <si>
    <t>GANGLIOSIDE AB/4</t>
  </si>
  <si>
    <t>7253537</t>
  </si>
  <si>
    <t>IGF BINDING PRO</t>
  </si>
  <si>
    <t>7253542</t>
  </si>
  <si>
    <t>INSULIN GFBP/2</t>
  </si>
  <si>
    <t>7253543</t>
  </si>
  <si>
    <t>SOMATOMEDIN</t>
  </si>
  <si>
    <t>7253547</t>
  </si>
  <si>
    <t>INSULIN GFBP/4</t>
  </si>
  <si>
    <t>7253553</t>
  </si>
  <si>
    <t>ANTIPROTEINASE 3 AB</t>
  </si>
  <si>
    <t>PROTEINASE AB</t>
  </si>
  <si>
    <t>7253554</t>
  </si>
  <si>
    <t>T3 FREE</t>
  </si>
  <si>
    <t>T-3 FREE</t>
  </si>
  <si>
    <t>7253558</t>
  </si>
  <si>
    <t>7253562</t>
  </si>
  <si>
    <t>TISS TRANSGLUTAMINASE AB/2</t>
  </si>
  <si>
    <t>7253567</t>
  </si>
  <si>
    <t>MYELOPEROXIDASE (MPO) AB</t>
  </si>
  <si>
    <t>MYELOPERX AB</t>
  </si>
  <si>
    <t>7253579</t>
  </si>
  <si>
    <t>INHIBIN B</t>
  </si>
  <si>
    <t>7253580</t>
  </si>
  <si>
    <t>ACHR ANTIBODY</t>
  </si>
  <si>
    <t>ACHR AB</t>
  </si>
  <si>
    <t>7253581</t>
  </si>
  <si>
    <t>ACHR AB/2</t>
  </si>
  <si>
    <t>7253596</t>
  </si>
  <si>
    <t>CYC CITRULLINATED PEP AB</t>
  </si>
  <si>
    <t>CYC CIT AB(CCP)</t>
  </si>
  <si>
    <t>7253607</t>
  </si>
  <si>
    <t>ANTI-PLA2R</t>
  </si>
  <si>
    <t>7253610</t>
  </si>
  <si>
    <t>LIDOCAINE</t>
  </si>
  <si>
    <t>7253616</t>
  </si>
  <si>
    <t>LDH-LACTIC DEHYDROGENASE/2</t>
  </si>
  <si>
    <t>LDH/2</t>
  </si>
  <si>
    <t>7253620</t>
  </si>
  <si>
    <t>PHOSPHATIDYL</t>
  </si>
  <si>
    <t>7253621</t>
  </si>
  <si>
    <t>PHOSPHATIDYL/2</t>
  </si>
  <si>
    <t>7253622</t>
  </si>
  <si>
    <t>PHOSPHATIDYL/3</t>
  </si>
  <si>
    <t>7253623</t>
  </si>
  <si>
    <t>PHOSPHATIDYL/4</t>
  </si>
  <si>
    <t>7253624</t>
  </si>
  <si>
    <t>PHOSPHATIDYL/5</t>
  </si>
  <si>
    <t>7253626</t>
  </si>
  <si>
    <t>PHOSPHATIDYL/6</t>
  </si>
  <si>
    <t>7253631</t>
  </si>
  <si>
    <t>LACTOFERRIN QNT</t>
  </si>
  <si>
    <t>7253655</t>
  </si>
  <si>
    <t>LEAD QUANTITATIVE</t>
  </si>
  <si>
    <t>LEAD QUAN</t>
  </si>
  <si>
    <t>7253656</t>
  </si>
  <si>
    <t>LEAD QUAN/2</t>
  </si>
  <si>
    <t>7253657</t>
  </si>
  <si>
    <t>LEAD QUAN/3</t>
  </si>
  <si>
    <t>7253658</t>
  </si>
  <si>
    <t>LEAD QUANTITATIVE/4</t>
  </si>
  <si>
    <t>LEAD QUAN/4</t>
  </si>
  <si>
    <t>7253660</t>
  </si>
  <si>
    <t>MYELOPEROXIDASE</t>
  </si>
  <si>
    <t>7253666</t>
  </si>
  <si>
    <t>LEAD QUAN/5</t>
  </si>
  <si>
    <t>7253716</t>
  </si>
  <si>
    <t>LIPOPROTEIN (A)</t>
  </si>
  <si>
    <t>7253725</t>
  </si>
  <si>
    <t>7253737</t>
  </si>
  <si>
    <t>MAGNESIUM/2</t>
  </si>
  <si>
    <t>7253738</t>
  </si>
  <si>
    <t>DRUG TEST PRSMV CHEM ANLYZR/38</t>
  </si>
  <si>
    <t>7253783</t>
  </si>
  <si>
    <t>MASS SPEC TNDM MS NES/2</t>
  </si>
  <si>
    <t>MASS SPEC QNT/Q</t>
  </si>
  <si>
    <t>7253825</t>
  </si>
  <si>
    <t>MERCURY QUANTITATIVE</t>
  </si>
  <si>
    <t>MERCURY QUANT</t>
  </si>
  <si>
    <t>7253828</t>
  </si>
  <si>
    <t>MERCURY QUANT/4</t>
  </si>
  <si>
    <t>7253830</t>
  </si>
  <si>
    <t>MERCURY QUANTITATIVE/6</t>
  </si>
  <si>
    <t>MERCURY QUANT/6</t>
  </si>
  <si>
    <t>7253836</t>
  </si>
  <si>
    <t>METANEPHRINES</t>
  </si>
  <si>
    <t>7253837</t>
  </si>
  <si>
    <t>METANEPHRINES/2</t>
  </si>
  <si>
    <t>7253838</t>
  </si>
  <si>
    <t>METANEPHRINES/3</t>
  </si>
  <si>
    <t>7253840</t>
  </si>
  <si>
    <t>METHADONE QUANT/2</t>
  </si>
  <si>
    <t>7253860</t>
  </si>
  <si>
    <t>METHOTREXATE</t>
  </si>
  <si>
    <t>7253873</t>
  </si>
  <si>
    <t>MYOGLOBIN</t>
  </si>
  <si>
    <t>7253874</t>
  </si>
  <si>
    <t>MYELIN BASIC PROTEIN CSF</t>
  </si>
  <si>
    <t>MYELIN BASICPRT</t>
  </si>
  <si>
    <t>7253875</t>
  </si>
  <si>
    <t>MYOGLOBIN/2</t>
  </si>
  <si>
    <t>7253884</t>
  </si>
  <si>
    <t>KAPPA LAMBDA LT CHN QUAN</t>
  </si>
  <si>
    <t>KAPPA LAM LTCHN</t>
  </si>
  <si>
    <t>7253888</t>
  </si>
  <si>
    <t>KAPPA LAMBDA LT CHN QUAN/2</t>
  </si>
  <si>
    <t>7253889</t>
  </si>
  <si>
    <t>KAPPA LAMBDA LT CHN QUAN/3</t>
  </si>
  <si>
    <t>7253925</t>
  </si>
  <si>
    <t>OLIGOCLONAL BANDS</t>
  </si>
  <si>
    <t>OLIGOCLONL BAND</t>
  </si>
  <si>
    <t>7253926</t>
  </si>
  <si>
    <t>OPIATES/3</t>
  </si>
  <si>
    <t>7253930</t>
  </si>
  <si>
    <t>7253933</t>
  </si>
  <si>
    <t>HEP C QUANT</t>
  </si>
  <si>
    <t>7253934</t>
  </si>
  <si>
    <t>HEP C QUANT/2</t>
  </si>
  <si>
    <t>7253935</t>
  </si>
  <si>
    <t>7253936</t>
  </si>
  <si>
    <t>FENTANYL</t>
  </si>
  <si>
    <t>7253938</t>
  </si>
  <si>
    <t>OSTEOCALCIN</t>
  </si>
  <si>
    <t>7253945</t>
  </si>
  <si>
    <t>OXALATE</t>
  </si>
  <si>
    <t>7253950</t>
  </si>
  <si>
    <t>7253957</t>
  </si>
  <si>
    <t>HEP C QUANT/4</t>
  </si>
  <si>
    <t>7253959</t>
  </si>
  <si>
    <t>RIBSOMAL P AB</t>
  </si>
  <si>
    <t>7253976</t>
  </si>
  <si>
    <t>C-PEPTIDE</t>
  </si>
  <si>
    <t>7253979</t>
  </si>
  <si>
    <t>TISS TRANSGLUTAMINASE AB/5</t>
  </si>
  <si>
    <t>7253992</t>
  </si>
  <si>
    <t>PCP QUANT</t>
  </si>
  <si>
    <t>7254001</t>
  </si>
  <si>
    <t>CALPROTECTIN FECAL</t>
  </si>
  <si>
    <t>CALPROTEC FECAL</t>
  </si>
  <si>
    <t>7254055</t>
  </si>
  <si>
    <t>MYCOPHENOLIC ACID</t>
  </si>
  <si>
    <t>MYCPHENOLC ACID</t>
  </si>
  <si>
    <t>7254080</t>
  </si>
  <si>
    <t>PHOSPHA ISO ALK</t>
  </si>
  <si>
    <t>7254110</t>
  </si>
  <si>
    <t xml:space="preserve">PORPHOBILIN UR </t>
  </si>
  <si>
    <t>7254140</t>
  </si>
  <si>
    <t>PREGNENOLONE</t>
  </si>
  <si>
    <t>7254144</t>
  </si>
  <si>
    <t>PROGESTERONE</t>
  </si>
  <si>
    <t>7254146</t>
  </si>
  <si>
    <t>PROLACTIN</t>
  </si>
  <si>
    <t>7254155</t>
  </si>
  <si>
    <t>7254156</t>
  </si>
  <si>
    <t>7254157</t>
  </si>
  <si>
    <t>PROTEIN URINE/2</t>
  </si>
  <si>
    <t>7254159</t>
  </si>
  <si>
    <t>7254165</t>
  </si>
  <si>
    <t>PROTEIN ELCTRO SERUM</t>
  </si>
  <si>
    <t>PROTN ELCT SR</t>
  </si>
  <si>
    <t>7254167</t>
  </si>
  <si>
    <t>PROTEIN ELCTRO OTHER FLUIDS</t>
  </si>
  <si>
    <t>PROTN ELCT OTHR</t>
  </si>
  <si>
    <t>7254168</t>
  </si>
  <si>
    <t>7254169</t>
  </si>
  <si>
    <t>7254180</t>
  </si>
  <si>
    <t>PROTEIN URINE/4</t>
  </si>
  <si>
    <t>7254183</t>
  </si>
  <si>
    <t>HELMINTH AB NES/2</t>
  </si>
  <si>
    <t>7254192</t>
  </si>
  <si>
    <t>YO AB SCREEN</t>
  </si>
  <si>
    <t>7254193</t>
  </si>
  <si>
    <t>HU AB SCREEN</t>
  </si>
  <si>
    <t>7254200</t>
  </si>
  <si>
    <t>PSA FREE</t>
  </si>
  <si>
    <t>7254207</t>
  </si>
  <si>
    <t>PYRIDOXL PHOSPH VIT B6</t>
  </si>
  <si>
    <t>PYRIDOXL PHOSPH</t>
  </si>
  <si>
    <t>7254213</t>
  </si>
  <si>
    <t>GLIADIN AB/2</t>
  </si>
  <si>
    <t>7254218</t>
  </si>
  <si>
    <t>7254219</t>
  </si>
  <si>
    <t>7254220</t>
  </si>
  <si>
    <t>PYRUVATE KINASE</t>
  </si>
  <si>
    <t>7254238</t>
  </si>
  <si>
    <t>VASOACTIVE INTST POLYPEP</t>
  </si>
  <si>
    <t>VIP</t>
  </si>
  <si>
    <t>7254250</t>
  </si>
  <si>
    <t>TRIIODTHYRN (T3/T4) UPTAKE</t>
  </si>
  <si>
    <t>T3/T4 UPTAKE</t>
  </si>
  <si>
    <t>7254252</t>
  </si>
  <si>
    <t>RIBOFLAVIN(VITAMIN B2)</t>
  </si>
  <si>
    <t>RIBOFLAVIN</t>
  </si>
  <si>
    <t>7254255</t>
  </si>
  <si>
    <t>SELENIUM</t>
  </si>
  <si>
    <t>7254260</t>
  </si>
  <si>
    <t>SEROTONIN</t>
  </si>
  <si>
    <t>7254270</t>
  </si>
  <si>
    <t>SEX HORMONE BIND GLOBULN</t>
  </si>
  <si>
    <t>SEX HRM BND GLB</t>
  </si>
  <si>
    <t>7254403</t>
  </si>
  <si>
    <t>TESTOSTERONE TOTAL</t>
  </si>
  <si>
    <t>TESTOSTER TOTAL</t>
  </si>
  <si>
    <t>7254407</t>
  </si>
  <si>
    <t>TESTOSTERONE FREE</t>
  </si>
  <si>
    <t>TESTOSTERN FREE</t>
  </si>
  <si>
    <t>7254429</t>
  </si>
  <si>
    <t>THIAMINE(VITAMIN B1)/2</t>
  </si>
  <si>
    <t>THIAMINE/2</t>
  </si>
  <si>
    <t>7254432</t>
  </si>
  <si>
    <t>7254433</t>
  </si>
  <si>
    <t>THYROGLOBULIN/2</t>
  </si>
  <si>
    <t>7254436</t>
  </si>
  <si>
    <t>7254442</t>
  </si>
  <si>
    <t>TBG-THYROXINE BND GLOBLN</t>
  </si>
  <si>
    <t>TBG</t>
  </si>
  <si>
    <t>7254444</t>
  </si>
  <si>
    <t>THYROID STIM IMMUNGLBN</t>
  </si>
  <si>
    <t>THYRD STIM IG</t>
  </si>
  <si>
    <t>7254446</t>
  </si>
  <si>
    <t>VITAMIN E</t>
  </si>
  <si>
    <t>7254470</t>
  </si>
  <si>
    <t>TOPIRAMATE LVL</t>
  </si>
  <si>
    <t>7254474</t>
  </si>
  <si>
    <t>7254540</t>
  </si>
  <si>
    <t>7254559</t>
  </si>
  <si>
    <t>URIC ACID OTHR SOURCE/2</t>
  </si>
  <si>
    <t>URIC ACD OTH SR</t>
  </si>
  <si>
    <t>7254588</t>
  </si>
  <si>
    <t>VASOPRESSIN(ADH</t>
  </si>
  <si>
    <t>7254590</t>
  </si>
  <si>
    <t>VITAMIN A</t>
  </si>
  <si>
    <t>VIT A</t>
  </si>
  <si>
    <t>7254593</t>
  </si>
  <si>
    <t>VIT NOS/3</t>
  </si>
  <si>
    <t>7254594</t>
  </si>
  <si>
    <t>VIT D1 25-DIHYDROXY</t>
  </si>
  <si>
    <t>VIT D1 25DIHYDR</t>
  </si>
  <si>
    <t>7254597</t>
  </si>
  <si>
    <t>VITAMIN K</t>
  </si>
  <si>
    <t>VIT K</t>
  </si>
  <si>
    <t>7254630</t>
  </si>
  <si>
    <t>ZINC</t>
  </si>
  <si>
    <t>7254631</t>
  </si>
  <si>
    <t>ZINC/2</t>
  </si>
  <si>
    <t>7254898</t>
  </si>
  <si>
    <t>IA TUMOR CA 15-3 QUAN</t>
  </si>
  <si>
    <t>IA TUMOR CA15-3</t>
  </si>
  <si>
    <t>7254905</t>
  </si>
  <si>
    <t>REVERSE T3</t>
  </si>
  <si>
    <t>7254998</t>
  </si>
  <si>
    <t>IA TUMOR CA 15-3 QUAN/2</t>
  </si>
  <si>
    <t>7255014</t>
  </si>
  <si>
    <t>7255041</t>
  </si>
  <si>
    <t>7255210</t>
  </si>
  <si>
    <t>CLOT FACTOR II PRTHRMBN</t>
  </si>
  <si>
    <t>CLOT FACTOR II</t>
  </si>
  <si>
    <t>7255230</t>
  </si>
  <si>
    <t>CLOT FACTOR VII(STABLE)</t>
  </si>
  <si>
    <t>CLOT FACTOR VII</t>
  </si>
  <si>
    <t>7255240</t>
  </si>
  <si>
    <t>CLOT FCTR VIII(AHG)1 STG</t>
  </si>
  <si>
    <t>CLOT FCTOR VIII</t>
  </si>
  <si>
    <t>7255245</t>
  </si>
  <si>
    <t>FACT VIII RISTO</t>
  </si>
  <si>
    <t>7255246</t>
  </si>
  <si>
    <t>FACTR VIII VW AG CO-FCTR</t>
  </si>
  <si>
    <t>FACT VIII VW AG</t>
  </si>
  <si>
    <t>7255248</t>
  </si>
  <si>
    <t>7255250</t>
  </si>
  <si>
    <t>CLOT FCTR IX(PTC/XMAS)</t>
  </si>
  <si>
    <t>CLOT FACTOR IX</t>
  </si>
  <si>
    <t>7255260</t>
  </si>
  <si>
    <t>CLOT FCTR X(STUART-PRWR)</t>
  </si>
  <si>
    <t>CLOT FACTOR X</t>
  </si>
  <si>
    <t>7255270</t>
  </si>
  <si>
    <t>CLOT FCTR XI(PTA)</t>
  </si>
  <si>
    <t>CLOT FACTOR XI</t>
  </si>
  <si>
    <t>7255280</t>
  </si>
  <si>
    <t>CLOT FCTR XII(HAGEMANN)</t>
  </si>
  <si>
    <t>CLOT FACTOR XII</t>
  </si>
  <si>
    <t>7255300</t>
  </si>
  <si>
    <t>ANTITHROMBIN III ACTIVITY</t>
  </si>
  <si>
    <t xml:space="preserve">ANTITHRMBN III </t>
  </si>
  <si>
    <t>7255301</t>
  </si>
  <si>
    <t>ANTITHROMBIN III ANTIGEN</t>
  </si>
  <si>
    <t>7255302</t>
  </si>
  <si>
    <t>PROTEIN C ANTIGEN</t>
  </si>
  <si>
    <t>PROTEIN C AG</t>
  </si>
  <si>
    <t>7255303</t>
  </si>
  <si>
    <t>PROTEIN C ACTIVITY</t>
  </si>
  <si>
    <t>PROTEIN C ACTIV</t>
  </si>
  <si>
    <t>7255304</t>
  </si>
  <si>
    <t>PROTEIN C ACTIVITY/2</t>
  </si>
  <si>
    <t>7255305</t>
  </si>
  <si>
    <t>PROTEIN S TOTAL</t>
  </si>
  <si>
    <t>7255306</t>
  </si>
  <si>
    <t>PROTEIN S FREE/2</t>
  </si>
  <si>
    <t>PROTEIN S FREE/</t>
  </si>
  <si>
    <t>7255307</t>
  </si>
  <si>
    <t>PROTEIN C RESIST</t>
  </si>
  <si>
    <t>PROTEIN C RES</t>
  </si>
  <si>
    <t>7255308</t>
  </si>
  <si>
    <t>PROTEIN S FREE/3</t>
  </si>
  <si>
    <t>7255309</t>
  </si>
  <si>
    <t>ANTITHROMBIN III ACTIVITY/2</t>
  </si>
  <si>
    <t>7255311</t>
  </si>
  <si>
    <t>PROTEIN S FREE</t>
  </si>
  <si>
    <t>7255410</t>
  </si>
  <si>
    <t>ALPHA 2 ANTIPLASMIN</t>
  </si>
  <si>
    <t>ALPH 2 ANTIPLSM</t>
  </si>
  <si>
    <t>7255420</t>
  </si>
  <si>
    <t>FIBRNOLTIC PLSMNOGEN XCPT AG</t>
  </si>
  <si>
    <t>FIBRNL PLSM XCP</t>
  </si>
  <si>
    <t>7255520</t>
  </si>
  <si>
    <t>7255536</t>
  </si>
  <si>
    <t>INTRINSIC FACTOR ANTIBDY</t>
  </si>
  <si>
    <t>INTRNSC FCTR AB</t>
  </si>
  <si>
    <t>7255559</t>
  </si>
  <si>
    <t>MICROSOMAL ANTIBODY EA</t>
  </si>
  <si>
    <t>MICROSOMAL AB E</t>
  </si>
  <si>
    <t>7255597</t>
  </si>
  <si>
    <t>NEUTRLZTN PLT</t>
  </si>
  <si>
    <t>7255598</t>
  </si>
  <si>
    <t>PHOSPHOLP NEUT HEXAGONAL</t>
  </si>
  <si>
    <t>NEUTRLZTN HEX</t>
  </si>
  <si>
    <t>7255607</t>
  </si>
  <si>
    <t>CYSTATIN C</t>
  </si>
  <si>
    <t>7255613</t>
  </si>
  <si>
    <t>RUSSL VIPR VEN TIME DIL</t>
  </si>
  <si>
    <t>RUS VIP TIME DI</t>
  </si>
  <si>
    <t>7255615</t>
  </si>
  <si>
    <t>RUSSL VIPR VEN TIME DIL/2</t>
  </si>
  <si>
    <t>7255617</t>
  </si>
  <si>
    <t>PTT SUB EA FRACTION/3</t>
  </si>
  <si>
    <t>7255618</t>
  </si>
  <si>
    <t>RUSSL VIPR VEN TIME DIL/3</t>
  </si>
  <si>
    <t>7255626</t>
  </si>
  <si>
    <t>7255660</t>
  </si>
  <si>
    <t>SICKLING OF RBC</t>
  </si>
  <si>
    <t>7255732</t>
  </si>
  <si>
    <t>7256004</t>
  </si>
  <si>
    <t>ALLRGN SPEC IGE EA</t>
  </si>
  <si>
    <t>ALLG IGE EA</t>
  </si>
  <si>
    <t>7256010</t>
  </si>
  <si>
    <t>ALLRGN SPEC IGE EA/2</t>
  </si>
  <si>
    <t>ALLG IGE EA/2</t>
  </si>
  <si>
    <t>7256011</t>
  </si>
  <si>
    <t>ALLRGN SPEC IGE EA/3</t>
  </si>
  <si>
    <t>ALLG IGE EA/3</t>
  </si>
  <si>
    <t>7256012</t>
  </si>
  <si>
    <t>ALLRGN SPEC IGE EA/4</t>
  </si>
  <si>
    <t>ALLG IGE EA/4</t>
  </si>
  <si>
    <t>7256013</t>
  </si>
  <si>
    <t>ALLRGN SPEC IGE EA/5</t>
  </si>
  <si>
    <t>ALLG IGE EA/5</t>
  </si>
  <si>
    <t>7256014</t>
  </si>
  <si>
    <t>PLATELET AB</t>
  </si>
  <si>
    <t>7256015</t>
  </si>
  <si>
    <t>COLD AGGLUTINATN TITER</t>
  </si>
  <si>
    <t>COLD AGGLUTINAT</t>
  </si>
  <si>
    <t>7256017</t>
  </si>
  <si>
    <t>PLATELET AB/2</t>
  </si>
  <si>
    <t>7256018</t>
  </si>
  <si>
    <t>ALLRGN SPEC IGE EA/6</t>
  </si>
  <si>
    <t>ALLG IGE EA/6</t>
  </si>
  <si>
    <t>7256019</t>
  </si>
  <si>
    <t>ALLRGN SPEC IGE EA/7</t>
  </si>
  <si>
    <t>ALLG IGE EA/7</t>
  </si>
  <si>
    <t>7256020</t>
  </si>
  <si>
    <t>ALLRGN SPEC IGE EA/8</t>
  </si>
  <si>
    <t>ALLG IGE EA/8</t>
  </si>
  <si>
    <t>7256022</t>
  </si>
  <si>
    <t>PLATELET AB/3</t>
  </si>
  <si>
    <t>7256023</t>
  </si>
  <si>
    <t>PLATELET AB/4</t>
  </si>
  <si>
    <t>7256027</t>
  </si>
  <si>
    <t>PLATELET AB/6</t>
  </si>
  <si>
    <t>7256031</t>
  </si>
  <si>
    <t>ALLRGN SPEC IGE EA/9</t>
  </si>
  <si>
    <t>ALLG IGE EA/9</t>
  </si>
  <si>
    <t>7256032</t>
  </si>
  <si>
    <t>ALLRGN SPEC IGE EA/10</t>
  </si>
  <si>
    <t>ALLG IGE EA/10</t>
  </si>
  <si>
    <t>7256033</t>
  </si>
  <si>
    <t>ALLRGN SPEC IGE EA/11</t>
  </si>
  <si>
    <t>ALLG IGE EA/11</t>
  </si>
  <si>
    <t>7256034</t>
  </si>
  <si>
    <t>ALLRGN SPEC IGE EA/12</t>
  </si>
  <si>
    <t>ALLG IGE EA/12</t>
  </si>
  <si>
    <t>7256035</t>
  </si>
  <si>
    <t>ALLRGN SPEC IGE EA/13</t>
  </si>
  <si>
    <t>ALLG IGE EA/13</t>
  </si>
  <si>
    <t>7256036</t>
  </si>
  <si>
    <t>ALLRGN SPEC IGE EA/14</t>
  </si>
  <si>
    <t>ALLG IGE EA/14</t>
  </si>
  <si>
    <t>7256037</t>
  </si>
  <si>
    <t>ALLRGN SPEC IGE EA/15</t>
  </si>
  <si>
    <t>ALLG IGE EA/15</t>
  </si>
  <si>
    <t>7256038</t>
  </si>
  <si>
    <t>ANTINUCLEAR AB(ANA)</t>
  </si>
  <si>
    <t>ANTINUCL AB(ANA</t>
  </si>
  <si>
    <t>7256042</t>
  </si>
  <si>
    <t>INSULIN AB</t>
  </si>
  <si>
    <t>7256043</t>
  </si>
  <si>
    <t>ANTINUCLEAR AB(ANA)/2</t>
  </si>
  <si>
    <t>7256045</t>
  </si>
  <si>
    <t>ALLRGN SPEC IGE EA/18</t>
  </si>
  <si>
    <t>ALLG IGE EA/18</t>
  </si>
  <si>
    <t>7256046</t>
  </si>
  <si>
    <t>ALLRGN SPEC IGE EA/19</t>
  </si>
  <si>
    <t>ALLG IGE EA/19</t>
  </si>
  <si>
    <t>7256047</t>
  </si>
  <si>
    <t>ALLRGN SPEC IGE EA/20</t>
  </si>
  <si>
    <t>ALLG IGE EA/20</t>
  </si>
  <si>
    <t>7256048</t>
  </si>
  <si>
    <t>ALLRGN SPEC IGE EA/21</t>
  </si>
  <si>
    <t>ALLG IGE EA/21</t>
  </si>
  <si>
    <t>7256049</t>
  </si>
  <si>
    <t>CANDIDA AB</t>
  </si>
  <si>
    <t>7256053</t>
  </si>
  <si>
    <t>ALLRGN SPEC IGE EA/22</t>
  </si>
  <si>
    <t>ALLG IGE EA/22</t>
  </si>
  <si>
    <t>7256054</t>
  </si>
  <si>
    <t>ALLRGN SPEC IGE EA/23</t>
  </si>
  <si>
    <t>ALLG IGE EA/23</t>
  </si>
  <si>
    <t>7256056</t>
  </si>
  <si>
    <t>7256057</t>
  </si>
  <si>
    <t>HELICOBACTER PYLORI AB</t>
  </si>
  <si>
    <t>HELICO PYLORI A</t>
  </si>
  <si>
    <t>7256060</t>
  </si>
  <si>
    <t>ANTI-STREPTOLYSN O TITER</t>
  </si>
  <si>
    <t>ASO TITER</t>
  </si>
  <si>
    <t>7256067</t>
  </si>
  <si>
    <t>ANTITRYPSIN ALPHA 1 TOTL</t>
  </si>
  <si>
    <t>7256072</t>
  </si>
  <si>
    <t>IA INFECT AGENT AB QN NOS</t>
  </si>
  <si>
    <t>IA INF AG AB QN</t>
  </si>
  <si>
    <t>7256074</t>
  </si>
  <si>
    <t>HELICOBACTER PYLORI AB/2</t>
  </si>
  <si>
    <t>7256076</t>
  </si>
  <si>
    <t>HELICOBACTER PYLORI AB/3</t>
  </si>
  <si>
    <t>7256115</t>
  </si>
  <si>
    <t>BETA 2 GLYCOPROT I AB EA</t>
  </si>
  <si>
    <t xml:space="preserve">BETA 2 GLYCO I </t>
  </si>
  <si>
    <t>7256116</t>
  </si>
  <si>
    <t>BETA 2 GLYCOPROT I AB EA/2</t>
  </si>
  <si>
    <t>7256117</t>
  </si>
  <si>
    <t>BETA 2 GLYCOPROT I AB EA/3</t>
  </si>
  <si>
    <t>7256136</t>
  </si>
  <si>
    <t>COMPLEMENT AG EA</t>
  </si>
  <si>
    <t>COMPLEMNT AG EA</t>
  </si>
  <si>
    <t>7256142</t>
  </si>
  <si>
    <t>ANTIPHOSPHATIDYLSERINE AB</t>
  </si>
  <si>
    <t>ANTIPHOSPHAT AB</t>
  </si>
  <si>
    <t>7256143</t>
  </si>
  <si>
    <t>ANTIPHOSPHATIDYLSERINE AB/2</t>
  </si>
  <si>
    <t>7256144</t>
  </si>
  <si>
    <t>ANTIPHOSPHATIDYLSERINE AB/3</t>
  </si>
  <si>
    <t>7256146</t>
  </si>
  <si>
    <t>BETA 2 GLYCOPROT I AB EA/4</t>
  </si>
  <si>
    <t>7256148</t>
  </si>
  <si>
    <t>7256151</t>
  </si>
  <si>
    <t>CARCINO-EMBRYONIC AG/2</t>
  </si>
  <si>
    <t>C E A/2</t>
  </si>
  <si>
    <t>7256154</t>
  </si>
  <si>
    <t>HERPES AB SMPLX TYPE 2</t>
  </si>
  <si>
    <t xml:space="preserve">HERPES SMPLX 2 </t>
  </si>
  <si>
    <t>7256157</t>
  </si>
  <si>
    <t>COMPLEMENT AG EA/3</t>
  </si>
  <si>
    <t>7256162</t>
  </si>
  <si>
    <t>COMPLEMENT TOTAL CH50</t>
  </si>
  <si>
    <t>COMPLMNT TOTAL</t>
  </si>
  <si>
    <t>7256165</t>
  </si>
  <si>
    <t>COMPLEMENT AG EA/8</t>
  </si>
  <si>
    <t>7256167</t>
  </si>
  <si>
    <t>COMPLEMENT AG EA/9</t>
  </si>
  <si>
    <t>7256171</t>
  </si>
  <si>
    <t>LEGIONELLA AB</t>
  </si>
  <si>
    <t>7256173</t>
  </si>
  <si>
    <t>CRYPTOCOCCIS AB</t>
  </si>
  <si>
    <t>7256175</t>
  </si>
  <si>
    <t>THYROGLOBULIN AB</t>
  </si>
  <si>
    <t>THYROGLOBLN AB</t>
  </si>
  <si>
    <t>7256176</t>
  </si>
  <si>
    <t>HISTOPLASMOSIS AB</t>
  </si>
  <si>
    <t>HISTOPLASMOS AB</t>
  </si>
  <si>
    <t>7256198</t>
  </si>
  <si>
    <t>BLASTOMYCES AB</t>
  </si>
  <si>
    <t>7256204</t>
  </si>
  <si>
    <t>7256214</t>
  </si>
  <si>
    <t>NUCLEAR ANTIGEN AB</t>
  </si>
  <si>
    <t>NUCLEAR AG AB</t>
  </si>
  <si>
    <t>7256215</t>
  </si>
  <si>
    <t>NUCLEAR AG AB/2</t>
  </si>
  <si>
    <t>7256217</t>
  </si>
  <si>
    <t>DNA AB</t>
  </si>
  <si>
    <t>7256219</t>
  </si>
  <si>
    <t>NUCLEAR AG AB/3</t>
  </si>
  <si>
    <t>7256220</t>
  </si>
  <si>
    <t>DNA ANTIBODY DBL STRAND</t>
  </si>
  <si>
    <t>DNA AB DBL</t>
  </si>
  <si>
    <t>7256222</t>
  </si>
  <si>
    <t>MITOCHONDRIAL AB</t>
  </si>
  <si>
    <t>7256223</t>
  </si>
  <si>
    <t>7256224</t>
  </si>
  <si>
    <t>NUCLEAR ANTIGEN AB/4</t>
  </si>
  <si>
    <t>NUCLEAR AG AB/4</t>
  </si>
  <si>
    <t>7256232</t>
  </si>
  <si>
    <t>7256233</t>
  </si>
  <si>
    <t>NUCLEAR AG AB/5</t>
  </si>
  <si>
    <t>7256234</t>
  </si>
  <si>
    <t>NUCLEAR ANTIGEN AB/6</t>
  </si>
  <si>
    <t>NUCLEAR AG AB/6</t>
  </si>
  <si>
    <t>7256235</t>
  </si>
  <si>
    <t>NUCLEAR ANTIGEN AB/7</t>
  </si>
  <si>
    <t>NUCLEAR AG AB/7</t>
  </si>
  <si>
    <t>7256237</t>
  </si>
  <si>
    <t>NUCLEAR ANTIGEN AB/9</t>
  </si>
  <si>
    <t>NUCLEAR AG AB/9</t>
  </si>
  <si>
    <t>7256239</t>
  </si>
  <si>
    <t>NUCLEAR ANTIGEN AB/11</t>
  </si>
  <si>
    <t>NUCLEAR AG AB/1</t>
  </si>
  <si>
    <t>7256243</t>
  </si>
  <si>
    <t>ADRENAL ANTIBODIES</t>
  </si>
  <si>
    <t>ADRENAL AB</t>
  </si>
  <si>
    <t>7256248</t>
  </si>
  <si>
    <t>PARVOVIRUS AB</t>
  </si>
  <si>
    <t>7256255</t>
  </si>
  <si>
    <t>7256257</t>
  </si>
  <si>
    <t>7256258</t>
  </si>
  <si>
    <t>FLUORESCENT AB TITER EA/12</t>
  </si>
  <si>
    <t>7256262</t>
  </si>
  <si>
    <t>7256266</t>
  </si>
  <si>
    <t>VARICELLA ZOSTER AB</t>
  </si>
  <si>
    <t>VARICEL ZSTR AB</t>
  </si>
  <si>
    <t>7256271</t>
  </si>
  <si>
    <t>NUCLEAR ANTIGEN AB/15</t>
  </si>
  <si>
    <t>7256273</t>
  </si>
  <si>
    <t>VARICELLA ZOSTER AB/2</t>
  </si>
  <si>
    <t>7256275</t>
  </si>
  <si>
    <t>NUCLEAR ANTIGEN AB/17</t>
  </si>
  <si>
    <t>7256278</t>
  </si>
  <si>
    <t>RUBELLA AB</t>
  </si>
  <si>
    <t>7256287</t>
  </si>
  <si>
    <t>7256291</t>
  </si>
  <si>
    <t>HEPATITIS A AB</t>
  </si>
  <si>
    <t>HEP A AB</t>
  </si>
  <si>
    <t>7256293</t>
  </si>
  <si>
    <t>HEPATITIS BE IA</t>
  </si>
  <si>
    <t>HBE IA</t>
  </si>
  <si>
    <t>7256294</t>
  </si>
  <si>
    <t>7256296</t>
  </si>
  <si>
    <t>HEPATITIS BE ANTIBODY</t>
  </si>
  <si>
    <t>HEPATITIS BE AB</t>
  </si>
  <si>
    <t>7256298</t>
  </si>
  <si>
    <t xml:space="preserve">HERPES SMPLX 1 </t>
  </si>
  <si>
    <t>7256299</t>
  </si>
  <si>
    <t>7256303</t>
  </si>
  <si>
    <t>7256304</t>
  </si>
  <si>
    <t>7256307</t>
  </si>
  <si>
    <t>7256308</t>
  </si>
  <si>
    <t>7256312</t>
  </si>
  <si>
    <t>7256316</t>
  </si>
  <si>
    <t>7256318</t>
  </si>
  <si>
    <t>ROTAVIRUS IA</t>
  </si>
  <si>
    <t>7256319</t>
  </si>
  <si>
    <t>IA INFECT AGENT AB QN NOS/6</t>
  </si>
  <si>
    <t>7256320</t>
  </si>
  <si>
    <t>IA INFECT AGENT AB QN NOS/7</t>
  </si>
  <si>
    <t>7256323</t>
  </si>
  <si>
    <t>HIV 1 AMP PROBE</t>
  </si>
  <si>
    <t>HIV 1 AMP PRB</t>
  </si>
  <si>
    <t>7256324</t>
  </si>
  <si>
    <t>RUBELLA AB/2</t>
  </si>
  <si>
    <t>7256332</t>
  </si>
  <si>
    <t>COMPLEMENT AG EA/10</t>
  </si>
  <si>
    <t>7256333</t>
  </si>
  <si>
    <t>COMPLEMENT AG EA/11</t>
  </si>
  <si>
    <t>7256335</t>
  </si>
  <si>
    <t>I.F.E OTH SR</t>
  </si>
  <si>
    <t>7256339</t>
  </si>
  <si>
    <t>I.F.E SERUM/2</t>
  </si>
  <si>
    <t>7256341</t>
  </si>
  <si>
    <t>ISLET CELL AB</t>
  </si>
  <si>
    <t>7256344</t>
  </si>
  <si>
    <t>IMMUNOFIX ELECTRO OTHER SR/4</t>
  </si>
  <si>
    <t>I.F.E OTH SR/4</t>
  </si>
  <si>
    <t>7256346</t>
  </si>
  <si>
    <t>IMMUNODIFFUSION GEL QUAL/3</t>
  </si>
  <si>
    <t>7256349</t>
  </si>
  <si>
    <t>ISLET CELL AB/3</t>
  </si>
  <si>
    <t>7256360</t>
  </si>
  <si>
    <t>T CELLS T4/T8 INC RATIO</t>
  </si>
  <si>
    <t>T CELLS T4/T8</t>
  </si>
  <si>
    <t>7256361</t>
  </si>
  <si>
    <t>T-CELLS CD4 CNT</t>
  </si>
  <si>
    <t>7256366</t>
  </si>
  <si>
    <t>ADENOSINE DEAMINASE</t>
  </si>
  <si>
    <t>ADENO DEAMINASE</t>
  </si>
  <si>
    <t>7256367</t>
  </si>
  <si>
    <t>7256374</t>
  </si>
  <si>
    <t>MICROSOMAL ANTIBODY EA/2</t>
  </si>
  <si>
    <t>7256375</t>
  </si>
  <si>
    <t>7256381</t>
  </si>
  <si>
    <t>CARDIOLIPIN AB EA IG</t>
  </si>
  <si>
    <t xml:space="preserve">CARDIOLIPIN AB </t>
  </si>
  <si>
    <t>7256382</t>
  </si>
  <si>
    <t>CARDIOLIPIN AB EA IG/2</t>
  </si>
  <si>
    <t>7256385</t>
  </si>
  <si>
    <t>CARDIOLIPIN AB EA IG/3</t>
  </si>
  <si>
    <t>7256386</t>
  </si>
  <si>
    <t>CARDIOLIPIN AB EA IG/4</t>
  </si>
  <si>
    <t>7256430</t>
  </si>
  <si>
    <t>ISLET CELL ANTIBODY/5</t>
  </si>
  <si>
    <t>ISLET CELL AB/5</t>
  </si>
  <si>
    <t>7256432</t>
  </si>
  <si>
    <t>RHEUMATOID FACTOR QUANT</t>
  </si>
  <si>
    <t>RA FACTOR QUANT</t>
  </si>
  <si>
    <t>7256437</t>
  </si>
  <si>
    <t>RICKETTSIA AB/2</t>
  </si>
  <si>
    <t>7256439</t>
  </si>
  <si>
    <t>RICKETTSIA AB/3</t>
  </si>
  <si>
    <t>7256465</t>
  </si>
  <si>
    <t>ANTI-RI</t>
  </si>
  <si>
    <t>7256541</t>
  </si>
  <si>
    <t>Q FEVER AB</t>
  </si>
  <si>
    <t>7256589</t>
  </si>
  <si>
    <t>ACTINOMYCES AB</t>
  </si>
  <si>
    <t>7256592</t>
  </si>
  <si>
    <t>7256593</t>
  </si>
  <si>
    <t>7256594</t>
  </si>
  <si>
    <t>7256599</t>
  </si>
  <si>
    <t>ACTINOMYCES AB/</t>
  </si>
  <si>
    <t>7256601</t>
  </si>
  <si>
    <t>BACTERIUM AB NES</t>
  </si>
  <si>
    <t>BACTERIUM AB NE</t>
  </si>
  <si>
    <t>7256602</t>
  </si>
  <si>
    <t>ACTINOMYCES AB/3</t>
  </si>
  <si>
    <t>7256604</t>
  </si>
  <si>
    <t>ACTINOMYCES AB/5</t>
  </si>
  <si>
    <t>7256606</t>
  </si>
  <si>
    <t>ASPERGILLUS AB</t>
  </si>
  <si>
    <t>7256607</t>
  </si>
  <si>
    <t>ASPERGILLUS AB/</t>
  </si>
  <si>
    <t>7256611</t>
  </si>
  <si>
    <t>BARTONELLA AB/3</t>
  </si>
  <si>
    <t>7256612</t>
  </si>
  <si>
    <t>BARTONELLA AB/4</t>
  </si>
  <si>
    <t>7256613</t>
  </si>
  <si>
    <t>BARTONELLA AB/5</t>
  </si>
  <si>
    <t>7256614</t>
  </si>
  <si>
    <t>BARTONELLA AB/6</t>
  </si>
  <si>
    <t>7256617</t>
  </si>
  <si>
    <t>IA INFECT AGENT AB QN NOS/9</t>
  </si>
  <si>
    <t>7256622</t>
  </si>
  <si>
    <t>BRUCELLA AB</t>
  </si>
  <si>
    <t>7256631</t>
  </si>
  <si>
    <t>CHLAMYDIA AB</t>
  </si>
  <si>
    <t>7256634</t>
  </si>
  <si>
    <t>SHIGA-TOXIN IA</t>
  </si>
  <si>
    <t>7256635</t>
  </si>
  <si>
    <t>BRUCELLA AB/3</t>
  </si>
  <si>
    <t>7256645</t>
  </si>
  <si>
    <t>CYTOMEGALOVIRUS AB IGM</t>
  </si>
  <si>
    <t>CMV AB IGM</t>
  </si>
  <si>
    <t>7256647</t>
  </si>
  <si>
    <t>7256650</t>
  </si>
  <si>
    <t>7256663</t>
  </si>
  <si>
    <t>7256664</t>
  </si>
  <si>
    <t>ENTEROVIRUS AB/9</t>
  </si>
  <si>
    <t>ENTEROVIRUS AB/</t>
  </si>
  <si>
    <t>7256668</t>
  </si>
  <si>
    <t>ENTEROVIRUS AB/12</t>
  </si>
  <si>
    <t>7256671</t>
  </si>
  <si>
    <t>FUNGUS AB NES</t>
  </si>
  <si>
    <t>7256672</t>
  </si>
  <si>
    <t>FUNGUS AB NES/2</t>
  </si>
  <si>
    <t>7256673</t>
  </si>
  <si>
    <t>ENTEROVIRUS AB/15</t>
  </si>
  <si>
    <t>7256675</t>
  </si>
  <si>
    <t>ENTEROVIRUS AB/16</t>
  </si>
  <si>
    <t>7256677</t>
  </si>
  <si>
    <t>ENTEROVIRUS AB/17</t>
  </si>
  <si>
    <t>7256678</t>
  </si>
  <si>
    <t>ENTEROVIRUS AB/18</t>
  </si>
  <si>
    <t>7256693</t>
  </si>
  <si>
    <t>7256694</t>
  </si>
  <si>
    <t>HERPES AB SMPLX</t>
  </si>
  <si>
    <t>7256695</t>
  </si>
  <si>
    <t>7256696</t>
  </si>
  <si>
    <t>FUNGUS AB NES/4</t>
  </si>
  <si>
    <t>7256697</t>
  </si>
  <si>
    <t>HERPES AB SMPLX TYPE 1/3</t>
  </si>
  <si>
    <t>7256701</t>
  </si>
  <si>
    <t>HIV 1 AB</t>
  </si>
  <si>
    <t>7256702</t>
  </si>
  <si>
    <t>HIV 2 AB</t>
  </si>
  <si>
    <t>7256704</t>
  </si>
  <si>
    <t>HEP B CORE AB TOTAL/2</t>
  </si>
  <si>
    <t>HBC AB TOTAL/2</t>
  </si>
  <si>
    <t>7256706</t>
  </si>
  <si>
    <t>7256712</t>
  </si>
  <si>
    <t>MUMPS AB</t>
  </si>
  <si>
    <t>7256715</t>
  </si>
  <si>
    <t>RUBEOLA AB</t>
  </si>
  <si>
    <t>7256717</t>
  </si>
  <si>
    <t>DENGUE FEVER AB</t>
  </si>
  <si>
    <t>7256718</t>
  </si>
  <si>
    <t>PROTOZOA AB NES/7</t>
  </si>
  <si>
    <t>PROTOZOA AB NES</t>
  </si>
  <si>
    <t>7256720</t>
  </si>
  <si>
    <t>DENGUE FEVER AB/2</t>
  </si>
  <si>
    <t>7256724</t>
  </si>
  <si>
    <t>LEGIONELLA AB/2</t>
  </si>
  <si>
    <t>7256734</t>
  </si>
  <si>
    <t>MUMPS AB/2</t>
  </si>
  <si>
    <t>7256735</t>
  </si>
  <si>
    <t>MUMPS AB/3</t>
  </si>
  <si>
    <t>7256738</t>
  </si>
  <si>
    <t>MUMPS AB/4</t>
  </si>
  <si>
    <t>7256739</t>
  </si>
  <si>
    <t>MYCOPLASMA AB/3</t>
  </si>
  <si>
    <t>7256740</t>
  </si>
  <si>
    <t>MYCOPLASMA AB/4</t>
  </si>
  <si>
    <t>7256742</t>
  </si>
  <si>
    <t>RICKETTSIA AB</t>
  </si>
  <si>
    <t>7256748</t>
  </si>
  <si>
    <t>PARVOVIRUS AB/3</t>
  </si>
  <si>
    <t>7256753</t>
  </si>
  <si>
    <t>7256762</t>
  </si>
  <si>
    <t>RUBELLA AB/3</t>
  </si>
  <si>
    <t>7256765</t>
  </si>
  <si>
    <t>RUBEOLA AB/2</t>
  </si>
  <si>
    <t>7256766</t>
  </si>
  <si>
    <t>RUBEOLA AB/3</t>
  </si>
  <si>
    <t>7256767</t>
  </si>
  <si>
    <t>RUBEOLA AB/4</t>
  </si>
  <si>
    <t>7256773</t>
  </si>
  <si>
    <t>TOXOPLASMA AB</t>
  </si>
  <si>
    <t>7256777</t>
  </si>
  <si>
    <t>TOXOPLASMA AB/3</t>
  </si>
  <si>
    <t>7256779</t>
  </si>
  <si>
    <t>7256780</t>
  </si>
  <si>
    <t>7256781</t>
  </si>
  <si>
    <t>TREPONEMA PALLIDUM AB/4</t>
  </si>
  <si>
    <t>TREP PALLIDUM/4</t>
  </si>
  <si>
    <t>7256783</t>
  </si>
  <si>
    <t>WEST NILE VIRUS IGM</t>
  </si>
  <si>
    <t>W NILE VIRUS IG</t>
  </si>
  <si>
    <t>7256784</t>
  </si>
  <si>
    <t>WEST NILE VIRUS</t>
  </si>
  <si>
    <t>W NILE VIRUS</t>
  </si>
  <si>
    <t>7256785</t>
  </si>
  <si>
    <t>WEST NILE VIRUS/2</t>
  </si>
  <si>
    <t>W NILE VIRUS/2</t>
  </si>
  <si>
    <t>7256786</t>
  </si>
  <si>
    <t>VARICELLA ZOSTER AB/3</t>
  </si>
  <si>
    <t>7256788</t>
  </si>
  <si>
    <t>VARICELLA ZOSTER AB/4</t>
  </si>
  <si>
    <t>7256789</t>
  </si>
  <si>
    <t>WEST NILE VIRUS IGM/2</t>
  </si>
  <si>
    <t>7256791</t>
  </si>
  <si>
    <t>HTLV ANTIBODY/2</t>
  </si>
  <si>
    <t>HTLV AB/2</t>
  </si>
  <si>
    <t>7256800</t>
  </si>
  <si>
    <t>THYROGLOBULIN AB/2</t>
  </si>
  <si>
    <t>THYROGLOBLN AB/</t>
  </si>
  <si>
    <t>7256898</t>
  </si>
  <si>
    <t>PROTEIN S FREE/4</t>
  </si>
  <si>
    <t>7256900</t>
  </si>
  <si>
    <t>7256903</t>
  </si>
  <si>
    <t>CHLAMYDIA AB/5</t>
  </si>
  <si>
    <t>7256911</t>
  </si>
  <si>
    <t>ADENOVIRUS AB</t>
  </si>
  <si>
    <t>7256923</t>
  </si>
  <si>
    <t>TOXOPLASMA AB IGM</t>
  </si>
  <si>
    <t>TOXO AB IGM</t>
  </si>
  <si>
    <t>7256924</t>
  </si>
  <si>
    <t>BORDETELLA AB</t>
  </si>
  <si>
    <t>7256928</t>
  </si>
  <si>
    <t>BORDETELLA AB/2</t>
  </si>
  <si>
    <t>7256931</t>
  </si>
  <si>
    <t>ASPERGILLUS AB/3</t>
  </si>
  <si>
    <t>7256932</t>
  </si>
  <si>
    <t>7256933</t>
  </si>
  <si>
    <t>ASPERGILLUS AB/5</t>
  </si>
  <si>
    <t>7257014</t>
  </si>
  <si>
    <t>7257017</t>
  </si>
  <si>
    <t>CONCENTRATION INF AGENT/4</t>
  </si>
  <si>
    <t>7257038</t>
  </si>
  <si>
    <t>7257045</t>
  </si>
  <si>
    <t>7257046</t>
  </si>
  <si>
    <t>7257105</t>
  </si>
  <si>
    <t>CULT DIR PRB EA ORGANISM</t>
  </si>
  <si>
    <t>CULT DIR PRB EA</t>
  </si>
  <si>
    <t>7257110</t>
  </si>
  <si>
    <t>CULTURE CHLAMYDIA</t>
  </si>
  <si>
    <t>CHLAMYDIA CULT</t>
  </si>
  <si>
    <t>7257116</t>
  </si>
  <si>
    <t>7257136</t>
  </si>
  <si>
    <t>LYME AMP PROBE/2</t>
  </si>
  <si>
    <t>LYM AMP PRB/2</t>
  </si>
  <si>
    <t>7257140</t>
  </si>
  <si>
    <t>CULTURE TYPNG FLUORO EA</t>
  </si>
  <si>
    <t>CULT TYPING FM</t>
  </si>
  <si>
    <t>7257149</t>
  </si>
  <si>
    <t>CULT DIR PRB EA ORGANISM/2</t>
  </si>
  <si>
    <t>7257153</t>
  </si>
  <si>
    <t>CULT ID SEQUENCING EA</t>
  </si>
  <si>
    <t>CULT ID SEQ EA</t>
  </si>
  <si>
    <t>7257162</t>
  </si>
  <si>
    <t>7257173</t>
  </si>
  <si>
    <t>OVA &amp; PARASITES SMEARS</t>
  </si>
  <si>
    <t>OVA/PARAS SMEAR</t>
  </si>
  <si>
    <t>7257176</t>
  </si>
  <si>
    <t>7257177</t>
  </si>
  <si>
    <t>OVA &amp; PARASITES SMEARS/2</t>
  </si>
  <si>
    <t>7257183</t>
  </si>
  <si>
    <t>7257186</t>
  </si>
  <si>
    <t>SUSCEPTIBLTY STUDY MIC/4</t>
  </si>
  <si>
    <t>7257187</t>
  </si>
  <si>
    <t>7257192</t>
  </si>
  <si>
    <t>VISCOSITY</t>
  </si>
  <si>
    <t>7257198</t>
  </si>
  <si>
    <t>7257205</t>
  </si>
  <si>
    <t>7257207</t>
  </si>
  <si>
    <t>SPECIAL STAIN SMEAR</t>
  </si>
  <si>
    <t>SPEC STAIN</t>
  </si>
  <si>
    <t>7257210</t>
  </si>
  <si>
    <t>SMEAR FLUORESCENT/AFS/3</t>
  </si>
  <si>
    <t>7257227</t>
  </si>
  <si>
    <t>OTHR VIRUS CULT</t>
  </si>
  <si>
    <t>7257252</t>
  </si>
  <si>
    <t>TISS CULT INOC/OBSERV/5</t>
  </si>
  <si>
    <t>7257253</t>
  </si>
  <si>
    <t>VIRUS INNOC EA/</t>
  </si>
  <si>
    <t>7257254</t>
  </si>
  <si>
    <t>VIRUS INOC SHELL EACH</t>
  </si>
  <si>
    <t>VIRUS INNOC EA</t>
  </si>
  <si>
    <t>7257260</t>
  </si>
  <si>
    <t>HSV CUL W/ID NON IMMUNO</t>
  </si>
  <si>
    <t>HSV CUL/ID NIMM</t>
  </si>
  <si>
    <t>7257306</t>
  </si>
  <si>
    <t>ASPERGILLUS IA</t>
  </si>
  <si>
    <t>7257330</t>
  </si>
  <si>
    <t>CRYPTOSPORIDIUM IA</t>
  </si>
  <si>
    <t>CRYPTOSPORIDIUM</t>
  </si>
  <si>
    <t>7257337</t>
  </si>
  <si>
    <t>NUCLEAR ANTIGEN AB/21</t>
  </si>
  <si>
    <t>7257338</t>
  </si>
  <si>
    <t>H. PYLORI STOOL IA</t>
  </si>
  <si>
    <t>H.PYLORI IA</t>
  </si>
  <si>
    <t>7257339</t>
  </si>
  <si>
    <t>E HISTOLYTICA I</t>
  </si>
  <si>
    <t>7257386</t>
  </si>
  <si>
    <t>HISTOPLASMA IA</t>
  </si>
  <si>
    <t>7257389</t>
  </si>
  <si>
    <t>HIV I AG HIV I HIV II AB/2</t>
  </si>
  <si>
    <t>7257391</t>
  </si>
  <si>
    <t>7257449</t>
  </si>
  <si>
    <t>7257450</t>
  </si>
  <si>
    <t>INFECTIOUS AGNT NOS IA/2</t>
  </si>
  <si>
    <t>INF AGNT IA/2</t>
  </si>
  <si>
    <t>7257476</t>
  </si>
  <si>
    <t>LYME AMP PROBE</t>
  </si>
  <si>
    <t>7257488</t>
  </si>
  <si>
    <t>CHLMYD PNEU AMP</t>
  </si>
  <si>
    <t>7257497</t>
  </si>
  <si>
    <t>CMV QUANT/2</t>
  </si>
  <si>
    <t>7257499</t>
  </si>
  <si>
    <t>CMV QUANT</t>
  </si>
  <si>
    <t>7257500</t>
  </si>
  <si>
    <t>CYTOMEGALOVIRUS AMP PRB</t>
  </si>
  <si>
    <t>CMV AMP PRB</t>
  </si>
  <si>
    <t>7257523</t>
  </si>
  <si>
    <t>HCV GENOTYPE</t>
  </si>
  <si>
    <t>7257530</t>
  </si>
  <si>
    <t>HERPES SIMPLX AMP PRB/2</t>
  </si>
  <si>
    <t>7257531</t>
  </si>
  <si>
    <t>7257536</t>
  </si>
  <si>
    <t>7257539</t>
  </si>
  <si>
    <t>HIV-1 QUANT/2</t>
  </si>
  <si>
    <t>HIV-1 QNT/2</t>
  </si>
  <si>
    <t>7257556</t>
  </si>
  <si>
    <t>7257623</t>
  </si>
  <si>
    <t>INFECT AGNT NOS QUANT/4</t>
  </si>
  <si>
    <t>INFECT AGNT QN/</t>
  </si>
  <si>
    <t>7257624</t>
  </si>
  <si>
    <t>INFECT AGNT NOS AMP PRB/11</t>
  </si>
  <si>
    <t>7257632</t>
  </si>
  <si>
    <t>7257633</t>
  </si>
  <si>
    <t xml:space="preserve">RESP VIR 12-25 </t>
  </si>
  <si>
    <t>7257784</t>
  </si>
  <si>
    <t>7257794</t>
  </si>
  <si>
    <t>INFECT AGNT NOS AMP PRB/37</t>
  </si>
  <si>
    <t>7257796</t>
  </si>
  <si>
    <t>INFECT AGNT NOS AMP PRB/48</t>
  </si>
  <si>
    <t>7257799</t>
  </si>
  <si>
    <t>INFECT AGNT NOS AMP PRB/33</t>
  </si>
  <si>
    <t>7257800</t>
  </si>
  <si>
    <t>INFECT AGNT NOS QUANT/2</t>
  </si>
  <si>
    <t>7257801</t>
  </si>
  <si>
    <t>7257802</t>
  </si>
  <si>
    <t>INFECT AGNT NOS AMP PRB/43</t>
  </si>
  <si>
    <t>7257810</t>
  </si>
  <si>
    <t>INFECT AGNT NOS AMP PRB/8</t>
  </si>
  <si>
    <t>7257813</t>
  </si>
  <si>
    <t>INFECT AGNT NOS AMP PRB/49</t>
  </si>
  <si>
    <t>7257821</t>
  </si>
  <si>
    <t>7257822</t>
  </si>
  <si>
    <t>INFECT AGNT NOS QUANT</t>
  </si>
  <si>
    <t>INFECT AGNT QN</t>
  </si>
  <si>
    <t>7257893</t>
  </si>
  <si>
    <t>INFECT AGNT NOS DIR OPT/13</t>
  </si>
  <si>
    <t>INFECT AGNT DIR</t>
  </si>
  <si>
    <t>7257899</t>
  </si>
  <si>
    <t>INFECT AGNT NOS DIR OPT/5</t>
  </si>
  <si>
    <t>7257900</t>
  </si>
  <si>
    <t>7257901</t>
  </si>
  <si>
    <t>HIV GENO PROTEAS REGION/2</t>
  </si>
  <si>
    <t>HIV 1 GENO PRT/</t>
  </si>
  <si>
    <t>7257906</t>
  </si>
  <si>
    <t>HIV GENOTYPE</t>
  </si>
  <si>
    <t>7257907</t>
  </si>
  <si>
    <t>7257909</t>
  </si>
  <si>
    <t>INFECT AGNT DRUG SUSCEPT</t>
  </si>
  <si>
    <t>INFEC AGT PHENO</t>
  </si>
  <si>
    <t>7257912</t>
  </si>
  <si>
    <t>INFECTIOUS AGNT NOS IA/5</t>
  </si>
  <si>
    <t>INF AGNT IA/5</t>
  </si>
  <si>
    <t>7257920</t>
  </si>
  <si>
    <t>INFECT AGNT NOS DIR OPT/4</t>
  </si>
  <si>
    <t>7258135</t>
  </si>
  <si>
    <t>HLA I AG EQUIV EACH LOW</t>
  </si>
  <si>
    <t>HLA I LOW</t>
  </si>
  <si>
    <t>7258213</t>
  </si>
  <si>
    <t>AMINO ACIDS 6+ QNT/2</t>
  </si>
  <si>
    <t>7258227</t>
  </si>
  <si>
    <t>HGB FECAL IA</t>
  </si>
  <si>
    <t>7258230</t>
  </si>
  <si>
    <t>TISSUE CULTURE LYMPHOCYTE/3</t>
  </si>
  <si>
    <t>TISS CULT LYMPH</t>
  </si>
  <si>
    <t>7258252</t>
  </si>
  <si>
    <t>COLLAGEN CROSS LINKS/6</t>
  </si>
  <si>
    <t>7258257</t>
  </si>
  <si>
    <t>CHRM ANAL 15-20 CELL W/BND/2</t>
  </si>
  <si>
    <t>7258267</t>
  </si>
  <si>
    <t>ESTRADIOL/2</t>
  </si>
  <si>
    <t>7258278</t>
  </si>
  <si>
    <t>GAMMAGLOBULIN EA/11</t>
  </si>
  <si>
    <t>GAMAGLOB EA/11</t>
  </si>
  <si>
    <t>7258297</t>
  </si>
  <si>
    <t>LEVETIRACETAM/2</t>
  </si>
  <si>
    <t>7258298</t>
  </si>
  <si>
    <t>AMIODARONE/2</t>
  </si>
  <si>
    <t>7258313</t>
  </si>
  <si>
    <t>SPEC STAIN TRICH OVA/PARA</t>
  </si>
  <si>
    <t>SPEC STN TRICHR</t>
  </si>
  <si>
    <t>7258316</t>
  </si>
  <si>
    <t>CANNABINOID QT</t>
  </si>
  <si>
    <t>7258320</t>
  </si>
  <si>
    <t>LEPTIN</t>
  </si>
  <si>
    <t>7258333</t>
  </si>
  <si>
    <t>CHROM/MASS SPEC NES QL/28</t>
  </si>
  <si>
    <t>CHRM/MASS NES/2</t>
  </si>
  <si>
    <t>7258357</t>
  </si>
  <si>
    <t>NOS IMMUNOASSAY NON-RIA/3</t>
  </si>
  <si>
    <t>NOS IMMUNASSY N</t>
  </si>
  <si>
    <t>7258377</t>
  </si>
  <si>
    <t>ANTIPROTEINASE 3 AB/2</t>
  </si>
  <si>
    <t>PROTEINASE AB/2</t>
  </si>
  <si>
    <t>7258408</t>
  </si>
  <si>
    <t>7258411</t>
  </si>
  <si>
    <t>PORPHOBILINOGEN URINE QN/2</t>
  </si>
  <si>
    <t>7258421</t>
  </si>
  <si>
    <t>WESTERN BLT BAN</t>
  </si>
  <si>
    <t>7258424</t>
  </si>
  <si>
    <t>RENIN</t>
  </si>
  <si>
    <t>7258432</t>
  </si>
  <si>
    <t>CHOLESTEROL</t>
  </si>
  <si>
    <t>7258444</t>
  </si>
  <si>
    <t>PHOSPHATASE ISO ALK/2</t>
  </si>
  <si>
    <t>7258447</t>
  </si>
  <si>
    <t>TRIGLYCERIDES/4</t>
  </si>
  <si>
    <t>TRIGLYCER/4</t>
  </si>
  <si>
    <t>7258449</t>
  </si>
  <si>
    <t>7258468</t>
  </si>
  <si>
    <t>7258526</t>
  </si>
  <si>
    <t>FACTOR AG</t>
  </si>
  <si>
    <t>7258538</t>
  </si>
  <si>
    <t>ADAMTS 13 AB</t>
  </si>
  <si>
    <t>7258539</t>
  </si>
  <si>
    <t>ADAMTS 13 ACTIVITY</t>
  </si>
  <si>
    <t>ADAMTS 13 ACT</t>
  </si>
  <si>
    <t>7258552</t>
  </si>
  <si>
    <t>HEPARIN ASSAY/3</t>
  </si>
  <si>
    <t>7258600</t>
  </si>
  <si>
    <t>ALLRGN SPEC IGE EA/24</t>
  </si>
  <si>
    <t>ALLG IGE EA/24</t>
  </si>
  <si>
    <t>7258601</t>
  </si>
  <si>
    <t>ALLRGN SPEC IGE EA/25</t>
  </si>
  <si>
    <t>ALLG IGE EA/25</t>
  </si>
  <si>
    <t>7258602</t>
  </si>
  <si>
    <t>ALLRGN SPEC IGE EA/26</t>
  </si>
  <si>
    <t>ALLG IGE EA/26</t>
  </si>
  <si>
    <t>7258603</t>
  </si>
  <si>
    <t>ALLRGN SPEC IGE EA/27</t>
  </si>
  <si>
    <t>ALLG IGE EA/27</t>
  </si>
  <si>
    <t>7258617</t>
  </si>
  <si>
    <t>LYME DISEASE AB TEST/6</t>
  </si>
  <si>
    <t>7258623</t>
  </si>
  <si>
    <t>NUCLEAR ANTIGEN AB/23</t>
  </si>
  <si>
    <t>7258626</t>
  </si>
  <si>
    <t>NUCLEAR ANTIGEN AB/24</t>
  </si>
  <si>
    <t>7258627</t>
  </si>
  <si>
    <t>FLUORESCNT SCRN EA AB</t>
  </si>
  <si>
    <t>FLUR AB SCRN EA</t>
  </si>
  <si>
    <t>7258638</t>
  </si>
  <si>
    <t>FLUORESCENT AB TITER EA/20</t>
  </si>
  <si>
    <t>7258645</t>
  </si>
  <si>
    <t>ISLET CELL AB/7</t>
  </si>
  <si>
    <t>7258648</t>
  </si>
  <si>
    <t>TB TEST CELL AG</t>
  </si>
  <si>
    <t>7258667</t>
  </si>
  <si>
    <t>7258675</t>
  </si>
  <si>
    <t>HEPATITIS B QUANT/3</t>
  </si>
  <si>
    <t>HEP B QUANT/3</t>
  </si>
  <si>
    <t>7258676</t>
  </si>
  <si>
    <t>ENDOMYSIAL AB</t>
  </si>
  <si>
    <t>ANTI ENDOMYSIAL</t>
  </si>
  <si>
    <t>7258677</t>
  </si>
  <si>
    <t>7258678</t>
  </si>
  <si>
    <t>EPSTEIN-BARR VIRUS VCA AB/4</t>
  </si>
  <si>
    <t>7258680</t>
  </si>
  <si>
    <t>HERPES AB SMPLX TYPE 2/7</t>
  </si>
  <si>
    <t>7258686</t>
  </si>
  <si>
    <t>7258698</t>
  </si>
  <si>
    <t>LEPTOSPIRA AB/2</t>
  </si>
  <si>
    <t>7258701</t>
  </si>
  <si>
    <t>7258715</t>
  </si>
  <si>
    <t>CULT DIR PRB EA ORGANISM/3</t>
  </si>
  <si>
    <t>7258716</t>
  </si>
  <si>
    <t>CULT ID SEQUENCING EA/2</t>
  </si>
  <si>
    <t>CULT ID SEQ EA/</t>
  </si>
  <si>
    <t>7258718</t>
  </si>
  <si>
    <t>7258730</t>
  </si>
  <si>
    <t>ASPERGILLUS IA/2</t>
  </si>
  <si>
    <t>ASPERGILLUS IA/</t>
  </si>
  <si>
    <t>7258750</t>
  </si>
  <si>
    <t>ENTEROVIRUS AMP PROBE/2</t>
  </si>
  <si>
    <t>ENTERO AMP PRB/</t>
  </si>
  <si>
    <t>7258751</t>
  </si>
  <si>
    <t>HEP B QUANT</t>
  </si>
  <si>
    <t>7258757</t>
  </si>
  <si>
    <t>ENTERO AMP PRB</t>
  </si>
  <si>
    <t>7258779</t>
  </si>
  <si>
    <t>7258782</t>
  </si>
  <si>
    <t>INFECT AGNT NOS AMP PRB/5</t>
  </si>
  <si>
    <t>7258792</t>
  </si>
  <si>
    <t>7258793</t>
  </si>
  <si>
    <t>7258796</t>
  </si>
  <si>
    <t>INFECT AGNT NOS AMP PRB/42</t>
  </si>
  <si>
    <t>7259000</t>
  </si>
  <si>
    <t>ALLRGN SPEC IGE EA/28</t>
  </si>
  <si>
    <t>ALLG IGE EA/28</t>
  </si>
  <si>
    <t>7259001</t>
  </si>
  <si>
    <t>ALLRGN SPEC IGE EA/29</t>
  </si>
  <si>
    <t>ALLG IGE EA/29</t>
  </si>
  <si>
    <t>7259002</t>
  </si>
  <si>
    <t>ALLRGN SPEC IGE EA/30</t>
  </si>
  <si>
    <t>ALLG IGE EA/30</t>
  </si>
  <si>
    <t>7259003</t>
  </si>
  <si>
    <t>ALLRGN SPEC IGE EA/31</t>
  </si>
  <si>
    <t>ALLG IGE EA/31</t>
  </si>
  <si>
    <t>7259040</t>
  </si>
  <si>
    <t>ALLRGN SPEC IGE EA/68</t>
  </si>
  <si>
    <t>ALLG IGE EA/68</t>
  </si>
  <si>
    <t>7259054</t>
  </si>
  <si>
    <t>ALLRGN SPEC IGE EA/81</t>
  </si>
  <si>
    <t>ALLG IGE EA/81</t>
  </si>
  <si>
    <t>7259066</t>
  </si>
  <si>
    <t>ALLRGN SPEC IGE EA/93</t>
  </si>
  <si>
    <t>ALLG IGE EA/93</t>
  </si>
  <si>
    <t>7259084</t>
  </si>
  <si>
    <t>ALLRGN SPEC IGE EA/111</t>
  </si>
  <si>
    <t>ALLG IGE EA/111</t>
  </si>
  <si>
    <t>7259098</t>
  </si>
  <si>
    <t>ALLG IGE EA/125</t>
  </si>
  <si>
    <t>7259100</t>
  </si>
  <si>
    <t>ALLRGN SPEC IGE EA/127</t>
  </si>
  <si>
    <t>ALLG IGE EA/127</t>
  </si>
  <si>
    <t>7259200</t>
  </si>
  <si>
    <t>HLA I AG EQUIV EACH LOW/2</t>
  </si>
  <si>
    <t>HLA I LOW/2</t>
  </si>
  <si>
    <t>7259204</t>
  </si>
  <si>
    <t>CFTR COMMON VARIANTS/2</t>
  </si>
  <si>
    <t>7259207</t>
  </si>
  <si>
    <t>F5 LEIDEN VARIANT</t>
  </si>
  <si>
    <t>F5 LEIDEN</t>
  </si>
  <si>
    <t>7259208</t>
  </si>
  <si>
    <t>F2 GENE ANLS VARIANT/2</t>
  </si>
  <si>
    <t>F2 VARIANT/2</t>
  </si>
  <si>
    <t>7259210</t>
  </si>
  <si>
    <t>MTHFR COMMON VARIANTS</t>
  </si>
  <si>
    <t>MTHFR VARIANT</t>
  </si>
  <si>
    <t>7259211</t>
  </si>
  <si>
    <t>HEMOCHROM COMMON VARIANT/2</t>
  </si>
  <si>
    <t>HEMOCHROM VAR/2</t>
  </si>
  <si>
    <t>7259425</t>
  </si>
  <si>
    <t>CYTOMEGALOVIRUS AB/4</t>
  </si>
  <si>
    <t>CMV AB/4</t>
  </si>
  <si>
    <t>7259431</t>
  </si>
  <si>
    <t>EPSTEIN-BARR VIRUS VCA AB/5</t>
  </si>
  <si>
    <t>7259433</t>
  </si>
  <si>
    <t>EPSTEIN-BARR VIRUS EA AB/2</t>
  </si>
  <si>
    <t>EB VIRUS EA AB/</t>
  </si>
  <si>
    <t>7270009</t>
  </si>
  <si>
    <t>7270010</t>
  </si>
  <si>
    <t>7270012</t>
  </si>
  <si>
    <t>7270014</t>
  </si>
  <si>
    <t>CALR EXON 9 VAR</t>
  </si>
  <si>
    <t>7270017</t>
  </si>
  <si>
    <t>7270018</t>
  </si>
  <si>
    <t>FLT3 GENE ANALYSIS</t>
  </si>
  <si>
    <t>FLTS GENE ANLS</t>
  </si>
  <si>
    <t>7270019</t>
  </si>
  <si>
    <t>FLT3 GENE ANALY</t>
  </si>
  <si>
    <t>7270020</t>
  </si>
  <si>
    <t>7270023</t>
  </si>
  <si>
    <t>7270024</t>
  </si>
  <si>
    <t>KIT GENE TARGT SEQ ANLS</t>
  </si>
  <si>
    <t>KIT GENE MUTATI</t>
  </si>
  <si>
    <t>7270033</t>
  </si>
  <si>
    <t>NPM1 EXON 12 VARIANTS</t>
  </si>
  <si>
    <t>NPM1 EXN 12 VAR</t>
  </si>
  <si>
    <t>7270036</t>
  </si>
  <si>
    <t>PML/RAR BRKPNTS</t>
  </si>
  <si>
    <t>7270040</t>
  </si>
  <si>
    <t>T CELL AG GAMA</t>
  </si>
  <si>
    <t>7270044</t>
  </si>
  <si>
    <t>MOLEC PATH LV3</t>
  </si>
  <si>
    <t>7270045</t>
  </si>
  <si>
    <t>MOLEC PATH LV4/</t>
  </si>
  <si>
    <t>7270052</t>
  </si>
  <si>
    <t>7270054</t>
  </si>
  <si>
    <t>7270060</t>
  </si>
  <si>
    <t>CYTO UA 3-5 PB</t>
  </si>
  <si>
    <t>7270062</t>
  </si>
  <si>
    <t>7270063</t>
  </si>
  <si>
    <t>7270065</t>
  </si>
  <si>
    <t>FLOW CYTO INTERP 9-15 MARK/2</t>
  </si>
  <si>
    <t xml:space="preserve">FLOW CYTO 9-15 </t>
  </si>
  <si>
    <t>7270066</t>
  </si>
  <si>
    <t>FLOW CYTO INTERP 16+ MARK/2</t>
  </si>
  <si>
    <t>7270070</t>
  </si>
  <si>
    <t>7270071</t>
  </si>
  <si>
    <t>TISS CULT TUMOR</t>
  </si>
  <si>
    <t>7270074</t>
  </si>
  <si>
    <t>7270075</t>
  </si>
  <si>
    <t>7270076</t>
  </si>
  <si>
    <t>7270086</t>
  </si>
  <si>
    <t>7270087</t>
  </si>
  <si>
    <t>7270089</t>
  </si>
  <si>
    <t>7270090</t>
  </si>
  <si>
    <t>7270092</t>
  </si>
  <si>
    <t>7270093</t>
  </si>
  <si>
    <t>7270096</t>
  </si>
  <si>
    <t>7270097</t>
  </si>
  <si>
    <t>7270098</t>
  </si>
  <si>
    <t>7270106</t>
  </si>
  <si>
    <t>TISSUE CULT BONE MARROW/2</t>
  </si>
  <si>
    <t>TISS CULT F/BN/</t>
  </si>
  <si>
    <t>7270127</t>
  </si>
  <si>
    <t>UNLISTED MOLEC PROC/3</t>
  </si>
  <si>
    <t>UNLIST MOLEC/3</t>
  </si>
  <si>
    <t>7270128</t>
  </si>
  <si>
    <t>UNLISTED MOLEC PROC/4</t>
  </si>
  <si>
    <t>UNLIST MOLEC/4</t>
  </si>
  <si>
    <t>7270141</t>
  </si>
  <si>
    <t>AB STN MANUAL/2</t>
  </si>
  <si>
    <t>7270143</t>
  </si>
  <si>
    <t>INSIT MLTIPLX STAIN CMPT/2</t>
  </si>
  <si>
    <t>8024553</t>
  </si>
  <si>
    <t>DRS INTERCEED</t>
  </si>
  <si>
    <t>DRS INTERCD</t>
  </si>
  <si>
    <t>8031368</t>
  </si>
  <si>
    <t>BN GEL</t>
  </si>
  <si>
    <t>8031589</t>
  </si>
  <si>
    <t>CATH CERVICAL RIPENING</t>
  </si>
  <si>
    <t>CATH CERV RIPEN</t>
  </si>
  <si>
    <t>8031650</t>
  </si>
  <si>
    <t>CATH SUPRAPUBIC</t>
  </si>
  <si>
    <t>8031745</t>
  </si>
  <si>
    <t>COIL EMBOLIC</t>
  </si>
  <si>
    <t>8031975</t>
  </si>
  <si>
    <t>CVP MULTILUMEN</t>
  </si>
  <si>
    <t>8031981</t>
  </si>
  <si>
    <t>DVC HEMOSTAT ENDO HEMOSPRAY</t>
  </si>
  <si>
    <t>DVC HEMOSPRAY</t>
  </si>
  <si>
    <t>8032152</t>
  </si>
  <si>
    <t>EMB MICROSPHR</t>
  </si>
  <si>
    <t>8032559</t>
  </si>
  <si>
    <t>KT CATH CENT VEN QUAD LM</t>
  </si>
  <si>
    <t>KT VEN QUAD LUM</t>
  </si>
  <si>
    <t>8032573</t>
  </si>
  <si>
    <t>KT VEN DBL LUM</t>
  </si>
  <si>
    <t>8033660</t>
  </si>
  <si>
    <t>PORT-A-CATH VEN</t>
  </si>
  <si>
    <t>8034015</t>
  </si>
  <si>
    <t>SCRW INTERFEREN</t>
  </si>
  <si>
    <t>8034169</t>
  </si>
  <si>
    <t>ST PERCUTANEOUS INTROD</t>
  </si>
  <si>
    <t>ST PERC INTROD</t>
  </si>
  <si>
    <t>8034187</t>
  </si>
  <si>
    <t>ST ACCESS LIVER</t>
  </si>
  <si>
    <t>8041028</t>
  </si>
  <si>
    <t>SHEATH URETERAL ACCESS</t>
  </si>
  <si>
    <t>SHEATH URETERA</t>
  </si>
  <si>
    <t>8041115</t>
  </si>
  <si>
    <t>CATH DRNG</t>
  </si>
  <si>
    <t>8041319</t>
  </si>
  <si>
    <t>SHTH URETERAL ACCESS DL</t>
  </si>
  <si>
    <t>SHTH URETERAL</t>
  </si>
  <si>
    <t>8041321</t>
  </si>
  <si>
    <t>ST CATH URET</t>
  </si>
  <si>
    <t>8050005</t>
  </si>
  <si>
    <t>CATH BLN IN.PACT AV DCB FISTUL</t>
  </si>
  <si>
    <t>CATH BLN INPACT</t>
  </si>
  <si>
    <t>8050015</t>
  </si>
  <si>
    <t>CATH BLN RANGER GLOBAL DCB</t>
  </si>
  <si>
    <t>CATH BLN RANGER</t>
  </si>
  <si>
    <t>8051725</t>
  </si>
  <si>
    <t>8051726</t>
  </si>
  <si>
    <t>8055015</t>
  </si>
  <si>
    <t>CATH ABL BI-DIR IRRIGATD</t>
  </si>
  <si>
    <t>CATH FLEXABILTY</t>
  </si>
  <si>
    <t>8055082</t>
  </si>
  <si>
    <t>CATH BLN DIL OTW</t>
  </si>
  <si>
    <t>CATH BLN DL OTW</t>
  </si>
  <si>
    <t>8055085</t>
  </si>
  <si>
    <t>CATH BLN DIL EMERGE OTW</t>
  </si>
  <si>
    <t>CATH BLN DIL EM</t>
  </si>
  <si>
    <t>8055090</t>
  </si>
  <si>
    <t>BLN COLON DILATION</t>
  </si>
  <si>
    <t>BLN COLON DILTN</t>
  </si>
  <si>
    <t>8056003</t>
  </si>
  <si>
    <t>CATH ACCESS DUAL LUMEN</t>
  </si>
  <si>
    <t>CATH ACCESS DL</t>
  </si>
  <si>
    <t>8056013</t>
  </si>
  <si>
    <t>CATH ANGIO OMNI FLUSH</t>
  </si>
  <si>
    <t>CATH ANGIO OMNI</t>
  </si>
  <si>
    <t>8056027</t>
  </si>
  <si>
    <t>CATH ANG TRANSLUMNL NLSR</t>
  </si>
  <si>
    <t>CATH ANG TRNSLU</t>
  </si>
  <si>
    <t>8056028</t>
  </si>
  <si>
    <t>CATH ANG TRANSLUM NLSR2</t>
  </si>
  <si>
    <t>CATH ANG NLSR2</t>
  </si>
  <si>
    <t>8056031</t>
  </si>
  <si>
    <t>CATH BLN CUTNG</t>
  </si>
  <si>
    <t>8056037</t>
  </si>
  <si>
    <t>CATH GUIDING</t>
  </si>
  <si>
    <t>8056041</t>
  </si>
  <si>
    <t>CATH GUIDEWIRE SUPPRT</t>
  </si>
  <si>
    <t>CATH GDWR SPRT</t>
  </si>
  <si>
    <t>8056045</t>
  </si>
  <si>
    <t>CATH ATHERECTMY</t>
  </si>
  <si>
    <t>8056052</t>
  </si>
  <si>
    <t>CATH ASPIRATION EXPORTAP</t>
  </si>
  <si>
    <t>CATH EXPORT AP</t>
  </si>
  <si>
    <t>8056054</t>
  </si>
  <si>
    <t>CATH BAL SINUS</t>
  </si>
  <si>
    <t>8056066</t>
  </si>
  <si>
    <t>CATH BLN CUTTING WOLVERINE</t>
  </si>
  <si>
    <t>CATH BLN CUT WO</t>
  </si>
  <si>
    <t>8056071</t>
  </si>
  <si>
    <t>CATH COYOT MONO</t>
  </si>
  <si>
    <t>8056072</t>
  </si>
  <si>
    <t>CATH BLN DIL COYOTE OTW</t>
  </si>
  <si>
    <t>CATH COYOTE OTW</t>
  </si>
  <si>
    <t>8056073</t>
  </si>
  <si>
    <t>CATH GUIDING TURNPIKE</t>
  </si>
  <si>
    <t>CATH TURNPIKE</t>
  </si>
  <si>
    <t>8056074</t>
  </si>
  <si>
    <t>CATH BLN DIL METACROSS RX</t>
  </si>
  <si>
    <t xml:space="preserve">CATH METACROSS </t>
  </si>
  <si>
    <t>8056088</t>
  </si>
  <si>
    <t>CATH BLN SPRINTR LEG OTW</t>
  </si>
  <si>
    <t>CATH SPRINTER</t>
  </si>
  <si>
    <t>8056094</t>
  </si>
  <si>
    <t>CATH BLN DIL NC EUPHORA</t>
  </si>
  <si>
    <t>CATH NC EUPHORA</t>
  </si>
  <si>
    <t>8056101</t>
  </si>
  <si>
    <t>CATH BLN VENGRM</t>
  </si>
  <si>
    <t>8056318</t>
  </si>
  <si>
    <t>CATH EMBOLECT</t>
  </si>
  <si>
    <t>8056324</t>
  </si>
  <si>
    <t>CATH CLOTTRIEVER</t>
  </si>
  <si>
    <t>CATH CLOTTRIEVE</t>
  </si>
  <si>
    <t>8056329</t>
  </si>
  <si>
    <t>CATH ENDO WAVEL</t>
  </si>
  <si>
    <t>8056347</t>
  </si>
  <si>
    <t>CATH EPS ELCTRO</t>
  </si>
  <si>
    <t>8056356</t>
  </si>
  <si>
    <t>CATH SEEKER</t>
  </si>
  <si>
    <t>8056365</t>
  </si>
  <si>
    <t>CATH CNTRL VEIN</t>
  </si>
  <si>
    <t>8056370</t>
  </si>
  <si>
    <t>CATH COBRA</t>
  </si>
  <si>
    <t>8056373</t>
  </si>
  <si>
    <t>CATH FGRTY EMBLA</t>
  </si>
  <si>
    <t>CATH FGRT EMBLA</t>
  </si>
  <si>
    <t>8056426</t>
  </si>
  <si>
    <t>CATH GD ATTAIN</t>
  </si>
  <si>
    <t>8056445</t>
  </si>
  <si>
    <t>CATH GROSHONG</t>
  </si>
  <si>
    <t>8056456</t>
  </si>
  <si>
    <t>CATH GUIDELNR NAVIAGT RX</t>
  </si>
  <si>
    <t>CATH GUIDELINER</t>
  </si>
  <si>
    <t>8056459</t>
  </si>
  <si>
    <t>CATH VENTURE RX</t>
  </si>
  <si>
    <t>8056470</t>
  </si>
  <si>
    <t>CATH HICKMAN</t>
  </si>
  <si>
    <t>8056475</t>
  </si>
  <si>
    <t>8056496</t>
  </si>
  <si>
    <t>CATH INFUSION</t>
  </si>
  <si>
    <t>8056539</t>
  </si>
  <si>
    <t>CATH VISIONS</t>
  </si>
  <si>
    <t>8056542</t>
  </si>
  <si>
    <t>CATHETER IVUS</t>
  </si>
  <si>
    <t>CATH IVUS</t>
  </si>
  <si>
    <t>8056543</t>
  </si>
  <si>
    <t>CATH IVUS DIGITL PV.035</t>
  </si>
  <si>
    <t>8056569</t>
  </si>
  <si>
    <t>CATH TURBO-ELIT</t>
  </si>
  <si>
    <t>8056583</t>
  </si>
  <si>
    <t>CATH THREADER</t>
  </si>
  <si>
    <t>8056590</t>
  </si>
  <si>
    <t>CATH MULT LUM CV</t>
  </si>
  <si>
    <t>CATH MLT LUM CV</t>
  </si>
  <si>
    <t>8056615</t>
  </si>
  <si>
    <t>CATH NEPHROSTOMY</t>
  </si>
  <si>
    <t>CATH NEPHROSTMY</t>
  </si>
  <si>
    <t>8056649</t>
  </si>
  <si>
    <t>CATH PTCA BLN MR EMERGE</t>
  </si>
  <si>
    <t>CATH EMERGE</t>
  </si>
  <si>
    <t>8056663</t>
  </si>
  <si>
    <t>CATH PTA EVERCROSS BLN</t>
  </si>
  <si>
    <t>CATH PTA BLLN</t>
  </si>
  <si>
    <t>8056664</t>
  </si>
  <si>
    <t>CATH PTA MUSTANG BLLN</t>
  </si>
  <si>
    <t>CATH PTA MUSTNG</t>
  </si>
  <si>
    <t>8056667</t>
  </si>
  <si>
    <t>CATH PTCA APEX RX BLN</t>
  </si>
  <si>
    <t>CATH PTCA APEX</t>
  </si>
  <si>
    <t>8056668</t>
  </si>
  <si>
    <t>CATH PTA BLN</t>
  </si>
  <si>
    <t>8056671</t>
  </si>
  <si>
    <t>CATH PTA OTW</t>
  </si>
  <si>
    <t>8056672</t>
  </si>
  <si>
    <t>CATH PTA NANOCROSS 014</t>
  </si>
  <si>
    <t>8056678</t>
  </si>
  <si>
    <t>CATH PTA SLEEK DIL OTW</t>
  </si>
  <si>
    <t>CATH PTA DIL</t>
  </si>
  <si>
    <t>8056687</t>
  </si>
  <si>
    <t>CATH THROMBECT</t>
  </si>
  <si>
    <t>8056691</t>
  </si>
  <si>
    <t>CATH RE-ENTRY ENTEER BLN</t>
  </si>
  <si>
    <t>CATH ENTEER</t>
  </si>
  <si>
    <t>8056701</t>
  </si>
  <si>
    <t>CATH SINUS GDE</t>
  </si>
  <si>
    <t>8056780</t>
  </si>
  <si>
    <t>CATH THORACIC</t>
  </si>
  <si>
    <t>8056783</t>
  </si>
  <si>
    <t>CATH THORACIC ANGLED</t>
  </si>
  <si>
    <t>8056821</t>
  </si>
  <si>
    <t>CATH POWERGLIDE</t>
  </si>
  <si>
    <t>8056881</t>
  </si>
  <si>
    <t>CATH PTA DRUG COATED BLN</t>
  </si>
  <si>
    <t>CATH LUTONIX 01</t>
  </si>
  <si>
    <t>8056882</t>
  </si>
  <si>
    <t>CATH PTA BLN FF ULTRASCORE</t>
  </si>
  <si>
    <t>CATH PTA BLN UL</t>
  </si>
  <si>
    <t>8056886</t>
  </si>
  <si>
    <t>CATH STELLAREX</t>
  </si>
  <si>
    <t>8056887</t>
  </si>
  <si>
    <t>CATH PTA NANOCRS ELT OTW</t>
  </si>
  <si>
    <t>CATH NANOCR ELT</t>
  </si>
  <si>
    <t>8056888</t>
  </si>
  <si>
    <t>CATH ARMADA</t>
  </si>
  <si>
    <t>8056891</t>
  </si>
  <si>
    <t>CATH LUTONIX035</t>
  </si>
  <si>
    <t>8056892</t>
  </si>
  <si>
    <t>CATH PTCA SCORING RX BLN</t>
  </si>
  <si>
    <t>CATH ANGIOSCLPT</t>
  </si>
  <si>
    <t>8056967</t>
  </si>
  <si>
    <t>KT CATH THERMODILUTION</t>
  </si>
  <si>
    <t>KT CATH THERMO</t>
  </si>
  <si>
    <t>8056989</t>
  </si>
  <si>
    <t>ST CATH HEMDLY ACUT BASC</t>
  </si>
  <si>
    <t>ST CATH SCHONXL</t>
  </si>
  <si>
    <t>8056996</t>
  </si>
  <si>
    <t>SYS LDS 6216A</t>
  </si>
  <si>
    <t>8057001</t>
  </si>
  <si>
    <t>CATH ANGIO IMAGER II</t>
  </si>
  <si>
    <t>CATH ANGIO</t>
  </si>
  <si>
    <t>8058041</t>
  </si>
  <si>
    <t>CATH TREK OTW</t>
  </si>
  <si>
    <t>8058042</t>
  </si>
  <si>
    <t>CATH NC TRK OTW</t>
  </si>
  <si>
    <t>8058045</t>
  </si>
  <si>
    <t>CATH COR DIAG OPTITORQUE</t>
  </si>
  <si>
    <t>CATH OPTITORQUE</t>
  </si>
  <si>
    <t>8058046</t>
  </si>
  <si>
    <t>CATH CORONARY IMAGING</t>
  </si>
  <si>
    <t>CATH OPTICROSS</t>
  </si>
  <si>
    <t>8058049</t>
  </si>
  <si>
    <t>CATH CROSSING VIANCE</t>
  </si>
  <si>
    <t>CATH VIANCE</t>
  </si>
  <si>
    <t>8058056</t>
  </si>
  <si>
    <t>CATH PERIP OPTI</t>
  </si>
  <si>
    <t>8058258</t>
  </si>
  <si>
    <t>CATH PTA ARMADA14 BLN</t>
  </si>
  <si>
    <t>8058259</t>
  </si>
  <si>
    <t>CATH PTA DIL ATLAS GOLD</t>
  </si>
  <si>
    <t>CATH PTA DILAT</t>
  </si>
  <si>
    <t>8058260</t>
  </si>
  <si>
    <t>CATH PTA IN.PACT ADMIRAL</t>
  </si>
  <si>
    <t>CATH BLN PCLTXL</t>
  </si>
  <si>
    <t>8058261</t>
  </si>
  <si>
    <t>CATH PACIFC PLS</t>
  </si>
  <si>
    <t>8058267</t>
  </si>
  <si>
    <t>CATH PTA RAPIDCRSS RX BL</t>
  </si>
  <si>
    <t>8058291</t>
  </si>
  <si>
    <t>CATH VAS TURNPIKE GOLD</t>
  </si>
  <si>
    <t>CATH TURNPK GLD</t>
  </si>
  <si>
    <t>8058334</t>
  </si>
  <si>
    <t>KT CATH PROVENA</t>
  </si>
  <si>
    <t>8058500</t>
  </si>
  <si>
    <t>ST THROMBECTOMY</t>
  </si>
  <si>
    <t>8060300</t>
  </si>
  <si>
    <t>COIL EMB DETACH</t>
  </si>
  <si>
    <t>8060301</t>
  </si>
  <si>
    <t>8062028</t>
  </si>
  <si>
    <t>STNT URETERAL UNIVERSA W/HYDRP</t>
  </si>
  <si>
    <t>STNT URTRL UNIV</t>
  </si>
  <si>
    <t>8062042</t>
  </si>
  <si>
    <t>STNT CORONARY SYNERGY DES 48MM</t>
  </si>
  <si>
    <t>STNT CORONRY SY</t>
  </si>
  <si>
    <t>8062068</t>
  </si>
  <si>
    <t>STNT C VERIFLEX</t>
  </si>
  <si>
    <t>8062069</t>
  </si>
  <si>
    <t>STNT CORONARY</t>
  </si>
  <si>
    <t>8062081</t>
  </si>
  <si>
    <t>STNT C REBEL MR BMS</t>
  </si>
  <si>
    <t>STNT C REBEL</t>
  </si>
  <si>
    <t>8062082</t>
  </si>
  <si>
    <t>STNT GRAFTMSTR</t>
  </si>
  <si>
    <t>8062083</t>
  </si>
  <si>
    <t>STNT COR RESOLUTE ONYX DES RX</t>
  </si>
  <si>
    <t>STNT RESOLUTE O</t>
  </si>
  <si>
    <t>8062090</t>
  </si>
  <si>
    <t>STNT DBL PGTL</t>
  </si>
  <si>
    <t>8062124</t>
  </si>
  <si>
    <t>STNT TRYTON</t>
  </si>
  <si>
    <t>8062125</t>
  </si>
  <si>
    <t>STNT SILICONE</t>
  </si>
  <si>
    <t>8062135</t>
  </si>
  <si>
    <t>STNT TRACHAEL</t>
  </si>
  <si>
    <t>8062145</t>
  </si>
  <si>
    <t>STNT URETERAL</t>
  </si>
  <si>
    <t>8062146</t>
  </si>
  <si>
    <t>STNT PERCUFLEX</t>
  </si>
  <si>
    <t>8062150</t>
  </si>
  <si>
    <t>8062155</t>
  </si>
  <si>
    <t>8062157</t>
  </si>
  <si>
    <t>8062164</t>
  </si>
  <si>
    <t>STNT VENOUS ZILVER VENA</t>
  </si>
  <si>
    <t>STNT VENOUS ZIL</t>
  </si>
  <si>
    <t>8062177</t>
  </si>
  <si>
    <t>STNT ABSOLUTE</t>
  </si>
  <si>
    <t>8062178</t>
  </si>
  <si>
    <t>STNT VASC EPIC</t>
  </si>
  <si>
    <t>8062184</t>
  </si>
  <si>
    <t>STNT VASCULAR</t>
  </si>
  <si>
    <t>8062194</t>
  </si>
  <si>
    <t>STNT VASC COVERED LIFESTREAM</t>
  </si>
  <si>
    <t>STNT VASC LIFES</t>
  </si>
  <si>
    <t>8062196</t>
  </si>
  <si>
    <t>STNT VAS COVERA</t>
  </si>
  <si>
    <t>8062205</t>
  </si>
  <si>
    <t>STNT COR XIENCE SIERRA EE RX</t>
  </si>
  <si>
    <t>STNT C XIENCE S</t>
  </si>
  <si>
    <t>8062212</t>
  </si>
  <si>
    <t>STNT B ADVANX PRELD NAVF</t>
  </si>
  <si>
    <t>STNT B ADVANIX</t>
  </si>
  <si>
    <t>8062215</t>
  </si>
  <si>
    <t>STNT VIABAHN</t>
  </si>
  <si>
    <t>8062218</t>
  </si>
  <si>
    <t>STNT B PARAMNT</t>
  </si>
  <si>
    <t>8062219</t>
  </si>
  <si>
    <t>STNT ESOPHAGEAL</t>
  </si>
  <si>
    <t>8062220</t>
  </si>
  <si>
    <t>STNT ESOPHAG PC WALLFLEX</t>
  </si>
  <si>
    <t>8062272</t>
  </si>
  <si>
    <t>STENT PERIPHERL</t>
  </si>
  <si>
    <t>8062274</t>
  </si>
  <si>
    <t>STNT PERPH EVRFLX ENTRST</t>
  </si>
  <si>
    <t>STNT EVERFLEX</t>
  </si>
  <si>
    <t>8067503</t>
  </si>
  <si>
    <t>SYS STNT VENOUS SLF EXP ABRE</t>
  </si>
  <si>
    <t>STNT VENOUS SLF</t>
  </si>
  <si>
    <t>8067802</t>
  </si>
  <si>
    <t>SYS STENT VENOUS VENOVO</t>
  </si>
  <si>
    <t>SYS STENT VENOU</t>
  </si>
  <si>
    <t>8067803</t>
  </si>
  <si>
    <t>STNT VENOUS VICI</t>
  </si>
  <si>
    <t>STNT VENOUS VIC</t>
  </si>
  <si>
    <t>8073026</t>
  </si>
  <si>
    <t>GDE PRESSURE OMNIWIRE</t>
  </si>
  <si>
    <t>GDE PRESSURE OM</t>
  </si>
  <si>
    <t>8073034</t>
  </si>
  <si>
    <t>GDE MICROWIRE</t>
  </si>
  <si>
    <t>8073055</t>
  </si>
  <si>
    <t>GW</t>
  </si>
  <si>
    <t>8073060</t>
  </si>
  <si>
    <t>8073075</t>
  </si>
  <si>
    <t>8073080</t>
  </si>
  <si>
    <t>8073085</t>
  </si>
  <si>
    <t>8073086</t>
  </si>
  <si>
    <t>8073088</t>
  </si>
  <si>
    <t>GW .035</t>
  </si>
  <si>
    <t>8073091</t>
  </si>
  <si>
    <t>GW ANGIO</t>
  </si>
  <si>
    <t>8073099</t>
  </si>
  <si>
    <t>GW ASAHI PROWATER</t>
  </si>
  <si>
    <t>GW PROWATER</t>
  </si>
  <si>
    <t>8073150</t>
  </si>
  <si>
    <t>GW F/TIP</t>
  </si>
  <si>
    <t>8073170</t>
  </si>
  <si>
    <t>GW J</t>
  </si>
  <si>
    <t>8073172</t>
  </si>
  <si>
    <t>GW J TIP</t>
  </si>
  <si>
    <t>8073230</t>
  </si>
  <si>
    <t>GW ST/JC</t>
  </si>
  <si>
    <t>8073243</t>
  </si>
  <si>
    <t>GW STR MOVABLE CORE</t>
  </si>
  <si>
    <t>GW STR MOV CORE</t>
  </si>
  <si>
    <t>8073247</t>
  </si>
  <si>
    <t>GW SUPER STIFF</t>
  </si>
  <si>
    <t>8073250</t>
  </si>
  <si>
    <t>GW STTIP</t>
  </si>
  <si>
    <t>8073263</t>
  </si>
  <si>
    <t>SHTH INTRODCR</t>
  </si>
  <si>
    <t>8073272</t>
  </si>
  <si>
    <t>8073273</t>
  </si>
  <si>
    <t>SYS INTROD ACCUSTICK II</t>
  </si>
  <si>
    <t>SYS ACCUSTCK II</t>
  </si>
  <si>
    <t>8073504</t>
  </si>
  <si>
    <t>GW PRESSURE VERRATA</t>
  </si>
  <si>
    <t>GW VERRATA</t>
  </si>
  <si>
    <t>8073507</t>
  </si>
  <si>
    <t>GW PERIPHERL ASAHI GLADIUS</t>
  </si>
  <si>
    <t>GW PERIPHERAL</t>
  </si>
  <si>
    <t>8081017</t>
  </si>
  <si>
    <t>KT CATH ELITE MAHURKAR</t>
  </si>
  <si>
    <t>KT CATH ELITE M</t>
  </si>
  <si>
    <t>8081866</t>
  </si>
  <si>
    <t>KT BICEP TENODESIS REP</t>
  </si>
  <si>
    <t>TENODESIS REPR</t>
  </si>
  <si>
    <t>8081993</t>
  </si>
  <si>
    <t>KT DRN PLEURAL</t>
  </si>
  <si>
    <t>8081996</t>
  </si>
  <si>
    <t>KT DRN STARTER PERITONL</t>
  </si>
  <si>
    <t>KT DRN STARTER</t>
  </si>
  <si>
    <t>8082157</t>
  </si>
  <si>
    <t>KT INTRO MICRO</t>
  </si>
  <si>
    <t>8082216</t>
  </si>
  <si>
    <t>KT MICROPUNCT INTRO</t>
  </si>
  <si>
    <t>KT PUNCT INTRO</t>
  </si>
  <si>
    <t>8082230</t>
  </si>
  <si>
    <t>KT MULTILMR CTH</t>
  </si>
  <si>
    <t>8082360</t>
  </si>
  <si>
    <t>KT PERCARDIOCNT</t>
  </si>
  <si>
    <t>8082451</t>
  </si>
  <si>
    <t>KT REPAIR SYNDE</t>
  </si>
  <si>
    <t>8082516</t>
  </si>
  <si>
    <t>KT SHTH INTRO W/GW/DIL</t>
  </si>
  <si>
    <t>KT SHTH INTRO</t>
  </si>
  <si>
    <t>8082686</t>
  </si>
  <si>
    <t>ST COLON DECOMPRESS W GW</t>
  </si>
  <si>
    <t>ST COLON DECMPR</t>
  </si>
  <si>
    <t>8082731</t>
  </si>
  <si>
    <t>ST MICROINTRO</t>
  </si>
  <si>
    <t>8082749</t>
  </si>
  <si>
    <t>ST PERCT ACCESS</t>
  </si>
  <si>
    <t>8082988</t>
  </si>
  <si>
    <t>SYS EN SNARE</t>
  </si>
  <si>
    <t>8084925</t>
  </si>
  <si>
    <t>SNARE MICRO LOOP</t>
  </si>
  <si>
    <t>SNARE LOOP</t>
  </si>
  <si>
    <t>8114445</t>
  </si>
  <si>
    <t>SLING ARM FASHON</t>
  </si>
  <si>
    <t>SLING ARM FASHN</t>
  </si>
  <si>
    <t>8121065</t>
  </si>
  <si>
    <t>EAR TUBE</t>
  </si>
  <si>
    <t>8122026</t>
  </si>
  <si>
    <t>EYE GLAUC IMP</t>
  </si>
  <si>
    <t>8122039</t>
  </si>
  <si>
    <t>EYE IOL ASPHERI</t>
  </si>
  <si>
    <t>8122168</t>
  </si>
  <si>
    <t>IMP NASAL</t>
  </si>
  <si>
    <t>8122174</t>
  </si>
  <si>
    <t>PROS EAR TORP</t>
  </si>
  <si>
    <t>8123513</t>
  </si>
  <si>
    <t>PROS EAR SHEA PORP PLYPRYLN</t>
  </si>
  <si>
    <t>PROS EAR SHEA P</t>
  </si>
  <si>
    <t>8130073</t>
  </si>
  <si>
    <t>CERV COLR 2PC</t>
  </si>
  <si>
    <t>8130136</t>
  </si>
  <si>
    <t>AFO ANT TIB SPI</t>
  </si>
  <si>
    <t>8130236</t>
  </si>
  <si>
    <t>PROS RADIAL STEM</t>
  </si>
  <si>
    <t>PROS RADL STEM</t>
  </si>
  <si>
    <t>8131000</t>
  </si>
  <si>
    <t>ACETABULR COMP</t>
  </si>
  <si>
    <t>8131014</t>
  </si>
  <si>
    <t>ARTICULR COMP</t>
  </si>
  <si>
    <t>8131020</t>
  </si>
  <si>
    <t>ANCH SUT HEALIC</t>
  </si>
  <si>
    <t>8131030</t>
  </si>
  <si>
    <t>AXLE DISTAL FEMORAL</t>
  </si>
  <si>
    <t>AXLE DISTAL FEM</t>
  </si>
  <si>
    <t>8131247</t>
  </si>
  <si>
    <t>BASE PLT GLENOID FULL WDGE AUG</t>
  </si>
  <si>
    <t>8131270</t>
  </si>
  <si>
    <t>BN CARTILAGE</t>
  </si>
  <si>
    <t>8131275</t>
  </si>
  <si>
    <t>BN CHIPS</t>
  </si>
  <si>
    <t>8131276</t>
  </si>
  <si>
    <t>BN FILLER</t>
  </si>
  <si>
    <t>8131291</t>
  </si>
  <si>
    <t>BN GRFT INJ HI-STR 5CC</t>
  </si>
  <si>
    <t>BN GRFT INJ 5CC</t>
  </si>
  <si>
    <t>8131292</t>
  </si>
  <si>
    <t>BN GRFT INJ HI-STR 15CC</t>
  </si>
  <si>
    <t>BN GRFT INJ 15</t>
  </si>
  <si>
    <t>8131294</t>
  </si>
  <si>
    <t>BN GRFT INJ 10CC</t>
  </si>
  <si>
    <t>BN GRFT INJ 10</t>
  </si>
  <si>
    <t>8131315</t>
  </si>
  <si>
    <t>BOLT CNNLTD</t>
  </si>
  <si>
    <t>8131324</t>
  </si>
  <si>
    <t>BOLT TROCHANTERIC</t>
  </si>
  <si>
    <t>BOLT TROCHNTRC</t>
  </si>
  <si>
    <t>8131343</t>
  </si>
  <si>
    <t>BUTTON CBL HEX LCK PLT</t>
  </si>
  <si>
    <t>BUTTON CBL HEX</t>
  </si>
  <si>
    <t>8131507</t>
  </si>
  <si>
    <t>CAP LOCK SCREW</t>
  </si>
  <si>
    <t>8131509</t>
  </si>
  <si>
    <t>CAP END FEM/TIB</t>
  </si>
  <si>
    <t>8131514</t>
  </si>
  <si>
    <t>CBLE FIX BN SLV</t>
  </si>
  <si>
    <t>8131515</t>
  </si>
  <si>
    <t>CBL ORTHO W CRIMP</t>
  </si>
  <si>
    <t>CBL W CRIMP</t>
  </si>
  <si>
    <t>8131522</t>
  </si>
  <si>
    <t>CEMT BN W/ANTIBIOTIC</t>
  </si>
  <si>
    <t>CEMT W/ANTIBIOT</t>
  </si>
  <si>
    <t>8131571</t>
  </si>
  <si>
    <t>DVC TROCHANTER FIX W CBL</t>
  </si>
  <si>
    <t>DVC TROCH FIX</t>
  </si>
  <si>
    <t>8132125</t>
  </si>
  <si>
    <t>EXFX HOF CON ROD</t>
  </si>
  <si>
    <t>EXFX HOF CON RD</t>
  </si>
  <si>
    <t>8132300</t>
  </si>
  <si>
    <t>IMP BALLOON INSPACE</t>
  </si>
  <si>
    <t>IMP BALLOON INS</t>
  </si>
  <si>
    <t>8132500</t>
  </si>
  <si>
    <t>FEM COMPONENT</t>
  </si>
  <si>
    <t>8132505</t>
  </si>
  <si>
    <t>FEM COMP</t>
  </si>
  <si>
    <t>8132510</t>
  </si>
  <si>
    <t>FEM NAIL</t>
  </si>
  <si>
    <t>8132535</t>
  </si>
  <si>
    <t>FEM STEM</t>
  </si>
  <si>
    <t>8132615</t>
  </si>
  <si>
    <t>FLEXIBLE NAIL AS</t>
  </si>
  <si>
    <t>FLEXIBL NAIL AS</t>
  </si>
  <si>
    <t>8132892</t>
  </si>
  <si>
    <t>IMP BN MATRIX 5</t>
  </si>
  <si>
    <t>8132900</t>
  </si>
  <si>
    <t>IMP BN</t>
  </si>
  <si>
    <t>8132903</t>
  </si>
  <si>
    <t>IMP BN DOWEL</t>
  </si>
  <si>
    <t>8132904</t>
  </si>
  <si>
    <t>IMP BN CORTICAL</t>
  </si>
  <si>
    <t>8132919</t>
  </si>
  <si>
    <t>IMP MENISCAL SYS</t>
  </si>
  <si>
    <t>IMP MENISCL SYS</t>
  </si>
  <si>
    <t>8132924</t>
  </si>
  <si>
    <t>IMP HELICAL BLADE</t>
  </si>
  <si>
    <t>IMP HELICAL BLD</t>
  </si>
  <si>
    <t>8132927</t>
  </si>
  <si>
    <t>IMP NAIL TROCHANTER</t>
  </si>
  <si>
    <t>IMP NAIL TROCHN</t>
  </si>
  <si>
    <t>8132930</t>
  </si>
  <si>
    <t>IMP PLATE STRAIGHT</t>
  </si>
  <si>
    <t>IMP PLATE STR</t>
  </si>
  <si>
    <t>8132942</t>
  </si>
  <si>
    <t>IMP TENDON ACHILLES</t>
  </si>
  <si>
    <t>IMP TENDN ACHIL</t>
  </si>
  <si>
    <t>8132946</t>
  </si>
  <si>
    <t>IMP NAIL CAP</t>
  </si>
  <si>
    <t>8132948</t>
  </si>
  <si>
    <t>IMP TENDON TIBIALIS</t>
  </si>
  <si>
    <t>IMP TENDON TIB</t>
  </si>
  <si>
    <t>8132950</t>
  </si>
  <si>
    <t>K WIRE</t>
  </si>
  <si>
    <t>8132951</t>
  </si>
  <si>
    <t>IMP COUPLER</t>
  </si>
  <si>
    <t>8132955</t>
  </si>
  <si>
    <t>8132960</t>
  </si>
  <si>
    <t>KT FIXATOR DISTAL RADIUS</t>
  </si>
  <si>
    <t>KT FIXATOR</t>
  </si>
  <si>
    <t>8132965</t>
  </si>
  <si>
    <t>KT REPAIR MINI TIGHTROPE</t>
  </si>
  <si>
    <t>KT REP TIGHTRP</t>
  </si>
  <si>
    <t>8132966</t>
  </si>
  <si>
    <t>KT REPR MED PATL FEM LIG</t>
  </si>
  <si>
    <t>KIT REPR MPFL</t>
  </si>
  <si>
    <t>8132977</t>
  </si>
  <si>
    <t>MATRX VIVIGEN</t>
  </si>
  <si>
    <t>8133001</t>
  </si>
  <si>
    <t>NAIL INTRAMEDULLARY TYP1</t>
  </si>
  <si>
    <t>NAIL INTRAMEDUL</t>
  </si>
  <si>
    <t>8133002</t>
  </si>
  <si>
    <t>NAIL INTRAMEDULLARY TYP2</t>
  </si>
  <si>
    <t>8133003</t>
  </si>
  <si>
    <t>NAIL INTRAMEDULLARY TYP3</t>
  </si>
  <si>
    <t>8133024</t>
  </si>
  <si>
    <t>NAIL HIP FRACTR</t>
  </si>
  <si>
    <t>8133025</t>
  </si>
  <si>
    <t>NAIL HUMERAL</t>
  </si>
  <si>
    <t>8133075</t>
  </si>
  <si>
    <t>NAIL TIBIA</t>
  </si>
  <si>
    <t>8133081</t>
  </si>
  <si>
    <t>NAIL TITANIUM ELASTIC</t>
  </si>
  <si>
    <t>NAIL TIT ELSTC</t>
  </si>
  <si>
    <t>8133186</t>
  </si>
  <si>
    <t>PLATE ULNAR</t>
  </si>
  <si>
    <t>8133257</t>
  </si>
  <si>
    <t>TLSO TRPLNR 4R</t>
  </si>
  <si>
    <t>8133305</t>
  </si>
  <si>
    <t>PROS TIBIAL TRAY</t>
  </si>
  <si>
    <t>PROS TIBIAL TRY</t>
  </si>
  <si>
    <t>8133555</t>
  </si>
  <si>
    <t>PIN HOFMAN HALF</t>
  </si>
  <si>
    <t>8133610</t>
  </si>
  <si>
    <t>PIN RSH3/16&amp;1/4</t>
  </si>
  <si>
    <t>8133615</t>
  </si>
  <si>
    <t>PIN RSH 3/32IN</t>
  </si>
  <si>
    <t>8133632</t>
  </si>
  <si>
    <t>PIN TRANSFIX</t>
  </si>
  <si>
    <t>8133635</t>
  </si>
  <si>
    <t>PIN STEINMAN PL</t>
  </si>
  <si>
    <t>8133636</t>
  </si>
  <si>
    <t>PIN TYPE II</t>
  </si>
  <si>
    <t>PIN TYPEII</t>
  </si>
  <si>
    <t>8133638</t>
  </si>
  <si>
    <t>PIN TYPE I</t>
  </si>
  <si>
    <t>8133640</t>
  </si>
  <si>
    <t>PIN STEINMAN THR</t>
  </si>
  <si>
    <t>PIN STEINMN THR</t>
  </si>
  <si>
    <t>8133641</t>
  </si>
  <si>
    <t>PIN TYPE III</t>
  </si>
  <si>
    <t>8133662</t>
  </si>
  <si>
    <t>PLT ANKLE HOOK</t>
  </si>
  <si>
    <t>8133675</t>
  </si>
  <si>
    <t>PLT BN MED</t>
  </si>
  <si>
    <t>8133700</t>
  </si>
  <si>
    <t>PLT COMPRESSION</t>
  </si>
  <si>
    <t>8133701</t>
  </si>
  <si>
    <t>PLT COMPRESSION 2</t>
  </si>
  <si>
    <t>PLT COMPRESION</t>
  </si>
  <si>
    <t>8133709</t>
  </si>
  <si>
    <t>PLT DISTL FIBULA LCK</t>
  </si>
  <si>
    <t>PLT DSTL FIBULA</t>
  </si>
  <si>
    <t>8133730</t>
  </si>
  <si>
    <t>PLT E COMP DHS</t>
  </si>
  <si>
    <t>8133735</t>
  </si>
  <si>
    <t>PLT E COMP NRW</t>
  </si>
  <si>
    <t>8133750</t>
  </si>
  <si>
    <t>PLT E CONDYLR</t>
  </si>
  <si>
    <t>8133765</t>
  </si>
  <si>
    <t>PLT E MINI</t>
  </si>
  <si>
    <t>8133810</t>
  </si>
  <si>
    <t>PLT E T OBLIQ</t>
  </si>
  <si>
    <t>8133825</t>
  </si>
  <si>
    <t>PLT E 1/3 TUBE</t>
  </si>
  <si>
    <t>8133829</t>
  </si>
  <si>
    <t>PLT FIBULA COMPOSITE</t>
  </si>
  <si>
    <t>PLT FIBULA</t>
  </si>
  <si>
    <t>8133841</t>
  </si>
  <si>
    <t>PLT OLECRANON</t>
  </si>
  <si>
    <t>8133845</t>
  </si>
  <si>
    <t>PLT RECONTSRCT</t>
  </si>
  <si>
    <t>8133896</t>
  </si>
  <si>
    <t>PLT LC CLAVICLE TIT</t>
  </si>
  <si>
    <t>PLT LC CLAVICLE</t>
  </si>
  <si>
    <t>8133898</t>
  </si>
  <si>
    <t>PLT PROX HUMERAL</t>
  </si>
  <si>
    <t>PLT PROX HUMERL</t>
  </si>
  <si>
    <t>8133899</t>
  </si>
  <si>
    <t>PLT VOLAR DISTAL RADIUS</t>
  </si>
  <si>
    <t>PLT VOLAR RAD</t>
  </si>
  <si>
    <t>8134038</t>
  </si>
  <si>
    <t>PLT VOLAR BEAR</t>
  </si>
  <si>
    <t>8134150</t>
  </si>
  <si>
    <t>PROS ARTICULAR SURFACE</t>
  </si>
  <si>
    <t>PROS ARTIC SURF</t>
  </si>
  <si>
    <t>8134204</t>
  </si>
  <si>
    <t>PROS FEMORAL HEAD</t>
  </si>
  <si>
    <t>PROS FEMORAL HD</t>
  </si>
  <si>
    <t>8134282</t>
  </si>
  <si>
    <t>PROS GLENOSPH UNIV REVRS</t>
  </si>
  <si>
    <t>PROS GLENOSPHER</t>
  </si>
  <si>
    <t>8134290</t>
  </si>
  <si>
    <t>PROS HIP</t>
  </si>
  <si>
    <t>8134299</t>
  </si>
  <si>
    <t>PROS HIP ACET INSERT</t>
  </si>
  <si>
    <t>PROS HIP INSERT</t>
  </si>
  <si>
    <t>8134305</t>
  </si>
  <si>
    <t>PROS HIP BEARIN</t>
  </si>
  <si>
    <t>8134310</t>
  </si>
  <si>
    <t>PROS HIP CENTRA</t>
  </si>
  <si>
    <t>8134315</t>
  </si>
  <si>
    <t>PROS HIP FEMSTE</t>
  </si>
  <si>
    <t>8134332</t>
  </si>
  <si>
    <t>PROS HIP II</t>
  </si>
  <si>
    <t>8134338</t>
  </si>
  <si>
    <t>PROS HIP LINER</t>
  </si>
  <si>
    <t>8134352</t>
  </si>
  <si>
    <t>PROS HUMERAL HD</t>
  </si>
  <si>
    <t>8134353</t>
  </si>
  <si>
    <t>PROS HUMERAL COMPONENT</t>
  </si>
  <si>
    <t>PROS HUMERL COM</t>
  </si>
  <si>
    <t>8134354</t>
  </si>
  <si>
    <t>PROS HUMERAL STEM</t>
  </si>
  <si>
    <t>PROS HUMERL STM</t>
  </si>
  <si>
    <t>8134385</t>
  </si>
  <si>
    <t>PROS KNE/PATELA</t>
  </si>
  <si>
    <t>8134400</t>
  </si>
  <si>
    <t>PROS KNE/TIBIAL</t>
  </si>
  <si>
    <t>8134405</t>
  </si>
  <si>
    <t>8134429</t>
  </si>
  <si>
    <t>PROS KNEE III</t>
  </si>
  <si>
    <t>8134435</t>
  </si>
  <si>
    <t>PROS RADIAL HEA</t>
  </si>
  <si>
    <t>8134450</t>
  </si>
  <si>
    <t>PROS SHOULDER</t>
  </si>
  <si>
    <t>8135003</t>
  </si>
  <si>
    <t>RD CARBON</t>
  </si>
  <si>
    <t>8135004</t>
  </si>
  <si>
    <t>8135011</t>
  </si>
  <si>
    <t>SCRW CORTICAL II</t>
  </si>
  <si>
    <t>SCRW CORTICL II</t>
  </si>
  <si>
    <t>8135058</t>
  </si>
  <si>
    <t>ROD TEMPLATE</t>
  </si>
  <si>
    <t>8135989</t>
  </si>
  <si>
    <t>SCRW DOME</t>
  </si>
  <si>
    <t>8136003</t>
  </si>
  <si>
    <t>SCREW TITANIUM</t>
  </si>
  <si>
    <t>8136005</t>
  </si>
  <si>
    <t>SCRW BN</t>
  </si>
  <si>
    <t>8136006</t>
  </si>
  <si>
    <t>8136007</t>
  </si>
  <si>
    <t>8136020</t>
  </si>
  <si>
    <t>SCRW CANCL</t>
  </si>
  <si>
    <t>8136021</t>
  </si>
  <si>
    <t>8136022</t>
  </si>
  <si>
    <t>SCRW CANC LCK</t>
  </si>
  <si>
    <t>8136030</t>
  </si>
  <si>
    <t>SCRW CANN</t>
  </si>
  <si>
    <t>8136031</t>
  </si>
  <si>
    <t>SCREW CANN</t>
  </si>
  <si>
    <t>8136032</t>
  </si>
  <si>
    <t>SCRW CANN F THREAD</t>
  </si>
  <si>
    <t>8136050</t>
  </si>
  <si>
    <t>SCRW COMPRESS</t>
  </si>
  <si>
    <t>8136056</t>
  </si>
  <si>
    <t>SCRW CONDYLE</t>
  </si>
  <si>
    <t>8136067</t>
  </si>
  <si>
    <t>SCRW CORTX</t>
  </si>
  <si>
    <t>8136068</t>
  </si>
  <si>
    <t>8136071</t>
  </si>
  <si>
    <t>SCRW CORTICAL</t>
  </si>
  <si>
    <t>8136079</t>
  </si>
  <si>
    <t>SCRW CAGE ECLIPSE ANY SZ</t>
  </si>
  <si>
    <t>SCREW CAGE ECLI</t>
  </si>
  <si>
    <t>8136090</t>
  </si>
  <si>
    <t>SCRW E CORTX</t>
  </si>
  <si>
    <t>8136110</t>
  </si>
  <si>
    <t>SCRW E NUT CRTX</t>
  </si>
  <si>
    <t>8136120</t>
  </si>
  <si>
    <t>SCRW E WASHER</t>
  </si>
  <si>
    <t>8136140</t>
  </si>
  <si>
    <t>SCRW FIXATION</t>
  </si>
  <si>
    <t>8136150</t>
  </si>
  <si>
    <t>SCRW HERBERT</t>
  </si>
  <si>
    <t>8136165</t>
  </si>
  <si>
    <t>SCRW HIP ASNI</t>
  </si>
  <si>
    <t>8136180</t>
  </si>
  <si>
    <t>SCRW HIP LAG</t>
  </si>
  <si>
    <t>8136194</t>
  </si>
  <si>
    <t>SCRW LCK TIT</t>
  </si>
  <si>
    <t>8136196</t>
  </si>
  <si>
    <t>SCRW LOCKING</t>
  </si>
  <si>
    <t>8136199</t>
  </si>
  <si>
    <t>SCRW LCK SLF TAP</t>
  </si>
  <si>
    <t>SCRW LCK SLF TP</t>
  </si>
  <si>
    <t>8136203</t>
  </si>
  <si>
    <t>SCRW METAPHYSEAL</t>
  </si>
  <si>
    <t>SCRW METAPHYSL</t>
  </si>
  <si>
    <t>8136204</t>
  </si>
  <si>
    <t>SCRW MINI</t>
  </si>
  <si>
    <t>SCRW</t>
  </si>
  <si>
    <t>8136245</t>
  </si>
  <si>
    <t>SCRW SET SPINAL</t>
  </si>
  <si>
    <t>8136252</t>
  </si>
  <si>
    <t>SCRW SHANTZ 2</t>
  </si>
  <si>
    <t>8136256</t>
  </si>
  <si>
    <t>SCRW FRAGMNT HEXALOBE</t>
  </si>
  <si>
    <t>SCRW FRAG HEX</t>
  </si>
  <si>
    <t>8136266</t>
  </si>
  <si>
    <t>SCREW SPECIALITY TYPEI</t>
  </si>
  <si>
    <t>SCRW SPEC TYPEI</t>
  </si>
  <si>
    <t>8136280</t>
  </si>
  <si>
    <t>SCRW TITAN</t>
  </si>
  <si>
    <t>8136411</t>
  </si>
  <si>
    <t xml:space="preserve">IMP MOD UNI TP </t>
  </si>
  <si>
    <t>8136429</t>
  </si>
  <si>
    <t>IMP COMP NUCLEU</t>
  </si>
  <si>
    <t>8136450</t>
  </si>
  <si>
    <t>IMP DISTAL ANTE</t>
  </si>
  <si>
    <t>8136451</t>
  </si>
  <si>
    <t>IMP SYS SPEED CAP</t>
  </si>
  <si>
    <t>IMP SYS SPEED C</t>
  </si>
  <si>
    <t>8136590</t>
  </si>
  <si>
    <t>STEM KNEE ZIMMER</t>
  </si>
  <si>
    <t>STEM KNEE ZIMMR</t>
  </si>
  <si>
    <t>8136597</t>
  </si>
  <si>
    <t>STEM FINNED</t>
  </si>
  <si>
    <t>8136676</t>
  </si>
  <si>
    <t>SYS FIBULOCK IM</t>
  </si>
  <si>
    <t>8136701</t>
  </si>
  <si>
    <t>IMP STEM HUM TA6V CMNTLS TI/HA</t>
  </si>
  <si>
    <t>IMP STM HUM TA6</t>
  </si>
  <si>
    <t>8136702</t>
  </si>
  <si>
    <t>IMP TAPER DOUBL</t>
  </si>
  <si>
    <t>8136703</t>
  </si>
  <si>
    <t>IMP HEAD CENTER</t>
  </si>
  <si>
    <t>8136704</t>
  </si>
  <si>
    <t>IMP GLEN PE CMN</t>
  </si>
  <si>
    <t>8136705</t>
  </si>
  <si>
    <t>IMP STM RV TA6V</t>
  </si>
  <si>
    <t>8136706</t>
  </si>
  <si>
    <t>IMP CUP RVRS HUM PE/TA6V HMLCK</t>
  </si>
  <si>
    <t>IMP CUP RVRS HU</t>
  </si>
  <si>
    <t>8136707</t>
  </si>
  <si>
    <t>IMP GLENO RV CNTR W/SCRW HMLCK</t>
  </si>
  <si>
    <t>IMP GLEN RV CNT</t>
  </si>
  <si>
    <t>8136708</t>
  </si>
  <si>
    <t>IMP GLEN BSE RV</t>
  </si>
  <si>
    <t>8136709</t>
  </si>
  <si>
    <t>IMP SCRW STNDRD</t>
  </si>
  <si>
    <t>8136719</t>
  </si>
  <si>
    <t>IMP SHOULDER REV LINER</t>
  </si>
  <si>
    <t>IMP SHOULDER RE</t>
  </si>
  <si>
    <t>8137004</t>
  </si>
  <si>
    <t>IMP BTB TGHTRPE II W/IB LIG AG</t>
  </si>
  <si>
    <t>BTB TR II W/ IB</t>
  </si>
  <si>
    <t>8137065</t>
  </si>
  <si>
    <t>WASHER</t>
  </si>
  <si>
    <t>8137090</t>
  </si>
  <si>
    <t>WIRE GUIDEPINCAL</t>
  </si>
  <si>
    <t>WIRE GUIDEPINCL</t>
  </si>
  <si>
    <t>8137095</t>
  </si>
  <si>
    <t>WIRE KIRCHNER PL</t>
  </si>
  <si>
    <t>WIRE KIRCHNR PL</t>
  </si>
  <si>
    <t>8137100</t>
  </si>
  <si>
    <t>WIRE KIRCHNER TH</t>
  </si>
  <si>
    <t>WIRE KIRCHNR TH</t>
  </si>
  <si>
    <t>8137102</t>
  </si>
  <si>
    <t>WIRE KIRSCHNER W STOP</t>
  </si>
  <si>
    <t>WIRE KIRSCHNER</t>
  </si>
  <si>
    <t>8137290</t>
  </si>
  <si>
    <t>DVC FIXATION</t>
  </si>
  <si>
    <t>8137291</t>
  </si>
  <si>
    <t>DVC FX SYNDESMOSIS SYNCH GRVTY</t>
  </si>
  <si>
    <t>DVC FX SYNDESMS</t>
  </si>
  <si>
    <t>8137322</t>
  </si>
  <si>
    <t>GRFT OSTEOCHONDRAL FRESH PLUG</t>
  </si>
  <si>
    <t>GRFT OSTEOCHNDR</t>
  </si>
  <si>
    <t>8137404</t>
  </si>
  <si>
    <t>IMP GLENOID</t>
  </si>
  <si>
    <t>8137406</t>
  </si>
  <si>
    <t>IMP GLENOID UNIVERS VAULTLOCK</t>
  </si>
  <si>
    <t xml:space="preserve">GLENOID UNIVRS </t>
  </si>
  <si>
    <t>8137456</t>
  </si>
  <si>
    <t>IMP HEAD HUMERAL ECLIPS ANY SZ</t>
  </si>
  <si>
    <t>HEAD HUMERAL EC</t>
  </si>
  <si>
    <t>8137553</t>
  </si>
  <si>
    <t>TROCHANT PROX F</t>
  </si>
  <si>
    <t>8137555</t>
  </si>
  <si>
    <t>IMP FEM NAIL ADV RETROGRADE</t>
  </si>
  <si>
    <t>IMP FEM NAIL AD</t>
  </si>
  <si>
    <t>8137653</t>
  </si>
  <si>
    <t>PLT FIBULA DISTL LATERL</t>
  </si>
  <si>
    <t>8137704</t>
  </si>
  <si>
    <t>8137705</t>
  </si>
  <si>
    <t>IMP TEND SEMI-T</t>
  </si>
  <si>
    <t>8137719</t>
  </si>
  <si>
    <t>INSERT HUMERAL STD</t>
  </si>
  <si>
    <t>INSRT HUMRL STD</t>
  </si>
  <si>
    <t>8137732</t>
  </si>
  <si>
    <t>TIBIAL COMP SYS</t>
  </si>
  <si>
    <t>8137747</t>
  </si>
  <si>
    <t>IMP CUP SHLDR HUMERAL STAB FX</t>
  </si>
  <si>
    <t>CUP SHLDR HUMRL</t>
  </si>
  <si>
    <t>8137749</t>
  </si>
  <si>
    <t xml:space="preserve">IMP INSRT OR3O </t>
  </si>
  <si>
    <t>8137750</t>
  </si>
  <si>
    <t>IMP BLCK TIB AUGMT MOD CORIN</t>
  </si>
  <si>
    <t>IMP BLCK TIB AU</t>
  </si>
  <si>
    <t>8137765</t>
  </si>
  <si>
    <t>IMP HING KNEE FEM COMPNET ZIMM</t>
  </si>
  <si>
    <t>IMP HING KNEE F</t>
  </si>
  <si>
    <t>8137768</t>
  </si>
  <si>
    <t>IMP KT TENO TAC STD STERI</t>
  </si>
  <si>
    <t>IMP KT TENO TAC</t>
  </si>
  <si>
    <t>8137773</t>
  </si>
  <si>
    <t>IMP OR30 DUAL MOBI LINER</t>
  </si>
  <si>
    <t>IMP OR30 DUAL M</t>
  </si>
  <si>
    <t>8137785</t>
  </si>
  <si>
    <t>8137798</t>
  </si>
  <si>
    <t>PIN CERCLAGE POSITION</t>
  </si>
  <si>
    <t>PIN CERCLAGE</t>
  </si>
  <si>
    <t>8137818</t>
  </si>
  <si>
    <t>PLT HUMERUS LATERAL</t>
  </si>
  <si>
    <t>PLT HUMRS LATL</t>
  </si>
  <si>
    <t>8137822</t>
  </si>
  <si>
    <t>PLT MED PRX TIB</t>
  </si>
  <si>
    <t>8137827</t>
  </si>
  <si>
    <t>PLT HOOK LATERAL LCK</t>
  </si>
  <si>
    <t>PLT HOOK LAT LK</t>
  </si>
  <si>
    <t>8137829</t>
  </si>
  <si>
    <t>PLT LOCK MEDIAL HOOK</t>
  </si>
  <si>
    <t>PLT LCK MED HK</t>
  </si>
  <si>
    <t>8137832</t>
  </si>
  <si>
    <t>PLT MED DISTAL</t>
  </si>
  <si>
    <t>8137844</t>
  </si>
  <si>
    <t>PLT PERIPROSTH</t>
  </si>
  <si>
    <t>8137845</t>
  </si>
  <si>
    <t>PLT POSTERLAT DISTL HUM</t>
  </si>
  <si>
    <t>PLT POST LAT HU</t>
  </si>
  <si>
    <t>8137847</t>
  </si>
  <si>
    <t>8141275</t>
  </si>
  <si>
    <t>CATH VENTR</t>
  </si>
  <si>
    <t>8142108</t>
  </si>
  <si>
    <t>MESH VICRYL</t>
  </si>
  <si>
    <t>8142125</t>
  </si>
  <si>
    <t>GRFT PTCH</t>
  </si>
  <si>
    <t>8142170</t>
  </si>
  <si>
    <t>GRFT VASC BOV</t>
  </si>
  <si>
    <t>8143498</t>
  </si>
  <si>
    <t>RNG ANNULOPLSTY</t>
  </si>
  <si>
    <t>8143505</t>
  </si>
  <si>
    <t>OH RING MITRAL</t>
  </si>
  <si>
    <t>8143506</t>
  </si>
  <si>
    <t>OH RNG MITRAL</t>
  </si>
  <si>
    <t>8145010</t>
  </si>
  <si>
    <t>SHNT CAROTID</t>
  </si>
  <si>
    <t>8145166</t>
  </si>
  <si>
    <t>ST PUMP IMPELLA CP CATH</t>
  </si>
  <si>
    <t>ST PUMP IMPELLA</t>
  </si>
  <si>
    <t>8151555</t>
  </si>
  <si>
    <t>GRAFT TENDON</t>
  </si>
  <si>
    <t>8152000</t>
  </si>
  <si>
    <t>IMP CLIP/TUBE</t>
  </si>
  <si>
    <t>8152025</t>
  </si>
  <si>
    <t>IMP WEDGE</t>
  </si>
  <si>
    <t>8152032</t>
  </si>
  <si>
    <t>IMPL SLEEVE TYPE</t>
  </si>
  <si>
    <t>IMP SLEEVE TYP</t>
  </si>
  <si>
    <t>8152038</t>
  </si>
  <si>
    <t>IMPL SUTURE ANCHOR</t>
  </si>
  <si>
    <t>IMP SUT ANCHOR</t>
  </si>
  <si>
    <t>8153500</t>
  </si>
  <si>
    <t>MAMMARY IMP</t>
  </si>
  <si>
    <t>8153510</t>
  </si>
  <si>
    <t>MESH HERNIA VENT</t>
  </si>
  <si>
    <t>MSH HERNIA VENT</t>
  </si>
  <si>
    <t>8156000</t>
  </si>
  <si>
    <t>SCRW ORAL LUHR</t>
  </si>
  <si>
    <t>8156040</t>
  </si>
  <si>
    <t xml:space="preserve">SYS BRTH CNTRL </t>
  </si>
  <si>
    <t>8161100</t>
  </si>
  <si>
    <t>CATH URETERAL</t>
  </si>
  <si>
    <t>8170090</t>
  </si>
  <si>
    <t>8172896</t>
  </si>
  <si>
    <t>BUTTON ARTHRO</t>
  </si>
  <si>
    <t>8173500</t>
  </si>
  <si>
    <t>CEMENT</t>
  </si>
  <si>
    <t>8173505</t>
  </si>
  <si>
    <t>CEMT BON</t>
  </si>
  <si>
    <t>8173508</t>
  </si>
  <si>
    <t>CEMT BN INJECT</t>
  </si>
  <si>
    <t>8173565</t>
  </si>
  <si>
    <t>CEMT RSTR SET</t>
  </si>
  <si>
    <t>8173718</t>
  </si>
  <si>
    <t>COIL EMB POD PA</t>
  </si>
  <si>
    <t>8173719</t>
  </si>
  <si>
    <t xml:space="preserve">COIL EMB MICRO </t>
  </si>
  <si>
    <t>8173724</t>
  </si>
  <si>
    <t>COIL EMB TARGET</t>
  </si>
  <si>
    <t>8173726</t>
  </si>
  <si>
    <t>COIL VORTX-35</t>
  </si>
  <si>
    <t>8174016</t>
  </si>
  <si>
    <t>DVC TRUEPATH</t>
  </si>
  <si>
    <t>8174028</t>
  </si>
  <si>
    <t>DIL BLLN ESOPH FX WR</t>
  </si>
  <si>
    <t>DIL BLN EZDILAT</t>
  </si>
  <si>
    <t>8174113</t>
  </si>
  <si>
    <t>DVC VAS CLSR MYNX</t>
  </si>
  <si>
    <t>DVC VAS CLSR</t>
  </si>
  <si>
    <t>8174814</t>
  </si>
  <si>
    <t>HEMOSTAT SURG VITAGEL</t>
  </si>
  <si>
    <t>HEMOSTAT SURG</t>
  </si>
  <si>
    <t>8174932</t>
  </si>
  <si>
    <t>INTRO CATH SHTH STD</t>
  </si>
  <si>
    <t>INTRO CATH SHTH</t>
  </si>
  <si>
    <t>8174939</t>
  </si>
  <si>
    <t>INTRO AGILS NXT</t>
  </si>
  <si>
    <t>8174943</t>
  </si>
  <si>
    <t>INTRO PEEL AWAY</t>
  </si>
  <si>
    <t>8174945</t>
  </si>
  <si>
    <t>INTRO SHTH CATH BRITE TP</t>
  </si>
  <si>
    <t>INTRO SHEATH</t>
  </si>
  <si>
    <t>8174997</t>
  </si>
  <si>
    <t>KIT FIRST FRACT STABILIT</t>
  </si>
  <si>
    <t>KT FIRST FRACT</t>
  </si>
  <si>
    <t>8176127</t>
  </si>
  <si>
    <t>PRB CRYO</t>
  </si>
  <si>
    <t>8177024</t>
  </si>
  <si>
    <t>SEPARATOR INDIGO</t>
  </si>
  <si>
    <t>SEPARATR INDIGO</t>
  </si>
  <si>
    <t>8177027</t>
  </si>
  <si>
    <t>CATH ASPIRATION XTORQ INDIGO</t>
  </si>
  <si>
    <t>CATH ASPIRATION</t>
  </si>
  <si>
    <t>8177028</t>
  </si>
  <si>
    <t>SHEATH CLOTTRIEVER</t>
  </si>
  <si>
    <t>SHEATH CLOTTRIE</t>
  </si>
  <si>
    <t>8177031</t>
  </si>
  <si>
    <t>CATH ASPIR XTORQ INDIGO CAT12</t>
  </si>
  <si>
    <t>8177106</t>
  </si>
  <si>
    <t>SHTH INTRODUCER SENTRANT</t>
  </si>
  <si>
    <t>SHTH INTRODUCER</t>
  </si>
  <si>
    <t>8177114</t>
  </si>
  <si>
    <t>SHTH INTRO DRYSEAL FLEX</t>
  </si>
  <si>
    <t>8177115</t>
  </si>
  <si>
    <t>SHTH INTRODUCER MICRA</t>
  </si>
  <si>
    <t>INTRODUCR MICRA</t>
  </si>
  <si>
    <t>8177117</t>
  </si>
  <si>
    <t>SHTH GUIDE DESTINATION SLENDER</t>
  </si>
  <si>
    <t>SHTH GUIDE DEST</t>
  </si>
  <si>
    <t>8177140</t>
  </si>
  <si>
    <t>SHUNT CAROTID</t>
  </si>
  <si>
    <t>8177171</t>
  </si>
  <si>
    <t>SPINAL STIM LD</t>
  </si>
  <si>
    <t>8177251</t>
  </si>
  <si>
    <t>ST PERC INTRO</t>
  </si>
  <si>
    <t>8177255</t>
  </si>
  <si>
    <t>ST RENAL DILAT</t>
  </si>
  <si>
    <t>8177585</t>
  </si>
  <si>
    <t>TISSUE EXPANDER</t>
  </si>
  <si>
    <t>8177976</t>
  </si>
  <si>
    <t>WIRE CERCLAGE LOOP</t>
  </si>
  <si>
    <t>WIRE CERCLAGE</t>
  </si>
  <si>
    <t>8177985</t>
  </si>
  <si>
    <t>WIRE FIXATON COM</t>
  </si>
  <si>
    <t>WIRE FIXATN COM</t>
  </si>
  <si>
    <t>8178171</t>
  </si>
  <si>
    <t>NDL CENTESIS YUEH</t>
  </si>
  <si>
    <t>NDL CENTESIS</t>
  </si>
  <si>
    <t>8178597</t>
  </si>
  <si>
    <t>SHTH GUIDING DESTINATION</t>
  </si>
  <si>
    <t>SHTH GUIDING PI</t>
  </si>
  <si>
    <t>8178702</t>
  </si>
  <si>
    <t>SYS ADELANTE</t>
  </si>
  <si>
    <t>8178722</t>
  </si>
  <si>
    <t>SYS PERIPH INFUS MACH4</t>
  </si>
  <si>
    <t>SYS PERIPH INFU</t>
  </si>
  <si>
    <t>8178738</t>
  </si>
  <si>
    <t>SYS SINUS DILATION BLN</t>
  </si>
  <si>
    <t>SYS VENTURA</t>
  </si>
  <si>
    <t>8178741</t>
  </si>
  <si>
    <t>SYS SPACEOAR</t>
  </si>
  <si>
    <t>8178743</t>
  </si>
  <si>
    <t>SYS THROMBECTOMY FLOWTREIVER</t>
  </si>
  <si>
    <t>SYS THROMB FLOW</t>
  </si>
  <si>
    <t>8178744</t>
  </si>
  <si>
    <t>SYS ENROUTE</t>
  </si>
  <si>
    <t>8178753</t>
  </si>
  <si>
    <t>SYS THOMB SPIRO</t>
  </si>
  <si>
    <t>8182612</t>
  </si>
  <si>
    <t>INJ BULK AGENT</t>
  </si>
  <si>
    <t>8182614</t>
  </si>
  <si>
    <t>INJECTABLE BULK AGENT</t>
  </si>
  <si>
    <t>INJECTABLE BULK</t>
  </si>
  <si>
    <t>8182688</t>
  </si>
  <si>
    <t>INTRO SHTH COR PINNALCE</t>
  </si>
  <si>
    <t>INTRO SHTH</t>
  </si>
  <si>
    <t>8182689</t>
  </si>
  <si>
    <t>8182690</t>
  </si>
  <si>
    <t>INTRO SUPRAPUBC ONE-STEP</t>
  </si>
  <si>
    <t>INTRO SUPRAPUBC</t>
  </si>
  <si>
    <t>8185303</t>
  </si>
  <si>
    <t>ST INTROD PERFORMER W/GW</t>
  </si>
  <si>
    <t>ST INTRO PERFMR</t>
  </si>
  <si>
    <t>8185642</t>
  </si>
  <si>
    <t>SYS SHTH PEELWY HEMO VLV</t>
  </si>
  <si>
    <t>SAFSHTH CSG WOR</t>
  </si>
  <si>
    <t>8204796</t>
  </si>
  <si>
    <t>IMPL MENISL ARW</t>
  </si>
  <si>
    <t>8205009</t>
  </si>
  <si>
    <t>KT CRICOTHYRTMY</t>
  </si>
  <si>
    <t>8207551</t>
  </si>
  <si>
    <t>VLV TRACH SPEAK</t>
  </si>
  <si>
    <t>8240007</t>
  </si>
  <si>
    <t>ANCH/SCRW BN/BN TISS/BN3</t>
  </si>
  <si>
    <t>ANCH/SCRW BN/B3</t>
  </si>
  <si>
    <t>8240016</t>
  </si>
  <si>
    <t>ANCH/SCRW BN/B5</t>
  </si>
  <si>
    <t>8240017</t>
  </si>
  <si>
    <t>ANCH/SCRW BN/B6</t>
  </si>
  <si>
    <t>8240019</t>
  </si>
  <si>
    <t>ANCH/SCRW BN/BN TISS/BN8</t>
  </si>
  <si>
    <t>ANCH/SCRW BN/B8</t>
  </si>
  <si>
    <t>8240021</t>
  </si>
  <si>
    <t>ANCH/SCRW BN/BN TISS/BN9</t>
  </si>
  <si>
    <t>ANCH/SCRW BN/B9</t>
  </si>
  <si>
    <t>8240023</t>
  </si>
  <si>
    <t>ANCH/SCRW BN/BN TIS/BN10</t>
  </si>
  <si>
    <t>ANCH/SCRW B/B10</t>
  </si>
  <si>
    <t>8240025</t>
  </si>
  <si>
    <t>ANCH/SCRW BN/BN TIS/BN11</t>
  </si>
  <si>
    <t>ANCH/SCRW B/B11</t>
  </si>
  <si>
    <t>8240026</t>
  </si>
  <si>
    <t>CATH ANGIOJET RHEO THROM</t>
  </si>
  <si>
    <t>CTH ANGJET RHEO</t>
  </si>
  <si>
    <t>8240028</t>
  </si>
  <si>
    <t>CATH ABL SAFIRE</t>
  </si>
  <si>
    <t>8240029</t>
  </si>
  <si>
    <t>CATH ANG QUICK-CROSS</t>
  </si>
  <si>
    <t>CATH QK-CROSS</t>
  </si>
  <si>
    <t>8240030</t>
  </si>
  <si>
    <t>CATH BLN DIL CRE</t>
  </si>
  <si>
    <t>CATH BLN DIL CR</t>
  </si>
  <si>
    <t>8240059</t>
  </si>
  <si>
    <t>CATH PTA DIL CONQUEST</t>
  </si>
  <si>
    <t>8240081</t>
  </si>
  <si>
    <t>CATH DRN BILARY</t>
  </si>
  <si>
    <t>8240082</t>
  </si>
  <si>
    <t>8240083</t>
  </si>
  <si>
    <t>CATH DRAINAGE 2</t>
  </si>
  <si>
    <t>8240093</t>
  </si>
  <si>
    <t>CATH THRMB/EMB3</t>
  </si>
  <si>
    <t>8240096</t>
  </si>
  <si>
    <t>8240097</t>
  </si>
  <si>
    <t>CATH GUIDING 2</t>
  </si>
  <si>
    <t>8240098</t>
  </si>
  <si>
    <t>CATH HEMODIAL LONG TERM</t>
  </si>
  <si>
    <t>CATH HEMODIAL</t>
  </si>
  <si>
    <t>8240099</t>
  </si>
  <si>
    <t>CATH GUIDING 3</t>
  </si>
  <si>
    <t>8240102</t>
  </si>
  <si>
    <t>CATH HEMODIAL SHORT TERM</t>
  </si>
  <si>
    <t>8240106</t>
  </si>
  <si>
    <t>CATH ECHO INTRA</t>
  </si>
  <si>
    <t>8240109</t>
  </si>
  <si>
    <t>CATH THROMB/EMBOLECT 4</t>
  </si>
  <si>
    <t>CATH THRMB/EMB4</t>
  </si>
  <si>
    <t>8240121</t>
  </si>
  <si>
    <t>CATH THROMB/EMBOLECTOMY</t>
  </si>
  <si>
    <t>CATH THROMB/EMB</t>
  </si>
  <si>
    <t>8240125</t>
  </si>
  <si>
    <t>8240133</t>
  </si>
  <si>
    <t>DEV CLOSR VASC IMP/INSRT</t>
  </si>
  <si>
    <t>DEV CLOSR VASC</t>
  </si>
  <si>
    <t>8240135</t>
  </si>
  <si>
    <t>DEV REP URINARY W/SLING</t>
  </si>
  <si>
    <t>DEV REP URINARY</t>
  </si>
  <si>
    <t>8240137</t>
  </si>
  <si>
    <t>8240139</t>
  </si>
  <si>
    <t>DEV RETRIEVAL INSERTABLE</t>
  </si>
  <si>
    <t>DEV RETRIEV INS</t>
  </si>
  <si>
    <t>8240143</t>
  </si>
  <si>
    <t>FILTER VENA CAVA</t>
  </si>
  <si>
    <t>FILTER VENACAVA</t>
  </si>
  <si>
    <t>8240158</t>
  </si>
  <si>
    <t>GRFT VASCULAR 2</t>
  </si>
  <si>
    <t>8240159</t>
  </si>
  <si>
    <t>GRFT VASCULAR 3</t>
  </si>
  <si>
    <t>8240161</t>
  </si>
  <si>
    <t>GUIDEWIRE IV</t>
  </si>
  <si>
    <t>8240163</t>
  </si>
  <si>
    <t>GUIDEWIRE II</t>
  </si>
  <si>
    <t>8240164</t>
  </si>
  <si>
    <t>CATH LSR SPECT</t>
  </si>
  <si>
    <t>8240167</t>
  </si>
  <si>
    <t>GUIDEWIRE III</t>
  </si>
  <si>
    <t>8240177</t>
  </si>
  <si>
    <t>GRFT VASCULAR</t>
  </si>
  <si>
    <t>8240179</t>
  </si>
  <si>
    <t>GUIDEWIRE</t>
  </si>
  <si>
    <t>8240199</t>
  </si>
  <si>
    <t>IMP MESH</t>
  </si>
  <si>
    <t>8240204</t>
  </si>
  <si>
    <t>IMP SEALNT PULM</t>
  </si>
  <si>
    <t>8240206</t>
  </si>
  <si>
    <t>IMP MARKER TISSUE</t>
  </si>
  <si>
    <t>IMP MARKER TISS</t>
  </si>
  <si>
    <t>8240213</t>
  </si>
  <si>
    <t>IMP PLATE</t>
  </si>
  <si>
    <t>8240215</t>
  </si>
  <si>
    <t>IMP SCREW/PIN</t>
  </si>
  <si>
    <t>8240372</t>
  </si>
  <si>
    <t>IMP RECRDR CARD REVEAL</t>
  </si>
  <si>
    <t>IMP RCRDR CARD</t>
  </si>
  <si>
    <t>8240374</t>
  </si>
  <si>
    <t>SYS ROTLNK CATH</t>
  </si>
  <si>
    <t>8240419</t>
  </si>
  <si>
    <t>8240422</t>
  </si>
  <si>
    <t>WSTNT B ENDPR</t>
  </si>
  <si>
    <t>8240423</t>
  </si>
  <si>
    <t>WSTNT B ENDOPRS</t>
  </si>
  <si>
    <t>8240435</t>
  </si>
  <si>
    <t>WSTNT B ENDPROS UNISTEP+</t>
  </si>
  <si>
    <t>WSTNT B ENDPROS</t>
  </si>
  <si>
    <t>8240739</t>
  </si>
  <si>
    <t>CATH ATHER DIR</t>
  </si>
  <si>
    <t>8240741</t>
  </si>
  <si>
    <t>CATH B FLEXIMA TEMP TIP</t>
  </si>
  <si>
    <t>CATH BIL FLXIMA</t>
  </si>
  <si>
    <t>8240749</t>
  </si>
  <si>
    <t>CATH B BLN RAPIDEXCHANGE</t>
  </si>
  <si>
    <t>CATH BLN RAPID</t>
  </si>
  <si>
    <t>8240757</t>
  </si>
  <si>
    <t>CATH BLN PREDIL RAPIDEXC</t>
  </si>
  <si>
    <t>CATH BLN PREDIL</t>
  </si>
  <si>
    <t>8240761</t>
  </si>
  <si>
    <t>CATH BLN UROMAX</t>
  </si>
  <si>
    <t>8240762</t>
  </si>
  <si>
    <t>CATH BLN DIL DIA ULT THN</t>
  </si>
  <si>
    <t>CATH BLN DILDIA</t>
  </si>
  <si>
    <t>8240786</t>
  </si>
  <si>
    <t>CATH PRPH VIATR</t>
  </si>
  <si>
    <t>8240793</t>
  </si>
  <si>
    <t>CATH DIL PTA AT</t>
  </si>
  <si>
    <t>8240851</t>
  </si>
  <si>
    <t>CATH TESIO MEDC</t>
  </si>
  <si>
    <t>8240916</t>
  </si>
  <si>
    <t>DEV CAPIO SUTURE OPEN</t>
  </si>
  <si>
    <t>DEV CAPIO SUT</t>
  </si>
  <si>
    <t>8241084</t>
  </si>
  <si>
    <t>CATH GUIDING LAUNCHER</t>
  </si>
  <si>
    <t>8241110</t>
  </si>
  <si>
    <t>GINTRO FASTCATH</t>
  </si>
  <si>
    <t>8241160</t>
  </si>
  <si>
    <t>GINTRO RAMP</t>
  </si>
  <si>
    <t>8241178</t>
  </si>
  <si>
    <t>GINTRO SWARTZ</t>
  </si>
  <si>
    <t>8241212</t>
  </si>
  <si>
    <t>GW PTCA LUGE 182/300</t>
  </si>
  <si>
    <t>GW PTCA LUGE</t>
  </si>
  <si>
    <t>8241245</t>
  </si>
  <si>
    <t>GRFT VSC FELT</t>
  </si>
  <si>
    <t>8241254</t>
  </si>
  <si>
    <t>GW HI-TORQ BALANCE MW</t>
  </si>
  <si>
    <t>GW HI-TORQ MW</t>
  </si>
  <si>
    <t>8241281</t>
  </si>
  <si>
    <t>GW HI-TORQ PILOT</t>
  </si>
  <si>
    <t>GW HI-TOR PILOT</t>
  </si>
  <si>
    <t>8241294</t>
  </si>
  <si>
    <t>GW HI-TORQSTL18</t>
  </si>
  <si>
    <t>8241315</t>
  </si>
  <si>
    <t>GW NITINOL PLATINUM TIP</t>
  </si>
  <si>
    <t>GW NITNL PLT TP</t>
  </si>
  <si>
    <t>8241458</t>
  </si>
  <si>
    <t>IMP PEG THREAD/UNTHREADED</t>
  </si>
  <si>
    <t>IMP PEG THREAD/</t>
  </si>
  <si>
    <t>8241459</t>
  </si>
  <si>
    <t>IMP PEG SMOOTH</t>
  </si>
  <si>
    <t>8241475</t>
  </si>
  <si>
    <t>IMP PORT POWER BARD</t>
  </si>
  <si>
    <t>IMP PORT POWER</t>
  </si>
  <si>
    <t>8241501</t>
  </si>
  <si>
    <t>INTRO COOK CHCK</t>
  </si>
  <si>
    <t>8241506</t>
  </si>
  <si>
    <t>INTR SHTH PERIPH PINNACL</t>
  </si>
  <si>
    <t>INTR SHTH PERIP</t>
  </si>
  <si>
    <t>8241509</t>
  </si>
  <si>
    <t>INTRO FLEXOR CHECKFLO</t>
  </si>
  <si>
    <t>INTRO CHECKFLO</t>
  </si>
  <si>
    <t>8241860</t>
  </si>
  <si>
    <t>LD PM CAPSURE</t>
  </si>
  <si>
    <t>8241865</t>
  </si>
  <si>
    <t>LD PM CAPSURFX NOVUS5076</t>
  </si>
  <si>
    <t>LD PM CAPSURFIX</t>
  </si>
  <si>
    <t>8241909</t>
  </si>
  <si>
    <t>LD PM FLEXION</t>
  </si>
  <si>
    <t>8242013</t>
  </si>
  <si>
    <t>8242150</t>
  </si>
  <si>
    <t>MESH HERNIA PROLENE</t>
  </si>
  <si>
    <t>MESH HRNIA PRLN</t>
  </si>
  <si>
    <t>8242876</t>
  </si>
  <si>
    <t>PROS BRST SMSRF</t>
  </si>
  <si>
    <t>8243060</t>
  </si>
  <si>
    <t>SLNG URETH STRA</t>
  </si>
  <si>
    <t>8243136</t>
  </si>
  <si>
    <t>STNT B EXPRESS LD</t>
  </si>
  <si>
    <t>STNT B EXPRS LD</t>
  </si>
  <si>
    <t>8243138</t>
  </si>
  <si>
    <t>STNT B LUMINEX</t>
  </si>
  <si>
    <t>8243156</t>
  </si>
  <si>
    <t>STNT B ABSOLUTE</t>
  </si>
  <si>
    <t>8243159</t>
  </si>
  <si>
    <t>STNT B OMNILINK</t>
  </si>
  <si>
    <t>8243176</t>
  </si>
  <si>
    <t>STNT PERCU CLS</t>
  </si>
  <si>
    <t>8243530</t>
  </si>
  <si>
    <t>SYS EMBOLIZATN PROTECT</t>
  </si>
  <si>
    <t>EMBOLZN PROTECT</t>
  </si>
  <si>
    <t>8243532</t>
  </si>
  <si>
    <t>SYS FIXATION SM BN</t>
  </si>
  <si>
    <t>SYS FIX SM BN</t>
  </si>
  <si>
    <t>8243792</t>
  </si>
  <si>
    <t>TISS MATRIX ACELL DERM</t>
  </si>
  <si>
    <t>TISS MTRX ACELL</t>
  </si>
  <si>
    <t>8243794</t>
  </si>
  <si>
    <t>TISS MATRX ULCR</t>
  </si>
  <si>
    <t>8244050</t>
  </si>
  <si>
    <t>WSTNT ENTRL END</t>
  </si>
  <si>
    <t>8245164</t>
  </si>
  <si>
    <t>CATH BLN DIL SPRINTER</t>
  </si>
  <si>
    <t>8245190</t>
  </si>
  <si>
    <t>8245215</t>
  </si>
  <si>
    <t>CATH BLN DIL XXL LARGE</t>
  </si>
  <si>
    <t>8245240</t>
  </si>
  <si>
    <t>CATH BLN PTA POWERFLX P3</t>
  </si>
  <si>
    <t>8245260</t>
  </si>
  <si>
    <t>CATH BLN TMP OC</t>
  </si>
  <si>
    <t>8245505</t>
  </si>
  <si>
    <t>CATH DIALYSIS/PHERESIS</t>
  </si>
  <si>
    <t>CATH DIAL/PHER</t>
  </si>
  <si>
    <t>8245530</t>
  </si>
  <si>
    <t>CATH DRAIN BILIARY</t>
  </si>
  <si>
    <t>CATH DRN BILI</t>
  </si>
  <si>
    <t>8245533</t>
  </si>
  <si>
    <t>CATH DRN PLEURAL</t>
  </si>
  <si>
    <t>CATH DRN PLEURL</t>
  </si>
  <si>
    <t>8245580</t>
  </si>
  <si>
    <t>CATH EP LIVEWIRE</t>
  </si>
  <si>
    <t>CATH EP LIVEWR</t>
  </si>
  <si>
    <t>8245632</t>
  </si>
  <si>
    <t>CATH EP STEER EPT-DX BS</t>
  </si>
  <si>
    <t>CATH EP STEER</t>
  </si>
  <si>
    <t>8245702</t>
  </si>
  <si>
    <t>CATH FOGRTY ADHRNT CLOT5</t>
  </si>
  <si>
    <t>CATH FOGRTY ADH</t>
  </si>
  <si>
    <t>8245731</t>
  </si>
  <si>
    <t>CATH INF CV DL</t>
  </si>
  <si>
    <t>8245755</t>
  </si>
  <si>
    <t>CATH INF PICC</t>
  </si>
  <si>
    <t>8245756</t>
  </si>
  <si>
    <t>CATH INF PERPH/CNTRL/ML3</t>
  </si>
  <si>
    <t>CATH INF P/C/M</t>
  </si>
  <si>
    <t>8245780</t>
  </si>
  <si>
    <t>CATH INF UNIFUS ANGIODYN</t>
  </si>
  <si>
    <t>CATH INF UNIFUS</t>
  </si>
  <si>
    <t>8245820</t>
  </si>
  <si>
    <t>CATH ASH SPLIT MEDCOMP</t>
  </si>
  <si>
    <t>CATH ASH SPLIT</t>
  </si>
  <si>
    <t>8245900</t>
  </si>
  <si>
    <t>CATH PICC DL ML</t>
  </si>
  <si>
    <t>8245910</t>
  </si>
  <si>
    <t>CATH PICC DBL</t>
  </si>
  <si>
    <t>8245960</t>
  </si>
  <si>
    <t>CATH PIGTAIL MERIT AD/PD</t>
  </si>
  <si>
    <t>CATH PIGTAIL</t>
  </si>
  <si>
    <t>8245961</t>
  </si>
  <si>
    <t>CATH PTA DIL ULTRAVERSE</t>
  </si>
  <si>
    <t>8246100</t>
  </si>
  <si>
    <t>DART CHRONDRAL ARTHREX</t>
  </si>
  <si>
    <t>DART CHRONDRAL</t>
  </si>
  <si>
    <t>8246550</t>
  </si>
  <si>
    <t>GRFT DVF WOVN HEMASHIELD</t>
  </si>
  <si>
    <t>GRFT DVF WOVEN</t>
  </si>
  <si>
    <t>8246578</t>
  </si>
  <si>
    <t>GRFT VASCULAR 4</t>
  </si>
  <si>
    <t>8246579</t>
  </si>
  <si>
    <t>GRFT VASCULAR 5</t>
  </si>
  <si>
    <t>8246593</t>
  </si>
  <si>
    <t>GW AMPLATZ XSTIFF</t>
  </si>
  <si>
    <t>GW AMPLATZ STIF</t>
  </si>
  <si>
    <t>8246595</t>
  </si>
  <si>
    <t>GW ASAHI MIRACLEBROS</t>
  </si>
  <si>
    <t>GW MIRACLEBROS</t>
  </si>
  <si>
    <t>8246596</t>
  </si>
  <si>
    <t>GW GRAND SLAM</t>
  </si>
  <si>
    <t>8246597</t>
  </si>
  <si>
    <t>GW ASAHI CONFLANZA PRO</t>
  </si>
  <si>
    <t>GW CONFLNZA PRO</t>
  </si>
  <si>
    <t>8246598</t>
  </si>
  <si>
    <t>GUIDEWIRE VI</t>
  </si>
  <si>
    <t>8246599</t>
  </si>
  <si>
    <t>GUIDEWIRE V</t>
  </si>
  <si>
    <t>8246664</t>
  </si>
  <si>
    <t>GW GLIDEWIRE STIFF ANG</t>
  </si>
  <si>
    <t>GW GLIDEWIRE</t>
  </si>
  <si>
    <t>8246665</t>
  </si>
  <si>
    <t>GW GLIDEWIRE GOLD</t>
  </si>
  <si>
    <t>8246666</t>
  </si>
  <si>
    <t>GW GLIDEWIRE STD ANGLE</t>
  </si>
  <si>
    <t>8246668</t>
  </si>
  <si>
    <t>GW GLIDEWIRE STD STRT</t>
  </si>
  <si>
    <t>8246694</t>
  </si>
  <si>
    <t>GW HITORQ WHOLY J SYS260</t>
  </si>
  <si>
    <t>GW HITORQ WHOLY</t>
  </si>
  <si>
    <t>8246725</t>
  </si>
  <si>
    <t>GW HP JAGWIRE</t>
  </si>
  <si>
    <t>8246782</t>
  </si>
  <si>
    <t>GW PLATINUM PLS</t>
  </si>
  <si>
    <t>8246784</t>
  </si>
  <si>
    <t>8246793</t>
  </si>
  <si>
    <t>GW PT2 MD SUPP</t>
  </si>
  <si>
    <t>8247792</t>
  </si>
  <si>
    <t>MSH COMPOSX 6X8</t>
  </si>
  <si>
    <t>8247794</t>
  </si>
  <si>
    <t>MESH COMPOSIX</t>
  </si>
  <si>
    <t>8247825</t>
  </si>
  <si>
    <t>MESH H BARD COM</t>
  </si>
  <si>
    <t>8248675</t>
  </si>
  <si>
    <t>STNT DUODENAL</t>
  </si>
  <si>
    <t>8248900</t>
  </si>
  <si>
    <t>SYS COR TEC INT</t>
  </si>
  <si>
    <t>Evaluation &amp; Management Services (CPT Codes 99201-99499)</t>
  </si>
  <si>
    <t>2023 CPT Code</t>
  </si>
  <si>
    <t>Average Charge</t>
  </si>
  <si>
    <t>99282</t>
  </si>
  <si>
    <t>99283</t>
  </si>
  <si>
    <t>99284</t>
  </si>
  <si>
    <t>99285</t>
  </si>
  <si>
    <t>99213</t>
  </si>
  <si>
    <t>Laboratory &amp; Pathology Services (CPT Codes 80047-89398)</t>
  </si>
  <si>
    <t>Basic Metabolic Panel</t>
  </si>
  <si>
    <t>80048</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</si>
  <si>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</si>
  <si>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</si>
  <si>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</si>
  <si>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</si>
  <si>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</si>
  <si>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</si>
  <si>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</si>
  <si>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</si>
  <si>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</si>
  <si>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</si>
  <si>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</si>
  <si>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</si>
  <si>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</si>
  <si>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</si>
  <si>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</si>
  <si>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</si>
  <si>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</si>
  <si>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</si>
  <si>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</si>
  <si>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</si>
  <si>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</si>
  <si>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</si>
  <si>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</si>
  <si>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</si>
  <si>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</si>
  <si>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</si>
  <si>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</si>
  <si>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</si>
  <si>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</si>
  <si>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</si>
  <si>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</si>
  <si>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</si>
  <si>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</si>
  <si>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</si>
  <si>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</si>
  <si>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</si>
  <si>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</si>
  <si>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</si>
  <si>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</si>
  <si>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</si>
  <si>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</si>
  <si>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</si>
  <si>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</si>
  <si>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Electrocardiogram, routine, with interpretation and report</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</si>
  <si>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</si>
  <si>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</si>
  <si>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</si>
  <si>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</si>
  <si>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</si>
  <si>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</si>
  <si>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</si>
  <si>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</si>
  <si>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</si>
  <si>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</si>
  <si>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</si>
  <si>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</si>
  <si>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</si>
  <si>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</si>
  <si>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</si>
  <si>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</si>
  <si>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</si>
  <si>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</si>
  <si>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</si>
  <si>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</si>
  <si>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</si>
  <si>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</si>
  <si>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</si>
  <si>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</si>
  <si>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</si>
  <si>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</si>
  <si>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</si>
  <si>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</si>
  <si>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</si>
  <si>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</si>
  <si>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</si>
  <si>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</si>
  <si>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</si>
  <si>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</si>
  <si>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HSP CODE</t>
  </si>
  <si>
    <t>CHARGE NUMBER</t>
  </si>
  <si>
    <t>97161</t>
  </si>
  <si>
    <t>TECHNICAL DESCRIPTION</t>
  </si>
  <si>
    <t>HCPCS</t>
  </si>
  <si>
    <t>2022 QTY</t>
  </si>
  <si>
    <t>2022 REV</t>
  </si>
  <si>
    <t>2023 QTY</t>
  </si>
  <si>
    <t>2023 REV</t>
  </si>
  <si>
    <t>2022 AVG RATE</t>
  </si>
  <si>
    <t>2023 AVG RATE</t>
  </si>
  <si>
    <t>AVG RATE CHANGE</t>
  </si>
  <si>
    <t>00000000V</t>
  </si>
  <si>
    <t>OBSERVATION PT IN INVALID SERV</t>
  </si>
  <si>
    <t>0000OBSV</t>
  </si>
  <si>
    <t>INVALID ACCOM CODE</t>
  </si>
  <si>
    <t>3015ADAC</t>
  </si>
  <si>
    <t>CCU ACUTE ADULT NO TELE</t>
  </si>
  <si>
    <t>3015ADACT</t>
  </si>
  <si>
    <t>CCU ACUTE ADULT TELE</t>
  </si>
  <si>
    <t>3015ADCRT</t>
  </si>
  <si>
    <t>CCU CRITICAL ADULT</t>
  </si>
  <si>
    <t>3015ADIMT</t>
  </si>
  <si>
    <t>CCU INTER ADULT TELE</t>
  </si>
  <si>
    <t>3015AV</t>
  </si>
  <si>
    <t>OBSV CCU ADULT</t>
  </si>
  <si>
    <t>G0378</t>
  </si>
  <si>
    <t>76098</t>
  </si>
  <si>
    <t>76641</t>
  </si>
  <si>
    <t>77080</t>
  </si>
  <si>
    <t>77066</t>
  </si>
  <si>
    <t>77065</t>
  </si>
  <si>
    <t>3070PDNUR</t>
  </si>
  <si>
    <t>NICU ACUTE PEDI</t>
  </si>
  <si>
    <t>3070PDSCN1</t>
  </si>
  <si>
    <t>NICU INTER PEDI NICU1</t>
  </si>
  <si>
    <t>3070PDSCN2</t>
  </si>
  <si>
    <t>NICU INTER PEDI NICU2</t>
  </si>
  <si>
    <t>3070PDSCN3</t>
  </si>
  <si>
    <t>NICU INTER PEDI NICU3</t>
  </si>
  <si>
    <t>76642</t>
  </si>
  <si>
    <t>77061</t>
  </si>
  <si>
    <t>77062</t>
  </si>
  <si>
    <t>77063</t>
  </si>
  <si>
    <t>77085</t>
  </si>
  <si>
    <t>77086</t>
  </si>
  <si>
    <t>99215</t>
  </si>
  <si>
    <t>59025</t>
  </si>
  <si>
    <t>76815</t>
  </si>
  <si>
    <t>96361</t>
  </si>
  <si>
    <t>96365</t>
  </si>
  <si>
    <t>96374</t>
  </si>
  <si>
    <t>96376</t>
  </si>
  <si>
    <t>96372</t>
  </si>
  <si>
    <t>92551</t>
  </si>
  <si>
    <t>315500048</t>
  </si>
  <si>
    <t>OP SERV OVERNIGHT STAY NON-OBS</t>
  </si>
  <si>
    <t>3155ADAC</t>
  </si>
  <si>
    <t>PROG ACUTE ADULT</t>
  </si>
  <si>
    <t>3155ADACT</t>
  </si>
  <si>
    <t>PROG ACUTE ADULT TELE</t>
  </si>
  <si>
    <t>3155ADCRT</t>
  </si>
  <si>
    <t>PROG CRITICAL ADULT</t>
  </si>
  <si>
    <t>3155ADIM</t>
  </si>
  <si>
    <t>PROG INTER ADULT</t>
  </si>
  <si>
    <t>3155ADIMT</t>
  </si>
  <si>
    <t>PROG INTER ADULT TELE</t>
  </si>
  <si>
    <t>3155ATV</t>
  </si>
  <si>
    <t>OBSV PROG ADULT TELE</t>
  </si>
  <si>
    <t>317100025</t>
  </si>
  <si>
    <t>G0008</t>
  </si>
  <si>
    <t>317100027</t>
  </si>
  <si>
    <t>G0463</t>
  </si>
  <si>
    <t>317100030</t>
  </si>
  <si>
    <t>G0009</t>
  </si>
  <si>
    <t>317100051</t>
  </si>
  <si>
    <t>317100052</t>
  </si>
  <si>
    <t>31713171S3</t>
  </si>
  <si>
    <t>MED 131 MED GENERAL</t>
  </si>
  <si>
    <t>31713175P</t>
  </si>
  <si>
    <t>MTELE PT IN MED BED</t>
  </si>
  <si>
    <t>3171ADAC</t>
  </si>
  <si>
    <t>MED ACUTE ADULT NO TELE</t>
  </si>
  <si>
    <t>3171ADACT</t>
  </si>
  <si>
    <t>MED ACUTE ADULT TELE</t>
  </si>
  <si>
    <t>3171ADIMT</t>
  </si>
  <si>
    <t>MED INTER ADULT TELE</t>
  </si>
  <si>
    <t>3171ATV</t>
  </si>
  <si>
    <t>OBSV MED ADULT TELE</t>
  </si>
  <si>
    <t>3171AV</t>
  </si>
  <si>
    <t>OBSV MED ADULT</t>
  </si>
  <si>
    <t>317200025</t>
  </si>
  <si>
    <t>317200048</t>
  </si>
  <si>
    <t>3172ADAC</t>
  </si>
  <si>
    <t>SUR ACUTE ADULT NO TELE</t>
  </si>
  <si>
    <t>3172AV</t>
  </si>
  <si>
    <t>OBSV SURG ADULT</t>
  </si>
  <si>
    <t>3172PDAC</t>
  </si>
  <si>
    <t>SUR PEDI</t>
  </si>
  <si>
    <t>317500025</t>
  </si>
  <si>
    <t>317500030</t>
  </si>
  <si>
    <t>317500048</t>
  </si>
  <si>
    <t>3175ADAC</t>
  </si>
  <si>
    <t>MTELE ACUTE ADULT NO TELE</t>
  </si>
  <si>
    <t>3175ADACT</t>
  </si>
  <si>
    <t>MTELE ACUTE ADULT TELE</t>
  </si>
  <si>
    <t>3175ADIMT</t>
  </si>
  <si>
    <t>MTELE INTER ADULT TELE</t>
  </si>
  <si>
    <t>3175ATV</t>
  </si>
  <si>
    <t>OBSV MTELE ADULT TELE</t>
  </si>
  <si>
    <t>3175AV</t>
  </si>
  <si>
    <t>OBSV MTELE ADULT</t>
  </si>
  <si>
    <t>338000048</t>
  </si>
  <si>
    <t>33803380S</t>
  </si>
  <si>
    <t>OB 122 SEMI-PVT OB</t>
  </si>
  <si>
    <t>3380ADOB</t>
  </si>
  <si>
    <t>OB ACUTE ADULT OB-GYN</t>
  </si>
  <si>
    <t>3380PDAC</t>
  </si>
  <si>
    <t>PED ROOM &amp; BOARD</t>
  </si>
  <si>
    <t>3380PDNUR</t>
  </si>
  <si>
    <t>NUR 170 SEMI-PVT OB</t>
  </si>
  <si>
    <t>3380PDOB</t>
  </si>
  <si>
    <t>OB ACUTE PEDI OB-GYN</t>
  </si>
  <si>
    <t>3380PDOBP</t>
  </si>
  <si>
    <t>OB ROOM &amp; BOARD/PRIVATE ROOM</t>
  </si>
  <si>
    <t>3380PV</t>
  </si>
  <si>
    <t>OBSV PEDS</t>
  </si>
  <si>
    <t>96360</t>
  </si>
  <si>
    <t>96366</t>
  </si>
  <si>
    <t>96367</t>
  </si>
  <si>
    <t>96375</t>
  </si>
  <si>
    <t>96413</t>
  </si>
  <si>
    <t>96415</t>
  </si>
  <si>
    <t>96523</t>
  </si>
  <si>
    <t>99195</t>
  </si>
  <si>
    <t>99152</t>
  </si>
  <si>
    <t>99153</t>
  </si>
  <si>
    <t>401000200</t>
  </si>
  <si>
    <t>36430</t>
  </si>
  <si>
    <t>401000290</t>
  </si>
  <si>
    <t>90471</t>
  </si>
  <si>
    <t>401000295</t>
  </si>
  <si>
    <t>401000300</t>
  </si>
  <si>
    <t>401000302</t>
  </si>
  <si>
    <t>401000303</t>
  </si>
  <si>
    <t>401000305</t>
  </si>
  <si>
    <t>401000310</t>
  </si>
  <si>
    <t>401000312</t>
  </si>
  <si>
    <t>401000313</t>
  </si>
  <si>
    <t>401000370</t>
  </si>
  <si>
    <t>99281</t>
  </si>
  <si>
    <t>401000375</t>
  </si>
  <si>
    <t>401000380</t>
  </si>
  <si>
    <t>401000385</t>
  </si>
  <si>
    <t>401000390</t>
  </si>
  <si>
    <t>401000395</t>
  </si>
  <si>
    <t>99291</t>
  </si>
  <si>
    <t>401000400</t>
  </si>
  <si>
    <t>99292</t>
  </si>
  <si>
    <t>401000510</t>
  </si>
  <si>
    <t>401000580</t>
  </si>
  <si>
    <t>81003</t>
  </si>
  <si>
    <t>401000585</t>
  </si>
  <si>
    <t>81025</t>
  </si>
  <si>
    <t>401000596</t>
  </si>
  <si>
    <t>401000597</t>
  </si>
  <si>
    <t>96368</t>
  </si>
  <si>
    <t>401000628</t>
  </si>
  <si>
    <t>401000629</t>
  </si>
  <si>
    <t>401000630</t>
  </si>
  <si>
    <t>4010VBATV</t>
  </si>
  <si>
    <t>OBSV virtual bed ADULT TELE</t>
  </si>
  <si>
    <t>4010VBAV</t>
  </si>
  <si>
    <t>OBSV virtual bed ADULT</t>
  </si>
  <si>
    <t>4010VBPV</t>
  </si>
  <si>
    <t>OBSV virtual bed PEDS</t>
  </si>
  <si>
    <t>4020925</t>
  </si>
  <si>
    <t>CATH IMPELLA VENT ASSIST</t>
  </si>
  <si>
    <t>409201201</t>
  </si>
  <si>
    <t>409201202</t>
  </si>
  <si>
    <t>409201203</t>
  </si>
  <si>
    <t>409201206</t>
  </si>
  <si>
    <t>409201207</t>
  </si>
  <si>
    <t>409201208</t>
  </si>
  <si>
    <t>409201209</t>
  </si>
  <si>
    <t>409290239</t>
  </si>
  <si>
    <t>409290243</t>
  </si>
  <si>
    <t>92504</t>
  </si>
  <si>
    <t>80051</t>
  </si>
  <si>
    <t>87147</t>
  </si>
  <si>
    <t>80202</t>
  </si>
  <si>
    <t>80069</t>
  </si>
  <si>
    <t>80074</t>
  </si>
  <si>
    <t>80307</t>
  </si>
  <si>
    <t>80076</t>
  </si>
  <si>
    <t>87635</t>
  </si>
  <si>
    <t>87426</t>
  </si>
  <si>
    <t>87636</t>
  </si>
  <si>
    <t>87637</t>
  </si>
  <si>
    <t>80143</t>
  </si>
  <si>
    <t>80179</t>
  </si>
  <si>
    <t>4100410</t>
  </si>
  <si>
    <t>SARSCOV2 AMP PRB HTT 48HR</t>
  </si>
  <si>
    <t>80161</t>
  </si>
  <si>
    <t>81001</t>
  </si>
  <si>
    <t>81002</t>
  </si>
  <si>
    <t>81005</t>
  </si>
  <si>
    <t>81015</t>
  </si>
  <si>
    <t>82010</t>
  </si>
  <si>
    <t>82040</t>
  </si>
  <si>
    <t>82043</t>
  </si>
  <si>
    <t>82042</t>
  </si>
  <si>
    <t>4102130</t>
  </si>
  <si>
    <t>IA SARSCOV2 AMP PRB HTT</t>
  </si>
  <si>
    <t>82140</t>
  </si>
  <si>
    <t>82150</t>
  </si>
  <si>
    <t>82247</t>
  </si>
  <si>
    <t>82248</t>
  </si>
  <si>
    <t>82270</t>
  </si>
  <si>
    <t>82271</t>
  </si>
  <si>
    <t>82310</t>
  </si>
  <si>
    <t>82330</t>
  </si>
  <si>
    <t>82374</t>
  </si>
  <si>
    <t>82375</t>
  </si>
  <si>
    <t>82436</t>
  </si>
  <si>
    <t>82435</t>
  </si>
  <si>
    <t>83718</t>
  </si>
  <si>
    <t>82533</t>
  </si>
  <si>
    <t>82565</t>
  </si>
  <si>
    <t>82570</t>
  </si>
  <si>
    <t>82575</t>
  </si>
  <si>
    <t>82607</t>
  </si>
  <si>
    <t>80162</t>
  </si>
  <si>
    <t>80185</t>
  </si>
  <si>
    <t>85461</t>
  </si>
  <si>
    <t>82728</t>
  </si>
  <si>
    <t>82731</t>
  </si>
  <si>
    <t>82746</t>
  </si>
  <si>
    <t>82803</t>
  </si>
  <si>
    <t>82945</t>
  </si>
  <si>
    <t>82947</t>
  </si>
  <si>
    <t>82948</t>
  </si>
  <si>
    <t>82950</t>
  </si>
  <si>
    <t>82962</t>
  </si>
  <si>
    <t>82977</t>
  </si>
  <si>
    <t>83036</t>
  </si>
  <si>
    <t>80170</t>
  </si>
  <si>
    <t>84703</t>
  </si>
  <si>
    <t>84702</t>
  </si>
  <si>
    <t>83050</t>
  </si>
  <si>
    <t>84112</t>
  </si>
  <si>
    <t>83880</t>
  </si>
  <si>
    <t>84439</t>
  </si>
  <si>
    <t>84480</t>
  </si>
  <si>
    <t>83540</t>
  </si>
  <si>
    <t>83605</t>
  </si>
  <si>
    <t>83615</t>
  </si>
  <si>
    <t>83690</t>
  </si>
  <si>
    <t>80178</t>
  </si>
  <si>
    <t>83735</t>
  </si>
  <si>
    <t>83930</t>
  </si>
  <si>
    <t>83935</t>
  </si>
  <si>
    <t>83970</t>
  </si>
  <si>
    <t>83986</t>
  </si>
  <si>
    <t>80184</t>
  </si>
  <si>
    <t>84075</t>
  </si>
  <si>
    <t>84100</t>
  </si>
  <si>
    <t>84132</t>
  </si>
  <si>
    <t>84133</t>
  </si>
  <si>
    <t>84157</t>
  </si>
  <si>
    <t>84155</t>
  </si>
  <si>
    <t>84156</t>
  </si>
  <si>
    <t>84134</t>
  </si>
  <si>
    <t>85611</t>
  </si>
  <si>
    <t>84295</t>
  </si>
  <si>
    <t>84300</t>
  </si>
  <si>
    <t>84315</t>
  </si>
  <si>
    <t>84436</t>
  </si>
  <si>
    <t>84450</t>
  </si>
  <si>
    <t>84460</t>
  </si>
  <si>
    <t>84466</t>
  </si>
  <si>
    <t>80200</t>
  </si>
  <si>
    <t>84478</t>
  </si>
  <si>
    <t>84520</t>
  </si>
  <si>
    <t>84550</t>
  </si>
  <si>
    <t>80164</t>
  </si>
  <si>
    <t>82306</t>
  </si>
  <si>
    <t>86301</t>
  </si>
  <si>
    <t>86304</t>
  </si>
  <si>
    <t>85007</t>
  </si>
  <si>
    <t>85008</t>
  </si>
  <si>
    <t>85048</t>
  </si>
  <si>
    <t>85014</t>
  </si>
  <si>
    <t>85018</t>
  </si>
  <si>
    <t>85045</t>
  </si>
  <si>
    <t>85347</t>
  </si>
  <si>
    <t>85379</t>
  </si>
  <si>
    <t>85384</t>
  </si>
  <si>
    <t>85460</t>
  </si>
  <si>
    <t>85576</t>
  </si>
  <si>
    <t>85049</t>
  </si>
  <si>
    <t>85651</t>
  </si>
  <si>
    <t>85732</t>
  </si>
  <si>
    <t>86308</t>
  </si>
  <si>
    <t>86850</t>
  </si>
  <si>
    <t>86140</t>
  </si>
  <si>
    <t>86870</t>
  </si>
  <si>
    <t>86971</t>
  </si>
  <si>
    <t>86005</t>
  </si>
  <si>
    <t>86880</t>
  </si>
  <si>
    <t>86900</t>
  </si>
  <si>
    <t>86905</t>
  </si>
  <si>
    <t>86901</t>
  </si>
  <si>
    <t>86141</t>
  </si>
  <si>
    <t>82378</t>
  </si>
  <si>
    <t>86920</t>
  </si>
  <si>
    <t>86922</t>
  </si>
  <si>
    <t>87467</t>
  </si>
  <si>
    <t>86706</t>
  </si>
  <si>
    <t>86705</t>
  </si>
  <si>
    <t>86709</t>
  </si>
  <si>
    <t>86803</t>
  </si>
  <si>
    <t>84153</t>
  </si>
  <si>
    <t>87420</t>
  </si>
  <si>
    <t>86769</t>
  </si>
  <si>
    <t>86592</t>
  </si>
  <si>
    <t>86780</t>
  </si>
  <si>
    <t>86902</t>
  </si>
  <si>
    <t>87015</t>
  </si>
  <si>
    <t>87070</t>
  </si>
  <si>
    <t>87040</t>
  </si>
  <si>
    <t>87045</t>
  </si>
  <si>
    <t>87075</t>
  </si>
  <si>
    <t>87046</t>
  </si>
  <si>
    <t>87081</t>
  </si>
  <si>
    <t>87088</t>
  </si>
  <si>
    <t>87076</t>
  </si>
  <si>
    <t>87102</t>
  </si>
  <si>
    <t>87103</t>
  </si>
  <si>
    <t>87106</t>
  </si>
  <si>
    <t>87107</t>
  </si>
  <si>
    <t>87116</t>
  </si>
  <si>
    <t>87186</t>
  </si>
  <si>
    <t>89055</t>
  </si>
  <si>
    <t>87205</t>
  </si>
  <si>
    <t>87210</t>
  </si>
  <si>
    <t>87324</t>
  </si>
  <si>
    <t>87389</t>
  </si>
  <si>
    <t>87449</t>
  </si>
  <si>
    <t>87491</t>
  </si>
  <si>
    <t>87502</t>
  </si>
  <si>
    <t>87506</t>
  </si>
  <si>
    <t>87556</t>
  </si>
  <si>
    <t>87591</t>
  </si>
  <si>
    <t>87631</t>
  </si>
  <si>
    <t>87632</t>
  </si>
  <si>
    <t>87634</t>
  </si>
  <si>
    <t>87641</t>
  </si>
  <si>
    <t>87798</t>
  </si>
  <si>
    <t>87804</t>
  </si>
  <si>
    <t>87806</t>
  </si>
  <si>
    <t>84145</t>
  </si>
  <si>
    <t>87077</t>
  </si>
  <si>
    <t>87150</t>
  </si>
  <si>
    <t>87176</t>
  </si>
  <si>
    <t>87493</t>
  </si>
  <si>
    <t>89050</t>
  </si>
  <si>
    <t>89051</t>
  </si>
  <si>
    <t>89060</t>
  </si>
  <si>
    <t>87880</t>
  </si>
  <si>
    <t>414300002</t>
  </si>
  <si>
    <t>78816</t>
  </si>
  <si>
    <t>414300003</t>
  </si>
  <si>
    <t>78815</t>
  </si>
  <si>
    <t>414300100</t>
  </si>
  <si>
    <t>A9552</t>
  </si>
  <si>
    <t>82465</t>
  </si>
  <si>
    <t>36591</t>
  </si>
  <si>
    <t>419500104</t>
  </si>
  <si>
    <t>99001</t>
  </si>
  <si>
    <t>36415</t>
  </si>
  <si>
    <t>423300101</t>
  </si>
  <si>
    <t>423300102</t>
  </si>
  <si>
    <t>423300103</t>
  </si>
  <si>
    <t>423300104</t>
  </si>
  <si>
    <t>423300108</t>
  </si>
  <si>
    <t>423300109</t>
  </si>
  <si>
    <t>423300111</t>
  </si>
  <si>
    <t>423300112</t>
  </si>
  <si>
    <t>423300113</t>
  </si>
  <si>
    <t>423300114</t>
  </si>
  <si>
    <t>423300116</t>
  </si>
  <si>
    <t>423300117</t>
  </si>
  <si>
    <t>423300118</t>
  </si>
  <si>
    <t>423300119</t>
  </si>
  <si>
    <t>423300121</t>
  </si>
  <si>
    <t>426800005</t>
  </si>
  <si>
    <t>426800006</t>
  </si>
  <si>
    <t>426800007</t>
  </si>
  <si>
    <t>426800008</t>
  </si>
  <si>
    <t>426800009</t>
  </si>
  <si>
    <t>96416</t>
  </si>
  <si>
    <t>426800010</t>
  </si>
  <si>
    <t>426800011</t>
  </si>
  <si>
    <t>426800012</t>
  </si>
  <si>
    <t>426800014</t>
  </si>
  <si>
    <t>INJ TX/PROPH/DX IVP</t>
  </si>
  <si>
    <t>426800015</t>
  </si>
  <si>
    <t>426800016</t>
  </si>
  <si>
    <t>426800024</t>
  </si>
  <si>
    <t>426800025</t>
  </si>
  <si>
    <t>426800030</t>
  </si>
  <si>
    <t>96401</t>
  </si>
  <si>
    <t>426800031</t>
  </si>
  <si>
    <t>96402</t>
  </si>
  <si>
    <t>426800032</t>
  </si>
  <si>
    <t>96409</t>
  </si>
  <si>
    <t>426800033</t>
  </si>
  <si>
    <t>96411</t>
  </si>
  <si>
    <t>426800034</t>
  </si>
  <si>
    <t>96417</t>
  </si>
  <si>
    <t>426800036</t>
  </si>
  <si>
    <t>426800038</t>
  </si>
  <si>
    <t>96377</t>
  </si>
  <si>
    <t>88360</t>
  </si>
  <si>
    <t>88162</t>
  </si>
  <si>
    <t>88365</t>
  </si>
  <si>
    <t>88305</t>
  </si>
  <si>
    <t>88104</t>
  </si>
  <si>
    <t>88112</t>
  </si>
  <si>
    <t>88333</t>
  </si>
  <si>
    <t>88173</t>
  </si>
  <si>
    <t>88172</t>
  </si>
  <si>
    <t>88300</t>
  </si>
  <si>
    <t>88302</t>
  </si>
  <si>
    <t>88307</t>
  </si>
  <si>
    <t>88309</t>
  </si>
  <si>
    <t>88311</t>
  </si>
  <si>
    <t>88312</t>
  </si>
  <si>
    <t>88313</t>
  </si>
  <si>
    <t>88342</t>
  </si>
  <si>
    <t>88331</t>
  </si>
  <si>
    <t>88344</t>
  </si>
  <si>
    <t>88341</t>
  </si>
  <si>
    <t>88364</t>
  </si>
  <si>
    <t>88304</t>
  </si>
  <si>
    <t>88377</t>
  </si>
  <si>
    <t>440000015</t>
  </si>
  <si>
    <t>440000079</t>
  </si>
  <si>
    <t>440000080</t>
  </si>
  <si>
    <t>440002102</t>
  </si>
  <si>
    <t>440002103</t>
  </si>
  <si>
    <t>440002104</t>
  </si>
  <si>
    <t>440002105</t>
  </si>
  <si>
    <t>440002106</t>
  </si>
  <si>
    <t>440002107</t>
  </si>
  <si>
    <t>440002108</t>
  </si>
  <si>
    <t>440002109</t>
  </si>
  <si>
    <t>440002110</t>
  </si>
  <si>
    <t>440002111</t>
  </si>
  <si>
    <t>440002112</t>
  </si>
  <si>
    <t>440002113</t>
  </si>
  <si>
    <t>440002114</t>
  </si>
  <si>
    <t>440002215</t>
  </si>
  <si>
    <t>440002216</t>
  </si>
  <si>
    <t>440002217</t>
  </si>
  <si>
    <t>440002218</t>
  </si>
  <si>
    <t>C1726</t>
  </si>
  <si>
    <t>4400ADOB</t>
  </si>
  <si>
    <t>4400AV</t>
  </si>
  <si>
    <t>OBSV OB ADULT</t>
  </si>
  <si>
    <t>442100257</t>
  </si>
  <si>
    <t>97605</t>
  </si>
  <si>
    <t>442100272</t>
  </si>
  <si>
    <t>SURG LEVEL II INT 30MIN</t>
  </si>
  <si>
    <t>442100273</t>
  </si>
  <si>
    <t>SURG LEVEL II EA ADD 15M</t>
  </si>
  <si>
    <t>442100274</t>
  </si>
  <si>
    <t>SURG LEVEL III INT 30MIN</t>
  </si>
  <si>
    <t>442100275</t>
  </si>
  <si>
    <t>SURG LEVEL III EA ADD 15</t>
  </si>
  <si>
    <t>442100276</t>
  </si>
  <si>
    <t>442100277</t>
  </si>
  <si>
    <t>SURG LEVEL IV EA ADD 15</t>
  </si>
  <si>
    <t>442100280</t>
  </si>
  <si>
    <t>RBTCS DAVN LVL III INT30</t>
  </si>
  <si>
    <t>442100281</t>
  </si>
  <si>
    <t>RBTCS DAVN LVL III EA 15</t>
  </si>
  <si>
    <t>442100282</t>
  </si>
  <si>
    <t>RBTCS DAVN LVL IV INT 30</t>
  </si>
  <si>
    <t>442100283</t>
  </si>
  <si>
    <t>RBTCS DAVN LVL IV EA 15</t>
  </si>
  <si>
    <t>442100284</t>
  </si>
  <si>
    <t>RBTCS NAVIO LVL II INIT</t>
  </si>
  <si>
    <t>442100285</t>
  </si>
  <si>
    <t>RBTCS NAVIO LVL II EA 15</t>
  </si>
  <si>
    <t>442700030</t>
  </si>
  <si>
    <t>442700031</t>
  </si>
  <si>
    <t>443000015</t>
  </si>
  <si>
    <t>443000048</t>
  </si>
  <si>
    <t>443000049</t>
  </si>
  <si>
    <t>443000050</t>
  </si>
  <si>
    <t>443000055</t>
  </si>
  <si>
    <t>443000060</t>
  </si>
  <si>
    <t>443000065</t>
  </si>
  <si>
    <t>443000066</t>
  </si>
  <si>
    <t>443000070</t>
  </si>
  <si>
    <t>443000107</t>
  </si>
  <si>
    <t>443000108</t>
  </si>
  <si>
    <t>443000110</t>
  </si>
  <si>
    <t>445000005</t>
  </si>
  <si>
    <t>36569</t>
  </si>
  <si>
    <t>445000025</t>
  </si>
  <si>
    <t>CATH PICC 5 FR</t>
  </si>
  <si>
    <t>C1751</t>
  </si>
  <si>
    <t>445000030</t>
  </si>
  <si>
    <t>CATH PICC 4 FR</t>
  </si>
  <si>
    <t>445000033</t>
  </si>
  <si>
    <t>CATH PICC POWER KIT 284496</t>
  </si>
  <si>
    <t>445000035</t>
  </si>
  <si>
    <t>ANESTHSIA INIT 30 MIN</t>
  </si>
  <si>
    <t>445000040</t>
  </si>
  <si>
    <t>445000051</t>
  </si>
  <si>
    <t>445000075</t>
  </si>
  <si>
    <t>ANES CAUD-EPDRL SPNL 1 HR</t>
  </si>
  <si>
    <t>445000080</t>
  </si>
  <si>
    <t>ANES CAUD-EPDRL SPNL 1/4 HR</t>
  </si>
  <si>
    <t>445000090</t>
  </si>
  <si>
    <t>ANES NEUROAXIAL LABOR</t>
  </si>
  <si>
    <t>01967</t>
  </si>
  <si>
    <t>447000027</t>
  </si>
  <si>
    <t>A4648</t>
  </si>
  <si>
    <t>447000031</t>
  </si>
  <si>
    <t>PLT T HAND</t>
  </si>
  <si>
    <t>C1713</t>
  </si>
  <si>
    <t>447000034</t>
  </si>
  <si>
    <t>GEL DEMINRLZD BN MTRX ALLOSYNC</t>
  </si>
  <si>
    <t>447000038</t>
  </si>
  <si>
    <t>STEM FEMORAL/TIBIAL</t>
  </si>
  <si>
    <t>C1776</t>
  </si>
  <si>
    <t>447000042</t>
  </si>
  <si>
    <t>TACK PLATE BONE</t>
  </si>
  <si>
    <t>447000046</t>
  </si>
  <si>
    <t>SCRW BONE MINI ACUTRAK 2</t>
  </si>
  <si>
    <t>447000052</t>
  </si>
  <si>
    <t>GUIDEWIRE .045" X 6" ST</t>
  </si>
  <si>
    <t>C1769</t>
  </si>
  <si>
    <t>447000053</t>
  </si>
  <si>
    <t>WIRE GUIDE .059" X 5" ST</t>
  </si>
  <si>
    <t>447000114</t>
  </si>
  <si>
    <t>MATRX BN VIABL CELL BIO4</t>
  </si>
  <si>
    <t>447000625</t>
  </si>
  <si>
    <t>CS INTERCEED ABSORBABLE</t>
  </si>
  <si>
    <t>C1765</t>
  </si>
  <si>
    <t>447000680</t>
  </si>
  <si>
    <t>CS MARLEX MESH 2X4</t>
  </si>
  <si>
    <t>C1781</t>
  </si>
  <si>
    <t>447000691</t>
  </si>
  <si>
    <t>CS MESH 3DMAX LRG LEFT 4X6</t>
  </si>
  <si>
    <t>447000735</t>
  </si>
  <si>
    <t>CS MESH PRESHAPED #011271</t>
  </si>
  <si>
    <t>447000737</t>
  </si>
  <si>
    <t>CS MESH PROLENE 3X6 PMII/PMS</t>
  </si>
  <si>
    <t>447001321</t>
  </si>
  <si>
    <t>CS SCREW CANCELLOUS 4.0MM</t>
  </si>
  <si>
    <t>447001530</t>
  </si>
  <si>
    <t>CS STEINMAN PIN PL EACH</t>
  </si>
  <si>
    <t>447001680</t>
  </si>
  <si>
    <t>MISC IMPLANT</t>
  </si>
  <si>
    <t>447003188</t>
  </si>
  <si>
    <t>MISC JOINT DEVICE</t>
  </si>
  <si>
    <t>447003197</t>
  </si>
  <si>
    <t>CATH; SPLIT ASH 16FR</t>
  </si>
  <si>
    <t>C1881</t>
  </si>
  <si>
    <t>447003287</t>
  </si>
  <si>
    <t>SLING; MINI ARC</t>
  </si>
  <si>
    <t>C1771</t>
  </si>
  <si>
    <t>447003509</t>
  </si>
  <si>
    <t>CATH SWAN NECK CURL LEFT</t>
  </si>
  <si>
    <t>C1750</t>
  </si>
  <si>
    <t>447003510</t>
  </si>
  <si>
    <t>CATH SWAN NECK PRESTERNAL</t>
  </si>
  <si>
    <t>447003588</t>
  </si>
  <si>
    <t>PROGEL PLEURAL AIR LEAK SEALAN</t>
  </si>
  <si>
    <t>C2615</t>
  </si>
  <si>
    <t>447004150</t>
  </si>
  <si>
    <t>GUIDEWIRE 3.2MM 400MM</t>
  </si>
  <si>
    <t>447004283</t>
  </si>
  <si>
    <t>SCREW CANN SHRT THRD 4.0X50MM</t>
  </si>
  <si>
    <t>447004303</t>
  </si>
  <si>
    <t>PLATE TUBULAR W/COLLAR 8H 93MM</t>
  </si>
  <si>
    <t>447004346</t>
  </si>
  <si>
    <t>SCREW LOCKING 3.5X12MM</t>
  </si>
  <si>
    <t>447004352</t>
  </si>
  <si>
    <t>SCREW CANN 4.0X60MM SHORT</t>
  </si>
  <si>
    <t>447004720</t>
  </si>
  <si>
    <t>BONE CEMENT PALACOS GENTAMICIN</t>
  </si>
  <si>
    <t>447004723</t>
  </si>
  <si>
    <t>CATH PRESTERNAL PERITON DIALYS</t>
  </si>
  <si>
    <t>447009809</t>
  </si>
  <si>
    <t>GI ADVNX PRELD RX STENT 10X9</t>
  </si>
  <si>
    <t>L8699</t>
  </si>
  <si>
    <t>447009946</t>
  </si>
  <si>
    <t>PUTTY DBX 5cc</t>
  </si>
  <si>
    <t>447009959</t>
  </si>
  <si>
    <t>MESH IMPLANTABLE</t>
  </si>
  <si>
    <t>447009970</t>
  </si>
  <si>
    <t>MESH VENTRALEX ST MED</t>
  </si>
  <si>
    <t>447009971</t>
  </si>
  <si>
    <t>MESH VENTRALEX ST LRG</t>
  </si>
  <si>
    <t>447009996</t>
  </si>
  <si>
    <t>POWERGLIDE CATH</t>
  </si>
  <si>
    <t>447010005</t>
  </si>
  <si>
    <t>SPEEDBRIDGE KIT</t>
  </si>
  <si>
    <t>447010032</t>
  </si>
  <si>
    <t>SWIVELOCK BIO ANCHOR</t>
  </si>
  <si>
    <t>447010034</t>
  </si>
  <si>
    <t>MISC MESH IMPLANT</t>
  </si>
  <si>
    <t>447010035</t>
  </si>
  <si>
    <t>MISC ANCHOR/SCREW</t>
  </si>
  <si>
    <t>447010036</t>
  </si>
  <si>
    <t>PORT, BARD CLEARVUE</t>
  </si>
  <si>
    <t>C1788</t>
  </si>
  <si>
    <t>447010040</t>
  </si>
  <si>
    <t>TIGHTROPE ABS IMPLANT OPEN</t>
  </si>
  <si>
    <t>447010041</t>
  </si>
  <si>
    <t>SYS BTB TIGHTROPE</t>
  </si>
  <si>
    <t>447010044</t>
  </si>
  <si>
    <t>447010049</t>
  </si>
  <si>
    <t>CATH DIAL GLIDEPATH 23CM 14.5F</t>
  </si>
  <si>
    <t>447010052</t>
  </si>
  <si>
    <t>ANCHOR BIO SWIVELOCK 4.75MM</t>
  </si>
  <si>
    <t>447010076</t>
  </si>
  <si>
    <t>BONE CHIPS 15CC</t>
  </si>
  <si>
    <t>447010077</t>
  </si>
  <si>
    <t>GUIDEWIRE SENSOR STR</t>
  </si>
  <si>
    <t>447010079</t>
  </si>
  <si>
    <t>GUIDEWIRE ZIPWIRE STR</t>
  </si>
  <si>
    <t>447010212</t>
  </si>
  <si>
    <t>DIL BLN CRE ESOPHAGEAL FX WR</t>
  </si>
  <si>
    <t>447010213</t>
  </si>
  <si>
    <t>WIRE GUIDE DREAMWIRE .035X 260</t>
  </si>
  <si>
    <t>447010224</t>
  </si>
  <si>
    <t>IMPLANT, ALLOGRAFT TENDON</t>
  </si>
  <si>
    <t>447010253</t>
  </si>
  <si>
    <t>IMP PATELLA RESURFACING</t>
  </si>
  <si>
    <t>447010256</t>
  </si>
  <si>
    <t>ANCH SUT BIOCOMP PUSHLOCK</t>
  </si>
  <si>
    <t>447010263</t>
  </si>
  <si>
    <t>SCRW LOCKING FULL THREADED</t>
  </si>
  <si>
    <t>447010264</t>
  </si>
  <si>
    <t>SCRW LAG GAMMA</t>
  </si>
  <si>
    <t>447010265</t>
  </si>
  <si>
    <t>GUIDEWIRE BALL TIP</t>
  </si>
  <si>
    <t>447010266</t>
  </si>
  <si>
    <t>NAIL TROCHANTERIC</t>
  </si>
  <si>
    <t>447010277</t>
  </si>
  <si>
    <t>SCRW CANCELLOUS LOW PROFILE</t>
  </si>
  <si>
    <t>447010278</t>
  </si>
  <si>
    <t>SCRW CORTICAL LOW PROFILE</t>
  </si>
  <si>
    <t>447010281</t>
  </si>
  <si>
    <t>SCRW CANNUL LW PRFL SHRT THRD</t>
  </si>
  <si>
    <t>447010288</t>
  </si>
  <si>
    <t>SYS KNOTLSS SYNDESM TGHTRP XP</t>
  </si>
  <si>
    <t>447010289</t>
  </si>
  <si>
    <t>SCRW CORTEX LOW PROFILE</t>
  </si>
  <si>
    <t>447010290</t>
  </si>
  <si>
    <t>SCRW LOCKING LOW PROFILE VA</t>
  </si>
  <si>
    <t>447010291</t>
  </si>
  <si>
    <t>447010292</t>
  </si>
  <si>
    <t>SCREW LOW PROFILE TITAN</t>
  </si>
  <si>
    <t>447010301</t>
  </si>
  <si>
    <t>SYS BICEP DSTL REPR DELIVERY</t>
  </si>
  <si>
    <t>447010307</t>
  </si>
  <si>
    <t>SYS SING SGL INCISION</t>
  </si>
  <si>
    <t>447010308</t>
  </si>
  <si>
    <t>WIRE KIRSCHNER GAMMA 3.2X450MM</t>
  </si>
  <si>
    <t>447010329</t>
  </si>
  <si>
    <t>SCRW LOCK LOW PROFIL 2.7X14MM</t>
  </si>
  <si>
    <t>447010330</t>
  </si>
  <si>
    <t>NAIL ELASTIC TITANIUM</t>
  </si>
  <si>
    <t>447010338</t>
  </si>
  <si>
    <t>KT PROX TENODESIS IMP SYS</t>
  </si>
  <si>
    <t>447010341</t>
  </si>
  <si>
    <t>WASHER 7.0MM FOR 3.5/4.0 SCRW</t>
  </si>
  <si>
    <t>447010343</t>
  </si>
  <si>
    <t>SCRW LOCK LOW PROFL 3.5MMX14MM</t>
  </si>
  <si>
    <t>447010344</t>
  </si>
  <si>
    <t>PLT LOCK DISTL FIBULA LT 4HL</t>
  </si>
  <si>
    <t>447010345</t>
  </si>
  <si>
    <t>ANCH SWVLK PEEK C 4.75X19.1MM</t>
  </si>
  <si>
    <t>447010352</t>
  </si>
  <si>
    <t>MSH H VENTRALGHT ST 4.5" CIRCL</t>
  </si>
  <si>
    <t>447010369</t>
  </si>
  <si>
    <t>MSH H VENTRALGHT ST 6X8 ELLIPS</t>
  </si>
  <si>
    <t>447010372</t>
  </si>
  <si>
    <t>LINER HUMERAL UNIVERS REVERS</t>
  </si>
  <si>
    <t>447010375</t>
  </si>
  <si>
    <t>GW BILIARY XWIRE STR STD 260CM</t>
  </si>
  <si>
    <t>447010378</t>
  </si>
  <si>
    <t>CUP HUMERL UNIVERS REVR 39NEU</t>
  </si>
  <si>
    <t>447010385</t>
  </si>
  <si>
    <t>ANCH SUT BIO KNTLS SUTK #2 FBR</t>
  </si>
  <si>
    <t>447010387</t>
  </si>
  <si>
    <t>DILATR BLN WRGD ESOP/PYL/COLON</t>
  </si>
  <si>
    <t>447010400</t>
  </si>
  <si>
    <t>PLT FIBULA DISTL LCK RIGHT 5H</t>
  </si>
  <si>
    <t>447010401</t>
  </si>
  <si>
    <t>CBL ORTHO W CRIMP 1.7MMX750MM</t>
  </si>
  <si>
    <t>447010404</t>
  </si>
  <si>
    <t>STEM HUMERL UNIVERS REVERS SZ8</t>
  </si>
  <si>
    <t>447010409</t>
  </si>
  <si>
    <t>KT REPAIR CMC MINI TIGHTROPE</t>
  </si>
  <si>
    <t>447010411</t>
  </si>
  <si>
    <t>SCREW HEXALOBE NONLOCK</t>
  </si>
  <si>
    <t>447010412</t>
  </si>
  <si>
    <t>SCREW HEXALOBE LOCKING</t>
  </si>
  <si>
    <t>447010415</t>
  </si>
  <si>
    <t>SCRW LOCK FULL THRD LPS 3MMX16</t>
  </si>
  <si>
    <t>447010423</t>
  </si>
  <si>
    <t>NAIL GAMMA3 LONG 130D 11MM RT</t>
  </si>
  <si>
    <t>447010434</t>
  </si>
  <si>
    <t>SPHINCTROTM PRELD DREAMTOME RX</t>
  </si>
  <si>
    <t>447010438</t>
  </si>
  <si>
    <t>SCREW MULTI HEXALOBE</t>
  </si>
  <si>
    <t>447010444</t>
  </si>
  <si>
    <t>IMP GLENOID VAULTLOCK</t>
  </si>
  <si>
    <t>447010456</t>
  </si>
  <si>
    <t>INSRT CONTRAINED JRNY II BCS</t>
  </si>
  <si>
    <t>447010467</t>
  </si>
  <si>
    <t>CEMENT BN HIGH VISCOSITY</t>
  </si>
  <si>
    <t>447010471</t>
  </si>
  <si>
    <t>MISC GUIDE WIRE</t>
  </si>
  <si>
    <t>447010485</t>
  </si>
  <si>
    <t>SCRW LOCK SLF TAP 3.5MM</t>
  </si>
  <si>
    <t>447010486</t>
  </si>
  <si>
    <t>K-WIRE 1.6MM X 150MM</t>
  </si>
  <si>
    <t>447010493</t>
  </si>
  <si>
    <t>SCRW CORTEX D-RAD T7 S-T</t>
  </si>
  <si>
    <t>447010494</t>
  </si>
  <si>
    <t>SCRW LOCK D-RAD T7 S-T</t>
  </si>
  <si>
    <t>447010495</t>
  </si>
  <si>
    <t>PLT VOLR DSTL RAD D-RAD SMRTPK</t>
  </si>
  <si>
    <t>447010503</t>
  </si>
  <si>
    <t>PLT HOOK 5TH METATARSAL UNIV</t>
  </si>
  <si>
    <t>447010520</t>
  </si>
  <si>
    <t>KT CATH SWAN NECK CURL 2 CUFF</t>
  </si>
  <si>
    <t>447010613</t>
  </si>
  <si>
    <t>PLATE BN T SHAPE HAND</t>
  </si>
  <si>
    <t>447010627</t>
  </si>
  <si>
    <t>KT HND/WRST LIGAMNT AUG REPAIR</t>
  </si>
  <si>
    <t>447010628</t>
  </si>
  <si>
    <t>IMPLANT PLATE</t>
  </si>
  <si>
    <t>447010638</t>
  </si>
  <si>
    <t>Q4133</t>
  </si>
  <si>
    <t>447010639</t>
  </si>
  <si>
    <t>GRAFT VASCULAR</t>
  </si>
  <si>
    <t>C1768</t>
  </si>
  <si>
    <t>447010658</t>
  </si>
  <si>
    <t>GRAFIXPL PRIME 3X4CM PER SQ CM</t>
  </si>
  <si>
    <t>447010659</t>
  </si>
  <si>
    <t>447010662</t>
  </si>
  <si>
    <t>SCREW CORTEX STARDRV 2.7</t>
  </si>
  <si>
    <t>447010665</t>
  </si>
  <si>
    <t>447010673</t>
  </si>
  <si>
    <t>MSH HERNIA PARIETEX PROGRIP</t>
  </si>
  <si>
    <t>447010675</t>
  </si>
  <si>
    <t>WIRE GUIDE SAVARY-GILLIARD</t>
  </si>
  <si>
    <t>447010676</t>
  </si>
  <si>
    <t>MSH LAPAROSCOP PROGRIP SLF-FIX</t>
  </si>
  <si>
    <t>447010678</t>
  </si>
  <si>
    <t>447010682</t>
  </si>
  <si>
    <t>C1894</t>
  </si>
  <si>
    <t>447010683</t>
  </si>
  <si>
    <t>447010685</t>
  </si>
  <si>
    <t>STENT URETERAL</t>
  </si>
  <si>
    <t>C2617</t>
  </si>
  <si>
    <t>447010686</t>
  </si>
  <si>
    <t>CATH URETERAL ACCESS</t>
  </si>
  <si>
    <t>C1758</t>
  </si>
  <si>
    <t>447010687</t>
  </si>
  <si>
    <t>CATH URETERAL OPEN-END</t>
  </si>
  <si>
    <t>447010688</t>
  </si>
  <si>
    <t>INJ BULK AGNT URIN 2.5ML</t>
  </si>
  <si>
    <t>L8606</t>
  </si>
  <si>
    <t>447010999</t>
  </si>
  <si>
    <t>A4649</t>
  </si>
  <si>
    <t>447011000</t>
  </si>
  <si>
    <t>NDL PLACEMNT W/GOLD TISS MRKR</t>
  </si>
  <si>
    <t>447011294</t>
  </si>
  <si>
    <t>KT BN VOID FILLER CAS04</t>
  </si>
  <si>
    <t>447011295</t>
  </si>
  <si>
    <t>INTEGRA 2LAY 10X12.5 PER SQ CM</t>
  </si>
  <si>
    <t>Q4104</t>
  </si>
  <si>
    <t>447011315</t>
  </si>
  <si>
    <t>447100006</t>
  </si>
  <si>
    <t>C1764</t>
  </si>
  <si>
    <t>447100007</t>
  </si>
  <si>
    <t>CATH DRAINAGE MULTIPURPOSE</t>
  </si>
  <si>
    <t>C1729</t>
  </si>
  <si>
    <t>447100017</t>
  </si>
  <si>
    <t>C1753</t>
  </si>
  <si>
    <t>447100161</t>
  </si>
  <si>
    <t>CATH BALL OTW PTA 3.0X210X150</t>
  </si>
  <si>
    <t>C1725</t>
  </si>
  <si>
    <t>447100353</t>
  </si>
  <si>
    <t>FILTER 4MM 190/320CM</t>
  </si>
  <si>
    <t>C1884</t>
  </si>
  <si>
    <t>447100395</t>
  </si>
  <si>
    <t>KIT PERICARDIO 8.3F STRT CATH</t>
  </si>
  <si>
    <t>C1887</t>
  </si>
  <si>
    <t>447100496</t>
  </si>
  <si>
    <t>STENT BIL SES 6F  8X60 120</t>
  </si>
  <si>
    <t>C1876</t>
  </si>
  <si>
    <t>447100497</t>
  </si>
  <si>
    <t>STENT BIL SES 6F  8X80 120</t>
  </si>
  <si>
    <t>447100498</t>
  </si>
  <si>
    <t>STENT BIL VISIPRO</t>
  </si>
  <si>
    <t>447100581</t>
  </si>
  <si>
    <t>VESL CLOSE PERCLOSE PROGLIDE</t>
  </si>
  <si>
    <t>C1760</t>
  </si>
  <si>
    <t>447100587</t>
  </si>
  <si>
    <t>ACCUSTICK II W/.038 STR. WIRE</t>
  </si>
  <si>
    <t>447100706</t>
  </si>
  <si>
    <t>CATH NEPH, FLEXIMA 10F</t>
  </si>
  <si>
    <t>447100708</t>
  </si>
  <si>
    <t>CATH NEPH, FLEXIMA 8F</t>
  </si>
  <si>
    <t>447100728</t>
  </si>
  <si>
    <t>FLEXIMA APD LOOPED 12F</t>
  </si>
  <si>
    <t>447100788</t>
  </si>
  <si>
    <t>WIRE AMPLATZ SUPERSTIFF 180C</t>
  </si>
  <si>
    <t>447100789</t>
  </si>
  <si>
    <t>WIRE AMPLATZ SUPERSTIFF 260CM</t>
  </si>
  <si>
    <t>447100790</t>
  </si>
  <si>
    <t>WIRE AMPLATZ SUPERSTIFF 75CM</t>
  </si>
  <si>
    <t>447100800</t>
  </si>
  <si>
    <t>WIRE V-18 300CM</t>
  </si>
  <si>
    <t>447100939</t>
  </si>
  <si>
    <t>CATH, ASH SLIT-CATH 14 FR 24CM</t>
  </si>
  <si>
    <t>447100983</t>
  </si>
  <si>
    <t>SHEATH FLEXOR CHECKFLO BALKIN</t>
  </si>
  <si>
    <t>447100991</t>
  </si>
  <si>
    <t>GUIDEWIRE GLIDE STIFF SHAFT</t>
  </si>
  <si>
    <t>447100995</t>
  </si>
  <si>
    <t>CATH TIGER 6FR 4.0 CM</t>
  </si>
  <si>
    <t>447101054</t>
  </si>
  <si>
    <t>GLIDECATH 5F STR TAPER</t>
  </si>
  <si>
    <t>447101059</t>
  </si>
  <si>
    <t>GUIDEWIRE 3 014X300</t>
  </si>
  <si>
    <t>447101061</t>
  </si>
  <si>
    <t>GUIDEWIRE 4.5 014X300</t>
  </si>
  <si>
    <t>447101073</t>
  </si>
  <si>
    <t>CATH TIGER 5FR 10CM</t>
  </si>
  <si>
    <t>447101078</t>
  </si>
  <si>
    <t>IVC FILTERS ANGIOTECH</t>
  </si>
  <si>
    <t>C1880</t>
  </si>
  <si>
    <t>447101079</t>
  </si>
  <si>
    <t>CATH JACKY RADIAL 110CM 5FR</t>
  </si>
  <si>
    <t>447101081</t>
  </si>
  <si>
    <t>GUIDEWIRE ASAHI PROWATER 300</t>
  </si>
  <si>
    <t>447101083</t>
  </si>
  <si>
    <t>GUIDEWIRE ASAHI PROWATER 180</t>
  </si>
  <si>
    <t>447101102</t>
  </si>
  <si>
    <t>447101104</t>
  </si>
  <si>
    <t>GUIDE LAUCHER 6F EBU 4.0</t>
  </si>
  <si>
    <t>447101149</t>
  </si>
  <si>
    <t>GUIDEWIRE; WHOOLEY HIGH TORQ</t>
  </si>
  <si>
    <t>447101151</t>
  </si>
  <si>
    <t>GLIDEWIRE ANG .035 260</t>
  </si>
  <si>
    <t>447101153</t>
  </si>
  <si>
    <t>CABLE FOR PACEMAKER 5833SL</t>
  </si>
  <si>
    <t>447101157</t>
  </si>
  <si>
    <t>GUIDEWIRE LUGE 182CM STRIGHT</t>
  </si>
  <si>
    <t>447101158</t>
  </si>
  <si>
    <t>GUIDEWIRE CHOICE PT 300CM STR</t>
  </si>
  <si>
    <t>447101161</t>
  </si>
  <si>
    <t>GUIDEWIRE CHOICE PT 182 STR</t>
  </si>
  <si>
    <t>447101171</t>
  </si>
  <si>
    <t>CATH V-18 150CM 8CM POLY TIP</t>
  </si>
  <si>
    <t>447101173</t>
  </si>
  <si>
    <t>GUIDEWIRE IRONMAN 014 300 STR</t>
  </si>
  <si>
    <t>447101174</t>
  </si>
  <si>
    <t>GUIDEWIRE PROWATER FLEX 180CM</t>
  </si>
  <si>
    <t>447101175</t>
  </si>
  <si>
    <t>GUIDEWIRE BMW HI TORQUE 190CM</t>
  </si>
  <si>
    <t>447101177</t>
  </si>
  <si>
    <t>GUIDEWIRE WHISPER 190 STR .014</t>
  </si>
  <si>
    <t>447101232</t>
  </si>
  <si>
    <t>CATH BALL NC QUANTUM 12/4.50</t>
  </si>
  <si>
    <t>447101234</t>
  </si>
  <si>
    <t>CATH BALL NC QUANTUM 15/2.25</t>
  </si>
  <si>
    <t>447101236</t>
  </si>
  <si>
    <t>CATH BALL NC QUANTUM 15/3.00</t>
  </si>
  <si>
    <t>447101239</t>
  </si>
  <si>
    <t>CATH BALL NC QUANTUM 15/4.00</t>
  </si>
  <si>
    <t>447101243</t>
  </si>
  <si>
    <t>CATH BALL NC QUANTUM 20/3.00</t>
  </si>
  <si>
    <t>447101245</t>
  </si>
  <si>
    <t>CATH BALL NC QUANTUM 20/3.50</t>
  </si>
  <si>
    <t>447101263</t>
  </si>
  <si>
    <t>CATH BALL SPRINTER 2.00X12 OTW</t>
  </si>
  <si>
    <t>447101264</t>
  </si>
  <si>
    <t>CATH BALL SPRINTER 2.00X15 OTW</t>
  </si>
  <si>
    <t>447101265</t>
  </si>
  <si>
    <t>CATH BALL SPRINTER 2.00X20 OTW</t>
  </si>
  <si>
    <t>447101268</t>
  </si>
  <si>
    <t>CATH BALL SPRINTER 2.50X12 OTW</t>
  </si>
  <si>
    <t>447101269</t>
  </si>
  <si>
    <t>CATH BALL SPRINTER 2.50X15 OTW</t>
  </si>
  <si>
    <t>447101270</t>
  </si>
  <si>
    <t>CATH BALL SPRINTER 2.50X20 OTW</t>
  </si>
  <si>
    <t>447101273</t>
  </si>
  <si>
    <t>CATH BALL SPRINTER 3.00X15 OTW</t>
  </si>
  <si>
    <t>447101277</t>
  </si>
  <si>
    <t>CATH BALL SPRINTER 3.50X12 OTW</t>
  </si>
  <si>
    <t>447101343</t>
  </si>
  <si>
    <t>CATH BALL NC QUANTUM 12/3.00</t>
  </si>
  <si>
    <t>447101350</t>
  </si>
  <si>
    <t>GUIDEWIRE FIELDER XT CORONARY</t>
  </si>
  <si>
    <t>447101357</t>
  </si>
  <si>
    <t>GUIDEWIRE CONFIANZA 12 014X300</t>
  </si>
  <si>
    <t>447101370</t>
  </si>
  <si>
    <t>GUIDEWIRE DOC EXT</t>
  </si>
  <si>
    <t>447101371</t>
  </si>
  <si>
    <t>VASCULAR CLOSURE DEVICE 6F</t>
  </si>
  <si>
    <t>447101373</t>
  </si>
  <si>
    <t>CATH; ASH SPLIT-CATH 14FR 28</t>
  </si>
  <si>
    <t>447101374</t>
  </si>
  <si>
    <t>CATH; SPLIT ASH 16FR 24</t>
  </si>
  <si>
    <t>447101404</t>
  </si>
  <si>
    <t>GUIDE LINER 6FR X 145CM</t>
  </si>
  <si>
    <t>447101410</t>
  </si>
  <si>
    <t>CATH ASPIRATION EXPORT AP 6FR</t>
  </si>
  <si>
    <t>C1757</t>
  </si>
  <si>
    <t>447101497</t>
  </si>
  <si>
    <t>CATH REVOLUTION 45 MHZ ROTATE</t>
  </si>
  <si>
    <t>447101680</t>
  </si>
  <si>
    <t>CATH BALL MUSTANG 4X100X75</t>
  </si>
  <si>
    <t>447101702</t>
  </si>
  <si>
    <t>CATH BALL MUSTANG 7X40X75</t>
  </si>
  <si>
    <t>447101750</t>
  </si>
  <si>
    <t>CATH QUICK CROSS 014X150</t>
  </si>
  <si>
    <t>447101751</t>
  </si>
  <si>
    <t>CATH QUICK CROSS 018X90</t>
  </si>
  <si>
    <t>447101752</t>
  </si>
  <si>
    <t>CATH QUICK CROSS 018X135</t>
  </si>
  <si>
    <t>447101754</t>
  </si>
  <si>
    <t>CATH QUICK CROSS 035X65</t>
  </si>
  <si>
    <t>447101755</t>
  </si>
  <si>
    <t>CATH QUICK CROSS 035X90</t>
  </si>
  <si>
    <t>447101756</t>
  </si>
  <si>
    <t>CATH QUICK CROSS 035X135</t>
  </si>
  <si>
    <t>447101757</t>
  </si>
  <si>
    <t>CATH QUICK CROSS 035X150</t>
  </si>
  <si>
    <t>447101819</t>
  </si>
  <si>
    <t>GUIDEWIRE RUNTHROUG NS 014X180</t>
  </si>
  <si>
    <t>447101820</t>
  </si>
  <si>
    <t>GUIDEWIRE ADVANTAGE 260CM</t>
  </si>
  <si>
    <t>447101829</t>
  </si>
  <si>
    <t>CATH PLATINUM IVUS</t>
  </si>
  <si>
    <t>447101836</t>
  </si>
  <si>
    <t>CATH BALL PTA ANGIOSCORE 5X100</t>
  </si>
  <si>
    <t>447101839</t>
  </si>
  <si>
    <t>CATH BALL PTA ANGIOSCULPT6X100</t>
  </si>
  <si>
    <t>447102013</t>
  </si>
  <si>
    <t>CATH QUICKCROSS SELECT 014X135</t>
  </si>
  <si>
    <t>447102019</t>
  </si>
  <si>
    <t>VASCULAR CLOSURE DEVICE 5F</t>
  </si>
  <si>
    <t>447102020</t>
  </si>
  <si>
    <t>VASCULAR CLOSURE DEVICE 6/7F</t>
  </si>
  <si>
    <t>447102139</t>
  </si>
  <si>
    <t>CATH BALL EMERGE OTW</t>
  </si>
  <si>
    <t>447102152</t>
  </si>
  <si>
    <t>CATH BALL EMERGE MR 8X4.0</t>
  </si>
  <si>
    <t>447102166</t>
  </si>
  <si>
    <t>CATH BALL EMERGE MR 20X2.0</t>
  </si>
  <si>
    <t>447102174</t>
  </si>
  <si>
    <t>CATH BALL EMERGE MR PUSH20X1.5</t>
  </si>
  <si>
    <t>447102177</t>
  </si>
  <si>
    <t>GLIDEWIRE; REG STR 035X180CM</t>
  </si>
  <si>
    <t>447102191</t>
  </si>
  <si>
    <t>CATH BALL ANGIOSCULPT RX 2X6</t>
  </si>
  <si>
    <t>447102192</t>
  </si>
  <si>
    <t>CATH BALL ANGIOSCULPT RX 2X10</t>
  </si>
  <si>
    <t>447102226</t>
  </si>
  <si>
    <t>GUIDEWIRE WHISPER MS 014X300</t>
  </si>
  <si>
    <t>447102233</t>
  </si>
  <si>
    <t>COIL VORTX-18 4MM/4MM</t>
  </si>
  <si>
    <t>447102234</t>
  </si>
  <si>
    <t>COIL VORTX-18 5MM/5.5</t>
  </si>
  <si>
    <t>447102294</t>
  </si>
  <si>
    <t>BONE CEMENT CX01B DR RHODEMAN</t>
  </si>
  <si>
    <t>447102300</t>
  </si>
  <si>
    <t>CATH QUINTON 14FX15 SLX 2LUMEN</t>
  </si>
  <si>
    <t>447102305</t>
  </si>
  <si>
    <t>GLIDESHEATH 6F SLENDER</t>
  </si>
  <si>
    <t>447102427</t>
  </si>
  <si>
    <t>CATH BALL SPRINTER2.0X12 OTW</t>
  </si>
  <si>
    <t>447102502</t>
  </si>
  <si>
    <t>GLIDECATH 4F ANGLED 100CM</t>
  </si>
  <si>
    <t>447102506</t>
  </si>
  <si>
    <t>GUIDE CATH 6F IKARI IL3.5</t>
  </si>
  <si>
    <t>447102511</t>
  </si>
  <si>
    <t>CATH BALL 7X20X135 EVERCROSS</t>
  </si>
  <si>
    <t>447102529</t>
  </si>
  <si>
    <t>CATH BALL RAPIDCROSS</t>
  </si>
  <si>
    <t>447102595</t>
  </si>
  <si>
    <t>CATH TURNPIKE LP 150CM 5F</t>
  </si>
  <si>
    <t>447102596</t>
  </si>
  <si>
    <t>CATH TURNPIKE SPIRAL 135CM 5F</t>
  </si>
  <si>
    <t>447102621</t>
  </si>
  <si>
    <t>LD PM SELECTSECURE 3830</t>
  </si>
  <si>
    <t>C1898</t>
  </si>
  <si>
    <t>447102622</t>
  </si>
  <si>
    <t>C1777</t>
  </si>
  <si>
    <t>447110223</t>
  </si>
  <si>
    <t>FORTIFY ASSURA SGL CHAMBER ICD</t>
  </si>
  <si>
    <t>C1722</t>
  </si>
  <si>
    <t>447110224</t>
  </si>
  <si>
    <t>447150001</t>
  </si>
  <si>
    <t>MISC AICD; SINGLE CHAMBER</t>
  </si>
  <si>
    <t>447150009</t>
  </si>
  <si>
    <t>MISC LEAD PMKR OTHERTHAN TRANS</t>
  </si>
  <si>
    <t>447150014</t>
  </si>
  <si>
    <t>447150021</t>
  </si>
  <si>
    <t>LEAD CORONARY VENOUS</t>
  </si>
  <si>
    <t>C1900</t>
  </si>
  <si>
    <t>447150070</t>
  </si>
  <si>
    <t>CATH BALL NC EUPHORA 4.5x12</t>
  </si>
  <si>
    <t>447150079</t>
  </si>
  <si>
    <t>CATH BALL NC EUPHORA 3.75x8</t>
  </si>
  <si>
    <t>447150081</t>
  </si>
  <si>
    <t>CATH BALL NC EUPHORA 3.5x15</t>
  </si>
  <si>
    <t>447150113</t>
  </si>
  <si>
    <t>CATH BALL INPAC ADMRL</t>
  </si>
  <si>
    <t>C2623</t>
  </si>
  <si>
    <t>447150119</t>
  </si>
  <si>
    <t>OPTISEAL INTRODUCER 6F</t>
  </si>
  <si>
    <t>C1892</t>
  </si>
  <si>
    <t>447150121</t>
  </si>
  <si>
    <t>CATH INQUIRY 6F DECAPOLAR</t>
  </si>
  <si>
    <t>C1730</t>
  </si>
  <si>
    <t>447150128</t>
  </si>
  <si>
    <t>GLIDESHEATH ACCESS KIT 6Fx25CM</t>
  </si>
  <si>
    <t>447150130</t>
  </si>
  <si>
    <t>GUIDEWIRE FIELDER XT 300CM</t>
  </si>
  <si>
    <t>447150136</t>
  </si>
  <si>
    <t>CATH BALL ANGIOSCULP 3.5X10 RX</t>
  </si>
  <si>
    <t>447150137</t>
  </si>
  <si>
    <t>CATH BALL ANGIOSCULP 2.5X10 RX</t>
  </si>
  <si>
    <t>447150140</t>
  </si>
  <si>
    <t>STENT VIABAHN 6X5X120 7F</t>
  </si>
  <si>
    <t>C1874</t>
  </si>
  <si>
    <t>447150142</t>
  </si>
  <si>
    <t>GLIDECATH 4F ANGLED 65CM</t>
  </si>
  <si>
    <t>447151041</t>
  </si>
  <si>
    <t>GUIDE CATH LAUNCH 6F JCLRAD40</t>
  </si>
  <si>
    <t>447151052</t>
  </si>
  <si>
    <t>OPTISEAL INTRODUCER 8F</t>
  </si>
  <si>
    <t>447151065</t>
  </si>
  <si>
    <t>PRESSUREWIRE VERRATA</t>
  </si>
  <si>
    <t>447151083</t>
  </si>
  <si>
    <t>GUIDEWIRE WHISPER 190 STR ES</t>
  </si>
  <si>
    <t>447151091</t>
  </si>
  <si>
    <t>EMBLEM S-ICD SUBQ</t>
  </si>
  <si>
    <t>C1896</t>
  </si>
  <si>
    <t>447151093</t>
  </si>
  <si>
    <t>CATH LUTONIX 035 DCB 7X60X75</t>
  </si>
  <si>
    <t>447151097</t>
  </si>
  <si>
    <t>DFB FORTIFY ASSUR DR 2357-40Q</t>
  </si>
  <si>
    <t>C1721</t>
  </si>
  <si>
    <t>447151108</t>
  </si>
  <si>
    <t>DFB QUADRA ASSURA CD336940Q</t>
  </si>
  <si>
    <t>C1882</t>
  </si>
  <si>
    <t>447151112</t>
  </si>
  <si>
    <t>LD DFIB DURATA SJ4 7122Q</t>
  </si>
  <si>
    <t>447151113</t>
  </si>
  <si>
    <t>447151120</t>
  </si>
  <si>
    <t>C1785</t>
  </si>
  <si>
    <t>447151123</t>
  </si>
  <si>
    <t>LD PM SOLIA S 53CM</t>
  </si>
  <si>
    <t>447151130</t>
  </si>
  <si>
    <t>C1786</t>
  </si>
  <si>
    <t>447151131</t>
  </si>
  <si>
    <t>GW COPE MANDRIL SS.018"X60CML</t>
  </si>
  <si>
    <t>447151134</t>
  </si>
  <si>
    <t>447151142</t>
  </si>
  <si>
    <t>LD DFB PLEXA S DX 65/15</t>
  </si>
  <si>
    <t>447151157</t>
  </si>
  <si>
    <t>STNT EVERFLX ENTRUST</t>
  </si>
  <si>
    <t>447151198</t>
  </si>
  <si>
    <t>447151204</t>
  </si>
  <si>
    <t>SYS ENDOVASCULR EKOSONIC MACH4</t>
  </si>
  <si>
    <t>447151205</t>
  </si>
  <si>
    <t>WSTNT TBRNCH ENDOPRS UNISTEP+</t>
  </si>
  <si>
    <t>447151206</t>
  </si>
  <si>
    <t>447151208</t>
  </si>
  <si>
    <t>WSTNT ENDOPROSTH UNISTEP PLS</t>
  </si>
  <si>
    <t>447151209</t>
  </si>
  <si>
    <t>BLN ANGIO STELLAREX OTW DRG CT</t>
  </si>
  <si>
    <t>447151215</t>
  </si>
  <si>
    <t>WSTNT TBRNCH ENDP UNIST+</t>
  </si>
  <si>
    <t>447151221</t>
  </si>
  <si>
    <t>GUIDEWIRE VASC MED STIFF</t>
  </si>
  <si>
    <t>447151225</t>
  </si>
  <si>
    <t>STENT VASC COVERED LIFESTREAM</t>
  </si>
  <si>
    <t>447151226</t>
  </si>
  <si>
    <t>GUIDEWIRE ASAHI SION BLUE</t>
  </si>
  <si>
    <t>447151227</t>
  </si>
  <si>
    <t>447151230</t>
  </si>
  <si>
    <t>447151232</t>
  </si>
  <si>
    <t>447151237</t>
  </si>
  <si>
    <t>MONITR HEART FAIL CARDIOMEMSHF</t>
  </si>
  <si>
    <t>C2624</t>
  </si>
  <si>
    <t>447151238</t>
  </si>
  <si>
    <t>447151239</t>
  </si>
  <si>
    <t>447151241</t>
  </si>
  <si>
    <t>447151243</t>
  </si>
  <si>
    <t>STNT C/CV SYNERGY MR US</t>
  </si>
  <si>
    <t>447151245</t>
  </si>
  <si>
    <t>447151246</t>
  </si>
  <si>
    <t>STNT SYS VENOUS SLF EXP ABRE</t>
  </si>
  <si>
    <t>450000005</t>
  </si>
  <si>
    <t>450000006</t>
  </si>
  <si>
    <t>BETA HYDROXYBUTYRATE</t>
  </si>
  <si>
    <t>450000010</t>
  </si>
  <si>
    <t>36416</t>
  </si>
  <si>
    <t>450000011</t>
  </si>
  <si>
    <t>450000015</t>
  </si>
  <si>
    <t>450000020</t>
  </si>
  <si>
    <t>36600</t>
  </si>
  <si>
    <t>450000025</t>
  </si>
  <si>
    <t>450000030</t>
  </si>
  <si>
    <t>450000035</t>
  </si>
  <si>
    <t>FECAL LEUKOCYTE TEST</t>
  </si>
  <si>
    <t>450000040</t>
  </si>
  <si>
    <t>450000071</t>
  </si>
  <si>
    <t>RX RHO D IMMUNE GLOBULIN INJ</t>
  </si>
  <si>
    <t>J2790</t>
  </si>
  <si>
    <t>450000072</t>
  </si>
  <si>
    <t>450000074</t>
  </si>
  <si>
    <t>BORDETELLA PERTUS PCR</t>
  </si>
  <si>
    <t>450000080</t>
  </si>
  <si>
    <t>FECAL MICROBIOTA 250ML</t>
  </si>
  <si>
    <t>J3590</t>
  </si>
  <si>
    <t>450010200</t>
  </si>
  <si>
    <t>VDRL/RPR QUAL</t>
  </si>
  <si>
    <t>450010201</t>
  </si>
  <si>
    <t>VDRL/RPR QUAN</t>
  </si>
  <si>
    <t>86593</t>
  </si>
  <si>
    <t>450010202</t>
  </si>
  <si>
    <t>450010204</t>
  </si>
  <si>
    <t>STEP B DNA DET AMP PROBE</t>
  </si>
  <si>
    <t>87653</t>
  </si>
  <si>
    <t>450010205</t>
  </si>
  <si>
    <t>CULT AMP PRB EA ORGANISM</t>
  </si>
  <si>
    <t>450010206</t>
  </si>
  <si>
    <t>RUPTURED FETAL MEMBRANES</t>
  </si>
  <si>
    <t>450010300</t>
  </si>
  <si>
    <t>BLD TYPE RHO(D)ONLY</t>
  </si>
  <si>
    <t>450010301</t>
  </si>
  <si>
    <t>450010302</t>
  </si>
  <si>
    <t>450010303</t>
  </si>
  <si>
    <t>AG SCRN RGNT EA ANTIGEN</t>
  </si>
  <si>
    <t>450010304</t>
  </si>
  <si>
    <t>450010305</t>
  </si>
  <si>
    <t>BLD TYPE ABO ONLY</t>
  </si>
  <si>
    <t>450010306</t>
  </si>
  <si>
    <t>450010307</t>
  </si>
  <si>
    <t>450010308</t>
  </si>
  <si>
    <t>COOMBS DIRECT</t>
  </si>
  <si>
    <t>450010310</t>
  </si>
  <si>
    <t>PROTHROMBIN TIME SUBST</t>
  </si>
  <si>
    <t>450010313</t>
  </si>
  <si>
    <t>BORDETELLA HOLMESLI</t>
  </si>
  <si>
    <t>450010314</t>
  </si>
  <si>
    <t>450010315</t>
  </si>
  <si>
    <t>U0002</t>
  </si>
  <si>
    <t>450010317</t>
  </si>
  <si>
    <t>450100010</t>
  </si>
  <si>
    <t>450100015</t>
  </si>
  <si>
    <t>450100020</t>
  </si>
  <si>
    <t>450100025</t>
  </si>
  <si>
    <t>450100030</t>
  </si>
  <si>
    <t>450100035</t>
  </si>
  <si>
    <t>450100045</t>
  </si>
  <si>
    <t>450100050</t>
  </si>
  <si>
    <t>450100055</t>
  </si>
  <si>
    <t>450100060</t>
  </si>
  <si>
    <t>GENTAMYCIN</t>
  </si>
  <si>
    <t>450100063</t>
  </si>
  <si>
    <t>450100065</t>
  </si>
  <si>
    <t>450100070</t>
  </si>
  <si>
    <t>450100074</t>
  </si>
  <si>
    <t>DRUG SCREEN EACH CLASS</t>
  </si>
  <si>
    <t>450100080</t>
  </si>
  <si>
    <t>450100095</t>
  </si>
  <si>
    <t>450100100</t>
  </si>
  <si>
    <t>450100110</t>
  </si>
  <si>
    <t>450100115</t>
  </si>
  <si>
    <t>BODY FLUID ALBUMIN</t>
  </si>
  <si>
    <t>450100116</t>
  </si>
  <si>
    <t>450100120</t>
  </si>
  <si>
    <t>82077</t>
  </si>
  <si>
    <t>450100125</t>
  </si>
  <si>
    <t>450100130</t>
  </si>
  <si>
    <t>450100135</t>
  </si>
  <si>
    <t>450100140</t>
  </si>
  <si>
    <t>450100145</t>
  </si>
  <si>
    <t>82272</t>
  </si>
  <si>
    <t>450100149</t>
  </si>
  <si>
    <t>450100150</t>
  </si>
  <si>
    <t>450100162</t>
  </si>
  <si>
    <t>450100170</t>
  </si>
  <si>
    <t>450100175</t>
  </si>
  <si>
    <t>450100177</t>
  </si>
  <si>
    <t>450100180</t>
  </si>
  <si>
    <t>450100190</t>
  </si>
  <si>
    <t>450100195</t>
  </si>
  <si>
    <t>450100200</t>
  </si>
  <si>
    <t>450100205</t>
  </si>
  <si>
    <t>450100210</t>
  </si>
  <si>
    <t>450100220</t>
  </si>
  <si>
    <t>450100225</t>
  </si>
  <si>
    <t>82800</t>
  </si>
  <si>
    <t>450100230</t>
  </si>
  <si>
    <t>450100235</t>
  </si>
  <si>
    <t>450100240</t>
  </si>
  <si>
    <t>GLUCOSE QUANT BLOOD</t>
  </si>
  <si>
    <t>450100245</t>
  </si>
  <si>
    <t>450100250</t>
  </si>
  <si>
    <t>82951</t>
  </si>
  <si>
    <t>450100256</t>
  </si>
  <si>
    <t>450100260</t>
  </si>
  <si>
    <t>450100270</t>
  </si>
  <si>
    <t>IRON</t>
  </si>
  <si>
    <t>450100275</t>
  </si>
  <si>
    <t>450100280</t>
  </si>
  <si>
    <t>450100288</t>
  </si>
  <si>
    <t>450100295</t>
  </si>
  <si>
    <t>450100305</t>
  </si>
  <si>
    <t>450100307</t>
  </si>
  <si>
    <t>450100309</t>
  </si>
  <si>
    <t>450100310</t>
  </si>
  <si>
    <t>PH BODY FLUID EXCEPT BLD</t>
  </si>
  <si>
    <t>450100315</t>
  </si>
  <si>
    <t>450100320</t>
  </si>
  <si>
    <t>450100325</t>
  </si>
  <si>
    <t>POTASSIUM SERUM</t>
  </si>
  <si>
    <t>450100330</t>
  </si>
  <si>
    <t>450100335</t>
  </si>
  <si>
    <t>450100338</t>
  </si>
  <si>
    <t>450100340</t>
  </si>
  <si>
    <t>G0103</t>
  </si>
  <si>
    <t>450100350</t>
  </si>
  <si>
    <t>450100355</t>
  </si>
  <si>
    <t>SODIUM BLOOD</t>
  </si>
  <si>
    <t>450100360</t>
  </si>
  <si>
    <t>450100367</t>
  </si>
  <si>
    <t>450100370</t>
  </si>
  <si>
    <t>450100375</t>
  </si>
  <si>
    <t>450100380</t>
  </si>
  <si>
    <t>450100385</t>
  </si>
  <si>
    <t>450100390</t>
  </si>
  <si>
    <t>450100395</t>
  </si>
  <si>
    <t>450100398</t>
  </si>
  <si>
    <t>TRIIODTHYRNIN TOTAL T3</t>
  </si>
  <si>
    <t>450100400</t>
  </si>
  <si>
    <t>TROPONIN - I</t>
  </si>
  <si>
    <t>450100405</t>
  </si>
  <si>
    <t>450100410</t>
  </si>
  <si>
    <t>450100420</t>
  </si>
  <si>
    <t>450100425</t>
  </si>
  <si>
    <t>450100430</t>
  </si>
  <si>
    <t>450100435</t>
  </si>
  <si>
    <t>PROTEIN URINE RANDOM</t>
  </si>
  <si>
    <t>450100440</t>
  </si>
  <si>
    <t>PROTEIN OTHER SOURCES</t>
  </si>
  <si>
    <t>450200005</t>
  </si>
  <si>
    <t>450200008</t>
  </si>
  <si>
    <t>CA 19-9</t>
  </si>
  <si>
    <t>450200009</t>
  </si>
  <si>
    <t>CA 125</t>
  </si>
  <si>
    <t>450200010</t>
  </si>
  <si>
    <t>450200035</t>
  </si>
  <si>
    <t>HEPATITIS B CORE AB(IGM)</t>
  </si>
  <si>
    <t>450200040</t>
  </si>
  <si>
    <t>HEPATITIS B SURF AB</t>
  </si>
  <si>
    <t>450200055</t>
  </si>
  <si>
    <t>450200060</t>
  </si>
  <si>
    <t>450200061</t>
  </si>
  <si>
    <t>450500010</t>
  </si>
  <si>
    <t>85004</t>
  </si>
  <si>
    <t>450500015</t>
  </si>
  <si>
    <t>DIFF MANUAL</t>
  </si>
  <si>
    <t>450500030</t>
  </si>
  <si>
    <t>HEMATOCRIT AUTOMATED</t>
  </si>
  <si>
    <t>450500035</t>
  </si>
  <si>
    <t>450500036</t>
  </si>
  <si>
    <t>85652</t>
  </si>
  <si>
    <t>450500040</t>
  </si>
  <si>
    <t>CBC/PLT/AUTO DIFF (5)</t>
  </si>
  <si>
    <t>450500045</t>
  </si>
  <si>
    <t>CBC WITHOUT DIFF</t>
  </si>
  <si>
    <t>450500055</t>
  </si>
  <si>
    <t>85041</t>
  </si>
  <si>
    <t>450500061</t>
  </si>
  <si>
    <t>RETIC COUNT FLOW CYTO</t>
  </si>
  <si>
    <t>450500065</t>
  </si>
  <si>
    <t>450500070</t>
  </si>
  <si>
    <t>PLATELET COUNT (AUTO)</t>
  </si>
  <si>
    <t>450500071</t>
  </si>
  <si>
    <t>450500080</t>
  </si>
  <si>
    <t>450500085</t>
  </si>
  <si>
    <t>450500090</t>
  </si>
  <si>
    <t>450500095</t>
  </si>
  <si>
    <t>PLT AGG EA AGENT</t>
  </si>
  <si>
    <t>450500100</t>
  </si>
  <si>
    <t>450500110</t>
  </si>
  <si>
    <t>450600005</t>
  </si>
  <si>
    <t>CULT BLOOD AERO/ANAERO</t>
  </si>
  <si>
    <t>450600010</t>
  </si>
  <si>
    <t>450600015</t>
  </si>
  <si>
    <t>CULTURE FLUID EX CSF</t>
  </si>
  <si>
    <t>450600020</t>
  </si>
  <si>
    <t>CULTURE ANAEROBIC ISOL</t>
  </si>
  <si>
    <t>450600025</t>
  </si>
  <si>
    <t>450600035</t>
  </si>
  <si>
    <t>87086</t>
  </si>
  <si>
    <t>450600045</t>
  </si>
  <si>
    <t>450600060</t>
  </si>
  <si>
    <t>SENSITVTY MIC</t>
  </si>
  <si>
    <t>450600065</t>
  </si>
  <si>
    <t>450600075</t>
  </si>
  <si>
    <t>INDIA INK PREP SMEAR</t>
  </si>
  <si>
    <t>450600077</t>
  </si>
  <si>
    <t>HEP B SURFACE AG</t>
  </si>
  <si>
    <t>87340</t>
  </si>
  <si>
    <t>450600079</t>
  </si>
  <si>
    <t>450600085</t>
  </si>
  <si>
    <t>STREP A ANTIGEN BY EIA</t>
  </si>
  <si>
    <t>450600087</t>
  </si>
  <si>
    <t>MTB DNA BY PCR</t>
  </si>
  <si>
    <t>450600088</t>
  </si>
  <si>
    <t>450600090</t>
  </si>
  <si>
    <t>CHLAMYDIA DNA AMP PROBE</t>
  </si>
  <si>
    <t>450600092</t>
  </si>
  <si>
    <t>450600094</t>
  </si>
  <si>
    <t>450600095</t>
  </si>
  <si>
    <t>N GONOR AMP PROBE</t>
  </si>
  <si>
    <t>450600097</t>
  </si>
  <si>
    <t>STAPH METHICILLIN RESIST</t>
  </si>
  <si>
    <t>450600101</t>
  </si>
  <si>
    <t>CULT TYPING IMMUNOLOGIC</t>
  </si>
  <si>
    <t>450600102</t>
  </si>
  <si>
    <t>450600110</t>
  </si>
  <si>
    <t>450600120</t>
  </si>
  <si>
    <t>ANAEROBIC ID</t>
  </si>
  <si>
    <t>450600124</t>
  </si>
  <si>
    <t>450600125</t>
  </si>
  <si>
    <t>450600130</t>
  </si>
  <si>
    <t>450600140</t>
  </si>
  <si>
    <t>450700010</t>
  </si>
  <si>
    <t>450700011</t>
  </si>
  <si>
    <t>450700015</t>
  </si>
  <si>
    <t>450700020</t>
  </si>
  <si>
    <t>450700025</t>
  </si>
  <si>
    <t>450700030</t>
  </si>
  <si>
    <t>81050</t>
  </si>
  <si>
    <t>450700032</t>
  </si>
  <si>
    <t>RSV DNA/RNA PCR AMP PROBE</t>
  </si>
  <si>
    <t>450700033</t>
  </si>
  <si>
    <t>RESP VIRUS 6-11 TARGETS</t>
  </si>
  <si>
    <t>450900011</t>
  </si>
  <si>
    <t>S3620</t>
  </si>
  <si>
    <t>450900012</t>
  </si>
  <si>
    <t>HIV-1 RNA BY DNA</t>
  </si>
  <si>
    <t>87536</t>
  </si>
  <si>
    <t>450902561</t>
  </si>
  <si>
    <t>AMPHETAMINE QUAN</t>
  </si>
  <si>
    <t>G0480</t>
  </si>
  <si>
    <t>450902585</t>
  </si>
  <si>
    <t>450903068</t>
  </si>
  <si>
    <t>85305</t>
  </si>
  <si>
    <t>450903069</t>
  </si>
  <si>
    <t>85303</t>
  </si>
  <si>
    <t>450903070</t>
  </si>
  <si>
    <t>450903071</t>
  </si>
  <si>
    <t>PROTEIN S ASSAY FREE</t>
  </si>
  <si>
    <t>85306</t>
  </si>
  <si>
    <t>450903073</t>
  </si>
  <si>
    <t>LEAD BLOOD PEDIATRIC</t>
  </si>
  <si>
    <t>83655</t>
  </si>
  <si>
    <t>450903074</t>
  </si>
  <si>
    <t>ALLERGEN IGE COCKROACH</t>
  </si>
  <si>
    <t>86003</t>
  </si>
  <si>
    <t>450903075</t>
  </si>
  <si>
    <t>ALLERGEN IGE MULBERRY</t>
  </si>
  <si>
    <t>450903076</t>
  </si>
  <si>
    <t>ALLERGEN IGE TIMOTHY GRASS</t>
  </si>
  <si>
    <t>450903077</t>
  </si>
  <si>
    <t>ALLERGEN IGE RUSSIAN THISTLE</t>
  </si>
  <si>
    <t>450903078</t>
  </si>
  <si>
    <t>ALLERGEN IGE RAGWEED</t>
  </si>
  <si>
    <t>450903079</t>
  </si>
  <si>
    <t>ALLERGEN IGE CEDAR MOUNTAIN</t>
  </si>
  <si>
    <t>450903080</t>
  </si>
  <si>
    <t>ALLERGEN IGE SILVER BIRCH</t>
  </si>
  <si>
    <t>450903081</t>
  </si>
  <si>
    <t>ALLERGEN IGE MOUSE URINE</t>
  </si>
  <si>
    <t>450903082</t>
  </si>
  <si>
    <t>ALLERGEN IGE AMERICAN ELM</t>
  </si>
  <si>
    <t>450903083</t>
  </si>
  <si>
    <t>ALLERGEN IGE SYCAMORE TREE</t>
  </si>
  <si>
    <t>450903084</t>
  </si>
  <si>
    <t>ALLERGEN IGE ALDER TREE</t>
  </si>
  <si>
    <t>450903085</t>
  </si>
  <si>
    <t>ALLERGEN IGE PENICILLM CHRYSO</t>
  </si>
  <si>
    <t>450903086</t>
  </si>
  <si>
    <t>450903232</t>
  </si>
  <si>
    <t>87999</t>
  </si>
  <si>
    <t>450903234</t>
  </si>
  <si>
    <t>MISC IMMUNO PROC</t>
  </si>
  <si>
    <t>86849</t>
  </si>
  <si>
    <t>450903235</t>
  </si>
  <si>
    <t>85999</t>
  </si>
  <si>
    <t>450903236</t>
  </si>
  <si>
    <t>84999</t>
  </si>
  <si>
    <t>450903237</t>
  </si>
  <si>
    <t>THERPEUTIC DRUG NES</t>
  </si>
  <si>
    <t>80299</t>
  </si>
  <si>
    <t>450903242</t>
  </si>
  <si>
    <t>CONCENTRATION MICROSPOR</t>
  </si>
  <si>
    <t>450903566</t>
  </si>
  <si>
    <t>HUMAN EPIDIDYMIS PROT</t>
  </si>
  <si>
    <t>86305</t>
  </si>
  <si>
    <t>450903626</t>
  </si>
  <si>
    <t>86665</t>
  </si>
  <si>
    <t>450903627</t>
  </si>
  <si>
    <t>450903641</t>
  </si>
  <si>
    <t>86704</t>
  </si>
  <si>
    <t>450903726</t>
  </si>
  <si>
    <t>450903760</t>
  </si>
  <si>
    <t>EPSTIEN-BARR VIRUS NA AB</t>
  </si>
  <si>
    <t>86664</t>
  </si>
  <si>
    <t>450903761</t>
  </si>
  <si>
    <t>86663</t>
  </si>
  <si>
    <t>450903795</t>
  </si>
  <si>
    <t>84432</t>
  </si>
  <si>
    <t>450903798</t>
  </si>
  <si>
    <t>450903799</t>
  </si>
  <si>
    <t>450903802</t>
  </si>
  <si>
    <t>450903809</t>
  </si>
  <si>
    <t>UREA NITROGEN 24HR URINE</t>
  </si>
  <si>
    <t>84540</t>
  </si>
  <si>
    <t>450903820</t>
  </si>
  <si>
    <t>86331</t>
  </si>
  <si>
    <t>450903831</t>
  </si>
  <si>
    <t>MECONIUM QL DRUG SCRN</t>
  </si>
  <si>
    <t>450903857</t>
  </si>
  <si>
    <t>SPEC PROCESSING</t>
  </si>
  <si>
    <t>450903893</t>
  </si>
  <si>
    <t>83003</t>
  </si>
  <si>
    <t>450903894</t>
  </si>
  <si>
    <t>82672</t>
  </si>
  <si>
    <t>450903897</t>
  </si>
  <si>
    <t>86060</t>
  </si>
  <si>
    <t>450903904</t>
  </si>
  <si>
    <t>83874</t>
  </si>
  <si>
    <t>450903905</t>
  </si>
  <si>
    <t>ANTIBODY ID:PLATELET</t>
  </si>
  <si>
    <t>86022</t>
  </si>
  <si>
    <t>450903906</t>
  </si>
  <si>
    <t>450903907</t>
  </si>
  <si>
    <t>450903908</t>
  </si>
  <si>
    <t>450903911</t>
  </si>
  <si>
    <t>ANTI-SCL 70</t>
  </si>
  <si>
    <t>86235</t>
  </si>
  <si>
    <t>450903920</t>
  </si>
  <si>
    <t>TOXOPLASMA IGM AB</t>
  </si>
  <si>
    <t>86778</t>
  </si>
  <si>
    <t>450903923</t>
  </si>
  <si>
    <t>HEPARIN ASSAY ANTI XA</t>
  </si>
  <si>
    <t>85520</t>
  </si>
  <si>
    <t>450903929</t>
  </si>
  <si>
    <t>IMMUNOFIX ELECTRO URINE</t>
  </si>
  <si>
    <t>86335</t>
  </si>
  <si>
    <t>450903930</t>
  </si>
  <si>
    <t>IGG CSF</t>
  </si>
  <si>
    <t>82784</t>
  </si>
  <si>
    <t>450903931</t>
  </si>
  <si>
    <t>ALBUMIN CSF</t>
  </si>
  <si>
    <t>450903932</t>
  </si>
  <si>
    <t>450903933</t>
  </si>
  <si>
    <t>IG-G SERUM</t>
  </si>
  <si>
    <t>450903934</t>
  </si>
  <si>
    <t>OLIGOCLONAL BANDS SERUM</t>
  </si>
  <si>
    <t>83916</t>
  </si>
  <si>
    <t>450903942</t>
  </si>
  <si>
    <t>PARVOVIRUS B19 PCR QUANT</t>
  </si>
  <si>
    <t>87799</t>
  </si>
  <si>
    <t>450903944</t>
  </si>
  <si>
    <t>ANTI-CARDIOLIPIN AB IGA</t>
  </si>
  <si>
    <t>86147</t>
  </si>
  <si>
    <t>450903946</t>
  </si>
  <si>
    <t>83520</t>
  </si>
  <si>
    <t>450903947</t>
  </si>
  <si>
    <t>450903948</t>
  </si>
  <si>
    <t>ANCA TITER</t>
  </si>
  <si>
    <t>86256</t>
  </si>
  <si>
    <t>450903949</t>
  </si>
  <si>
    <t>450903950</t>
  </si>
  <si>
    <t>FLUORESCNT TITR EA AB</t>
  </si>
  <si>
    <t>450903951</t>
  </si>
  <si>
    <t>BETA 2 GLYCOPROTEIN IGG</t>
  </si>
  <si>
    <t>86146</t>
  </si>
  <si>
    <t>450903952</t>
  </si>
  <si>
    <t>BETA 2 GLYCOPROTEIN IGA</t>
  </si>
  <si>
    <t>450903953</t>
  </si>
  <si>
    <t>BETA 2 GLYCOPROTEIN IGM</t>
  </si>
  <si>
    <t>450903954</t>
  </si>
  <si>
    <t>MICROSOMAL AB LVR KIDNY</t>
  </si>
  <si>
    <t>86376</t>
  </si>
  <si>
    <t>450903955</t>
  </si>
  <si>
    <t>PROTEIN S ACTIVITY</t>
  </si>
  <si>
    <t>450903959</t>
  </si>
  <si>
    <t>INFECTIOUS AGNT AG</t>
  </si>
  <si>
    <t>450903960</t>
  </si>
  <si>
    <t>TUBERCULOSIS AG RESPONSE</t>
  </si>
  <si>
    <t>86480</t>
  </si>
  <si>
    <t>450903961</t>
  </si>
  <si>
    <t>87255</t>
  </si>
  <si>
    <t>450903964</t>
  </si>
  <si>
    <t>ALLERGEN IGE PEANUT</t>
  </si>
  <si>
    <t>450903965</t>
  </si>
  <si>
    <t>ALLERGEN IGE EGG WHITE</t>
  </si>
  <si>
    <t>450903966</t>
  </si>
  <si>
    <t>ALLERGEN IGE MILK</t>
  </si>
  <si>
    <t>450903967</t>
  </si>
  <si>
    <t>ALLGN SPEC IGE CAT HAIR</t>
  </si>
  <si>
    <t>450903968</t>
  </si>
  <si>
    <t>ALLERGEN IGE ALTERNARIA ALTERN</t>
  </si>
  <si>
    <t>450903969</t>
  </si>
  <si>
    <t>ALLERGEN IGE DOG DANDER</t>
  </si>
  <si>
    <t>450903970</t>
  </si>
  <si>
    <t>ALLERGEN IGE SOYBEAN</t>
  </si>
  <si>
    <t>450903971</t>
  </si>
  <si>
    <t>ALLERGEN IGE WHEAT</t>
  </si>
  <si>
    <t>450903972</t>
  </si>
  <si>
    <t>ALLERGEN IGE CORN</t>
  </si>
  <si>
    <t>450903973</t>
  </si>
  <si>
    <t>ALLERGEN IGE CLADOSPORIUM HERB</t>
  </si>
  <si>
    <t>450903974</t>
  </si>
  <si>
    <t>ALLERGEN IGE BERMUDA GRASS</t>
  </si>
  <si>
    <t>450903975</t>
  </si>
  <si>
    <t>ALLERGEN IGE CODFISH</t>
  </si>
  <si>
    <t>450903976</t>
  </si>
  <si>
    <t>ALLERGEN IGE HOUSE DUST STIER</t>
  </si>
  <si>
    <t>450903978</t>
  </si>
  <si>
    <t>ALLERGEN IGE ASPERGILLUS FUMIG</t>
  </si>
  <si>
    <t>450903979</t>
  </si>
  <si>
    <t>ALLERGEN IGE SHRIMP</t>
  </si>
  <si>
    <t>450903980</t>
  </si>
  <si>
    <t>ALLERGEN IGE D FARINAE</t>
  </si>
  <si>
    <t>450903981</t>
  </si>
  <si>
    <t>ALLERGEN IGE SCALLOP</t>
  </si>
  <si>
    <t>450903983</t>
  </si>
  <si>
    <t>ALLERGEN IGE WHITE OAK</t>
  </si>
  <si>
    <t>450903985</t>
  </si>
  <si>
    <t>ALLERGEN IGE PIGWEED</t>
  </si>
  <si>
    <t>450903986</t>
  </si>
  <si>
    <t>ALLERGEN IGE SESAME SEED</t>
  </si>
  <si>
    <t>450903991</t>
  </si>
  <si>
    <t>ALLERGEN IGE OLIVE TREE</t>
  </si>
  <si>
    <t>450903992</t>
  </si>
  <si>
    <t>ALLERGEN IGE CLAM</t>
  </si>
  <si>
    <t>450903993</t>
  </si>
  <si>
    <t>ALLERGEN IGE WALNUT</t>
  </si>
  <si>
    <t>450903994</t>
  </si>
  <si>
    <t>ALLERGEN IGE MUGWORT</t>
  </si>
  <si>
    <t>450903998</t>
  </si>
  <si>
    <t>83090</t>
  </si>
  <si>
    <t>450904000</t>
  </si>
  <si>
    <t>IMMUNOFIXATION SERUM</t>
  </si>
  <si>
    <t>86334</t>
  </si>
  <si>
    <t>450904001</t>
  </si>
  <si>
    <t>450904002</t>
  </si>
  <si>
    <t>IMMUNOGLOBULIN A</t>
  </si>
  <si>
    <t>450904003</t>
  </si>
  <si>
    <t>IG-M SERUM</t>
  </si>
  <si>
    <t>450904005</t>
  </si>
  <si>
    <t>ANTI-CARDIOLIPIN AB IGG</t>
  </si>
  <si>
    <t>450904006</t>
  </si>
  <si>
    <t>ANTI-CARDIOLIPIN AB IGM</t>
  </si>
  <si>
    <t>450904009</t>
  </si>
  <si>
    <t>82390</t>
  </si>
  <si>
    <t>450904010</t>
  </si>
  <si>
    <t>82525</t>
  </si>
  <si>
    <t>450904011</t>
  </si>
  <si>
    <t>HAPTOGLOBIN</t>
  </si>
  <si>
    <t>83010</t>
  </si>
  <si>
    <t>450904013</t>
  </si>
  <si>
    <t>450904014</t>
  </si>
  <si>
    <t>450904016</t>
  </si>
  <si>
    <t>COMPLEMENT C4</t>
  </si>
  <si>
    <t>86160</t>
  </si>
  <si>
    <t>450904017</t>
  </si>
  <si>
    <t>86162</t>
  </si>
  <si>
    <t>450904019</t>
  </si>
  <si>
    <t>82103</t>
  </si>
  <si>
    <t>450904020</t>
  </si>
  <si>
    <t>84244</t>
  </si>
  <si>
    <t>450904021</t>
  </si>
  <si>
    <t>82085</t>
  </si>
  <si>
    <t>450904022</t>
  </si>
  <si>
    <t>IG-E-SERUM</t>
  </si>
  <si>
    <t>82785</t>
  </si>
  <si>
    <t>450904023</t>
  </si>
  <si>
    <t>ALPHA FETOPROTEIN MATERN</t>
  </si>
  <si>
    <t>82105</t>
  </si>
  <si>
    <t>450904024</t>
  </si>
  <si>
    <t>450904025</t>
  </si>
  <si>
    <t>82626</t>
  </si>
  <si>
    <t>450904026</t>
  </si>
  <si>
    <t>83002</t>
  </si>
  <si>
    <t>450904027</t>
  </si>
  <si>
    <t>83001</t>
  </si>
  <si>
    <t>450904028</t>
  </si>
  <si>
    <t>84144</t>
  </si>
  <si>
    <t>450904029</t>
  </si>
  <si>
    <t>83525</t>
  </si>
  <si>
    <t>450904030</t>
  </si>
  <si>
    <t>82088</t>
  </si>
  <si>
    <t>450904031</t>
  </si>
  <si>
    <t>82941</t>
  </si>
  <si>
    <t>450904032</t>
  </si>
  <si>
    <t>450904033</t>
  </si>
  <si>
    <t>82024</t>
  </si>
  <si>
    <t>450904034</t>
  </si>
  <si>
    <t>84146</t>
  </si>
  <si>
    <t>450904035</t>
  </si>
  <si>
    <t>82670</t>
  </si>
  <si>
    <t>450904037</t>
  </si>
  <si>
    <t>VITAMINE B6 PYRIDOXAL</t>
  </si>
  <si>
    <t>84207</t>
  </si>
  <si>
    <t>450904039</t>
  </si>
  <si>
    <t>VISCOSITY BLOOD</t>
  </si>
  <si>
    <t>85810</t>
  </si>
  <si>
    <t>450904041</t>
  </si>
  <si>
    <t>RUBELLA VIRUS IGG</t>
  </si>
  <si>
    <t>86762</t>
  </si>
  <si>
    <t>450904044</t>
  </si>
  <si>
    <t>VDRL CSF</t>
  </si>
  <si>
    <t>450904045</t>
  </si>
  <si>
    <t>COMPLEMENT C3</t>
  </si>
  <si>
    <t>450904046</t>
  </si>
  <si>
    <t>450904047</t>
  </si>
  <si>
    <t>CMV ANTIBODY-IGG</t>
  </si>
  <si>
    <t>86644</t>
  </si>
  <si>
    <t>450904048</t>
  </si>
  <si>
    <t>86431</t>
  </si>
  <si>
    <t>450904049</t>
  </si>
  <si>
    <t>HEPATITIS BE ANTIGEN</t>
  </si>
  <si>
    <t>87350</t>
  </si>
  <si>
    <t>450904050</t>
  </si>
  <si>
    <t>HEPATITIS Be ANTIBODY</t>
  </si>
  <si>
    <t>86707</t>
  </si>
  <si>
    <t>450904051</t>
  </si>
  <si>
    <t>83516</t>
  </si>
  <si>
    <t>450904052</t>
  </si>
  <si>
    <t>MITOCHONDRIAL M2 ANTIBDY</t>
  </si>
  <si>
    <t>450904053</t>
  </si>
  <si>
    <t>THYROID PEROXIDASE AB</t>
  </si>
  <si>
    <t>450904054</t>
  </si>
  <si>
    <t>THRYOGLOB ANTIBODY</t>
  </si>
  <si>
    <t>86800</t>
  </si>
  <si>
    <t>450904055</t>
  </si>
  <si>
    <t>ROTAVIRUS AG EIA</t>
  </si>
  <si>
    <t>87425</t>
  </si>
  <si>
    <t>450904057</t>
  </si>
  <si>
    <t>81374</t>
  </si>
  <si>
    <t>450904059</t>
  </si>
  <si>
    <t>AMIKACIN PEAK SERUM</t>
  </si>
  <si>
    <t>80150</t>
  </si>
  <si>
    <t>450904060</t>
  </si>
  <si>
    <t>AMIKACIN TROUGH SERUM</t>
  </si>
  <si>
    <t>450904067</t>
  </si>
  <si>
    <t>84681</t>
  </si>
  <si>
    <t>450904068</t>
  </si>
  <si>
    <t>82164</t>
  </si>
  <si>
    <t>450904069</t>
  </si>
  <si>
    <t>82232</t>
  </si>
  <si>
    <t>450904072</t>
  </si>
  <si>
    <t>82239</t>
  </si>
  <si>
    <t>450904074</t>
  </si>
  <si>
    <t>84481</t>
  </si>
  <si>
    <t>450904075</t>
  </si>
  <si>
    <t>86340</t>
  </si>
  <si>
    <t>450904078</t>
  </si>
  <si>
    <t>CLOT INHIB ANT-THRMBNIII</t>
  </si>
  <si>
    <t>85300</t>
  </si>
  <si>
    <t>450904079</t>
  </si>
  <si>
    <t>ANTI THROMBIN III ANTIGEN</t>
  </si>
  <si>
    <t>85301</t>
  </si>
  <si>
    <t>450904080</t>
  </si>
  <si>
    <t>RNP/SNRNP IGG ABS</t>
  </si>
  <si>
    <t>450904082</t>
  </si>
  <si>
    <t>84590</t>
  </si>
  <si>
    <t>450904088</t>
  </si>
  <si>
    <t>84482</t>
  </si>
  <si>
    <t>450904090</t>
  </si>
  <si>
    <t>85302</t>
  </si>
  <si>
    <t>450904091</t>
  </si>
  <si>
    <t>VIT D 1 25-DIHYDROXY</t>
  </si>
  <si>
    <t>82652</t>
  </si>
  <si>
    <t>450904092</t>
  </si>
  <si>
    <t>84270</t>
  </si>
  <si>
    <t>450904093</t>
  </si>
  <si>
    <t>TREP PALLIDUM TEST</t>
  </si>
  <si>
    <t>450904094</t>
  </si>
  <si>
    <t>450904097</t>
  </si>
  <si>
    <t>85240</t>
  </si>
  <si>
    <t>450904098</t>
  </si>
  <si>
    <t>85246</t>
  </si>
  <si>
    <t>450904103</t>
  </si>
  <si>
    <t>CHLAMYDIA IGG AB</t>
  </si>
  <si>
    <t>86631</t>
  </si>
  <si>
    <t>450904104</t>
  </si>
  <si>
    <t>VARICELLA ZOSTER AB IGG</t>
  </si>
  <si>
    <t>86787</t>
  </si>
  <si>
    <t>450904106</t>
  </si>
  <si>
    <t>EBV EARLY AG EA</t>
  </si>
  <si>
    <t>450904107</t>
  </si>
  <si>
    <t>ANTI DNASE B TITER</t>
  </si>
  <si>
    <t>86215</t>
  </si>
  <si>
    <t>450904108</t>
  </si>
  <si>
    <t>DNA ANTIBODY DOUBL STRND</t>
  </si>
  <si>
    <t>86225</t>
  </si>
  <si>
    <t>450904110</t>
  </si>
  <si>
    <t>MUMPS AB IGG</t>
  </si>
  <si>
    <t>86735</t>
  </si>
  <si>
    <t>450904111</t>
  </si>
  <si>
    <t>RUBEOLA IGG</t>
  </si>
  <si>
    <t>86765</t>
  </si>
  <si>
    <t>450904112</t>
  </si>
  <si>
    <t>86645</t>
  </si>
  <si>
    <t>450904113</t>
  </si>
  <si>
    <t>EBV VCA IGM</t>
  </si>
  <si>
    <t>450904114</t>
  </si>
  <si>
    <t>VARICELLA ZOSTER IGM</t>
  </si>
  <si>
    <t>450904119</t>
  </si>
  <si>
    <t>85613</t>
  </si>
  <si>
    <t>450904121</t>
  </si>
  <si>
    <t>84260</t>
  </si>
  <si>
    <t>450904123</t>
  </si>
  <si>
    <t>VITAMIN B1 WHOLE BLD</t>
  </si>
  <si>
    <t>84425</t>
  </si>
  <si>
    <t>450904126</t>
  </si>
  <si>
    <t>83993</t>
  </si>
  <si>
    <t>450904132</t>
  </si>
  <si>
    <t>IG-F BP3</t>
  </si>
  <si>
    <t>450904133</t>
  </si>
  <si>
    <t>82668</t>
  </si>
  <si>
    <t>450904134</t>
  </si>
  <si>
    <t>CA 27-29</t>
  </si>
  <si>
    <t>86300</t>
  </si>
  <si>
    <t>450904138</t>
  </si>
  <si>
    <t>CHROMOGRANIN A</t>
  </si>
  <si>
    <t>86316</t>
  </si>
  <si>
    <t>450904140</t>
  </si>
  <si>
    <t>CA15-3</t>
  </si>
  <si>
    <t>450904142</t>
  </si>
  <si>
    <t>HEPARIN INDUCED PLT AB</t>
  </si>
  <si>
    <t>450904146</t>
  </si>
  <si>
    <t>JO-1 ANTIBODY</t>
  </si>
  <si>
    <t>450904148</t>
  </si>
  <si>
    <t>BORDETELLA AB IGG</t>
  </si>
  <si>
    <t>86615</t>
  </si>
  <si>
    <t>450904152</t>
  </si>
  <si>
    <t>M PNEUMONIA AB IGM</t>
  </si>
  <si>
    <t>86738</t>
  </si>
  <si>
    <t>450904153</t>
  </si>
  <si>
    <t>M PNEUMONIA AB IGG</t>
  </si>
  <si>
    <t>450904156</t>
  </si>
  <si>
    <t>STRONGYLOIDES IGG AB</t>
  </si>
  <si>
    <t>86682</t>
  </si>
  <si>
    <t>450904160</t>
  </si>
  <si>
    <t>FACTOR VIII VW FACTOR</t>
  </si>
  <si>
    <t>85245</t>
  </si>
  <si>
    <t>450904161</t>
  </si>
  <si>
    <t>BRUCELLA IGG AB</t>
  </si>
  <si>
    <t>86622</t>
  </si>
  <si>
    <t>450904162</t>
  </si>
  <si>
    <t>TISS TRNANSGLUT AB IGA</t>
  </si>
  <si>
    <t>450904163</t>
  </si>
  <si>
    <t>HERPES I&amp;II IGM AB</t>
  </si>
  <si>
    <t>86694</t>
  </si>
  <si>
    <t>450904164</t>
  </si>
  <si>
    <t>ANTI-CENTROMERE AB</t>
  </si>
  <si>
    <t>450904166</t>
  </si>
  <si>
    <t>86200</t>
  </si>
  <si>
    <t>450904169</t>
  </si>
  <si>
    <t>H. PYLORI STOOL AG</t>
  </si>
  <si>
    <t>87338</t>
  </si>
  <si>
    <t>450904170</t>
  </si>
  <si>
    <t>GIARDIA ANTIGEN EIA</t>
  </si>
  <si>
    <t>87329</t>
  </si>
  <si>
    <t>450904175</t>
  </si>
  <si>
    <t>N TELEOPEPTIDE</t>
  </si>
  <si>
    <t>82523</t>
  </si>
  <si>
    <t>450904177</t>
  </si>
  <si>
    <t>ANTI MULLERIAN HORMONE</t>
  </si>
  <si>
    <t>82397</t>
  </si>
  <si>
    <t>450904178</t>
  </si>
  <si>
    <t>PTH RELATED PEPTIDE</t>
  </si>
  <si>
    <t>450904180</t>
  </si>
  <si>
    <t>80197</t>
  </si>
  <si>
    <t>450904183</t>
  </si>
  <si>
    <t>80158</t>
  </si>
  <si>
    <t>450904184</t>
  </si>
  <si>
    <t>METHYLMALONIC SERUM</t>
  </si>
  <si>
    <t>83921</t>
  </si>
  <si>
    <t>450904188</t>
  </si>
  <si>
    <t>84255</t>
  </si>
  <si>
    <t>450904189</t>
  </si>
  <si>
    <t>OXCARBAZEPINE(TRILEPTAL)</t>
  </si>
  <si>
    <t>80183</t>
  </si>
  <si>
    <t>450904190</t>
  </si>
  <si>
    <t>80177</t>
  </si>
  <si>
    <t>450904191</t>
  </si>
  <si>
    <t>LAMOTRIGINE QNT SNGL</t>
  </si>
  <si>
    <t>80175</t>
  </si>
  <si>
    <t>450904196</t>
  </si>
  <si>
    <t>HISTOPLASMA ANTIGEN UR</t>
  </si>
  <si>
    <t>87385</t>
  </si>
  <si>
    <t>450904200</t>
  </si>
  <si>
    <t>VARICELLA ZOSTER IGM CSF</t>
  </si>
  <si>
    <t>450904201</t>
  </si>
  <si>
    <t>VARICELLA ZOSTER IGG CSF</t>
  </si>
  <si>
    <t>450904207</t>
  </si>
  <si>
    <t>85307</t>
  </si>
  <si>
    <t>450904210</t>
  </si>
  <si>
    <t>CALCIUM 24HR URINE</t>
  </si>
  <si>
    <t>82340</t>
  </si>
  <si>
    <t>450904215</t>
  </si>
  <si>
    <t>82627</t>
  </si>
  <si>
    <t>450904216</t>
  </si>
  <si>
    <t>5 HIAA QT RANDOM UA</t>
  </si>
  <si>
    <t>83497</t>
  </si>
  <si>
    <t>450904220</t>
  </si>
  <si>
    <t>ANTITHYROID PEROXIDAS AB</t>
  </si>
  <si>
    <t>450904221</t>
  </si>
  <si>
    <t>THYROGLOBULIN-ANTIBODY</t>
  </si>
  <si>
    <t>450904224</t>
  </si>
  <si>
    <t>450904225</t>
  </si>
  <si>
    <t>450904226</t>
  </si>
  <si>
    <t>Q FEVER IGG</t>
  </si>
  <si>
    <t>86638</t>
  </si>
  <si>
    <t>450904239</t>
  </si>
  <si>
    <t>FREE KAPPA LIGHT CHAIN</t>
  </si>
  <si>
    <t>83883</t>
  </si>
  <si>
    <t>450904240</t>
  </si>
  <si>
    <t>FREE LAMBDA LIGHT CHAIN</t>
  </si>
  <si>
    <t>450904241</t>
  </si>
  <si>
    <t>450904242</t>
  </si>
  <si>
    <t>450904243</t>
  </si>
  <si>
    <t>METANEPHRINES FRACTION</t>
  </si>
  <si>
    <t>83835</t>
  </si>
  <si>
    <t>450904244</t>
  </si>
  <si>
    <t>EBV VIRAL LOAD</t>
  </si>
  <si>
    <t>450904250</t>
  </si>
  <si>
    <t>HSV 1 PCR</t>
  </si>
  <si>
    <t>87529</t>
  </si>
  <si>
    <t>450904251</t>
  </si>
  <si>
    <t>HSV 2 PCR</t>
  </si>
  <si>
    <t>450904254</t>
  </si>
  <si>
    <t>WEST NILE VIRUS IGG</t>
  </si>
  <si>
    <t>86789</t>
  </si>
  <si>
    <t>450904255</t>
  </si>
  <si>
    <t>86788</t>
  </si>
  <si>
    <t>450904256</t>
  </si>
  <si>
    <t>BK VIRUS</t>
  </si>
  <si>
    <t>450904257</t>
  </si>
  <si>
    <t>450904258</t>
  </si>
  <si>
    <t>450904259</t>
  </si>
  <si>
    <t>87497</t>
  </si>
  <si>
    <t>450904261</t>
  </si>
  <si>
    <t>84403</t>
  </si>
  <si>
    <t>450904262</t>
  </si>
  <si>
    <t>84402</t>
  </si>
  <si>
    <t>450904268</t>
  </si>
  <si>
    <t>B HENSELAE IGG</t>
  </si>
  <si>
    <t>86611</t>
  </si>
  <si>
    <t>450904269</t>
  </si>
  <si>
    <t>B HENSELAE IGM</t>
  </si>
  <si>
    <t>450904270</t>
  </si>
  <si>
    <t>B QUINTANA IGG</t>
  </si>
  <si>
    <t>450904271</t>
  </si>
  <si>
    <t>B QUINTANA IGM</t>
  </si>
  <si>
    <t>450904277</t>
  </si>
  <si>
    <t>SACCHROMYCES AB IGG</t>
  </si>
  <si>
    <t>86671</t>
  </si>
  <si>
    <t>450904278</t>
  </si>
  <si>
    <t>SACCHROMYCES AB IGA</t>
  </si>
  <si>
    <t>450904279</t>
  </si>
  <si>
    <t>HERPES I AB IGG</t>
  </si>
  <si>
    <t>86695</t>
  </si>
  <si>
    <t>450904280</t>
  </si>
  <si>
    <t>HERPES II AB IGG</t>
  </si>
  <si>
    <t>86696</t>
  </si>
  <si>
    <t>450904281</t>
  </si>
  <si>
    <t>86038</t>
  </si>
  <si>
    <t>450904282</t>
  </si>
  <si>
    <t>86255</t>
  </si>
  <si>
    <t>450904283</t>
  </si>
  <si>
    <t>TISS TRNANSGLUT AB</t>
  </si>
  <si>
    <t>450904284</t>
  </si>
  <si>
    <t>450904285</t>
  </si>
  <si>
    <t>ASPERGILLUS AG DET EIA</t>
  </si>
  <si>
    <t>87305</t>
  </si>
  <si>
    <t>450904294</t>
  </si>
  <si>
    <t>CMV CULTURE</t>
  </si>
  <si>
    <t>87254</t>
  </si>
  <si>
    <t>450904296</t>
  </si>
  <si>
    <t>IMMUNGLB IGG SUBCLASS 1</t>
  </si>
  <si>
    <t>82787</t>
  </si>
  <si>
    <t>450904297</t>
  </si>
  <si>
    <t>IMMUNGLB IGG SUBCLASS 2</t>
  </si>
  <si>
    <t>450904298</t>
  </si>
  <si>
    <t>IMMUNGLB IGG SUBCLASS 3</t>
  </si>
  <si>
    <t>450904299</t>
  </si>
  <si>
    <t>IMMUNGLB IGG SUBCLASS 4</t>
  </si>
  <si>
    <t>450904304</t>
  </si>
  <si>
    <t>450904305</t>
  </si>
  <si>
    <t>PHOSPHATIDYL SERINE IGM</t>
  </si>
  <si>
    <t>86148</t>
  </si>
  <si>
    <t>450904306</t>
  </si>
  <si>
    <t>PHOSPHATIDYL GLYCEROL IGM</t>
  </si>
  <si>
    <t>450904307</t>
  </si>
  <si>
    <t>450904308</t>
  </si>
  <si>
    <t>450904309</t>
  </si>
  <si>
    <t>PHOSPHATIDYL SERINE IGG</t>
  </si>
  <si>
    <t>450904310</t>
  </si>
  <si>
    <t>PHOSPHATIDYL GLYCEROL IGG</t>
  </si>
  <si>
    <t>450904311</t>
  </si>
  <si>
    <t>450904312</t>
  </si>
  <si>
    <t>450904313</t>
  </si>
  <si>
    <t>PHOSPHATIDYL SERINE IGA</t>
  </si>
  <si>
    <t>450904314</t>
  </si>
  <si>
    <t>PHOSPHATIDYL GLYCEROL IGA</t>
  </si>
  <si>
    <t>450904315</t>
  </si>
  <si>
    <t>450904317</t>
  </si>
  <si>
    <t>450904318</t>
  </si>
  <si>
    <t>84154</t>
  </si>
  <si>
    <t>450904319</t>
  </si>
  <si>
    <t>81400</t>
  </si>
  <si>
    <t>450904320</t>
  </si>
  <si>
    <t>ABS CD4CD8 CNT INC RATIO</t>
  </si>
  <si>
    <t>86360</t>
  </si>
  <si>
    <t>450904321</t>
  </si>
  <si>
    <t>81241</t>
  </si>
  <si>
    <t>450904322</t>
  </si>
  <si>
    <t>81240</t>
  </si>
  <si>
    <t>450904323</t>
  </si>
  <si>
    <t>81291</t>
  </si>
  <si>
    <t>450904324</t>
  </si>
  <si>
    <t>HEMOCHROMATOSIS HEREDITARY</t>
  </si>
  <si>
    <t>81256</t>
  </si>
  <si>
    <t>450904325</t>
  </si>
  <si>
    <t>87522</t>
  </si>
  <si>
    <t>450904326</t>
  </si>
  <si>
    <t>87902</t>
  </si>
  <si>
    <t>450904327</t>
  </si>
  <si>
    <t>HEPATITIS B DNA QUANT</t>
  </si>
  <si>
    <t>87517</t>
  </si>
  <si>
    <t>450904328</t>
  </si>
  <si>
    <t>86606</t>
  </si>
  <si>
    <t>450904329</t>
  </si>
  <si>
    <t>MYCROPOLYSPORA FAENI IGG</t>
  </si>
  <si>
    <t>450904330</t>
  </si>
  <si>
    <t>86609</t>
  </si>
  <si>
    <t>450904331</t>
  </si>
  <si>
    <t>86602</t>
  </si>
  <si>
    <t>450904332</t>
  </si>
  <si>
    <t>450904333</t>
  </si>
  <si>
    <t>450904337</t>
  </si>
  <si>
    <t>MYCOPHENOLC ACD(CELLCPT)</t>
  </si>
  <si>
    <t>80180</t>
  </si>
  <si>
    <t>450904341</t>
  </si>
  <si>
    <t>RED BLOOD CELL</t>
  </si>
  <si>
    <t>450904342</t>
  </si>
  <si>
    <t>82955</t>
  </si>
  <si>
    <t>450904348</t>
  </si>
  <si>
    <t>SMEAR MALARIA</t>
  </si>
  <si>
    <t>87207</t>
  </si>
  <si>
    <t>450904351</t>
  </si>
  <si>
    <t>LYME DISEASE</t>
  </si>
  <si>
    <t>86618</t>
  </si>
  <si>
    <t>450904352</t>
  </si>
  <si>
    <t>450904355</t>
  </si>
  <si>
    <t>83021</t>
  </si>
  <si>
    <t>450904356</t>
  </si>
  <si>
    <t>PROTEIN ELCTRO RANDOM UA</t>
  </si>
  <si>
    <t>84166</t>
  </si>
  <si>
    <t>450904358</t>
  </si>
  <si>
    <t>PTT LA MIX</t>
  </si>
  <si>
    <t>450904360</t>
  </si>
  <si>
    <t>PROTEIN ELCTRC SERUM QN</t>
  </si>
  <si>
    <t>84165</t>
  </si>
  <si>
    <t>450904364</t>
  </si>
  <si>
    <t>87177</t>
  </si>
  <si>
    <t>450904365</t>
  </si>
  <si>
    <t>450904366</t>
  </si>
  <si>
    <t>LYME WESTERN BLOT IGG WB</t>
  </si>
  <si>
    <t>86617</t>
  </si>
  <si>
    <t>450904367</t>
  </si>
  <si>
    <t>LYME WESTERN BLOT IGM WB</t>
  </si>
  <si>
    <t>450904368</t>
  </si>
  <si>
    <t>SMEAR AFB</t>
  </si>
  <si>
    <t>87206</t>
  </si>
  <si>
    <t>450904369</t>
  </si>
  <si>
    <t>450904370</t>
  </si>
  <si>
    <t>CRYPTOCOCCAL AG CSF</t>
  </si>
  <si>
    <t>87899</t>
  </si>
  <si>
    <t>450904371</t>
  </si>
  <si>
    <t>CRYPTOCOCCAL ANTIGEN</t>
  </si>
  <si>
    <t>450904372</t>
  </si>
  <si>
    <t>RUSSL VIPR VEN 1:1 MIX</t>
  </si>
  <si>
    <t>450904374</t>
  </si>
  <si>
    <t>450904375</t>
  </si>
  <si>
    <t>87149</t>
  </si>
  <si>
    <t>450904376</t>
  </si>
  <si>
    <t>87153</t>
  </si>
  <si>
    <t>450904377</t>
  </si>
  <si>
    <t>RUSSL VIPR VEN TIME(DIL)</t>
  </si>
  <si>
    <t>450904378</t>
  </si>
  <si>
    <t>85598</t>
  </si>
  <si>
    <t>450904379</t>
  </si>
  <si>
    <t>86701</t>
  </si>
  <si>
    <t>450904380</t>
  </si>
  <si>
    <t>HIV-2 AB</t>
  </si>
  <si>
    <t>86702</t>
  </si>
  <si>
    <t>450904381</t>
  </si>
  <si>
    <t>ELUTION EACH</t>
  </si>
  <si>
    <t>86860</t>
  </si>
  <si>
    <t>450904382</t>
  </si>
  <si>
    <t>450904383</t>
  </si>
  <si>
    <t>BLD TYPE RHO(D) ONLY</t>
  </si>
  <si>
    <t>450904384</t>
  </si>
  <si>
    <t>450904385</t>
  </si>
  <si>
    <t>PRETRTMNT RBC AB DETECT</t>
  </si>
  <si>
    <t>86970</t>
  </si>
  <si>
    <t>450904387</t>
  </si>
  <si>
    <t>450904389</t>
  </si>
  <si>
    <t>450904390</t>
  </si>
  <si>
    <t>ANTIGEN SCREEN/UNIT</t>
  </si>
  <si>
    <t>450904393</t>
  </si>
  <si>
    <t>BLD TYPE RH PHENOTYPE</t>
  </si>
  <si>
    <t>86906</t>
  </si>
  <si>
    <t>450904396</t>
  </si>
  <si>
    <t>STREPTOCOCCUS PNEUMO AG</t>
  </si>
  <si>
    <t>450904398</t>
  </si>
  <si>
    <t>450904400</t>
  </si>
  <si>
    <t>450904403</t>
  </si>
  <si>
    <t>HEPATITIS B SURF AB QUAN</t>
  </si>
  <si>
    <t>86317</t>
  </si>
  <si>
    <t>450904405</t>
  </si>
  <si>
    <t>80359</t>
  </si>
  <si>
    <t>450904410</t>
  </si>
  <si>
    <t>85410</t>
  </si>
  <si>
    <t>450904412</t>
  </si>
  <si>
    <t>SPEC STAIN TRICHROME O&amp;P</t>
  </si>
  <si>
    <t>87209</t>
  </si>
  <si>
    <t>450904413</t>
  </si>
  <si>
    <t>80189</t>
  </si>
  <si>
    <t>450904418</t>
  </si>
  <si>
    <t>U0003</t>
  </si>
  <si>
    <t>450904421</t>
  </si>
  <si>
    <t>FLOWCYTOMETRY/TC ADD-ON</t>
  </si>
  <si>
    <t>88185</t>
  </si>
  <si>
    <t>450904425</t>
  </si>
  <si>
    <t>M/PHMTRC MANUAL MULTIPRB</t>
  </si>
  <si>
    <t>450904428</t>
  </si>
  <si>
    <t>M/PHMTRC CPTR MULT PRB</t>
  </si>
  <si>
    <t>88374</t>
  </si>
  <si>
    <t>450904432</t>
  </si>
  <si>
    <t>TISSUE CULTURE BONE MARROW</t>
  </si>
  <si>
    <t>88237</t>
  </si>
  <si>
    <t>450904433</t>
  </si>
  <si>
    <t>FLOWCYTOMETRY/ TC 1 MARKER</t>
  </si>
  <si>
    <t>88184</t>
  </si>
  <si>
    <t>450904443</t>
  </si>
  <si>
    <t>JAK2 GENE</t>
  </si>
  <si>
    <t>81270</t>
  </si>
  <si>
    <t>450904444</t>
  </si>
  <si>
    <t>450904445</t>
  </si>
  <si>
    <t>CHROMOSOME ANALYSIS 20-25</t>
  </si>
  <si>
    <t>88264</t>
  </si>
  <si>
    <t>450904447</t>
  </si>
  <si>
    <t>450904448</t>
  </si>
  <si>
    <t>450904450</t>
  </si>
  <si>
    <t>450904451</t>
  </si>
  <si>
    <t>450904452</t>
  </si>
  <si>
    <t>81479</t>
  </si>
  <si>
    <t>450904454</t>
  </si>
  <si>
    <t>450904455</t>
  </si>
  <si>
    <t>81235</t>
  </si>
  <si>
    <t>450904457</t>
  </si>
  <si>
    <t>450904459</t>
  </si>
  <si>
    <t>450904460</t>
  </si>
  <si>
    <t>450904462</t>
  </si>
  <si>
    <t>450904463</t>
  </si>
  <si>
    <t>450904464</t>
  </si>
  <si>
    <t>450904465</t>
  </si>
  <si>
    <t>450904466</t>
  </si>
  <si>
    <t>450904467</t>
  </si>
  <si>
    <t>450904468</t>
  </si>
  <si>
    <t>450904469</t>
  </si>
  <si>
    <t>450904470</t>
  </si>
  <si>
    <t>450904471</t>
  </si>
  <si>
    <t>450904474</t>
  </si>
  <si>
    <t>450904478</t>
  </si>
  <si>
    <t>451300000</t>
  </si>
  <si>
    <t>452000003</t>
  </si>
  <si>
    <t>452000011</t>
  </si>
  <si>
    <t>SURGICAL PATH III</t>
  </si>
  <si>
    <t>452000012</t>
  </si>
  <si>
    <t>452000013</t>
  </si>
  <si>
    <t>452000017</t>
  </si>
  <si>
    <t>452000018</t>
  </si>
  <si>
    <t>452000019</t>
  </si>
  <si>
    <t>452000024</t>
  </si>
  <si>
    <t>452000099</t>
  </si>
  <si>
    <t>452000101</t>
  </si>
  <si>
    <t>452000933</t>
  </si>
  <si>
    <t>SURG PATH HANDLING</t>
  </si>
  <si>
    <t>452000962</t>
  </si>
  <si>
    <t>454000010</t>
  </si>
  <si>
    <t>BLD BNK TRNS RX W/REPORT</t>
  </si>
  <si>
    <t>86078</t>
  </si>
  <si>
    <t>454000111</t>
  </si>
  <si>
    <t>P9012</t>
  </si>
  <si>
    <t>454000120</t>
  </si>
  <si>
    <t>P9017</t>
  </si>
  <si>
    <t>454000241</t>
  </si>
  <si>
    <t>P9016</t>
  </si>
  <si>
    <t>454000242</t>
  </si>
  <si>
    <t>454000243</t>
  </si>
  <si>
    <t>P9035</t>
  </si>
  <si>
    <t>454000244</t>
  </si>
  <si>
    <t>P9037</t>
  </si>
  <si>
    <t>454000248</t>
  </si>
  <si>
    <t>P9040</t>
  </si>
  <si>
    <t>99211</t>
  </si>
  <si>
    <t>456000154</t>
  </si>
  <si>
    <t>93306</t>
  </si>
  <si>
    <t>456000160</t>
  </si>
  <si>
    <t>93308</t>
  </si>
  <si>
    <t>456000161</t>
  </si>
  <si>
    <t>93312</t>
  </si>
  <si>
    <t>456000185</t>
  </si>
  <si>
    <t>93880</t>
  </si>
  <si>
    <t>456000190</t>
  </si>
  <si>
    <t>93882</t>
  </si>
  <si>
    <t>456000215</t>
  </si>
  <si>
    <t>93970</t>
  </si>
  <si>
    <t>456000226</t>
  </si>
  <si>
    <t>C8927</t>
  </si>
  <si>
    <t>456000241</t>
  </si>
  <si>
    <t>92960</t>
  </si>
  <si>
    <t>456000246</t>
  </si>
  <si>
    <t>93017</t>
  </si>
  <si>
    <t>456000261</t>
  </si>
  <si>
    <t>93660</t>
  </si>
  <si>
    <t>457000008</t>
  </si>
  <si>
    <t>33206</t>
  </si>
  <si>
    <t>457000009</t>
  </si>
  <si>
    <t>33207</t>
  </si>
  <si>
    <t>457000010</t>
  </si>
  <si>
    <t>33208</t>
  </si>
  <si>
    <t>457000011</t>
  </si>
  <si>
    <t>33210</t>
  </si>
  <si>
    <t>457000024</t>
  </si>
  <si>
    <t>33225</t>
  </si>
  <si>
    <t>457000036</t>
  </si>
  <si>
    <t>33249</t>
  </si>
  <si>
    <t>457000046</t>
  </si>
  <si>
    <t>33967</t>
  </si>
  <si>
    <t>457000080</t>
  </si>
  <si>
    <t>35876</t>
  </si>
  <si>
    <t>457000083</t>
  </si>
  <si>
    <t>36005</t>
  </si>
  <si>
    <t>457000086</t>
  </si>
  <si>
    <t>36012</t>
  </si>
  <si>
    <t>457000094</t>
  </si>
  <si>
    <t>36200</t>
  </si>
  <si>
    <t>457000099</t>
  </si>
  <si>
    <t>36245</t>
  </si>
  <si>
    <t>457000101</t>
  </si>
  <si>
    <t>36247</t>
  </si>
  <si>
    <t>457000102</t>
  </si>
  <si>
    <t>36248</t>
  </si>
  <si>
    <t>457000118</t>
  </si>
  <si>
    <t>36558</t>
  </si>
  <si>
    <t>457000119</t>
  </si>
  <si>
    <t>36561</t>
  </si>
  <si>
    <t>457000144</t>
  </si>
  <si>
    <t>37187</t>
  </si>
  <si>
    <t>457000145</t>
  </si>
  <si>
    <t>37188</t>
  </si>
  <si>
    <t>457000152</t>
  </si>
  <si>
    <t>457000153</t>
  </si>
  <si>
    <t>37239</t>
  </si>
  <si>
    <t>457000170</t>
  </si>
  <si>
    <t>75625</t>
  </si>
  <si>
    <t>457000182</t>
  </si>
  <si>
    <t>75710</t>
  </si>
  <si>
    <t>457000183</t>
  </si>
  <si>
    <t>75716</t>
  </si>
  <si>
    <t>457000186</t>
  </si>
  <si>
    <t>75726</t>
  </si>
  <si>
    <t>457000202</t>
  </si>
  <si>
    <t>75820</t>
  </si>
  <si>
    <t>457000203</t>
  </si>
  <si>
    <t>75822</t>
  </si>
  <si>
    <t>457000208</t>
  </si>
  <si>
    <t>92973</t>
  </si>
  <si>
    <t>457000211</t>
  </si>
  <si>
    <t>92978</t>
  </si>
  <si>
    <t>457000250</t>
  </si>
  <si>
    <t>93571</t>
  </si>
  <si>
    <t>457000256</t>
  </si>
  <si>
    <t>C9600</t>
  </si>
  <si>
    <t>457000257</t>
  </si>
  <si>
    <t>C9601</t>
  </si>
  <si>
    <t>457000295</t>
  </si>
  <si>
    <t>75984</t>
  </si>
  <si>
    <t>457000302</t>
  </si>
  <si>
    <t>76937</t>
  </si>
  <si>
    <t>457000320</t>
  </si>
  <si>
    <t>22513</t>
  </si>
  <si>
    <t>457000323</t>
  </si>
  <si>
    <t>74425</t>
  </si>
  <si>
    <t>457000325</t>
  </si>
  <si>
    <t>77001</t>
  </si>
  <si>
    <t>457000328</t>
  </si>
  <si>
    <t>36589</t>
  </si>
  <si>
    <t>457000329</t>
  </si>
  <si>
    <t>36556</t>
  </si>
  <si>
    <t>457000334</t>
  </si>
  <si>
    <t>37221</t>
  </si>
  <si>
    <t>457000337</t>
  </si>
  <si>
    <t>37224</t>
  </si>
  <si>
    <t>457000339</t>
  </si>
  <si>
    <t>37226</t>
  </si>
  <si>
    <t>457000341</t>
  </si>
  <si>
    <t>37228</t>
  </si>
  <si>
    <t>457000346</t>
  </si>
  <si>
    <t>93451</t>
  </si>
  <si>
    <t>457000349</t>
  </si>
  <si>
    <t>93454</t>
  </si>
  <si>
    <t>457000350</t>
  </si>
  <si>
    <t>93455</t>
  </si>
  <si>
    <t>457000351</t>
  </si>
  <si>
    <t>93456</t>
  </si>
  <si>
    <t>457000352</t>
  </si>
  <si>
    <t>93457</t>
  </si>
  <si>
    <t>457000353</t>
  </si>
  <si>
    <t>93458</t>
  </si>
  <si>
    <t>457000354</t>
  </si>
  <si>
    <t>93459</t>
  </si>
  <si>
    <t>457000355</t>
  </si>
  <si>
    <t>93460</t>
  </si>
  <si>
    <t>457000356</t>
  </si>
  <si>
    <t>93461</t>
  </si>
  <si>
    <t>457000363</t>
  </si>
  <si>
    <t>93567</t>
  </si>
  <si>
    <t>457000375</t>
  </si>
  <si>
    <t>37191</t>
  </si>
  <si>
    <t>457000377</t>
  </si>
  <si>
    <t>77002</t>
  </si>
  <si>
    <t>457000378</t>
  </si>
  <si>
    <t>20225</t>
  </si>
  <si>
    <t>457000388</t>
  </si>
  <si>
    <t>36590</t>
  </si>
  <si>
    <t>457000390</t>
  </si>
  <si>
    <t>33227</t>
  </si>
  <si>
    <t>457000392</t>
  </si>
  <si>
    <t>33228</t>
  </si>
  <si>
    <t>457000398</t>
  </si>
  <si>
    <t>37212</t>
  </si>
  <si>
    <t>457000412</t>
  </si>
  <si>
    <t>92920</t>
  </si>
  <si>
    <t>457000420</t>
  </si>
  <si>
    <t>92941</t>
  </si>
  <si>
    <t>457000424</t>
  </si>
  <si>
    <t>C9606</t>
  </si>
  <si>
    <t>457000434</t>
  </si>
  <si>
    <t>37230</t>
  </si>
  <si>
    <t>457000553</t>
  </si>
  <si>
    <t>36905</t>
  </si>
  <si>
    <t>457000948</t>
  </si>
  <si>
    <t>43752</t>
  </si>
  <si>
    <t>457000949</t>
  </si>
  <si>
    <t>36002</t>
  </si>
  <si>
    <t>457000954</t>
  </si>
  <si>
    <t>49423</t>
  </si>
  <si>
    <t>457000955</t>
  </si>
  <si>
    <t>C9604</t>
  </si>
  <si>
    <t>457000961</t>
  </si>
  <si>
    <t>457000971</t>
  </si>
  <si>
    <t>32557</t>
  </si>
  <si>
    <t>457000972</t>
  </si>
  <si>
    <t>37244</t>
  </si>
  <si>
    <t>457000978</t>
  </si>
  <si>
    <t>37252</t>
  </si>
  <si>
    <t>457000979</t>
  </si>
  <si>
    <t>37253</t>
  </si>
  <si>
    <t>457000986</t>
  </si>
  <si>
    <t>50431</t>
  </si>
  <si>
    <t>457000987</t>
  </si>
  <si>
    <t>50432</t>
  </si>
  <si>
    <t>457000990</t>
  </si>
  <si>
    <t>50435</t>
  </si>
  <si>
    <t>457001022</t>
  </si>
  <si>
    <t>36903</t>
  </si>
  <si>
    <t>457001027</t>
  </si>
  <si>
    <t>457001030</t>
  </si>
  <si>
    <t>33285</t>
  </si>
  <si>
    <t>457001033</t>
  </si>
  <si>
    <t>33286</t>
  </si>
  <si>
    <t>457001034</t>
  </si>
  <si>
    <t>33289</t>
  </si>
  <si>
    <t>457001037</t>
  </si>
  <si>
    <t>36573</t>
  </si>
  <si>
    <t>457001038</t>
  </si>
  <si>
    <t>62328</t>
  </si>
  <si>
    <t>457001039</t>
  </si>
  <si>
    <t>33016</t>
  </si>
  <si>
    <t>457001047</t>
  </si>
  <si>
    <t>33991</t>
  </si>
  <si>
    <t>457100001</t>
  </si>
  <si>
    <t>93641</t>
  </si>
  <si>
    <t>457100051</t>
  </si>
  <si>
    <t>33274</t>
  </si>
  <si>
    <t>459100005</t>
  </si>
  <si>
    <t>93005</t>
  </si>
  <si>
    <t>93621</t>
  </si>
  <si>
    <t>93620</t>
  </si>
  <si>
    <t>92921</t>
  </si>
  <si>
    <t>92979</t>
  </si>
  <si>
    <t>92924</t>
  </si>
  <si>
    <t>92928</t>
  </si>
  <si>
    <t>92929</t>
  </si>
  <si>
    <t>92961</t>
  </si>
  <si>
    <t>92977</t>
  </si>
  <si>
    <t>93453</t>
  </si>
  <si>
    <t>75774</t>
  </si>
  <si>
    <t>93568</t>
  </si>
  <si>
    <t>93613</t>
  </si>
  <si>
    <t>93653</t>
  </si>
  <si>
    <t>93572</t>
  </si>
  <si>
    <t>74485</t>
  </si>
  <si>
    <t>75630</t>
  </si>
  <si>
    <t>75825</t>
  </si>
  <si>
    <t>75898</t>
  </si>
  <si>
    <t>76000</t>
  </si>
  <si>
    <t>76080</t>
  </si>
  <si>
    <t>462000005</t>
  </si>
  <si>
    <t>95816</t>
  </si>
  <si>
    <t>462000006</t>
  </si>
  <si>
    <t>95819</t>
  </si>
  <si>
    <t>463000005</t>
  </si>
  <si>
    <t>463000168</t>
  </si>
  <si>
    <t>38792</t>
  </si>
  <si>
    <t>463000186</t>
  </si>
  <si>
    <t>49465</t>
  </si>
  <si>
    <t>463000215</t>
  </si>
  <si>
    <t>51600</t>
  </si>
  <si>
    <t>463000250</t>
  </si>
  <si>
    <t>70110</t>
  </si>
  <si>
    <t>463000275</t>
  </si>
  <si>
    <t>70150</t>
  </si>
  <si>
    <t>463000280</t>
  </si>
  <si>
    <t>70160</t>
  </si>
  <si>
    <t>463000315</t>
  </si>
  <si>
    <t>70260</t>
  </si>
  <si>
    <t>463000325</t>
  </si>
  <si>
    <t>70360</t>
  </si>
  <si>
    <t>463000385</t>
  </si>
  <si>
    <t>71100</t>
  </si>
  <si>
    <t>463000390</t>
  </si>
  <si>
    <t>71101</t>
  </si>
  <si>
    <t>463000395</t>
  </si>
  <si>
    <t>71110</t>
  </si>
  <si>
    <t>463000400</t>
  </si>
  <si>
    <t>71111</t>
  </si>
  <si>
    <t>463000415</t>
  </si>
  <si>
    <t>72040</t>
  </si>
  <si>
    <t>463000420</t>
  </si>
  <si>
    <t>72050</t>
  </si>
  <si>
    <t>463000425</t>
  </si>
  <si>
    <t>72052</t>
  </si>
  <si>
    <t>463000430</t>
  </si>
  <si>
    <t>72072</t>
  </si>
  <si>
    <t>463000435</t>
  </si>
  <si>
    <t>72080</t>
  </si>
  <si>
    <t>463000445</t>
  </si>
  <si>
    <t>72100</t>
  </si>
  <si>
    <t>463000450</t>
  </si>
  <si>
    <t>463000460</t>
  </si>
  <si>
    <t>72170</t>
  </si>
  <si>
    <t>463000465</t>
  </si>
  <si>
    <t>72190</t>
  </si>
  <si>
    <t>463000470</t>
  </si>
  <si>
    <t>72202</t>
  </si>
  <si>
    <t>463000475</t>
  </si>
  <si>
    <t>72220</t>
  </si>
  <si>
    <t>463000510</t>
  </si>
  <si>
    <t>73000</t>
  </si>
  <si>
    <t>463000515</t>
  </si>
  <si>
    <t>73010</t>
  </si>
  <si>
    <t>463000520</t>
  </si>
  <si>
    <t>73020</t>
  </si>
  <si>
    <t>463000525</t>
  </si>
  <si>
    <t>73030</t>
  </si>
  <si>
    <t>463000540</t>
  </si>
  <si>
    <t>73060</t>
  </si>
  <si>
    <t>463000545</t>
  </si>
  <si>
    <t>73070</t>
  </si>
  <si>
    <t>463000550</t>
  </si>
  <si>
    <t>73080</t>
  </si>
  <si>
    <t>463000560</t>
  </si>
  <si>
    <t>73090</t>
  </si>
  <si>
    <t>463000570</t>
  </si>
  <si>
    <t>73100</t>
  </si>
  <si>
    <t>463000575</t>
  </si>
  <si>
    <t>73110</t>
  </si>
  <si>
    <t>463000585</t>
  </si>
  <si>
    <t>73120</t>
  </si>
  <si>
    <t>463000590</t>
  </si>
  <si>
    <t>73130</t>
  </si>
  <si>
    <t>463000595</t>
  </si>
  <si>
    <t>73140</t>
  </si>
  <si>
    <t>463000630</t>
  </si>
  <si>
    <t>73552</t>
  </si>
  <si>
    <t>463000635</t>
  </si>
  <si>
    <t>73560</t>
  </si>
  <si>
    <t>463000640</t>
  </si>
  <si>
    <t>73562</t>
  </si>
  <si>
    <t>463000645</t>
  </si>
  <si>
    <t>73564</t>
  </si>
  <si>
    <t>463000650</t>
  </si>
  <si>
    <t>73565</t>
  </si>
  <si>
    <t>463000660</t>
  </si>
  <si>
    <t>73590</t>
  </si>
  <si>
    <t>463000670</t>
  </si>
  <si>
    <t>73600</t>
  </si>
  <si>
    <t>463000675</t>
  </si>
  <si>
    <t>73610</t>
  </si>
  <si>
    <t>463000685</t>
  </si>
  <si>
    <t>73620</t>
  </si>
  <si>
    <t>463000690</t>
  </si>
  <si>
    <t>73630</t>
  </si>
  <si>
    <t>463000695</t>
  </si>
  <si>
    <t>73650</t>
  </si>
  <si>
    <t>463000700</t>
  </si>
  <si>
    <t>73660</t>
  </si>
  <si>
    <t>463000715</t>
  </si>
  <si>
    <t>74022</t>
  </si>
  <si>
    <t>463000725</t>
  </si>
  <si>
    <t>74220</t>
  </si>
  <si>
    <t>463000730</t>
  </si>
  <si>
    <t>74230</t>
  </si>
  <si>
    <t>463000740</t>
  </si>
  <si>
    <t>74246</t>
  </si>
  <si>
    <t>463000750</t>
  </si>
  <si>
    <t>74250</t>
  </si>
  <si>
    <t>463000760</t>
  </si>
  <si>
    <t>74270</t>
  </si>
  <si>
    <t>463000775</t>
  </si>
  <si>
    <t>CHOLANGIOGRPHY OPERATVE</t>
  </si>
  <si>
    <t>74300</t>
  </si>
  <si>
    <t>463000785</t>
  </si>
  <si>
    <t>47531</t>
  </si>
  <si>
    <t>463000795</t>
  </si>
  <si>
    <t>74328</t>
  </si>
  <si>
    <t>463000800</t>
  </si>
  <si>
    <t>74329</t>
  </si>
  <si>
    <t>463000805</t>
  </si>
  <si>
    <t>74330</t>
  </si>
  <si>
    <t>463000830</t>
  </si>
  <si>
    <t>74430</t>
  </si>
  <si>
    <t>463001119</t>
  </si>
  <si>
    <t>463001137</t>
  </si>
  <si>
    <t>76010</t>
  </si>
  <si>
    <t>463001140</t>
  </si>
  <si>
    <t>77072</t>
  </si>
  <si>
    <t>463001141</t>
  </si>
  <si>
    <t>71045</t>
  </si>
  <si>
    <t>463001142</t>
  </si>
  <si>
    <t>463001147</t>
  </si>
  <si>
    <t>74018</t>
  </si>
  <si>
    <t>463001148</t>
  </si>
  <si>
    <t>74019</t>
  </si>
  <si>
    <t>463001150</t>
  </si>
  <si>
    <t>77075</t>
  </si>
  <si>
    <t>463001164</t>
  </si>
  <si>
    <t>463001195</t>
  </si>
  <si>
    <t>36598</t>
  </si>
  <si>
    <t>463001246</t>
  </si>
  <si>
    <t>73551</t>
  </si>
  <si>
    <t>463001254</t>
  </si>
  <si>
    <t>72081</t>
  </si>
  <si>
    <t>463001255</t>
  </si>
  <si>
    <t>72082</t>
  </si>
  <si>
    <t>463001258</t>
  </si>
  <si>
    <t>73502</t>
  </si>
  <si>
    <t>463001259</t>
  </si>
  <si>
    <t>73503</t>
  </si>
  <si>
    <t>463001260</t>
  </si>
  <si>
    <t>73521</t>
  </si>
  <si>
    <t>463001261</t>
  </si>
  <si>
    <t>73522</t>
  </si>
  <si>
    <t>463001263</t>
  </si>
  <si>
    <t>73501</t>
  </si>
  <si>
    <t>93923</t>
  </si>
  <si>
    <t>93351</t>
  </si>
  <si>
    <t>93925</t>
  </si>
  <si>
    <t>463800010</t>
  </si>
  <si>
    <t>19000</t>
  </si>
  <si>
    <t>463800012</t>
  </si>
  <si>
    <t>19001</t>
  </si>
  <si>
    <t>463800051</t>
  </si>
  <si>
    <t>38505</t>
  </si>
  <si>
    <t>463805001</t>
  </si>
  <si>
    <t>463805002</t>
  </si>
  <si>
    <t>463805005</t>
  </si>
  <si>
    <t>76942</t>
  </si>
  <si>
    <t>463805006</t>
  </si>
  <si>
    <t>463805007</t>
  </si>
  <si>
    <t>463805037</t>
  </si>
  <si>
    <t>463805038</t>
  </si>
  <si>
    <t>463805039</t>
  </si>
  <si>
    <t>463805049</t>
  </si>
  <si>
    <t>463809030</t>
  </si>
  <si>
    <t>19081</t>
  </si>
  <si>
    <t>463809035</t>
  </si>
  <si>
    <t>19082</t>
  </si>
  <si>
    <t>463809040</t>
  </si>
  <si>
    <t>19083</t>
  </si>
  <si>
    <t>463809045</t>
  </si>
  <si>
    <t>19084</t>
  </si>
  <si>
    <t>463809060</t>
  </si>
  <si>
    <t>19281</t>
  </si>
  <si>
    <t>463809070</t>
  </si>
  <si>
    <t>19283</t>
  </si>
  <si>
    <t>463809080</t>
  </si>
  <si>
    <t>19285</t>
  </si>
  <si>
    <t>463809096</t>
  </si>
  <si>
    <t>463809097</t>
  </si>
  <si>
    <t>463809098</t>
  </si>
  <si>
    <t>463809099</t>
  </si>
  <si>
    <t>463809106</t>
  </si>
  <si>
    <t>76882</t>
  </si>
  <si>
    <t>463809107</t>
  </si>
  <si>
    <t>463809108</t>
  </si>
  <si>
    <t>G0279</t>
  </si>
  <si>
    <t>463809109</t>
  </si>
  <si>
    <t>463809110</t>
  </si>
  <si>
    <t>464200010</t>
  </si>
  <si>
    <t>RAD THERAPY FIELD SIM; SIMPLE</t>
  </si>
  <si>
    <t>77280</t>
  </si>
  <si>
    <t>464200020</t>
  </si>
  <si>
    <t>RAD THERAPY FIELD SIM; COMPL</t>
  </si>
  <si>
    <t>77290</t>
  </si>
  <si>
    <t>464200025</t>
  </si>
  <si>
    <t>RAD THERAPY FIELD SIM; 3D</t>
  </si>
  <si>
    <t>77295</t>
  </si>
  <si>
    <t>464200030</t>
  </si>
  <si>
    <t>RADIATION THERAPY DOSE PLAN</t>
  </si>
  <si>
    <t>77300</t>
  </si>
  <si>
    <t>464200035</t>
  </si>
  <si>
    <t>RADIOTHERAPY DOSE PLAN; IMRT</t>
  </si>
  <si>
    <t>77301</t>
  </si>
  <si>
    <t>464200050</t>
  </si>
  <si>
    <t>TELETX ISODOSE PLAN COMPL</t>
  </si>
  <si>
    <t>77307</t>
  </si>
  <si>
    <t>464200055</t>
  </si>
  <si>
    <t>TELETX SPECIAL PORT PLAN</t>
  </si>
  <si>
    <t>77321</t>
  </si>
  <si>
    <t>464200060</t>
  </si>
  <si>
    <t>BRACHYTX ISODOSE CALC SIMP</t>
  </si>
  <si>
    <t>77316</t>
  </si>
  <si>
    <t>464200075</t>
  </si>
  <si>
    <t>SPECIAL RADIATION DOSIMETRY</t>
  </si>
  <si>
    <t>77331</t>
  </si>
  <si>
    <t>464200080</t>
  </si>
  <si>
    <t>RAD TX AID; SIMPLE</t>
  </si>
  <si>
    <t>77332</t>
  </si>
  <si>
    <t>464200090</t>
  </si>
  <si>
    <t>RAD TX AID; COMPL</t>
  </si>
  <si>
    <t>77334</t>
  </si>
  <si>
    <t>464200095</t>
  </si>
  <si>
    <t>RAD PHYSICS CONSULT; WEEKLY</t>
  </si>
  <si>
    <t>77336</t>
  </si>
  <si>
    <t>464200097</t>
  </si>
  <si>
    <t>TREATMENT DEVICE</t>
  </si>
  <si>
    <t>77338</t>
  </si>
  <si>
    <t>464200100</t>
  </si>
  <si>
    <t>RAD PHYSICS CONSULT; SPECIAL</t>
  </si>
  <si>
    <t>77370</t>
  </si>
  <si>
    <t>464200150</t>
  </si>
  <si>
    <t>RAD TX DELIVERY COMPLEX</t>
  </si>
  <si>
    <t>77412</t>
  </si>
  <si>
    <t>464200165</t>
  </si>
  <si>
    <t>RADIOLOGY PORT FILM(S)</t>
  </si>
  <si>
    <t>77417</t>
  </si>
  <si>
    <t>464200170</t>
  </si>
  <si>
    <t>RAD TX, IMRT SIMPLE</t>
  </si>
  <si>
    <t>77385</t>
  </si>
  <si>
    <t>464200171</t>
  </si>
  <si>
    <t>RAD TX IMRT COMPLEX</t>
  </si>
  <si>
    <t>77386</t>
  </si>
  <si>
    <t>464200175</t>
  </si>
  <si>
    <t>STEREOSCOPIC XRAY GUIDANCE</t>
  </si>
  <si>
    <t>77387</t>
  </si>
  <si>
    <t>464200178</t>
  </si>
  <si>
    <t>INTRAFRACTION TRACK MOTION</t>
  </si>
  <si>
    <t>77293</t>
  </si>
  <si>
    <t>464200179</t>
  </si>
  <si>
    <t>SPECIAL TX PROCEDURE</t>
  </si>
  <si>
    <t>77470</t>
  </si>
  <si>
    <t>464200215</t>
  </si>
  <si>
    <t>464200220</t>
  </si>
  <si>
    <t>464200225</t>
  </si>
  <si>
    <t>464200238</t>
  </si>
  <si>
    <t>ROBOT LIN-RADSURG COM; FIRST</t>
  </si>
  <si>
    <t>77372</t>
  </si>
  <si>
    <t>464200239</t>
  </si>
  <si>
    <t>ROBT LIN-RADSURG FRACTX 2-5</t>
  </si>
  <si>
    <t>77373</t>
  </si>
  <si>
    <t>464200242</t>
  </si>
  <si>
    <t>BRACHYTX; NON-STR;HDR IR-192</t>
  </si>
  <si>
    <t>C1717</t>
  </si>
  <si>
    <t>464200247</t>
  </si>
  <si>
    <t>INS VAG BRACHYTX DEVICE</t>
  </si>
  <si>
    <t>57156</t>
  </si>
  <si>
    <t>464200252</t>
  </si>
  <si>
    <t>WOUND ULTRASOUND</t>
  </si>
  <si>
    <t>97610</t>
  </si>
  <si>
    <t>464200267</t>
  </si>
  <si>
    <t>HDR SKIN SURF BRACHY 2 CM/1 CH</t>
  </si>
  <si>
    <t>77767</t>
  </si>
  <si>
    <t>464200269</t>
  </si>
  <si>
    <t>HDR 1 CHANNEL</t>
  </si>
  <si>
    <t>77770</t>
  </si>
  <si>
    <t>464200276</t>
  </si>
  <si>
    <t>NASOPHARYNGOSCOPY</t>
  </si>
  <si>
    <t>92511</t>
  </si>
  <si>
    <t>464200277</t>
  </si>
  <si>
    <t>4642002778</t>
  </si>
  <si>
    <t>Q3014</t>
  </si>
  <si>
    <t>464300003</t>
  </si>
  <si>
    <t>PC-E&amp;M-NEW PATIENT-LVL I</t>
  </si>
  <si>
    <t>464300004</t>
  </si>
  <si>
    <t>464300006</t>
  </si>
  <si>
    <t>464300008</t>
  </si>
  <si>
    <t>464300009</t>
  </si>
  <si>
    <t>464300010</t>
  </si>
  <si>
    <t>464300055</t>
  </si>
  <si>
    <t>465000028</t>
  </si>
  <si>
    <t>78014</t>
  </si>
  <si>
    <t>465000040</t>
  </si>
  <si>
    <t>78070</t>
  </si>
  <si>
    <t>465000075</t>
  </si>
  <si>
    <t>78227</t>
  </si>
  <si>
    <t>465000085</t>
  </si>
  <si>
    <t>78264</t>
  </si>
  <si>
    <t>465000090</t>
  </si>
  <si>
    <t>78278</t>
  </si>
  <si>
    <t>465000110</t>
  </si>
  <si>
    <t>78306</t>
  </si>
  <si>
    <t>465000115</t>
  </si>
  <si>
    <t>78315</t>
  </si>
  <si>
    <t>465000129</t>
  </si>
  <si>
    <t>465000140</t>
  </si>
  <si>
    <t>78451</t>
  </si>
  <si>
    <t>465000145</t>
  </si>
  <si>
    <t>78452</t>
  </si>
  <si>
    <t>465000170</t>
  </si>
  <si>
    <t>78580</t>
  </si>
  <si>
    <t>465000175</t>
  </si>
  <si>
    <t>78582</t>
  </si>
  <si>
    <t>465000195</t>
  </si>
  <si>
    <t>78701</t>
  </si>
  <si>
    <t>465000200</t>
  </si>
  <si>
    <t>78707</t>
  </si>
  <si>
    <t>465000250</t>
  </si>
  <si>
    <t>A9500</t>
  </si>
  <si>
    <t>465000255</t>
  </si>
  <si>
    <t>A9503</t>
  </si>
  <si>
    <t>465000260</t>
  </si>
  <si>
    <t>A9505</t>
  </si>
  <si>
    <t>465000265</t>
  </si>
  <si>
    <t>A9512</t>
  </si>
  <si>
    <t>465000271</t>
  </si>
  <si>
    <t>A9537</t>
  </si>
  <si>
    <t>465000281</t>
  </si>
  <si>
    <t>A9539</t>
  </si>
  <si>
    <t>465000285</t>
  </si>
  <si>
    <t>A9516</t>
  </si>
  <si>
    <t>465000296</t>
  </si>
  <si>
    <t>A9540</t>
  </si>
  <si>
    <t>465000301</t>
  </si>
  <si>
    <t>A9541</t>
  </si>
  <si>
    <t>465000305</t>
  </si>
  <si>
    <t>A9547</t>
  </si>
  <si>
    <t>465000325</t>
  </si>
  <si>
    <t>A9558</t>
  </si>
  <si>
    <t>465000341</t>
  </si>
  <si>
    <t>A9560</t>
  </si>
  <si>
    <t>465000354</t>
  </si>
  <si>
    <t>A9502</t>
  </si>
  <si>
    <t>465000356</t>
  </si>
  <si>
    <t>78804</t>
  </si>
  <si>
    <t>466000010</t>
  </si>
  <si>
    <t>70540</t>
  </si>
  <si>
    <t>466000013</t>
  </si>
  <si>
    <t>70543</t>
  </si>
  <si>
    <t>466000015</t>
  </si>
  <si>
    <t>70544</t>
  </si>
  <si>
    <t>466000020</t>
  </si>
  <si>
    <t>70547</t>
  </si>
  <si>
    <t>466000021</t>
  </si>
  <si>
    <t>70548</t>
  </si>
  <si>
    <t>466000025</t>
  </si>
  <si>
    <t>70551</t>
  </si>
  <si>
    <t>466000030</t>
  </si>
  <si>
    <t>70552</t>
  </si>
  <si>
    <t>466000035</t>
  </si>
  <si>
    <t>466000041</t>
  </si>
  <si>
    <t>71551</t>
  </si>
  <si>
    <t>466000045</t>
  </si>
  <si>
    <t>72141</t>
  </si>
  <si>
    <t>466000055</t>
  </si>
  <si>
    <t>72146</t>
  </si>
  <si>
    <t>466000065</t>
  </si>
  <si>
    <t>72148</t>
  </si>
  <si>
    <t>466000075</t>
  </si>
  <si>
    <t>72156</t>
  </si>
  <si>
    <t>466000080</t>
  </si>
  <si>
    <t>72157</t>
  </si>
  <si>
    <t>466000085</t>
  </si>
  <si>
    <t>72158</t>
  </si>
  <si>
    <t>466000090</t>
  </si>
  <si>
    <t>72195</t>
  </si>
  <si>
    <t>466000100</t>
  </si>
  <si>
    <t>72197</t>
  </si>
  <si>
    <t>466000105</t>
  </si>
  <si>
    <t>73218</t>
  </si>
  <si>
    <t>466000110</t>
  </si>
  <si>
    <t>73221</t>
  </si>
  <si>
    <t>466000115</t>
  </si>
  <si>
    <t>73718</t>
  </si>
  <si>
    <t>466000116</t>
  </si>
  <si>
    <t>73719</t>
  </si>
  <si>
    <t>466000117</t>
  </si>
  <si>
    <t>73720</t>
  </si>
  <si>
    <t>466000120</t>
  </si>
  <si>
    <t>73721</t>
  </si>
  <si>
    <t>466000125</t>
  </si>
  <si>
    <t>74181</t>
  </si>
  <si>
    <t>466000135</t>
  </si>
  <si>
    <t>74183</t>
  </si>
  <si>
    <t>466000137</t>
  </si>
  <si>
    <t>C8901</t>
  </si>
  <si>
    <t>466000147</t>
  </si>
  <si>
    <t>73220</t>
  </si>
  <si>
    <t>466000148</t>
  </si>
  <si>
    <t>73223</t>
  </si>
  <si>
    <t>466000149</t>
  </si>
  <si>
    <t>73723</t>
  </si>
  <si>
    <t>467000005</t>
  </si>
  <si>
    <t>32555</t>
  </si>
  <si>
    <t>467000010</t>
  </si>
  <si>
    <t>47000</t>
  </si>
  <si>
    <t>467000015</t>
  </si>
  <si>
    <t>49083</t>
  </si>
  <si>
    <t>467000040</t>
  </si>
  <si>
    <t>75989</t>
  </si>
  <si>
    <t>467000045</t>
  </si>
  <si>
    <t>76506</t>
  </si>
  <si>
    <t>467000050</t>
  </si>
  <si>
    <t>76536</t>
  </si>
  <si>
    <t>467000055</t>
  </si>
  <si>
    <t>76604</t>
  </si>
  <si>
    <t>467000060</t>
  </si>
  <si>
    <t>467000065</t>
  </si>
  <si>
    <t>467000070</t>
  </si>
  <si>
    <t>76705</t>
  </si>
  <si>
    <t>467000080</t>
  </si>
  <si>
    <t>76775</t>
  </si>
  <si>
    <t>467000085</t>
  </si>
  <si>
    <t>76801</t>
  </si>
  <si>
    <t>467000092</t>
  </si>
  <si>
    <t>467000105</t>
  </si>
  <si>
    <t>467000110</t>
  </si>
  <si>
    <t>76817</t>
  </si>
  <si>
    <t>467000112</t>
  </si>
  <si>
    <t>76819</t>
  </si>
  <si>
    <t>467000115</t>
  </si>
  <si>
    <t>76830</t>
  </si>
  <si>
    <t>467000120</t>
  </si>
  <si>
    <t>76856</t>
  </si>
  <si>
    <t>467000125</t>
  </si>
  <si>
    <t>76857</t>
  </si>
  <si>
    <t>467000130</t>
  </si>
  <si>
    <t>76870</t>
  </si>
  <si>
    <t>467000145</t>
  </si>
  <si>
    <t>467000185</t>
  </si>
  <si>
    <t>467000195</t>
  </si>
  <si>
    <t>467000200</t>
  </si>
  <si>
    <t>93926</t>
  </si>
  <si>
    <t>467000205</t>
  </si>
  <si>
    <t>93930</t>
  </si>
  <si>
    <t>467000210</t>
  </si>
  <si>
    <t>93931</t>
  </si>
  <si>
    <t>467000215</t>
  </si>
  <si>
    <t>467000220</t>
  </si>
  <si>
    <t>93971</t>
  </si>
  <si>
    <t>467000225</t>
  </si>
  <si>
    <t>93975</t>
  </si>
  <si>
    <t>467000230</t>
  </si>
  <si>
    <t>93978</t>
  </si>
  <si>
    <t>467000247</t>
  </si>
  <si>
    <t>467000257</t>
  </si>
  <si>
    <t>467000258</t>
  </si>
  <si>
    <t>467000260</t>
  </si>
  <si>
    <t>10005</t>
  </si>
  <si>
    <t>468000005</t>
  </si>
  <si>
    <t>20206</t>
  </si>
  <si>
    <t>468000010</t>
  </si>
  <si>
    <t>20220</t>
  </si>
  <si>
    <t>468000020</t>
  </si>
  <si>
    <t>32400</t>
  </si>
  <si>
    <t>468000025</t>
  </si>
  <si>
    <t>32408</t>
  </si>
  <si>
    <t>468000026</t>
  </si>
  <si>
    <t>38222</t>
  </si>
  <si>
    <t>468000030</t>
  </si>
  <si>
    <t>468000031</t>
  </si>
  <si>
    <t>468000033</t>
  </si>
  <si>
    <t>PERCUTANEOUS CHOLECYSTOSTOMY</t>
  </si>
  <si>
    <t>47490</t>
  </si>
  <si>
    <t>468000035</t>
  </si>
  <si>
    <t>49406</t>
  </si>
  <si>
    <t>468000045</t>
  </si>
  <si>
    <t>49180</t>
  </si>
  <si>
    <t>468000050</t>
  </si>
  <si>
    <t>50200</t>
  </si>
  <si>
    <t>468000051</t>
  </si>
  <si>
    <t>468000055</t>
  </si>
  <si>
    <t>468000060</t>
  </si>
  <si>
    <t>70460</t>
  </si>
  <si>
    <t>468000065</t>
  </si>
  <si>
    <t>70470</t>
  </si>
  <si>
    <t>468000070</t>
  </si>
  <si>
    <t>70480</t>
  </si>
  <si>
    <t>468000075</t>
  </si>
  <si>
    <t>70481</t>
  </si>
  <si>
    <t>468000085</t>
  </si>
  <si>
    <t>70486</t>
  </si>
  <si>
    <t>468000090</t>
  </si>
  <si>
    <t>70487</t>
  </si>
  <si>
    <t>468000100</t>
  </si>
  <si>
    <t>70490</t>
  </si>
  <si>
    <t>468000105</t>
  </si>
  <si>
    <t>70491</t>
  </si>
  <si>
    <t>468000115</t>
  </si>
  <si>
    <t>71250</t>
  </si>
  <si>
    <t>468000120</t>
  </si>
  <si>
    <t>71260</t>
  </si>
  <si>
    <t>468000128</t>
  </si>
  <si>
    <t>71275</t>
  </si>
  <si>
    <t>468000130</t>
  </si>
  <si>
    <t>72125</t>
  </si>
  <si>
    <t>468000135</t>
  </si>
  <si>
    <t>72126</t>
  </si>
  <si>
    <t>468000145</t>
  </si>
  <si>
    <t>72128</t>
  </si>
  <si>
    <t>468000150</t>
  </si>
  <si>
    <t>72129</t>
  </si>
  <si>
    <t>468000160</t>
  </si>
  <si>
    <t>72131</t>
  </si>
  <si>
    <t>468000165</t>
  </si>
  <si>
    <t>72132</t>
  </si>
  <si>
    <t>468000175</t>
  </si>
  <si>
    <t>72192</t>
  </si>
  <si>
    <t>468000180</t>
  </si>
  <si>
    <t>468000190</t>
  </si>
  <si>
    <t>73200</t>
  </si>
  <si>
    <t>468000195</t>
  </si>
  <si>
    <t>73201</t>
  </si>
  <si>
    <t>468000205</t>
  </si>
  <si>
    <t>73700</t>
  </si>
  <si>
    <t>468000210</t>
  </si>
  <si>
    <t>73701</t>
  </si>
  <si>
    <t>468000220</t>
  </si>
  <si>
    <t>74150</t>
  </si>
  <si>
    <t>468000225</t>
  </si>
  <si>
    <t>468000230</t>
  </si>
  <si>
    <t>74170</t>
  </si>
  <si>
    <t>468000231</t>
  </si>
  <si>
    <t>74176</t>
  </si>
  <si>
    <t>468000232</t>
  </si>
  <si>
    <t>74177</t>
  </si>
  <si>
    <t>468000233</t>
  </si>
  <si>
    <t>74178</t>
  </si>
  <si>
    <t>468000245</t>
  </si>
  <si>
    <t>77012</t>
  </si>
  <si>
    <t>468000256</t>
  </si>
  <si>
    <t>75571</t>
  </si>
  <si>
    <t>468000257</t>
  </si>
  <si>
    <t>73206</t>
  </si>
  <si>
    <t>468000263</t>
  </si>
  <si>
    <t>75635</t>
  </si>
  <si>
    <t>468000265</t>
  </si>
  <si>
    <t>70496</t>
  </si>
  <si>
    <t>468000267</t>
  </si>
  <si>
    <t>70498</t>
  </si>
  <si>
    <t>468000270</t>
  </si>
  <si>
    <t>74174</t>
  </si>
  <si>
    <t>468000273</t>
  </si>
  <si>
    <t>10030</t>
  </si>
  <si>
    <t>468000305</t>
  </si>
  <si>
    <t>72133</t>
  </si>
  <si>
    <t>468000309</t>
  </si>
  <si>
    <t>73702</t>
  </si>
  <si>
    <t>468000310</t>
  </si>
  <si>
    <t>10009</t>
  </si>
  <si>
    <t>471000003</t>
  </si>
  <si>
    <t>RABIES IMMUNE GLOB 300U/1ML</t>
  </si>
  <si>
    <t>90375</t>
  </si>
  <si>
    <t>471000016</t>
  </si>
  <si>
    <t>SULFAMETH/TRIMET SUSP 8 MG/ML</t>
  </si>
  <si>
    <t>A9270</t>
  </si>
  <si>
    <t>471000017</t>
  </si>
  <si>
    <t>HYDROMORPHONE SOL 1 MG/ML</t>
  </si>
  <si>
    <t>471000018</t>
  </si>
  <si>
    <t>LEVETIR/NS INJ 1000 MG/100 ML</t>
  </si>
  <si>
    <t>J1953</t>
  </si>
  <si>
    <t>471000019</t>
  </si>
  <si>
    <t>GENTAMICIN/NS INJ 80 MG/100 ML</t>
  </si>
  <si>
    <t>J1580</t>
  </si>
  <si>
    <t>471000021</t>
  </si>
  <si>
    <t>OXALIPLATIN INJ 50 MG VIAL</t>
  </si>
  <si>
    <t>J9263</t>
  </si>
  <si>
    <t>471000026</t>
  </si>
  <si>
    <t>LIDOCAINE/EPI MPF INJ 2% 10ML</t>
  </si>
  <si>
    <t>471000035</t>
  </si>
  <si>
    <t>BUDESONIDE RT SOL 0.5 MG/2 ML</t>
  </si>
  <si>
    <t>471000086</t>
  </si>
  <si>
    <t>ACETYLCYSTEINE INJ 6 GM/30 ML</t>
  </si>
  <si>
    <t>J0132</t>
  </si>
  <si>
    <t>471000095</t>
  </si>
  <si>
    <t>ACETAMINOPHEN SUPP 120 MG</t>
  </si>
  <si>
    <t>471000120</t>
  </si>
  <si>
    <t>URSODIOL CAP 300 MG</t>
  </si>
  <si>
    <t>471000125</t>
  </si>
  <si>
    <t>ALTEPLASE INJ 2 MG VIAL</t>
  </si>
  <si>
    <t>J2997</t>
  </si>
  <si>
    <t>471000150</t>
  </si>
  <si>
    <t>PIOGLITAZONE TAB 15 MG</t>
  </si>
  <si>
    <t>471000160</t>
  </si>
  <si>
    <t>PIOGLITAZONE TAB 45 MG</t>
  </si>
  <si>
    <t>471000170</t>
  </si>
  <si>
    <t>NIFEDIPINE CC TAB 30 MG</t>
  </si>
  <si>
    <t>471000175</t>
  </si>
  <si>
    <t>NIFEDIPINE CC TAB 60 MG</t>
  </si>
  <si>
    <t>471000185</t>
  </si>
  <si>
    <t>ADENOSINE INJ  6 MG/2 ML VIAL</t>
  </si>
  <si>
    <t>J0153</t>
  </si>
  <si>
    <t>471000195</t>
  </si>
  <si>
    <t>EPINEPHRINE INJ 1 MG/1 ML AMP</t>
  </si>
  <si>
    <t>J0171</t>
  </si>
  <si>
    <t>471000201</t>
  </si>
  <si>
    <t>DOXORUBICIN INJ 50 MG/25ML</t>
  </si>
  <si>
    <t>J9000</t>
  </si>
  <si>
    <t>471000220</t>
  </si>
  <si>
    <t>IBUPROFEN TAB 200 MG</t>
  </si>
  <si>
    <t>471000235</t>
  </si>
  <si>
    <t>AEROCHAMBER SPACER UNIT</t>
  </si>
  <si>
    <t>471000245</t>
  </si>
  <si>
    <t>OXYMETAZOLINE NASPR 0.05% 15ML</t>
  </si>
  <si>
    <t>471000264</t>
  </si>
  <si>
    <t>ALBUTEROL HFA INH 8.5 GM</t>
  </si>
  <si>
    <t>471000295</t>
  </si>
  <si>
    <t>SPIRONOLACTONE TAB 50 MG</t>
  </si>
  <si>
    <t>471000305</t>
  </si>
  <si>
    <t>SPIRONOLACTONE TAB 25 MG</t>
  </si>
  <si>
    <t>471000375</t>
  </si>
  <si>
    <t>BRIMONIDINE OP SOL 0.15% 5 ML</t>
  </si>
  <si>
    <t>471000440</t>
  </si>
  <si>
    <t>GLIMEPIRIDE TAB 2 MG</t>
  </si>
  <si>
    <t>471000455</t>
  </si>
  <si>
    <t>ZOLPIDEM TAB 5 MG</t>
  </si>
  <si>
    <t>471000460</t>
  </si>
  <si>
    <t>AMPHO B LIPOSOME INJ 50 MG</t>
  </si>
  <si>
    <t>J0289</t>
  </si>
  <si>
    <t>471000480</t>
  </si>
  <si>
    <t>ETOMIDATE INJ 40 MG/20 ML</t>
  </si>
  <si>
    <t>471000490</t>
  </si>
  <si>
    <t>AMIKACIN INJ 500 MG/2 ML VIAL</t>
  </si>
  <si>
    <t>J0278</t>
  </si>
  <si>
    <t>471000495</t>
  </si>
  <si>
    <t>AMINOPHYLLINE INJ 250 MG/10 ML</t>
  </si>
  <si>
    <t>J0280</t>
  </si>
  <si>
    <t>471000515</t>
  </si>
  <si>
    <t>AMOXICILLIN CAP 500 MG</t>
  </si>
  <si>
    <t>471000564</t>
  </si>
  <si>
    <t>NAPROXEN TAB 220MG</t>
  </si>
  <si>
    <t>471000585</t>
  </si>
  <si>
    <t>SUCCINYLCHOLINE INJ 200MG/10ML</t>
  </si>
  <si>
    <t>J0330</t>
  </si>
  <si>
    <t>471000605</t>
  </si>
  <si>
    <t>MECLIZINE TAB 12.5 MG</t>
  </si>
  <si>
    <t>471000610</t>
  </si>
  <si>
    <t>MECLIZINE TAB 25 MG</t>
  </si>
  <si>
    <t>471000640</t>
  </si>
  <si>
    <t>HYDRALAZINE INJ 20 MG/ML VIAL</t>
  </si>
  <si>
    <t>J0360</t>
  </si>
  <si>
    <t>471000645</t>
  </si>
  <si>
    <t>HYDRALAZINE TAB 10 MG</t>
  </si>
  <si>
    <t>471000650</t>
  </si>
  <si>
    <t>HYDRALAZINE TAB 25 MG</t>
  </si>
  <si>
    <t>471000660</t>
  </si>
  <si>
    <t>PHYTONADIONE INJ 10 MG/ML</t>
  </si>
  <si>
    <t>J3430</t>
  </si>
  <si>
    <t>471000665</t>
  </si>
  <si>
    <t>PHYTONADIONE INJ 1 MG/0.5 ML</t>
  </si>
  <si>
    <t>471000670</t>
  </si>
  <si>
    <t>PAMIDRONATE INJ 30 MG/10 ML</t>
  </si>
  <si>
    <t>J2430</t>
  </si>
  <si>
    <t>471000674</t>
  </si>
  <si>
    <t>DONEPEZIL TAB 10 MG</t>
  </si>
  <si>
    <t>471000675</t>
  </si>
  <si>
    <t>DONEPEZIL TAB 5 MG</t>
  </si>
  <si>
    <t>471000695</t>
  </si>
  <si>
    <t>TRIHEXYPHENIDYL TAB 2 MG</t>
  </si>
  <si>
    <t>471000710</t>
  </si>
  <si>
    <t>ASCORBIC ACID TAB 250 MG</t>
  </si>
  <si>
    <t>471000715</t>
  </si>
  <si>
    <t>ASCORBIC ACID TAB 500 MG</t>
  </si>
  <si>
    <t>471000745</t>
  </si>
  <si>
    <t>ASPIRIN TAB 325 MG</t>
  </si>
  <si>
    <t>471000755</t>
  </si>
  <si>
    <t>ASPIRIN SUPP 300 MG</t>
  </si>
  <si>
    <t>471000765</t>
  </si>
  <si>
    <t>HYDROXYZINE HCL TAB 10 MG</t>
  </si>
  <si>
    <t>471000770</t>
  </si>
  <si>
    <t>HYDROXYZINE HCL TAB 25 MG</t>
  </si>
  <si>
    <t>471000780</t>
  </si>
  <si>
    <t>LORAZEPAM TAB 0.5 MG</t>
  </si>
  <si>
    <t>471000785</t>
  </si>
  <si>
    <t>LORAZEPAM TAB 1 MG</t>
  </si>
  <si>
    <t>471000800</t>
  </si>
  <si>
    <t>LORAZEPAM INJ 2 MG/ML</t>
  </si>
  <si>
    <t>J2060</t>
  </si>
  <si>
    <t>471000810</t>
  </si>
  <si>
    <t>ATROPINE INJ 1 MG/10 ML SYRG</t>
  </si>
  <si>
    <t>J0461</t>
  </si>
  <si>
    <t>471000820</t>
  </si>
  <si>
    <t>ATROPINE INJ 0.4 MG/ML VIAL</t>
  </si>
  <si>
    <t>471000840</t>
  </si>
  <si>
    <t>IPRATROPIUM RT SOL 2.5 ML</t>
  </si>
  <si>
    <t>471000865</t>
  </si>
  <si>
    <t>AMOXICIL/CLAV TAB 500/125 MG</t>
  </si>
  <si>
    <t>471000870</t>
  </si>
  <si>
    <t>AMOXICIL/CLAV TAB 875/125 MG</t>
  </si>
  <si>
    <t>471000975</t>
  </si>
  <si>
    <t>AZTREONAM INJ 1 GM VIAL</t>
  </si>
  <si>
    <t>471000985</t>
  </si>
  <si>
    <t>SULFASALAZINE TAB 500 MG</t>
  </si>
  <si>
    <t>471000995</t>
  </si>
  <si>
    <t>BACITRACIN OINT 0.9 GM PKT</t>
  </si>
  <si>
    <t>471001000</t>
  </si>
  <si>
    <t>BACITRACIN OINT 30 GM TUBE</t>
  </si>
  <si>
    <t>471001015</t>
  </si>
  <si>
    <t>TMP/SULFAMETH DS TAB 800/160MG</t>
  </si>
  <si>
    <t>471001040</t>
  </si>
  <si>
    <t>MUPIROCIN 2% OINT 22 GM TUBE</t>
  </si>
  <si>
    <t>471001075</t>
  </si>
  <si>
    <t>DIPHENHYDRAMINE CAP 25 MG</t>
  </si>
  <si>
    <t>471001085</t>
  </si>
  <si>
    <t>DIPHENHYDRAMINE CRM 1% 15 GM</t>
  </si>
  <si>
    <t>471001090</t>
  </si>
  <si>
    <t>DIPHENHYDRAMINE LIQ 12.5MG/5ML</t>
  </si>
  <si>
    <t>471001100</t>
  </si>
  <si>
    <t>DIPHENHYDRAMINE INJ 50 MG/ML</t>
  </si>
  <si>
    <t>J1200</t>
  </si>
  <si>
    <t>471001110</t>
  </si>
  <si>
    <t>MENTHOL/M-SALICYLATE CRM 85 GM</t>
  </si>
  <si>
    <t>471001120</t>
  </si>
  <si>
    <t>DICYCLOMINE TAB 20 MG</t>
  </si>
  <si>
    <t>471001125</t>
  </si>
  <si>
    <t>DICYCLOMINE INJ 20 MG/2 ML AMP</t>
  </si>
  <si>
    <t>J0500</t>
  </si>
  <si>
    <t>471001130</t>
  </si>
  <si>
    <t>DICYCLOMINE CAP 10 MG</t>
  </si>
  <si>
    <t>471001190</t>
  </si>
  <si>
    <t>SOTALOL TAB 80 MG</t>
  </si>
  <si>
    <t>471001204</t>
  </si>
  <si>
    <t>BEVACIZUMAB INJ 400 MG/16 ML</t>
  </si>
  <si>
    <t>J9035</t>
  </si>
  <si>
    <t>471001230</t>
  </si>
  <si>
    <t>CLARITHROMYCIN TAB 500 MG</t>
  </si>
  <si>
    <t>471001260</t>
  </si>
  <si>
    <t>PENICILL G BENZ INJ 600MU/1 ML</t>
  </si>
  <si>
    <t>J0561</t>
  </si>
  <si>
    <t>471001265</t>
  </si>
  <si>
    <t>PENICILL G BENZ INJ 1.2MMU/2ML</t>
  </si>
  <si>
    <t>471001270</t>
  </si>
  <si>
    <t>PENICILL G BENZ INJ 2.4MMU/4ML</t>
  </si>
  <si>
    <t>471001285</t>
  </si>
  <si>
    <t>CITRIC ACID/SOD CIT LIQ 30 ML</t>
  </si>
  <si>
    <t>471001327</t>
  </si>
  <si>
    <t>BOTULINUM TOXIN A INJ 100 UNIT</t>
  </si>
  <si>
    <t>J0585</t>
  </si>
  <si>
    <t>471001330</t>
  </si>
  <si>
    <t>TERBUTALINE INJ 1 MG/ML AMP</t>
  </si>
  <si>
    <t>J3105</t>
  </si>
  <si>
    <t>471001350</t>
  </si>
  <si>
    <t>ESMOLOL INJ 100 MG/10 ML VIAL</t>
  </si>
  <si>
    <t>471001405</t>
  </si>
  <si>
    <t>BUMETANIDE INJ 1 MG/4 ML</t>
  </si>
  <si>
    <t>471001420</t>
  </si>
  <si>
    <t>BUSPIRONE TAB 5 MG</t>
  </si>
  <si>
    <t>471001425</t>
  </si>
  <si>
    <t>BUSPIRONE TAB 15 MG</t>
  </si>
  <si>
    <t>471001460</t>
  </si>
  <si>
    <t>VERAPAMILTAB 40 MG</t>
  </si>
  <si>
    <t>471001485</t>
  </si>
  <si>
    <t>CALCITONIN INJ 400 UNIT/2 ML</t>
  </si>
  <si>
    <t>J0630</t>
  </si>
  <si>
    <t>471001495</t>
  </si>
  <si>
    <t>CALCIUM CARB TAB 600 MG</t>
  </si>
  <si>
    <t>471001500</t>
  </si>
  <si>
    <t>CALCIUM CHL INJ 10% 1 GM/10 ML</t>
  </si>
  <si>
    <t>471001535</t>
  </si>
  <si>
    <t>CALCIUM GLUCONATE INJ 1000 MG</t>
  </si>
  <si>
    <t>J0610</t>
  </si>
  <si>
    <t>471001544</t>
  </si>
  <si>
    <t>MENT/LAN/CALAM/ZNOX OINT 113GM</t>
  </si>
  <si>
    <t>471001565</t>
  </si>
  <si>
    <t>CANDIDA SKIN TEST INJ 0.1 ML</t>
  </si>
  <si>
    <t>471001595</t>
  </si>
  <si>
    <t>SUCRALFATE TAB 1 GM</t>
  </si>
  <si>
    <t>471001610</t>
  </si>
  <si>
    <t>NICARDIPINE CAP 20 MG</t>
  </si>
  <si>
    <t>471001635</t>
  </si>
  <si>
    <t>DILTIAZEM TAB 30 MG</t>
  </si>
  <si>
    <t>471001640</t>
  </si>
  <si>
    <t>DILTIAZEM SRCAP 360 MG</t>
  </si>
  <si>
    <t>471001645</t>
  </si>
  <si>
    <t>DILTIAZEM TAB 60 MG</t>
  </si>
  <si>
    <t>471001650</t>
  </si>
  <si>
    <t>DILTIAZEM SRCAP 120 MG</t>
  </si>
  <si>
    <t>471001655</t>
  </si>
  <si>
    <t>DILTIAZEM SRCAP 180 MG</t>
  </si>
  <si>
    <t>471001665</t>
  </si>
  <si>
    <t>DILTIAZEM SRCAP 300 MG</t>
  </si>
  <si>
    <t>471001680</t>
  </si>
  <si>
    <t>DILTIAZEM TAB 90 MG</t>
  </si>
  <si>
    <t>471001685</t>
  </si>
  <si>
    <t>DOXAZOSIN TAB 1 MG</t>
  </si>
  <si>
    <t>471001690</t>
  </si>
  <si>
    <t>DOXAZOSIN TAB 2 MG</t>
  </si>
  <si>
    <t>471001700</t>
  </si>
  <si>
    <t>SUCRALFATE SUSP 1GM/10ML UDC</t>
  </si>
  <si>
    <t>471001730</t>
  </si>
  <si>
    <t>CLONIDINE PATCH 0.1 MG/24 HR</t>
  </si>
  <si>
    <t>471001750</t>
  </si>
  <si>
    <t>CLONIDINE TAB 0.1 MG</t>
  </si>
  <si>
    <t>471001755</t>
  </si>
  <si>
    <t>CLONIDINE TAB 0.2 MG</t>
  </si>
  <si>
    <t>471001840</t>
  </si>
  <si>
    <t>CEFUROXIME TAB 500 MG</t>
  </si>
  <si>
    <t>471001860</t>
  </si>
  <si>
    <t>CELECOXIB 100 MG CAP</t>
  </si>
  <si>
    <t>471001883</t>
  </si>
  <si>
    <t>MYCOPHENOLATE CAP 250 MG</t>
  </si>
  <si>
    <t>J7517</t>
  </si>
  <si>
    <t>471001925</t>
  </si>
  <si>
    <t>DINOPROSTONE VAG SUPP 10 MG</t>
  </si>
  <si>
    <t>471001975</t>
  </si>
  <si>
    <t>CIPROFLOXACIN TAB 250 MG</t>
  </si>
  <si>
    <t>471001980</t>
  </si>
  <si>
    <t>CIPROFLOX/D5W INJ 400 MG/200ML</t>
  </si>
  <si>
    <t>J0744</t>
  </si>
  <si>
    <t>471001985</t>
  </si>
  <si>
    <t>CIPROFLOXACIN TAB 500 MG</t>
  </si>
  <si>
    <t>471002000</t>
  </si>
  <si>
    <t>MAGNESIUM CIT LIQ 300 ML BTL</t>
  </si>
  <si>
    <t>471002045</t>
  </si>
  <si>
    <t>CLINDAMYCIN CAP 150 MG</t>
  </si>
  <si>
    <t>471002055</t>
  </si>
  <si>
    <t>CLINDAMYCIN/D5W INJ 900MG/50ML</t>
  </si>
  <si>
    <t>471002065</t>
  </si>
  <si>
    <t>CLINDAMYCIN INJ 600 MG/4 ML</t>
  </si>
  <si>
    <t>471002095</t>
  </si>
  <si>
    <t>COCAINE TOP SOL 4% 4 ML BTL</t>
  </si>
  <si>
    <t>471002106</t>
  </si>
  <si>
    <t>RX ISOVUE 300MG/ML 150 ML</t>
  </si>
  <si>
    <t>Q9967</t>
  </si>
  <si>
    <t>471002111</t>
  </si>
  <si>
    <t>HYDROMORPHONE INJ 0.5MG/0.5 ML</t>
  </si>
  <si>
    <t>J1170</t>
  </si>
  <si>
    <t>471002115</t>
  </si>
  <si>
    <t>BENZTROPINE TAB 1 MG</t>
  </si>
  <si>
    <t>471002120</t>
  </si>
  <si>
    <t>DOCUSATE SOD CAP 250 MG</t>
  </si>
  <si>
    <t>471002125</t>
  </si>
  <si>
    <t>DOCUSATE SOD 100 MG CAP</t>
  </si>
  <si>
    <t>471002140</t>
  </si>
  <si>
    <t>DOCUSATE SOD LIQ 100 MG/10 ML</t>
  </si>
  <si>
    <t>471002155</t>
  </si>
  <si>
    <t>COLCHICINE TAB 0.6 MG</t>
  </si>
  <si>
    <t>471002180</t>
  </si>
  <si>
    <t>PROCHLORPERAZINE TAB 5 MG</t>
  </si>
  <si>
    <t>471002185</t>
  </si>
  <si>
    <t>PROCHLORPERAZINE INJ 10 MG/2ML</t>
  </si>
  <si>
    <t>J0780</t>
  </si>
  <si>
    <t>471002215</t>
  </si>
  <si>
    <t>PROCHLORPERAZINE TAB 10 MG</t>
  </si>
  <si>
    <t>471002217</t>
  </si>
  <si>
    <t>ENTACAPONE TAB 200 MG</t>
  </si>
  <si>
    <t>471002235</t>
  </si>
  <si>
    <t>AMIODARONE TAB 200 MG</t>
  </si>
  <si>
    <t>471002242</t>
  </si>
  <si>
    <t>AMIODARONE INJ 150 MG/3 ML</t>
  </si>
  <si>
    <t>J0282</t>
  </si>
  <si>
    <t>471002250</t>
  </si>
  <si>
    <t>CARVEDILOL TAB 12.5 MG</t>
  </si>
  <si>
    <t>471002255</t>
  </si>
  <si>
    <t>CARVEDILOL TAB 3.125 MG</t>
  </si>
  <si>
    <t>471002270</t>
  </si>
  <si>
    <t>NADOLOL TAB 40 MG</t>
  </si>
  <si>
    <t>471002330</t>
  </si>
  <si>
    <t>COSYNTROPIN INJ 0.25 MG/ML</t>
  </si>
  <si>
    <t>J0834</t>
  </si>
  <si>
    <t>471002340</t>
  </si>
  <si>
    <t>DORZOLAMIDE/TIMOL OP SOL 10 ML</t>
  </si>
  <si>
    <t>471002355</t>
  </si>
  <si>
    <t>WARFARIN TAB 1 MG</t>
  </si>
  <si>
    <t>471002360</t>
  </si>
  <si>
    <t>WARFARIN TAB 2.5 MG</t>
  </si>
  <si>
    <t>471002365</t>
  </si>
  <si>
    <t>WARFARIN TAB 2 MG</t>
  </si>
  <si>
    <t>471002370</t>
  </si>
  <si>
    <t>WARFARIN TAB 3 MG</t>
  </si>
  <si>
    <t>471002375</t>
  </si>
  <si>
    <t>WARFARIN TAB 4 MG</t>
  </si>
  <si>
    <t>471002380</t>
  </si>
  <si>
    <t>WARFARIN TAB 5 MG</t>
  </si>
  <si>
    <t>471002390</t>
  </si>
  <si>
    <t>WARFARIN TAB 7.5 MG</t>
  </si>
  <si>
    <t>471002399</t>
  </si>
  <si>
    <t>LOSARTAN TAB 25 MG</t>
  </si>
  <si>
    <t>471002400</t>
  </si>
  <si>
    <t>LOSARTAN TAB 50 MG</t>
  </si>
  <si>
    <t>471002426</t>
  </si>
  <si>
    <t>DULOXETINE CAP 20 MG</t>
  </si>
  <si>
    <t>471002427</t>
  </si>
  <si>
    <t>DULOXETINE CAP 30 MG</t>
  </si>
  <si>
    <t>471002460</t>
  </si>
  <si>
    <t>LIOTHYRONINE TAB 5 MCG</t>
  </si>
  <si>
    <t>471002470</t>
  </si>
  <si>
    <t>MISOPROSTOL TAB 100 MCG</t>
  </si>
  <si>
    <t>471002475</t>
  </si>
  <si>
    <t>MISOPROSTOL TAB 200 MCG</t>
  </si>
  <si>
    <t>471002491</t>
  </si>
  <si>
    <t>CYCLOPHOSPHAMIDE INJ 500 MG</t>
  </si>
  <si>
    <t>J9070</t>
  </si>
  <si>
    <t>471002550</t>
  </si>
  <si>
    <t>DANTROLENE CAP 25 MG</t>
  </si>
  <si>
    <t>471002563</t>
  </si>
  <si>
    <t>DAPTOMYCIN INJ 500 MG VIAL</t>
  </si>
  <si>
    <t>J0878</t>
  </si>
  <si>
    <t>471002590</t>
  </si>
  <si>
    <t>DESMOPRESSIN ACET INJ 4 MCG</t>
  </si>
  <si>
    <t>J2597</t>
  </si>
  <si>
    <t>471002610</t>
  </si>
  <si>
    <t>CARBAMIDE PEROXIDE OTIC 15 ML</t>
  </si>
  <si>
    <t>471002620</t>
  </si>
  <si>
    <t>DEXAMETHASONE INJ 10 MG/1 ML</t>
  </si>
  <si>
    <t>J1100</t>
  </si>
  <si>
    <t>471002625</t>
  </si>
  <si>
    <t>DEXAMETHASONE TAB 4 MG</t>
  </si>
  <si>
    <t>471002635</t>
  </si>
  <si>
    <t>DEXAMETHASONE INJ 4 MG/1 ML</t>
  </si>
  <si>
    <t>471002690</t>
  </si>
  <si>
    <t>VALPROIC ACID CAP 250 MG</t>
  </si>
  <si>
    <t>471002695</t>
  </si>
  <si>
    <t>VALPROATE SOD SYRUP 250 MG/5ML</t>
  </si>
  <si>
    <t>471002699</t>
  </si>
  <si>
    <t>DIVALPROEX SOD SPRINKLE 125 MG</t>
  </si>
  <si>
    <t>471002700</t>
  </si>
  <si>
    <t>DIVALPROEX SOD TABCR 250 MG</t>
  </si>
  <si>
    <t>471002701</t>
  </si>
  <si>
    <t>DIVALPROEX SOD TAB 250 MG</t>
  </si>
  <si>
    <t>471002715</t>
  </si>
  <si>
    <t>MEDROXYPROG ACET INJ 150 MG/ML</t>
  </si>
  <si>
    <t>J1050</t>
  </si>
  <si>
    <t>471002720</t>
  </si>
  <si>
    <t>METHYLPRED ACET INJ 40 MG/ML</t>
  </si>
  <si>
    <t>J1030</t>
  </si>
  <si>
    <t>471002725</t>
  </si>
  <si>
    <t>METHYLPRED ACET INJ 80 MG/ML</t>
  </si>
  <si>
    <t>J1040</t>
  </si>
  <si>
    <t>471002735</t>
  </si>
  <si>
    <t>BENZOCAINE/BENZALK SPRAY 2OZ</t>
  </si>
  <si>
    <t>471002775</t>
  </si>
  <si>
    <t>TRAZODONE TAB 50 MG</t>
  </si>
  <si>
    <t>471002795</t>
  </si>
  <si>
    <t>NEOM/POLY/DEX OP SUSP 5 ML</t>
  </si>
  <si>
    <t>471002800</t>
  </si>
  <si>
    <t>DEXTROSE 50% INJ 25 GM/50 ML</t>
  </si>
  <si>
    <t>471002830</t>
  </si>
  <si>
    <t>GLYBURIDE TAB 5 MG</t>
  </si>
  <si>
    <t>471002845</t>
  </si>
  <si>
    <t>ACETAZOLAMIDE INJ 500 MG</t>
  </si>
  <si>
    <t>J1120</t>
  </si>
  <si>
    <t>471002855</t>
  </si>
  <si>
    <t>ACETAZOLAMIDE TAB 250 MG</t>
  </si>
  <si>
    <t>471002870</t>
  </si>
  <si>
    <t>FLUCONAZOLE TAB 100 MG</t>
  </si>
  <si>
    <t>471002875</t>
  </si>
  <si>
    <t>FLUCONAZOLE TAB 150 MG</t>
  </si>
  <si>
    <t>471002910</t>
  </si>
  <si>
    <t>DIGOXIN IMMUNE FAB INJ 38 MG</t>
  </si>
  <si>
    <t>J1162</t>
  </si>
  <si>
    <t>471002930</t>
  </si>
  <si>
    <t>DIGOXIN INJ 0.5 MG/2 ML AMP</t>
  </si>
  <si>
    <t>J1160</t>
  </si>
  <si>
    <t>471002935</t>
  </si>
  <si>
    <t>DIGOXIN TAB 0.125 MG</t>
  </si>
  <si>
    <t>471002955</t>
  </si>
  <si>
    <t>PHENYTOIN ER CAP 100 MG</t>
  </si>
  <si>
    <t>471002970</t>
  </si>
  <si>
    <t>PHENYTOIN INJ 100 MG/2 ML VIAL</t>
  </si>
  <si>
    <t>J1165</t>
  </si>
  <si>
    <t>471002975</t>
  </si>
  <si>
    <t>PHENYTOIN INJ 250 MG/5 ML VIAL</t>
  </si>
  <si>
    <t>471002980</t>
  </si>
  <si>
    <t>HYDROMORPHONE TAB 2 MG</t>
  </si>
  <si>
    <t>471003085</t>
  </si>
  <si>
    <t>OXYBUTYNIN TAB 5 MG</t>
  </si>
  <si>
    <t>471003095</t>
  </si>
  <si>
    <t>CHLOROTHIAZIDE INJ 500 MG</t>
  </si>
  <si>
    <t>J1205</t>
  </si>
  <si>
    <t>471003105</t>
  </si>
  <si>
    <t>DOBUTAMINE/D5W INJ 250MG/250ML</t>
  </si>
  <si>
    <t>J1250</t>
  </si>
  <si>
    <t>471003125</t>
  </si>
  <si>
    <t>METHADONE TAB 10 MG</t>
  </si>
  <si>
    <t>471003195</t>
  </si>
  <si>
    <t>DOPAMINE/D5W INJ 400 MG/250 ML</t>
  </si>
  <si>
    <t>J1265</t>
  </si>
  <si>
    <t>471003225</t>
  </si>
  <si>
    <t>DR LEVYS MOUTHWASH 5 ML</t>
  </si>
  <si>
    <t>471003230</t>
  </si>
  <si>
    <t>DACARBAZINE 200 MG VIAL</t>
  </si>
  <si>
    <t>J9130</t>
  </si>
  <si>
    <t>471003235</t>
  </si>
  <si>
    <t>BISACODYL SUPP 10 MG</t>
  </si>
  <si>
    <t>471003240</t>
  </si>
  <si>
    <t>BISACODYL TAB 5 MG</t>
  </si>
  <si>
    <t>471003245</t>
  </si>
  <si>
    <t>ALBUTEROL/IPRATR RT 2.5/0.5MG</t>
  </si>
  <si>
    <t>471003255</t>
  </si>
  <si>
    <t>FENTANYL PATCH 100 MCG</t>
  </si>
  <si>
    <t>471003257</t>
  </si>
  <si>
    <t>FENTANYL PATCH 12 MCG</t>
  </si>
  <si>
    <t>471003260</t>
  </si>
  <si>
    <t>FENTANYL PATCH 25 MCG</t>
  </si>
  <si>
    <t>471003265</t>
  </si>
  <si>
    <t>FENTANYL PATCH 50 MCG</t>
  </si>
  <si>
    <t>471003275</t>
  </si>
  <si>
    <t>MORPHINE SULF/PF INJ 10MG/10ML</t>
  </si>
  <si>
    <t>J2270</t>
  </si>
  <si>
    <t>471003280</t>
  </si>
  <si>
    <t>TRIAMTERENE/HCTZ CAP 37.5/25MG</t>
  </si>
  <si>
    <t>471003315</t>
  </si>
  <si>
    <t>ASPIRIN TABEC 325 MG</t>
  </si>
  <si>
    <t>471003380</t>
  </si>
  <si>
    <t>VENLAFAXINE XR CAP 150 MG</t>
  </si>
  <si>
    <t>471003385</t>
  </si>
  <si>
    <t>VENLAFAXINE XR CAP 37.5 MG</t>
  </si>
  <si>
    <t>471003390</t>
  </si>
  <si>
    <t>VENLAFAXINE XR CAP 75 MG</t>
  </si>
  <si>
    <t>471003410</t>
  </si>
  <si>
    <t>AMITRIPTYLINE TAB 10 MG</t>
  </si>
  <si>
    <t>471003420</t>
  </si>
  <si>
    <t>AMITRIPTYLINE TAB 25 MG</t>
  </si>
  <si>
    <t>471003425</t>
  </si>
  <si>
    <t>AMITRIPTYLINE TAB 50 MG</t>
  </si>
  <si>
    <t>471003435</t>
  </si>
  <si>
    <t>SELEGILINE TAB 5 MG</t>
  </si>
  <si>
    <t>471003440</t>
  </si>
  <si>
    <t>PERMETHRIN 5% CRM 60 GM TUBE</t>
  </si>
  <si>
    <t>471003465</t>
  </si>
  <si>
    <t>LIDOCAINE/PRILOCAINE CRM 5 GM</t>
  </si>
  <si>
    <t>471003490</t>
  </si>
  <si>
    <t>EPHEDRINE INJ 50 MG/ML VIAL</t>
  </si>
  <si>
    <t>471003520</t>
  </si>
  <si>
    <t>EPINEPHRINE INJ 1 MG/10 ML</t>
  </si>
  <si>
    <t>471003525</t>
  </si>
  <si>
    <t>EPINEPHRINE INJ 30 MG/30 ML</t>
  </si>
  <si>
    <t>471003570</t>
  </si>
  <si>
    <t>ERYTHROMYCIN SUSP 200 MG/5 ML</t>
  </si>
  <si>
    <t>471003595</t>
  </si>
  <si>
    <t>ERYTHROMYCIN LACT INJ 500 MG</t>
  </si>
  <si>
    <t>J1364</t>
  </si>
  <si>
    <t>471003620</t>
  </si>
  <si>
    <t>LITHIUM CARBONATE CAP 300 MG</t>
  </si>
  <si>
    <t>471003630</t>
  </si>
  <si>
    <t>ESTRADIOL TAB 1 MG</t>
  </si>
  <si>
    <t>471003640</t>
  </si>
  <si>
    <t>ESTRADIOL PATCH 0.1 MG</t>
  </si>
  <si>
    <t>471003660</t>
  </si>
  <si>
    <t>ETHYL CHLORIDE SPRAY 120 ML</t>
  </si>
  <si>
    <t>471003690</t>
  </si>
  <si>
    <t>RALOXIFENE TAB 60 MG</t>
  </si>
  <si>
    <t>471003697</t>
  </si>
  <si>
    <t>ASA/APAP/CAFF TAB 250/250/65MG</t>
  </si>
  <si>
    <t>471003735</t>
  </si>
  <si>
    <t>FERROUS SULF ELIX 300 MG/5 ML</t>
  </si>
  <si>
    <t>471003762</t>
  </si>
  <si>
    <t>FERRIC SOD GLUC INJ 62.5MG/5ML</t>
  </si>
  <si>
    <t>J2916</t>
  </si>
  <si>
    <t>471003770</t>
  </si>
  <si>
    <t>FERROUS GLUC TAB 300 MG</t>
  </si>
  <si>
    <t>471003775</t>
  </si>
  <si>
    <t>FERROUS SULF TAB 325 MG</t>
  </si>
  <si>
    <t>471003785</t>
  </si>
  <si>
    <t>APAP/BUTALBITAL/CAFFEINE TAB</t>
  </si>
  <si>
    <t>471003815</t>
  </si>
  <si>
    <t>METRONIDAZOLE/NS 500 MG/100ML</t>
  </si>
  <si>
    <t>471003820</t>
  </si>
  <si>
    <t>METRONIDAZOLE TAB 500 MG</t>
  </si>
  <si>
    <t>471003835</t>
  </si>
  <si>
    <t>TAMSULOSIN CAP 0.4 MG</t>
  </si>
  <si>
    <t>471003840</t>
  </si>
  <si>
    <t>FLUTICASONE NAS SPR 0.05% 16GM</t>
  </si>
  <si>
    <t>471003845</t>
  </si>
  <si>
    <t>FLUDROCORTISONE TAB 0.1 MG</t>
  </si>
  <si>
    <t>471003890</t>
  </si>
  <si>
    <t>FLUOROURACIL INJ 500 MG/10 ML</t>
  </si>
  <si>
    <t>J9190</t>
  </si>
  <si>
    <t>471003900</t>
  </si>
  <si>
    <t>FOLIC ACID TAB 1 MG</t>
  </si>
  <si>
    <t>471003905</t>
  </si>
  <si>
    <t>FOLIC ACID INJ 5 MG/ML</t>
  </si>
  <si>
    <t>471003965</t>
  </si>
  <si>
    <t>GENTAMICIN INJ 20 MG/2 ML VIAL</t>
  </si>
  <si>
    <t>471003970</t>
  </si>
  <si>
    <t>GENTAMICIN INJ 80 MG/2 ML VIAL</t>
  </si>
  <si>
    <t>471004030</t>
  </si>
  <si>
    <t>GELATIN-100 SPONGE</t>
  </si>
  <si>
    <t>471004035</t>
  </si>
  <si>
    <t>GELATIN SPONGE 12-7MM</t>
  </si>
  <si>
    <t>471004055</t>
  </si>
  <si>
    <t>GEMCITABINE INJ 200 MG</t>
  </si>
  <si>
    <t>J9201</t>
  </si>
  <si>
    <t>471004078</t>
  </si>
  <si>
    <t>ZIPRASIDONE CAP 20 MG</t>
  </si>
  <si>
    <t>471004079</t>
  </si>
  <si>
    <t>ZIPRASIDONE CAP 80 MG</t>
  </si>
  <si>
    <t>471004080</t>
  </si>
  <si>
    <t>GLIPIZIDE TAB 10 MG</t>
  </si>
  <si>
    <t>471004085</t>
  </si>
  <si>
    <t>GLUCAGON,HUM REC INJ 1 MG VIAL</t>
  </si>
  <si>
    <t>J1610</t>
  </si>
  <si>
    <t>471004090</t>
  </si>
  <si>
    <t>METFORMIN TAB 500 MG</t>
  </si>
  <si>
    <t>471004095</t>
  </si>
  <si>
    <t>METFORMIN TAB 850 MG</t>
  </si>
  <si>
    <t>471004100</t>
  </si>
  <si>
    <t>METFORMIN XL TAB 500 MG</t>
  </si>
  <si>
    <t>471004105</t>
  </si>
  <si>
    <t>GLIPIZIDE TAB 5 MG</t>
  </si>
  <si>
    <t>471004110</t>
  </si>
  <si>
    <t>GLIPIZIDE XL TAB 10MG</t>
  </si>
  <si>
    <t>471004130</t>
  </si>
  <si>
    <t>GLYCERIN SUPP ADULT</t>
  </si>
  <si>
    <t>471004160</t>
  </si>
  <si>
    <t>SOD SULF/NAHCO3/KCL/PEG 4000ML</t>
  </si>
  <si>
    <t>471004200</t>
  </si>
  <si>
    <t>HALOPERIDOL INJ 5 MG/ML AMP</t>
  </si>
  <si>
    <t>J1630</t>
  </si>
  <si>
    <t>471004220</t>
  </si>
  <si>
    <t>HALOPERIDOL TAB 2 MG</t>
  </si>
  <si>
    <t>471004225</t>
  </si>
  <si>
    <t>HALOPERIDOL TAB 5 MG</t>
  </si>
  <si>
    <t>471004230</t>
  </si>
  <si>
    <t>ASPIRIN TABEC 81 MG</t>
  </si>
  <si>
    <t>471004250</t>
  </si>
  <si>
    <t>CARBOPROST TROMETH INJ 250 MCG</t>
  </si>
  <si>
    <t>471004255</t>
  </si>
  <si>
    <t>HEPARIN SOD INJ 1000 UNIT/ML</t>
  </si>
  <si>
    <t>J1644</t>
  </si>
  <si>
    <t>471004256</t>
  </si>
  <si>
    <t>HEPARIN SOD//NS INJ 1 MU/500ML</t>
  </si>
  <si>
    <t>471004260</t>
  </si>
  <si>
    <t>HEPARIN/D5W INJ 25 MU/500 ML</t>
  </si>
  <si>
    <t>471004270</t>
  </si>
  <si>
    <t>HEPARIN SOD INJ 10,000 UNIT/ML</t>
  </si>
  <si>
    <t>471004290</t>
  </si>
  <si>
    <t>HEPARIN SOD INJ 5000 UNIT/ML</t>
  </si>
  <si>
    <t>471004340</t>
  </si>
  <si>
    <t>INSULIN HUMALG 75/25 1000 UNIT</t>
  </si>
  <si>
    <t>J1815</t>
  </si>
  <si>
    <t>471004355</t>
  </si>
  <si>
    <t>GUAIFENESIN SR TAB 600 MG</t>
  </si>
  <si>
    <t>471004385</t>
  </si>
  <si>
    <t>HYDROCORTISONE CRM 1% 30 GM</t>
  </si>
  <si>
    <t>471004390</t>
  </si>
  <si>
    <t>HYDROXYUREA CAP 500 MG</t>
  </si>
  <si>
    <t>471004395</t>
  </si>
  <si>
    <t>HYDROCORTISONE TAB 10 MG</t>
  </si>
  <si>
    <t>471004430</t>
  </si>
  <si>
    <t>HYDROCHLOROTHIAZIDE TAB 25 MG</t>
  </si>
  <si>
    <t>471004435</t>
  </si>
  <si>
    <t>CHLORTHALIDONE TAB 25 MG</t>
  </si>
  <si>
    <t>471004525</t>
  </si>
  <si>
    <t>ERYTHROMYCIN OP OINT 1 GM TUBE</t>
  </si>
  <si>
    <t>471004530</t>
  </si>
  <si>
    <t>ISOSORBIDE MONONITR SRTAB 30MG</t>
  </si>
  <si>
    <t>471004540</t>
  </si>
  <si>
    <t>IRON DEXTRAN COMPLX INJ 100 MG</t>
  </si>
  <si>
    <t>J1750</t>
  </si>
  <si>
    <t>471004545</t>
  </si>
  <si>
    <t>SUMATRIPTAN TAB 25 MG</t>
  </si>
  <si>
    <t>471004550</t>
  </si>
  <si>
    <t>SUMATRIPTAN INJ 6 MG/0.5 ML</t>
  </si>
  <si>
    <t>J3030</t>
  </si>
  <si>
    <t>471004563</t>
  </si>
  <si>
    <t>IMMUNE GLOBULIN INJ 5GM</t>
  </si>
  <si>
    <t>J1566</t>
  </si>
  <si>
    <t>471004565</t>
  </si>
  <si>
    <t>LOPERAMIDE CAP 2 MG</t>
  </si>
  <si>
    <t>471004566</t>
  </si>
  <si>
    <t>KETAMINE HCL INJ 500 MG/10 ML</t>
  </si>
  <si>
    <t>471004567</t>
  </si>
  <si>
    <t>CIPROFLOXACIN 0.3% OP SOL 5ML</t>
  </si>
  <si>
    <t>471004568</t>
  </si>
  <si>
    <t>ESTROGENS CONJ CRM 30 GM TUBE</t>
  </si>
  <si>
    <t>471004571</t>
  </si>
  <si>
    <t>LIDOCAINE GEL 2% 11 ML</t>
  </si>
  <si>
    <t>471004573</t>
  </si>
  <si>
    <t>AMIODARONE INJ 150 MG/100 ML</t>
  </si>
  <si>
    <t>471004580</t>
  </si>
  <si>
    <t>AZATHIOPRINE TAB 50 MG</t>
  </si>
  <si>
    <t>471004610</t>
  </si>
  <si>
    <t>PROPRANOLOL SR CAP 60 MG</t>
  </si>
  <si>
    <t>471004615</t>
  </si>
  <si>
    <t>PROPRANOLOL SR CAP 80 MG</t>
  </si>
  <si>
    <t>471004620</t>
  </si>
  <si>
    <t>PROPRANOLOL TAB 10 MG</t>
  </si>
  <si>
    <t>471004625</t>
  </si>
  <si>
    <t>PROPRANOLOL TAB 20 MG</t>
  </si>
  <si>
    <t>471004640</t>
  </si>
  <si>
    <t>INDOMETHACIN CAP 25 MG</t>
  </si>
  <si>
    <t>471004645</t>
  </si>
  <si>
    <t>INDOMETHACIN CAP 50 MG</t>
  </si>
  <si>
    <t>471004675</t>
  </si>
  <si>
    <t>CHARCOAL/SORBITOL SOLN 50 GM</t>
  </si>
  <si>
    <t>471004710</t>
  </si>
  <si>
    <t>EPTIFIBATIDE 75 MG/100 ML VIAL</t>
  </si>
  <si>
    <t>J1327</t>
  </si>
  <si>
    <t>471004725</t>
  </si>
  <si>
    <t>ERTAPENEM INJ 1 GM/20 ML VIAL</t>
  </si>
  <si>
    <t>J1335</t>
  </si>
  <si>
    <t>471004747</t>
  </si>
  <si>
    <t>IRINOTECAN INJ 20 MG/ML</t>
  </si>
  <si>
    <t>J9206</t>
  </si>
  <si>
    <t>471004750</t>
  </si>
  <si>
    <t>ISOSORBIDE MONONITR TAB 20 MG</t>
  </si>
  <si>
    <t>471004795</t>
  </si>
  <si>
    <t>PILOCARPINE OP SOL 4% 15 ML</t>
  </si>
  <si>
    <t>471004820</t>
  </si>
  <si>
    <t>ISOSORBIDE DINITR TAB 20 MG</t>
  </si>
  <si>
    <t>471004825</t>
  </si>
  <si>
    <t>ISOSORBIDE DINITR TAB 5 MG</t>
  </si>
  <si>
    <t>471004850</t>
  </si>
  <si>
    <t>ISOPROTERENOL INJ 1 MG/5 ML</t>
  </si>
  <si>
    <t>471004855</t>
  </si>
  <si>
    <t>POTASSIUM CHL PWD 20 MEQ PKT</t>
  </si>
  <si>
    <t>471004860</t>
  </si>
  <si>
    <t>POTASSIUM BICARB TAB 25 MEQ</t>
  </si>
  <si>
    <t>471004885</t>
  </si>
  <si>
    <t>POTASSIUM CHL IV 10 MEQ/100 ML</t>
  </si>
  <si>
    <t>J3480</t>
  </si>
  <si>
    <t>471004890</t>
  </si>
  <si>
    <t>POTASSIUM CHL IV 20 MEQ/100 ML</t>
  </si>
  <si>
    <t>471004905</t>
  </si>
  <si>
    <t>POTASSIUM CHL 10 MEQ TABCR</t>
  </si>
  <si>
    <t>471004910</t>
  </si>
  <si>
    <t>POTASSIUM CHL TABCR 20 MEQ</t>
  </si>
  <si>
    <t>471004915</t>
  </si>
  <si>
    <t>CEPHALEXIN CAP 250 MG</t>
  </si>
  <si>
    <t>471004920</t>
  </si>
  <si>
    <t>CEPHALEXIN CAP 500 MG</t>
  </si>
  <si>
    <t>471004975</t>
  </si>
  <si>
    <t>TRIAMCINOLONE 0.1% CRM 15 GM</t>
  </si>
  <si>
    <t>471004990</t>
  </si>
  <si>
    <t>TRIAMCINOLONE ACET INJ 40 MG</t>
  </si>
  <si>
    <t>J3301</t>
  </si>
  <si>
    <t>471005007</t>
  </si>
  <si>
    <t>LEVETIRACETAM TAB 500 MG</t>
  </si>
  <si>
    <t>471005010</t>
  </si>
  <si>
    <t>KETAMINE INJ 500 MG/5 ML VIAL</t>
  </si>
  <si>
    <t>471005025</t>
  </si>
  <si>
    <t>CLONAZEPAM TAB 0.5 MG</t>
  </si>
  <si>
    <t>471005030</t>
  </si>
  <si>
    <t>CLONAZEPAM TAB 1 MG</t>
  </si>
  <si>
    <t>471005040</t>
  </si>
  <si>
    <t>POTASSIUM PHOS TAB 500 MG</t>
  </si>
  <si>
    <t>471005070</t>
  </si>
  <si>
    <t>ARTIFICIAL TEAR OP OINT 3.5 GM</t>
  </si>
  <si>
    <t>471005080</t>
  </si>
  <si>
    <t>ACIDOPHILUS/BULGARICUS CHEW</t>
  </si>
  <si>
    <t>471005085</t>
  </si>
  <si>
    <t>LACTULOSE SYRUP 20 GM/30 ML</t>
  </si>
  <si>
    <t>471005095</t>
  </si>
  <si>
    <t>LAMOTRIGINE TAB 100 MG</t>
  </si>
  <si>
    <t>471005155</t>
  </si>
  <si>
    <t>FUROSEMIDE INJ 20 MG/2 ML</t>
  </si>
  <si>
    <t>J1940</t>
  </si>
  <si>
    <t>471005160</t>
  </si>
  <si>
    <t>FUROSEMIDE INJ 40 MG/4 ML</t>
  </si>
  <si>
    <t>471005170</t>
  </si>
  <si>
    <t>FUROSEMIDE TAB 20 MG</t>
  </si>
  <si>
    <t>471005175</t>
  </si>
  <si>
    <t>FUROSEMIDE TAB 40 MG</t>
  </si>
  <si>
    <t>471005177</t>
  </si>
  <si>
    <t>LEFLUNOMIDE TAB 20 MG</t>
  </si>
  <si>
    <t>471005215</t>
  </si>
  <si>
    <t>LEVOFLOXAC/D5 INJ 250 MG/50 ML</t>
  </si>
  <si>
    <t>J1956</t>
  </si>
  <si>
    <t>471005216</t>
  </si>
  <si>
    <t>LEVOFLOXACIN TAB 250 MG</t>
  </si>
  <si>
    <t>471005220</t>
  </si>
  <si>
    <t>LEVOFLOXACIN TAB 500 MG</t>
  </si>
  <si>
    <t>471005225</t>
  </si>
  <si>
    <t>LEVOFLOXAC/D5 INJ 500 MG/100ML</t>
  </si>
  <si>
    <t>471005232</t>
  </si>
  <si>
    <t>LEVOFLOXACIN TAB 750 MG</t>
  </si>
  <si>
    <t>471005233</t>
  </si>
  <si>
    <t>LEVOFLOXAC/D5 INJ 750 MG/150ML</t>
  </si>
  <si>
    <t>471005240</t>
  </si>
  <si>
    <t>NOREPINEPHRINE INJ 4MG/4ML AMP</t>
  </si>
  <si>
    <t>471005245</t>
  </si>
  <si>
    <t>LEVOTHROXINE TAB 0.137 MG</t>
  </si>
  <si>
    <t>471005260</t>
  </si>
  <si>
    <t>ESCITALOPRAM TAB 10 MG</t>
  </si>
  <si>
    <t>471005270</t>
  </si>
  <si>
    <t>CHLORDIAZEPOXIDE CAP 10 MG</t>
  </si>
  <si>
    <t>471005275</t>
  </si>
  <si>
    <t>CHLORDIAZEPOXIDE CAP 25 MG</t>
  </si>
  <si>
    <t>471005280</t>
  </si>
  <si>
    <t>CHLORDIAZEPOXIDE CAP 5 MG</t>
  </si>
  <si>
    <t>471005334</t>
  </si>
  <si>
    <t>LIDOCAINE PATCH 5%</t>
  </si>
  <si>
    <t>471005335</t>
  </si>
  <si>
    <t>LIDOCAINE/D5 INJ 2000 MG/500ML</t>
  </si>
  <si>
    <t>J2001</t>
  </si>
  <si>
    <t>471005350</t>
  </si>
  <si>
    <t>BACLOFEN TAB 10 MG</t>
  </si>
  <si>
    <t>471005355</t>
  </si>
  <si>
    <t>BACLOFEN TAB 20 MG</t>
  </si>
  <si>
    <t>471005360</t>
  </si>
  <si>
    <t>ATORVASTATIN TAB 10 MG</t>
  </si>
  <si>
    <t>471005365</t>
  </si>
  <si>
    <t>ATORVASTATIN TAB 20 MG</t>
  </si>
  <si>
    <t>471005373</t>
  </si>
  <si>
    <t>LISINOPRIL TAB 2.5 MG</t>
  </si>
  <si>
    <t>471005410</t>
  </si>
  <si>
    <t>DIPHENOXYLATE/ATROP TAB 2.5MG</t>
  </si>
  <si>
    <t>471005415</t>
  </si>
  <si>
    <t>MINOXIDIL TAB 10 MG</t>
  </si>
  <si>
    <t>471005425</t>
  </si>
  <si>
    <t>GEMFIBROZIL TAB 600 MG</t>
  </si>
  <si>
    <t>471005435</t>
  </si>
  <si>
    <t>METOPROLOL TART TAB 50 MG</t>
  </si>
  <si>
    <t>471005440</t>
  </si>
  <si>
    <t>METOPROLOL TART INJ 5 MG/5 ML</t>
  </si>
  <si>
    <t>471005510</t>
  </si>
  <si>
    <t>CLOTRIMAZOLE CRM 1% 15 GM</t>
  </si>
  <si>
    <t>471005515</t>
  </si>
  <si>
    <t>CLOTRIMAZOLE TOP SOL 1% 10 ML</t>
  </si>
  <si>
    <t>471005540</t>
  </si>
  <si>
    <t>ENOXAPARIN INJ 100 MG/ML</t>
  </si>
  <si>
    <t>J1650</t>
  </si>
  <si>
    <t>471005545</t>
  </si>
  <si>
    <t>ENOXAPARIN INJ 120 MG/0.8 ML</t>
  </si>
  <si>
    <t>471005550</t>
  </si>
  <si>
    <t>ENOXAPARIN INJ 150 MG/ML</t>
  </si>
  <si>
    <t>471005555</t>
  </si>
  <si>
    <t>ENOXAPARIN INJ 40 MG/0.4 ML</t>
  </si>
  <si>
    <t>471005560</t>
  </si>
  <si>
    <t>ENOXAPARIN INJ 60 MG/0.6 ML</t>
  </si>
  <si>
    <t>471005565</t>
  </si>
  <si>
    <t>ENOXAPARIN INJ 80 MG/0.8 ML</t>
  </si>
  <si>
    <t>471005570</t>
  </si>
  <si>
    <t>ENOXAPARIN INJ 30 MG/0.3 ML</t>
  </si>
  <si>
    <t>471005621</t>
  </si>
  <si>
    <t>PREGABALIN CAP 100 MG</t>
  </si>
  <si>
    <t>471005622</t>
  </si>
  <si>
    <t>PREGABALIN CAP 150 MG</t>
  </si>
  <si>
    <t>471005623</t>
  </si>
  <si>
    <t>PREGABALIN CAP 50 MG</t>
  </si>
  <si>
    <t>471005624</t>
  </si>
  <si>
    <t>PREGABALIN CAP 75 MG</t>
  </si>
  <si>
    <t>471005640</t>
  </si>
  <si>
    <t>NITROFURANTOIN CAP 100 MG</t>
  </si>
  <si>
    <t>471005650</t>
  </si>
  <si>
    <t>NITROFURANTOIN MAC  CAP 50 MG</t>
  </si>
  <si>
    <t>471005655</t>
  </si>
  <si>
    <t>MAGNESIUM SULF INJ 8 MEQ/2 ML</t>
  </si>
  <si>
    <t>J3475</t>
  </si>
  <si>
    <t>471005665</t>
  </si>
  <si>
    <t>471005700</t>
  </si>
  <si>
    <t>MANNITOL INJ 25% 12.5 GM/50 ML</t>
  </si>
  <si>
    <t>J2150</t>
  </si>
  <si>
    <t>471005705</t>
  </si>
  <si>
    <t>BUPIVACAINE INJ 0.25% 10 ML</t>
  </si>
  <si>
    <t>471005710</t>
  </si>
  <si>
    <t>BUPIVACAINE INJ 0.5% 10 ML</t>
  </si>
  <si>
    <t>J3490</t>
  </si>
  <si>
    <t>471005730</t>
  </si>
  <si>
    <t>BUPIVACAINE INJ 0.25% 30 ML</t>
  </si>
  <si>
    <t>471005750</t>
  </si>
  <si>
    <t>METOPROLOL TART TAB 25 MG</t>
  </si>
  <si>
    <t>471005754</t>
  </si>
  <si>
    <t>DRONABINOL CAP 2.5 MG</t>
  </si>
  <si>
    <t>471005770</t>
  </si>
  <si>
    <t>CEFEPIME INJ 1 GM VIAL</t>
  </si>
  <si>
    <t>J0692</t>
  </si>
  <si>
    <t>471005790</t>
  </si>
  <si>
    <t>TRIAMTERENE/HCTZ TAB 37.5/25MG</t>
  </si>
  <si>
    <t>471005800</t>
  </si>
  <si>
    <t>METHYLPREDNISOLONE TAB 4 MG</t>
  </si>
  <si>
    <t>471005825</t>
  </si>
  <si>
    <t>MEGESTROL ACETATE TAB 40 MG</t>
  </si>
  <si>
    <t>471005830</t>
  </si>
  <si>
    <t>MEGESTROL ACET SUSP 400MG/10ML</t>
  </si>
  <si>
    <t>471005865</t>
  </si>
  <si>
    <t>MEPERIDINE INJ 100 MG/1 ML</t>
  </si>
  <si>
    <t>J2175</t>
  </si>
  <si>
    <t>471005870</t>
  </si>
  <si>
    <t>MEPERIDINE INJ 25 MG/1 ML</t>
  </si>
  <si>
    <t>471005875</t>
  </si>
  <si>
    <t>MEPERIDINE INJ 50 MG/1 ML</t>
  </si>
  <si>
    <t>471005885</t>
  </si>
  <si>
    <t>PHYTONADIONE TAB 5 MG</t>
  </si>
  <si>
    <t>471005910</t>
  </si>
  <si>
    <t>PSYLLIUM SEED PKT</t>
  </si>
  <si>
    <t>471005911</t>
  </si>
  <si>
    <t>PSYLLIUM SEED CAP</t>
  </si>
  <si>
    <t>471005920</t>
  </si>
  <si>
    <t>METHYLERGONOVINE INJ 0.2 MG/ML</t>
  </si>
  <si>
    <t>J2210</t>
  </si>
  <si>
    <t>471005945</t>
  </si>
  <si>
    <t>METRONIDAZOLE GEL 0.75% 70 GM</t>
  </si>
  <si>
    <t>471005960</t>
  </si>
  <si>
    <t>MEXILETINE CAP 150 MG</t>
  </si>
  <si>
    <t>471005975</t>
  </si>
  <si>
    <t>CALCITONIN NAS SP 200 IU 3.7ML</t>
  </si>
  <si>
    <t>471005990</t>
  </si>
  <si>
    <t>POTASSIUM CHL TABCR 8 MEQ</t>
  </si>
  <si>
    <t>471006003</t>
  </si>
  <si>
    <t>HYDROCHLOROTHIAZIDE CAP 12.5MG</t>
  </si>
  <si>
    <t>471006057</t>
  </si>
  <si>
    <t>POLYETHYLENE GLYCOL PWD 17 GM</t>
  </si>
  <si>
    <t>471006059</t>
  </si>
  <si>
    <t>PRAMIPEXOLE TAB 0.125 MG</t>
  </si>
  <si>
    <t>471006060</t>
  </si>
  <si>
    <t>PRAMIPEXOLE TAB 0.25 MG</t>
  </si>
  <si>
    <t>471006075</t>
  </si>
  <si>
    <t>MEASLE/MUMP/RUBELLA VAC  0.5ML</t>
  </si>
  <si>
    <t>90707</t>
  </si>
  <si>
    <t>471006078</t>
  </si>
  <si>
    <t>MELOXICAM TAB 7.5 MG</t>
  </si>
  <si>
    <t>471006085</t>
  </si>
  <si>
    <t>MAGNESIUM HYDROXIDE SUSP 10 ML</t>
  </si>
  <si>
    <t>471006095</t>
  </si>
  <si>
    <t>MICONAZOLE CRM 2% 30 GM TUBE</t>
  </si>
  <si>
    <t>471006130</t>
  </si>
  <si>
    <t>MORPHINE SULF INJ 10 MG/ML</t>
  </si>
  <si>
    <t>471006155</t>
  </si>
  <si>
    <t>MORPHINE SULF IR TAB 15 MG</t>
  </si>
  <si>
    <t>471006165</t>
  </si>
  <si>
    <t>MORPHINE SULF INJ 4 MG/ML</t>
  </si>
  <si>
    <t>471006185</t>
  </si>
  <si>
    <t>IBUPROFEN SUSP 100 MG/5 ML</t>
  </si>
  <si>
    <t>471006200</t>
  </si>
  <si>
    <t>IBUPROFEN TAB 600 MG</t>
  </si>
  <si>
    <t>471006205</t>
  </si>
  <si>
    <t>IBUPROFEN TAB 800 MG</t>
  </si>
  <si>
    <t>471006215</t>
  </si>
  <si>
    <t>MORPHINE SULF SR TAB 15 MG</t>
  </si>
  <si>
    <t>471006220</t>
  </si>
  <si>
    <t>MORPHINE SULF SR TAB 30 MG</t>
  </si>
  <si>
    <t>471006280</t>
  </si>
  <si>
    <t>MULTIVITAMINS INJ (ADULT) 10ML</t>
  </si>
  <si>
    <t>471006320</t>
  </si>
  <si>
    <t>NYSTATIN CRM 15 GM TUBE</t>
  </si>
  <si>
    <t>471006325</t>
  </si>
  <si>
    <t>NYSTATIN PWD 100 MU/GM 15 GM</t>
  </si>
  <si>
    <t>471006335</t>
  </si>
  <si>
    <t>NYSTATIN SUSP 5 ML UDC</t>
  </si>
  <si>
    <t>471006415</t>
  </si>
  <si>
    <t>SIMETHICONE CHEWTAB 80 MG</t>
  </si>
  <si>
    <t>471006430</t>
  </si>
  <si>
    <t>PRIMIDONE TAB 50 MG</t>
  </si>
  <si>
    <t>471006437</t>
  </si>
  <si>
    <t>MEMANTINE TAB 10 MG</t>
  </si>
  <si>
    <t>471006438</t>
  </si>
  <si>
    <t>MEMANTINE TAB 5MG</t>
  </si>
  <si>
    <t>471006445</t>
  </si>
  <si>
    <t>NAPROXEN TAB 250 MG</t>
  </si>
  <si>
    <t>471006460</t>
  </si>
  <si>
    <t>NALOXONE INJ 0.4 MG/ML PED</t>
  </si>
  <si>
    <t>J2310</t>
  </si>
  <si>
    <t>471006465</t>
  </si>
  <si>
    <t>NALOXONE INJ 2 MG/2 ML</t>
  </si>
  <si>
    <t>471006515</t>
  </si>
  <si>
    <t>VINORELBINE INJ 10 MG/ML VIAL</t>
  </si>
  <si>
    <t>J9390</t>
  </si>
  <si>
    <t>471006535</t>
  </si>
  <si>
    <t>PHENYLEPHRINE INJ 10 MG/ML</t>
  </si>
  <si>
    <t>J2370</t>
  </si>
  <si>
    <t>471006570</t>
  </si>
  <si>
    <t>NEOM/POLY/BAC OINT 0.9 GM PKT</t>
  </si>
  <si>
    <t>471006612</t>
  </si>
  <si>
    <t>PAIN EASE SPRAY NOFLAM 3.5 OZ</t>
  </si>
  <si>
    <t>471006645</t>
  </si>
  <si>
    <t>GABAPENTIN CAP 100 MG</t>
  </si>
  <si>
    <t>471006650</t>
  </si>
  <si>
    <t>GABAPENTIN CAP 300 MG</t>
  </si>
  <si>
    <t>471006655</t>
  </si>
  <si>
    <t>GABAPENTIN CAP 400 MG</t>
  </si>
  <si>
    <t>471006670</t>
  </si>
  <si>
    <t>POTASSIUM PHOS/NA PH PWD 250MG</t>
  </si>
  <si>
    <t>471006695</t>
  </si>
  <si>
    <t>NICOTINE PATCH 14 MG/24 HR</t>
  </si>
  <si>
    <t>471006700</t>
  </si>
  <si>
    <t>NICOTINE PATCH 21 MG/24 HR</t>
  </si>
  <si>
    <t>471006705</t>
  </si>
  <si>
    <t>NICOTINE PATCH 7 MG/24 HR</t>
  </si>
  <si>
    <t>471006755</t>
  </si>
  <si>
    <t>NITROGLYCERIN/D5W 50 MG/250 ML</t>
  </si>
  <si>
    <t>471006775</t>
  </si>
  <si>
    <t>NITROGLYCERIN OINT 2% 30 GM</t>
  </si>
  <si>
    <t>471006780</t>
  </si>
  <si>
    <t>NITROGLYCERIN SL SPRAY 4.9 GM</t>
  </si>
  <si>
    <t>471006790</t>
  </si>
  <si>
    <t>NITROGLYCERIN OINT 2% 1 INCH</t>
  </si>
  <si>
    <t>471006795</t>
  </si>
  <si>
    <t>NITROGLYCERIN SUBL TAB 0.4 MG</t>
  </si>
  <si>
    <t>471006805</t>
  </si>
  <si>
    <t>PERMETHRIN 1% CREME RINSE 60ML</t>
  </si>
  <si>
    <t>471006835</t>
  </si>
  <si>
    <t>TAMOXIFEN TAB 10 MG</t>
  </si>
  <si>
    <t>471006880</t>
  </si>
  <si>
    <t>HYDROCODONE/APAP TAB 10/325 MG</t>
  </si>
  <si>
    <t>471006885</t>
  </si>
  <si>
    <t>HYDROCODONE/APAP TAB 5/325 MG</t>
  </si>
  <si>
    <t>471006890</t>
  </si>
  <si>
    <t>HYDROCODONE/APAP TAB 7.5/325MG</t>
  </si>
  <si>
    <t>471006895</t>
  </si>
  <si>
    <t>VECURONIUM INJ 10 MG VIAL</t>
  </si>
  <si>
    <t>471006907</t>
  </si>
  <si>
    <t>NORMAL SALINE INJ 10 ML VIAL</t>
  </si>
  <si>
    <t>471006910</t>
  </si>
  <si>
    <t>ALBUMIN HUMAN INJ 25% 25 GM</t>
  </si>
  <si>
    <t>P9047</t>
  </si>
  <si>
    <t>471006950</t>
  </si>
  <si>
    <t>DESIPRAMINE TAB 25 MG</t>
  </si>
  <si>
    <t>471006957</t>
  </si>
  <si>
    <t>AMLODIPINE TAB 2.5 MG</t>
  </si>
  <si>
    <t>471006960</t>
  </si>
  <si>
    <t>AMLODIPINE TAB 5 MG</t>
  </si>
  <si>
    <t>471006990</t>
  </si>
  <si>
    <t>INSULIN NOVOLOG 1000 UNIT</t>
  </si>
  <si>
    <t>471007005</t>
  </si>
  <si>
    <t>PEG/ELECTROLYTES LIQ 4000 ML</t>
  </si>
  <si>
    <t>471007025</t>
  </si>
  <si>
    <t>SALINE NAS SPRAY 0.65% 45 ML</t>
  </si>
  <si>
    <t>471007035</t>
  </si>
  <si>
    <t>OFLOXACIN OP SOL 0.3% 5 ML</t>
  </si>
  <si>
    <t>471007160</t>
  </si>
  <si>
    <t>PREDNISONE TAB 10 MG</t>
  </si>
  <si>
    <t>471007210</t>
  </si>
  <si>
    <t>CALCIUM OYST SHELL TAB 1250 MG</t>
  </si>
  <si>
    <t>471007215</t>
  </si>
  <si>
    <t>CALCIUM CARB/VIT D TAB 500 MG</t>
  </si>
  <si>
    <t>471007225</t>
  </si>
  <si>
    <t>OXYCODONE IR CAP 5 MG CAP</t>
  </si>
  <si>
    <t>471007235</t>
  </si>
  <si>
    <t>OXYCODONE SR TAB 20 MG</t>
  </si>
  <si>
    <t>471007240</t>
  </si>
  <si>
    <t>OXYCODONE SR TAB 40 MG</t>
  </si>
  <si>
    <t>471007250</t>
  </si>
  <si>
    <t>NORTRIPTYLINE CAP 10 MG</t>
  </si>
  <si>
    <t>471007255</t>
  </si>
  <si>
    <t>NORTRIPTYLINE CAP 25 MG</t>
  </si>
  <si>
    <t>471007300</t>
  </si>
  <si>
    <t>PAROXETINE TAB 10 MG</t>
  </si>
  <si>
    <t>471007305</t>
  </si>
  <si>
    <t>PAROXETINE TAB 20 MG</t>
  </si>
  <si>
    <t>471007310</t>
  </si>
  <si>
    <t>PAROXETINE TAB 30 MG</t>
  </si>
  <si>
    <t>471007375</t>
  </si>
  <si>
    <t>PENICILLIN G K INJ 5 MMU</t>
  </si>
  <si>
    <t>J2540</t>
  </si>
  <si>
    <t>471007390</t>
  </si>
  <si>
    <t>MESALAMINE SRCAP 250 MG</t>
  </si>
  <si>
    <t>471007400</t>
  </si>
  <si>
    <t>FAMOTIDINE INJ 20 MG/2 ML VIAL</t>
  </si>
  <si>
    <t>471007405</t>
  </si>
  <si>
    <t>FAMOTIDINE SUSP 40 MG/5 ML UDC</t>
  </si>
  <si>
    <t>471007410</t>
  </si>
  <si>
    <t>FAMOTIDINE TAB 20 MG</t>
  </si>
  <si>
    <t>471007425</t>
  </si>
  <si>
    <t>BISMUTH SUBSALICYL CHEW 262 MG</t>
  </si>
  <si>
    <t>471007429</t>
  </si>
  <si>
    <t>OXYCODONE/APAP TAB 10/325 MG</t>
  </si>
  <si>
    <t>471007430</t>
  </si>
  <si>
    <t>OXYCODONE/APAP TAB 7.5/325 MG</t>
  </si>
  <si>
    <t>471007435</t>
  </si>
  <si>
    <t>OXYCODONE/APAP TAB 5/325 MG</t>
  </si>
  <si>
    <t>471007510</t>
  </si>
  <si>
    <t>PROMETHAZINE/CODEINE LIQ 5 ML</t>
  </si>
  <si>
    <t>471007515</t>
  </si>
  <si>
    <t>PROMETHAZINE SUPP 25 MG</t>
  </si>
  <si>
    <t>471007540</t>
  </si>
  <si>
    <t>PROMETHAZINE INJ 25 MG/ML AMP</t>
  </si>
  <si>
    <t>J2550</t>
  </si>
  <si>
    <t>471007555</t>
  </si>
  <si>
    <t>PROMETHAZINE TAB 25 MG</t>
  </si>
  <si>
    <t>471007570</t>
  </si>
  <si>
    <t>PHENOBARBITAL ELIX 20 MG/5 ML</t>
  </si>
  <si>
    <t>471007585</t>
  </si>
  <si>
    <t>PHENOBARBITAL INJ 130 MG/ML</t>
  </si>
  <si>
    <t>J2560</t>
  </si>
  <si>
    <t>471007590</t>
  </si>
  <si>
    <t>CALCIUM ACETATE CAP 667 MG</t>
  </si>
  <si>
    <t>471007605</t>
  </si>
  <si>
    <t>OXYTOCIN INJ 10 UNITS/ML VIAL</t>
  </si>
  <si>
    <t>J2590</t>
  </si>
  <si>
    <t>471007610</t>
  </si>
  <si>
    <t>VASOPRESSIN INJ 20 UNITS/ML</t>
  </si>
  <si>
    <t>471007614</t>
  </si>
  <si>
    <t>SENNOSIDES LIQ 528 MG/15 ML</t>
  </si>
  <si>
    <t>471007625</t>
  </si>
  <si>
    <t>HYDROXYCHLOROQUINE TAB 200 MG</t>
  </si>
  <si>
    <t>471007626</t>
  </si>
  <si>
    <t>TRABECTEDIN INJ 1MG</t>
  </si>
  <si>
    <t>J9352</t>
  </si>
  <si>
    <t>471007631</t>
  </si>
  <si>
    <t>CALCIUM GLUC/NS 1000 MG/100 ML</t>
  </si>
  <si>
    <t>471007650</t>
  </si>
  <si>
    <t>CLOPIDOGREL TAB 75 MG</t>
  </si>
  <si>
    <t>471007665</t>
  </si>
  <si>
    <t>PNEUMOCOCCAL 23 INJ VAC 0.5 ML</t>
  </si>
  <si>
    <t>90732</t>
  </si>
  <si>
    <t>471007720</t>
  </si>
  <si>
    <t>AMPICILLIN CAP 500 MG</t>
  </si>
  <si>
    <t>471007725</t>
  </si>
  <si>
    <t>AMPICILLIN INJ 1 GM VIAL</t>
  </si>
  <si>
    <t>J0290</t>
  </si>
  <si>
    <t>471007730</t>
  </si>
  <si>
    <t>AMPICILLIN INJ 125 MG VIAL</t>
  </si>
  <si>
    <t>471007735</t>
  </si>
  <si>
    <t>AMPICILLIN INJ 2 GM VIAL</t>
  </si>
  <si>
    <t>471007740</t>
  </si>
  <si>
    <t>AMPICILLIN INJ 250 MG VIAL</t>
  </si>
  <si>
    <t>471007745</t>
  </si>
  <si>
    <t>AMPICILLIN INJ 500 MG VIAL</t>
  </si>
  <si>
    <t>471007750</t>
  </si>
  <si>
    <t>AMOXICILLIN SUSP 125 MG/5 ML</t>
  </si>
  <si>
    <t>471007775</t>
  </si>
  <si>
    <t>BACITRACIN/POLY B OINT 30 GM</t>
  </si>
  <si>
    <t>471007810</t>
  </si>
  <si>
    <t>POTASSIUM ACET INJ 40 MEQ/20ML</t>
  </si>
  <si>
    <t>471007815</t>
  </si>
  <si>
    <t>POTASSIUM CHL INJ 20 MEQ VIAL</t>
  </si>
  <si>
    <t>471007825</t>
  </si>
  <si>
    <t>POTASSIUM CHL INJ 40 MEQ VIAL</t>
  </si>
  <si>
    <t>471007840</t>
  </si>
  <si>
    <t>POTASSIUM PHOS INJ 45 MMOL</t>
  </si>
  <si>
    <t>471007865</t>
  </si>
  <si>
    <t>PREDNISOLONE OP SUSP 1% 5 ML</t>
  </si>
  <si>
    <t>471007880</t>
  </si>
  <si>
    <t>PREDNISONE TAB 20 MG</t>
  </si>
  <si>
    <t>471007890</t>
  </si>
  <si>
    <t>PREDNISOLONE LIQ 15 MG/5 ML</t>
  </si>
  <si>
    <t>471007900</t>
  </si>
  <si>
    <t>ESTROGENS CONJ INJ 25 MG/5 ML</t>
  </si>
  <si>
    <t>J1410</t>
  </si>
  <si>
    <t>471007975</t>
  </si>
  <si>
    <t>IMIPENEM/CILAS INJ 500 MG VIAL</t>
  </si>
  <si>
    <t>J0743</t>
  </si>
  <si>
    <t>471007980</t>
  </si>
  <si>
    <t>LISINOPRIL TAB 10 MG</t>
  </si>
  <si>
    <t>471007985</t>
  </si>
  <si>
    <t>LISINOPRIL TAB 20 MG</t>
  </si>
  <si>
    <t>471008030</t>
  </si>
  <si>
    <t>NIFEDIPINE CAP 10 MG</t>
  </si>
  <si>
    <t>471008050</t>
  </si>
  <si>
    <t>NIFEDIPINE XL TAB 90 MG</t>
  </si>
  <si>
    <t>471008055</t>
  </si>
  <si>
    <t>HYDROCORTISONE RECT CRM 30 GM</t>
  </si>
  <si>
    <t>471008067</t>
  </si>
  <si>
    <t>TACROLIMUS CAP 1 MG</t>
  </si>
  <si>
    <t>471008080</t>
  </si>
  <si>
    <t>FLUPHENAZINE TAB 5 MG</t>
  </si>
  <si>
    <t>471008083</t>
  </si>
  <si>
    <t>MIDODRINE TAB 2.5 MG TAB</t>
  </si>
  <si>
    <t>471008115</t>
  </si>
  <si>
    <t>PROPARCAINE OP SOL 0.5% 15 ML</t>
  </si>
  <si>
    <t>471008125</t>
  </si>
  <si>
    <t>PROPOFOL INJ 200 MG/20 ML</t>
  </si>
  <si>
    <t>J2704</t>
  </si>
  <si>
    <t>471008126</t>
  </si>
  <si>
    <t>PROPOFOL INJ 1000 MG/100 ML</t>
  </si>
  <si>
    <t>471008135</t>
  </si>
  <si>
    <t>FINASTERIDE TAB 5 MG</t>
  </si>
  <si>
    <t>471008145</t>
  </si>
  <si>
    <t>NEOSTIGMINE INJ 10 MG/10 ML</t>
  </si>
  <si>
    <t>J2710</t>
  </si>
  <si>
    <t>471008155</t>
  </si>
  <si>
    <t>PROTAMINE SULF INJ 50 MG/5 ML</t>
  </si>
  <si>
    <t>J2720</t>
  </si>
  <si>
    <t>471008159</t>
  </si>
  <si>
    <t>PANTOPRAZOLE TABCR 20 MG</t>
  </si>
  <si>
    <t>471008160</t>
  </si>
  <si>
    <t>PANTOPRAZOLE INJ 40 MG VIAL</t>
  </si>
  <si>
    <t>C9113</t>
  </si>
  <si>
    <t>471008165</t>
  </si>
  <si>
    <t>PANTOPRAZOLE TABCR 40 MG</t>
  </si>
  <si>
    <t>471008180</t>
  </si>
  <si>
    <t>ALBUTEROL RT SOL 2.5 MG/3 ML</t>
  </si>
  <si>
    <t>471008215</t>
  </si>
  <si>
    <t>FLUOXETINE CAP 10 MG</t>
  </si>
  <si>
    <t>471008220</t>
  </si>
  <si>
    <t>FLUOXETINE CAP 20 MG</t>
  </si>
  <si>
    <t>471008235</t>
  </si>
  <si>
    <t>BUDESONIDE RT SOL 0.25 MG/2 ML</t>
  </si>
  <si>
    <t>471008245</t>
  </si>
  <si>
    <t>PHENAZOPYRIDINE TAB 100 MG</t>
  </si>
  <si>
    <t>471008255</t>
  </si>
  <si>
    <t>PYRIDOXINE TAB 100 MG</t>
  </si>
  <si>
    <t>471008260</t>
  </si>
  <si>
    <t>PYRIDOXINE INJ 100 MG/ML</t>
  </si>
  <si>
    <t>J3415</t>
  </si>
  <si>
    <t>471008275</t>
  </si>
  <si>
    <t>CHOLESTYRAMINE PWD 4 GM</t>
  </si>
  <si>
    <t>471008335</t>
  </si>
  <si>
    <t>RABIES VACCINE HUMAN INJ 1 ML</t>
  </si>
  <si>
    <t>90675</t>
  </si>
  <si>
    <t>471008370</t>
  </si>
  <si>
    <t>METOCLOPRAMIDE TAB 10 MG</t>
  </si>
  <si>
    <t>471008375</t>
  </si>
  <si>
    <t>METOCLOPRAMIDE TAB 5 MG</t>
  </si>
  <si>
    <t>471008380</t>
  </si>
  <si>
    <t>METOCLOPRAMIDE INJ 10 MG/2 ML</t>
  </si>
  <si>
    <t>J2765</t>
  </si>
  <si>
    <t>471008395</t>
  </si>
  <si>
    <t>NABUMETONE TAB 750 MG</t>
  </si>
  <si>
    <t>471008405</t>
  </si>
  <si>
    <t>MIRTAZAPINE TAB 15 MG</t>
  </si>
  <si>
    <t>471008430</t>
  </si>
  <si>
    <t>ROPINIROLE TAB 0.25 MG</t>
  </si>
  <si>
    <t>471008432</t>
  </si>
  <si>
    <t>ROPINIROLE TAB 1 MG</t>
  </si>
  <si>
    <t>471008440</t>
  </si>
  <si>
    <t>TEMAZEPAM CAP 15 MG</t>
  </si>
  <si>
    <t>471008450</t>
  </si>
  <si>
    <t>TEMAZEPAM CAP 7.5 MG</t>
  </si>
  <si>
    <t>471008475</t>
  </si>
  <si>
    <t>PROPAFENONE TAB 150 MG</t>
  </si>
  <si>
    <t>471008495</t>
  </si>
  <si>
    <t>RIFAMPIN INJ 600 MG VIAL</t>
  </si>
  <si>
    <t>471008510</t>
  </si>
  <si>
    <t>RISPERIDONE TAB 1 MG</t>
  </si>
  <si>
    <t>471008540</t>
  </si>
  <si>
    <t>RITUXIMAB INJ 100 MG/10 ML VL</t>
  </si>
  <si>
    <t>J9312</t>
  </si>
  <si>
    <t>471008550</t>
  </si>
  <si>
    <t>METHOCARBAMOL TAB 750 MG</t>
  </si>
  <si>
    <t>471008560</t>
  </si>
  <si>
    <t>METHOCARBAMOL TAB 500 MG</t>
  </si>
  <si>
    <t>471008575</t>
  </si>
  <si>
    <t>GUAIFENESIN SYRUP 200 MG/10 ML</t>
  </si>
  <si>
    <t>471008610</t>
  </si>
  <si>
    <t>CALCITRIOL CAP 0.25 MCG</t>
  </si>
  <si>
    <t>471008615</t>
  </si>
  <si>
    <t>CEFTRIAXONE INJ 1 GM VIAL</t>
  </si>
  <si>
    <t>J0696</t>
  </si>
  <si>
    <t>471008620</t>
  </si>
  <si>
    <t>CEFTRIAXONE INJ 250 MG VIAL</t>
  </si>
  <si>
    <t>471008630</t>
  </si>
  <si>
    <t>CEFTRIAXONE INJ 500 MG VIAL</t>
  </si>
  <si>
    <t>471008645</t>
  </si>
  <si>
    <t>FLUMAZENIL INJ 0.5 MG/5 ML</t>
  </si>
  <si>
    <t>471008670</t>
  </si>
  <si>
    <t>MORPHINE SULF LIQ 20 MG/ML</t>
  </si>
  <si>
    <t>471008715</t>
  </si>
  <si>
    <t>NORMAL SALINE RT SOL 3 ML</t>
  </si>
  <si>
    <t>471008750</t>
  </si>
  <si>
    <t>OCTREOTIDE AC IJ 200 MCG/ML IV</t>
  </si>
  <si>
    <t>J2354</t>
  </si>
  <si>
    <t>471008773</t>
  </si>
  <si>
    <t>CINACALCET TAB 30 MG</t>
  </si>
  <si>
    <t>471008775</t>
  </si>
  <si>
    <t>SENNOSIDES TAB 8.6 MG</t>
  </si>
  <si>
    <t>471008780</t>
  </si>
  <si>
    <t>SENNOSIDES/DOCUSATE SOD TAB</t>
  </si>
  <si>
    <t>471008785</t>
  </si>
  <si>
    <t>TMP/SULFAMETH INJ 10 ML</t>
  </si>
  <si>
    <t>471008815</t>
  </si>
  <si>
    <t>QUETIAPINE TAB 100 MG</t>
  </si>
  <si>
    <t>471008816</t>
  </si>
  <si>
    <t>QUETIAPINE TAB 25 MG</t>
  </si>
  <si>
    <t>471008870</t>
  </si>
  <si>
    <t>SILVER NITRATE STICK 1 EA</t>
  </si>
  <si>
    <t>471008880</t>
  </si>
  <si>
    <t>LEVODOPA/CARBIDOPA TAB 25-100</t>
  </si>
  <si>
    <t>471008888</t>
  </si>
  <si>
    <t>LEVODOPA/CARBIDOPA SRTB 25-100</t>
  </si>
  <si>
    <t>471008910</t>
  </si>
  <si>
    <t>DOXEPIN CAP 10 MG</t>
  </si>
  <si>
    <t>471008915</t>
  </si>
  <si>
    <t>DOXEPIN CAP 25 MG</t>
  </si>
  <si>
    <t>471008925</t>
  </si>
  <si>
    <t>MONTELUKAST TAB 10 MG</t>
  </si>
  <si>
    <t>471008930</t>
  </si>
  <si>
    <t>MONTELUKAST CHEW 5 MG</t>
  </si>
  <si>
    <t>471008933</t>
  </si>
  <si>
    <t>SITAGLIPTIN PHOS TAB 50 MG</t>
  </si>
  <si>
    <t>471008955</t>
  </si>
  <si>
    <t>MAGNESIUM CHL SR TAB 64 MG</t>
  </si>
  <si>
    <t>471008975</t>
  </si>
  <si>
    <t>SODIUM BICARB INJ 8.4% 50 MEQ</t>
  </si>
  <si>
    <t>471008980</t>
  </si>
  <si>
    <t>471008995</t>
  </si>
  <si>
    <t>SODIUM BICARB TAB 650 MG</t>
  </si>
  <si>
    <t>471009000</t>
  </si>
  <si>
    <t>SODIUM PHOS INJ 45 MMOL/15 ML</t>
  </si>
  <si>
    <t>471009015</t>
  </si>
  <si>
    <t>SODIUM ACET INJ 40 MEQ/20 ML</t>
  </si>
  <si>
    <t>471009020</t>
  </si>
  <si>
    <t>SODIUM CHL INJ 120 MEQ/30 ML</t>
  </si>
  <si>
    <t>471009030</t>
  </si>
  <si>
    <t>SODIUM CHL TAB 1 GM</t>
  </si>
  <si>
    <t>471009045</t>
  </si>
  <si>
    <t>HYDROCORTISONE SSUC INJ 1 GM</t>
  </si>
  <si>
    <t>J1720</t>
  </si>
  <si>
    <t>471009050</t>
  </si>
  <si>
    <t>HYDROCORTISONE SSUC INJ 100 MG</t>
  </si>
  <si>
    <t>471009055</t>
  </si>
  <si>
    <t>HYDROCORTISONE SSUC INJ 250 MG</t>
  </si>
  <si>
    <t>471009065</t>
  </si>
  <si>
    <t>METHYLPRED SOD SUC INJ 1000 MG</t>
  </si>
  <si>
    <t>J2930</t>
  </si>
  <si>
    <t>471009070</t>
  </si>
  <si>
    <t>METHYLPRED SOD SUC INJ 125 MG</t>
  </si>
  <si>
    <t>471009075</t>
  </si>
  <si>
    <t>METHYLPRED SOD SUC INJ 40 MG</t>
  </si>
  <si>
    <t>J2920</t>
  </si>
  <si>
    <t>471009080</t>
  </si>
  <si>
    <t>METHYLPRED SOD SUC INJ 500 MG</t>
  </si>
  <si>
    <t>471009085</t>
  </si>
  <si>
    <t>CARISOPRODOL TAB 350 MG</t>
  </si>
  <si>
    <t>471009115</t>
  </si>
  <si>
    <t>SOD POLYSTYRENE SULF 15GM/60ML</t>
  </si>
  <si>
    <t>471009120</t>
  </si>
  <si>
    <t>ASPIRIN CHEW 81 MG</t>
  </si>
  <si>
    <t>471009130</t>
  </si>
  <si>
    <t>BUTORPHANOL INJ 2 MG/1 ML</t>
  </si>
  <si>
    <t>J0595</t>
  </si>
  <si>
    <t>471009165</t>
  </si>
  <si>
    <t>MULTI VITAMIN STRESSTAB TAB</t>
  </si>
  <si>
    <t>471009175</t>
  </si>
  <si>
    <t>PRENATAL VIT/FE FUM/FA  TAB</t>
  </si>
  <si>
    <t>471009185</t>
  </si>
  <si>
    <t>FENTANYL CIT INJ 100 MCG/2 ML</t>
  </si>
  <si>
    <t>J3010</t>
  </si>
  <si>
    <t>471009190</t>
  </si>
  <si>
    <t>FENTANYL CIT INJ 250 MCG/5 ML</t>
  </si>
  <si>
    <t>471009205</t>
  </si>
  <si>
    <t>PSEUDOEPHEDRINE TAB 30 MG</t>
  </si>
  <si>
    <t>471009260</t>
  </si>
  <si>
    <t>DOCUSATE CALCIUM CAP 240 MG</t>
  </si>
  <si>
    <t>471009325</t>
  </si>
  <si>
    <t>LEVOTHROXINE TAB 0.025 MG</t>
  </si>
  <si>
    <t>471009335</t>
  </si>
  <si>
    <t>LEVOTHROXINE TAB 0.112 MG</t>
  </si>
  <si>
    <t>471009340</t>
  </si>
  <si>
    <t>LEVOTHROXINE TAB 0.125 MG</t>
  </si>
  <si>
    <t>471009350</t>
  </si>
  <si>
    <t>LEVOTHROXINE TAB 0.175 MG</t>
  </si>
  <si>
    <t>471009355</t>
  </si>
  <si>
    <t>LEVOTHROXINE TAB 0.1 MG</t>
  </si>
  <si>
    <t>471009375</t>
  </si>
  <si>
    <t>LEVOTHROXINE TAB 0.075 MG</t>
  </si>
  <si>
    <t>471009380</t>
  </si>
  <si>
    <t>LEVOTHROXINE TAB 0.088 MG</t>
  </si>
  <si>
    <t>471009430</t>
  </si>
  <si>
    <t>FLECAINIDE TAB 100 MG</t>
  </si>
  <si>
    <t>471009463</t>
  </si>
  <si>
    <t>POLYVINYL ALCOHOL OP SOL 15 ML</t>
  </si>
  <si>
    <t>471009475</t>
  </si>
  <si>
    <t>CARBAMAZEPINE CHEW 100 MG</t>
  </si>
  <si>
    <t>471009535</t>
  </si>
  <si>
    <t>ATENOLOL TAB 25 MG</t>
  </si>
  <si>
    <t>471009570</t>
  </si>
  <si>
    <t>BENZONATATE CAP 100 MG</t>
  </si>
  <si>
    <t>471009645</t>
  </si>
  <si>
    <t>MULTIVITAMINS w/MINERALS TAB</t>
  </si>
  <si>
    <t>471009650</t>
  </si>
  <si>
    <t>MULTIVITAMINS THERAPEUTIC TAB</t>
  </si>
  <si>
    <t>471009655</t>
  </si>
  <si>
    <t>THIAMINE INJ 200 MG/2 ML VIAL</t>
  </si>
  <si>
    <t>J3411</t>
  </si>
  <si>
    <t>471009656</t>
  </si>
  <si>
    <t>THIAMINE TAB 100 MG</t>
  </si>
  <si>
    <t>471009665</t>
  </si>
  <si>
    <t>CHLORROMAZINE INJ 50 MG/2 ML</t>
  </si>
  <si>
    <t>J3230</t>
  </si>
  <si>
    <t>471009680</t>
  </si>
  <si>
    <t>CHLORROMAZINE TAB 25 MG</t>
  </si>
  <si>
    <t>471009690</t>
  </si>
  <si>
    <t>THROMBIN TOP SOL 5000 UNIT</t>
  </si>
  <si>
    <t>471009705</t>
  </si>
  <si>
    <t>THYROID TAB 30 MG</t>
  </si>
  <si>
    <t>471009780</t>
  </si>
  <si>
    <t>TIMOLOL OP SOL 0.25% 5 ML BTL</t>
  </si>
  <si>
    <t>471009785</t>
  </si>
  <si>
    <t>TIMOLOL OP SOL 0.5% 5 ML BTL</t>
  </si>
  <si>
    <t>471009825</t>
  </si>
  <si>
    <t>TENECTEPLASE INJ 50 MG KIT</t>
  </si>
  <si>
    <t>J3101</t>
  </si>
  <si>
    <t>471009845</t>
  </si>
  <si>
    <t>TOBRAMYCIN OP SOL 0.3% 5 ML</t>
  </si>
  <si>
    <t>471009898</t>
  </si>
  <si>
    <t>TOPIRAMATE TAB 25 MG</t>
  </si>
  <si>
    <t>471009920</t>
  </si>
  <si>
    <t>METOPROLOL SUCC XL TAB 100 MG</t>
  </si>
  <si>
    <t>471009923</t>
  </si>
  <si>
    <t>METOPROLOL SUCC XL TAB 25 MG</t>
  </si>
  <si>
    <t>471009924</t>
  </si>
  <si>
    <t>METOPROL SUCC XL TAB 12.5MG</t>
  </si>
  <si>
    <t>471009935</t>
  </si>
  <si>
    <t>KETOROLAC TAB 10 MG</t>
  </si>
  <si>
    <t>471009945</t>
  </si>
  <si>
    <t>KETOROLAC INJ 30 MG/ML VIAL</t>
  </si>
  <si>
    <t>J1885</t>
  </si>
  <si>
    <t>471009955</t>
  </si>
  <si>
    <t>CR/CU/MN/ZN ADULT INJ 1 ML</t>
  </si>
  <si>
    <t>471009975</t>
  </si>
  <si>
    <t>LABETALOL TAB 100 MG</t>
  </si>
  <si>
    <t>471009985</t>
  </si>
  <si>
    <t>LABETALOL INJ 20 MG/4 ML VIAL</t>
  </si>
  <si>
    <t>471009990</t>
  </si>
  <si>
    <t>NITROGLYCERIN PATCH 10 MG</t>
  </si>
  <si>
    <t>471010000</t>
  </si>
  <si>
    <t>NITROGLYCERIN PATCH 5 MG</t>
  </si>
  <si>
    <t>471010015</t>
  </si>
  <si>
    <t>SCOPOLAMINE PATCH 1.5 MG</t>
  </si>
  <si>
    <t>471010030</t>
  </si>
  <si>
    <t>PENTOXIFYLLINE SR TAB 400 MG</t>
  </si>
  <si>
    <t>471010057</t>
  </si>
  <si>
    <t>FENOFIBRATE TAB 145 MG</t>
  </si>
  <si>
    <t>471010058</t>
  </si>
  <si>
    <t>FENOFIBRATE TAB 48 MG</t>
  </si>
  <si>
    <t>471010100</t>
  </si>
  <si>
    <t>86580</t>
  </si>
  <si>
    <t>471010110</t>
  </si>
  <si>
    <t>GLYCERIN/WITCH HAZEL JAR</t>
  </si>
  <si>
    <t>471010115</t>
  </si>
  <si>
    <t>CALCIUM CARB CHEW 500 MG</t>
  </si>
  <si>
    <t>471010130</t>
  </si>
  <si>
    <t>ACETAMINOPHEN SUPP 325 MG</t>
  </si>
  <si>
    <t>471010135</t>
  </si>
  <si>
    <t>ACETAMINOPHEN TAB 325 MG</t>
  </si>
  <si>
    <t>471010140</t>
  </si>
  <si>
    <t>ACETAMINOPHEN SUPP 650 MG</t>
  </si>
  <si>
    <t>471010150</t>
  </si>
  <si>
    <t>ACETAMINOPHEN LIQ 325 MG/10 ML</t>
  </si>
  <si>
    <t>471010155</t>
  </si>
  <si>
    <t>ACETAMINOPHEN TAB 500 MG</t>
  </si>
  <si>
    <t>471010165</t>
  </si>
  <si>
    <t>APAP/CODEINE 30/300 MG TAB</t>
  </si>
  <si>
    <t>471010195</t>
  </si>
  <si>
    <t>TRAMADOL TAB 50 MG</t>
  </si>
  <si>
    <t>471010220</t>
  </si>
  <si>
    <t>AMPICIL/SULB INJ 1.5 GM VIAL</t>
  </si>
  <si>
    <t>J0295</t>
  </si>
  <si>
    <t>471010225</t>
  </si>
  <si>
    <t>AMPICIL/SULB INJ 3 GM VIAL</t>
  </si>
  <si>
    <t>471010245</t>
  </si>
  <si>
    <t>NAFCILLIN INJ 2 GM VIAL</t>
  </si>
  <si>
    <t>471010255</t>
  </si>
  <si>
    <t>BETHANECHOL TAB 10 MG</t>
  </si>
  <si>
    <t>471010265</t>
  </si>
  <si>
    <t>BETHANECHOL TAB 25 MG</t>
  </si>
  <si>
    <t>471010283</t>
  </si>
  <si>
    <t>URSODIOL TAB 250 MG</t>
  </si>
  <si>
    <t>471010325</t>
  </si>
  <si>
    <t>DIAZEPAM TAB 2 MG</t>
  </si>
  <si>
    <t>471010345</t>
  </si>
  <si>
    <t>DIAZEPAM TAB 5 MG</t>
  </si>
  <si>
    <t>471010350</t>
  </si>
  <si>
    <t>VALACYCLOVIR TAB 500 MG</t>
  </si>
  <si>
    <t>471010370</t>
  </si>
  <si>
    <t>VANCOMYCIN INJ 500 MG VIAL</t>
  </si>
  <si>
    <t>J3370</t>
  </si>
  <si>
    <t>471010373</t>
  </si>
  <si>
    <t>VANCOMYCIN INJ 1 GM VIAL</t>
  </si>
  <si>
    <t>471010380</t>
  </si>
  <si>
    <t>RACEPINEPHRINE RT 2.25% 0.5 ML</t>
  </si>
  <si>
    <t>471010430</t>
  </si>
  <si>
    <t>ENALAPRILAT INJ 2.5 MG/2 ML</t>
  </si>
  <si>
    <t>471010445</t>
  </si>
  <si>
    <t>PENICILLIN V K SUSP 250 MG/5ML</t>
  </si>
  <si>
    <t>471010495</t>
  </si>
  <si>
    <t>VERAPAMIL INJ 5 MG/2 ML VIAL</t>
  </si>
  <si>
    <t>471010525</t>
  </si>
  <si>
    <t>MIDAZOLAM INJ 2 MG/2 ML VIAL</t>
  </si>
  <si>
    <t>J2250</t>
  </si>
  <si>
    <t>471010530</t>
  </si>
  <si>
    <t>MIDAZOLAM INJ 5 MG/ML VIAL</t>
  </si>
  <si>
    <t>471010531</t>
  </si>
  <si>
    <t>MIDAZOLAM INJ 50 MG/10 ML VIAL</t>
  </si>
  <si>
    <t>471010540</t>
  </si>
  <si>
    <t>DOXYCYCLINE TAB 100 MG</t>
  </si>
  <si>
    <t>471010550</t>
  </si>
  <si>
    <t>DOXYCYCLINE INJ 100 MG VIAL</t>
  </si>
  <si>
    <t>471010585</t>
  </si>
  <si>
    <t>VINBLASTINE INJ 1 MG/ML</t>
  </si>
  <si>
    <t>J9360</t>
  </si>
  <si>
    <t>471010670</t>
  </si>
  <si>
    <t>HYDROXYZINE PAM CAP 25 MG</t>
  </si>
  <si>
    <t>471010685</t>
  </si>
  <si>
    <t>CYANOCOBALAMIN INJ 1000 MCG/ML</t>
  </si>
  <si>
    <t>J3420</t>
  </si>
  <si>
    <t>471010690</t>
  </si>
  <si>
    <t>CYANOCOBALAMIN TAB 1000 MCG</t>
  </si>
  <si>
    <t>471010695</t>
  </si>
  <si>
    <t>CYANOCOBALAMIN TAB 100 MCG</t>
  </si>
  <si>
    <t>471010697</t>
  </si>
  <si>
    <t>CHOLECALCIFEROL TAB 400 IU</t>
  </si>
  <si>
    <t>471010710</t>
  </si>
  <si>
    <t>VITAMIN E CAP 400 UNIT</t>
  </si>
  <si>
    <t>471010760</t>
  </si>
  <si>
    <t>BUPROPION SR TAB 100 MG</t>
  </si>
  <si>
    <t>471010765</t>
  </si>
  <si>
    <t>BUPROPION SR TAB 150 MG</t>
  </si>
  <si>
    <t>471010767</t>
  </si>
  <si>
    <t>BUPROPION XL TAB 150 MG</t>
  </si>
  <si>
    <t>471010769</t>
  </si>
  <si>
    <t>BUPROPION TAB 75 MG</t>
  </si>
  <si>
    <t>471010785</t>
  </si>
  <si>
    <t>LATANOPROST OPSOL 0.005% 2.5ML</t>
  </si>
  <si>
    <t>471010790</t>
  </si>
  <si>
    <t>ALPRAZOLAM TAB 0.25 MG</t>
  </si>
  <si>
    <t>471010795</t>
  </si>
  <si>
    <t>ALPRAZOLAM TAB 0.5 MG</t>
  </si>
  <si>
    <t>471010825</t>
  </si>
  <si>
    <t>LIDOCAINE INJ 1% 20 ML VIAL</t>
  </si>
  <si>
    <t>471010855</t>
  </si>
  <si>
    <t>LIDOCAINE-PF INJ 100 MG/5 ML</t>
  </si>
  <si>
    <t>471010860</t>
  </si>
  <si>
    <t>LIDOCAINE INJ 2% 20 ML VIAL</t>
  </si>
  <si>
    <t>471010880</t>
  </si>
  <si>
    <t>LIDOCAINE/EPI INJ 2% 20 ML</t>
  </si>
  <si>
    <t>471010881</t>
  </si>
  <si>
    <t>LIDOCAINE/EPI INJ 1% 10 ML</t>
  </si>
  <si>
    <t>471010915</t>
  </si>
  <si>
    <t>LIDOCAINE OINT 5% 35 GM TUBE</t>
  </si>
  <si>
    <t>471010920</t>
  </si>
  <si>
    <t>LIDOCAINE TOP SOL 4% 50 ML BTL</t>
  </si>
  <si>
    <t>471010940</t>
  </si>
  <si>
    <t>LIDOCAINE/EPI INJ 1% 30 ML</t>
  </si>
  <si>
    <t>471010985</t>
  </si>
  <si>
    <t>METOLAZONE TAB 2.5 MG</t>
  </si>
  <si>
    <t>471010990</t>
  </si>
  <si>
    <t>METOLAZONE TAB 5 MG</t>
  </si>
  <si>
    <t>471011010</t>
  </si>
  <si>
    <t>ROCURONIUM INJ 100 MG/10 ML</t>
  </si>
  <si>
    <t>471011043</t>
  </si>
  <si>
    <t>EZETIMIBE TAB 10 MG</t>
  </si>
  <si>
    <t>471011080</t>
  </si>
  <si>
    <t>ZINC SULFATE CAP 220 MG</t>
  </si>
  <si>
    <t>471011083</t>
  </si>
  <si>
    <t>ZIPRASIDONE INJ 20 MG/1 ML</t>
  </si>
  <si>
    <t>J3486</t>
  </si>
  <si>
    <t>471011085</t>
  </si>
  <si>
    <t>AZITHROMYCIN SUSP 100 MG/5 ML</t>
  </si>
  <si>
    <t>471011095</t>
  </si>
  <si>
    <t>AZITHROMYCIN TAB 250 MG</t>
  </si>
  <si>
    <t>471011100</t>
  </si>
  <si>
    <t>AZITHROMYCIN INJ 500 MG VIAL</t>
  </si>
  <si>
    <t>J0456</t>
  </si>
  <si>
    <t>471011125</t>
  </si>
  <si>
    <t>ONDANSETRON INJ 4 MG/2 ML VIAL</t>
  </si>
  <si>
    <t>J2405</t>
  </si>
  <si>
    <t>471011130</t>
  </si>
  <si>
    <t>ONDANSETRON TAB 4 MG</t>
  </si>
  <si>
    <t>471011131</t>
  </si>
  <si>
    <t>ONDANSETRON ODT TAB 4 MG</t>
  </si>
  <si>
    <t>471011145</t>
  </si>
  <si>
    <t>SERTRALINE TAB 50 MG</t>
  </si>
  <si>
    <t>471011147</t>
  </si>
  <si>
    <t>ZOLEDRONIC ACID INJ 4 MG/5 ML</t>
  </si>
  <si>
    <t>J3489</t>
  </si>
  <si>
    <t>471011170</t>
  </si>
  <si>
    <t>PIPERACILLIN/TAZO INJ 2.25 GM</t>
  </si>
  <si>
    <t>J2543</t>
  </si>
  <si>
    <t>471011175</t>
  </si>
  <si>
    <t>PIPERACILLIN/TAZO INJ 3.375 GM</t>
  </si>
  <si>
    <t>471011180</t>
  </si>
  <si>
    <t>PIPERACILLIN/TAZO INJ 4.5 GM</t>
  </si>
  <si>
    <t>471011190</t>
  </si>
  <si>
    <t>ACYCLOVIR INJ 500 MG VIAL</t>
  </si>
  <si>
    <t>J0133</t>
  </si>
  <si>
    <t>471011205</t>
  </si>
  <si>
    <t>ACYCLOVIR CAP 200 MG</t>
  </si>
  <si>
    <t>471011215</t>
  </si>
  <si>
    <t>ALLOPURINOL TAB 100 MG</t>
  </si>
  <si>
    <t>471011220</t>
  </si>
  <si>
    <t>ALLOPURINOL TAB 300 MG</t>
  </si>
  <si>
    <t>471011227</t>
  </si>
  <si>
    <t>OLANZAPINE TAB 2.5 MG</t>
  </si>
  <si>
    <t>471011230</t>
  </si>
  <si>
    <t>OLANZAPINE TAB 5 MG</t>
  </si>
  <si>
    <t>471011235</t>
  </si>
  <si>
    <t>CETIRIZINE TAB 10 MG</t>
  </si>
  <si>
    <t>471011240</t>
  </si>
  <si>
    <t>CETIRIZINE SYRUP 5 MG/5 ML UDC</t>
  </si>
  <si>
    <t>471011245</t>
  </si>
  <si>
    <t>LINEZOLID TAB 600 MG</t>
  </si>
  <si>
    <t>471011260</t>
  </si>
  <si>
    <t>MOXIFLOXACIN OP SOL 0.5% 3 ML</t>
  </si>
  <si>
    <t>471011270</t>
  </si>
  <si>
    <t>MIDAZOLAM 2 MG/ML SYRUP</t>
  </si>
  <si>
    <t>471011275</t>
  </si>
  <si>
    <t>LINEZOLID INJ 600 MG/300 ML</t>
  </si>
  <si>
    <t>J2020</t>
  </si>
  <si>
    <t>471011283</t>
  </si>
  <si>
    <t>ACYCLOVIR INJ 1 GM VIAL</t>
  </si>
  <si>
    <t>471011286</t>
  </si>
  <si>
    <t>ALBUMIN HUMAN 25% INJ 12.5 GM</t>
  </si>
  <si>
    <t>471011290</t>
  </si>
  <si>
    <t>ALTEPLASE INJ 100 MG VIAL</t>
  </si>
  <si>
    <t>471011291</t>
  </si>
  <si>
    <t>ALTEPLASE INJ 50 MG VIAL</t>
  </si>
  <si>
    <t>471011292</t>
  </si>
  <si>
    <t>AMIKACIN INJ 1000 MG/4 ML VIAL</t>
  </si>
  <si>
    <t>471011295</t>
  </si>
  <si>
    <t>AMMONIUM LACT CRM 140 GM TUBE</t>
  </si>
  <si>
    <t>471011297</t>
  </si>
  <si>
    <t>AMOXICIL/CLAV SUSP 400 MG/5 ML</t>
  </si>
  <si>
    <t>471011318</t>
  </si>
  <si>
    <t>BENZOCAINE SPRAY 60 GM CAN</t>
  </si>
  <si>
    <t>471011319</t>
  </si>
  <si>
    <t>BENZOIN COMPOUND TINC 60 ML</t>
  </si>
  <si>
    <t>471011327</t>
  </si>
  <si>
    <t>BETAXOLOL OP SUS 0.25% 10 ML</t>
  </si>
  <si>
    <t>471011328</t>
  </si>
  <si>
    <t>BORTEZOMIB INJ 3.5 MG VIAL</t>
  </si>
  <si>
    <t>J9041</t>
  </si>
  <si>
    <t>471011329</t>
  </si>
  <si>
    <t>BRIMONIDINE OP SOL 0.2% 5 ML</t>
  </si>
  <si>
    <t>471011331</t>
  </si>
  <si>
    <t>BUMETANIDE INJ 2.5 MG/10 ML</t>
  </si>
  <si>
    <t>471011333</t>
  </si>
  <si>
    <t>BUPIVACAINE/EPI INJ 0.25% 30ML</t>
  </si>
  <si>
    <t>471011334</t>
  </si>
  <si>
    <t>BUPIVACAINE/EPI INJ 0.5% 30 ML</t>
  </si>
  <si>
    <t>471011335</t>
  </si>
  <si>
    <t>BUPIVACAINE-PF INJ 0.5% 30 ML</t>
  </si>
  <si>
    <t>471011336</t>
  </si>
  <si>
    <t>BUPROPION TAB 100 MG</t>
  </si>
  <si>
    <t>471011340</t>
  </si>
  <si>
    <t>CALCIUM CARB SUSP 500 MG/5 ML</t>
  </si>
  <si>
    <t>471011345</t>
  </si>
  <si>
    <t>CARBAMAZEPINE SRTAB 100 MG</t>
  </si>
  <si>
    <t>471011347</t>
  </si>
  <si>
    <t>CEFAZOLIN INJ 1000 MG VIAL</t>
  </si>
  <si>
    <t>J0690</t>
  </si>
  <si>
    <t>471011350</t>
  </si>
  <si>
    <t>CEFEPIME INJ 2 GM VIAL</t>
  </si>
  <si>
    <t>471011352</t>
  </si>
  <si>
    <t>CEFOXITIN SOD INJ 1G</t>
  </si>
  <si>
    <t>J0694</t>
  </si>
  <si>
    <t>471011357</t>
  </si>
  <si>
    <t>CETUXIMAB IV 200 MG/100 ML BTL</t>
  </si>
  <si>
    <t>J9055</t>
  </si>
  <si>
    <t>471011363</t>
  </si>
  <si>
    <t>CILOSTAZOL TAB 50 MG</t>
  </si>
  <si>
    <t>471011364</t>
  </si>
  <si>
    <t>CIPROFLOX/DEXAMETH OTIC 7.5 ML</t>
  </si>
  <si>
    <t>471011365</t>
  </si>
  <si>
    <t>CITALOPRAM TAB 10 MG</t>
  </si>
  <si>
    <t>471011371</t>
  </si>
  <si>
    <t>CLINDAMYCIN LIQ 75 MG/5 ML</t>
  </si>
  <si>
    <t>471011389</t>
  </si>
  <si>
    <t>CYCLOSPORINE, MODIFD CAP 25 MG</t>
  </si>
  <si>
    <t>471011394</t>
  </si>
  <si>
    <t>DESIPRAMINE HCL 10 MG TAB</t>
  </si>
  <si>
    <t>471011398</t>
  </si>
  <si>
    <t>DEXAMETHASONE INJ 20 MG/5 ML</t>
  </si>
  <si>
    <t>471011399</t>
  </si>
  <si>
    <t>DEXAMETHASONE TAB 0.5 MG</t>
  </si>
  <si>
    <t>471011404</t>
  </si>
  <si>
    <t>DILTIAZEM INJ 125 MG/25 ML</t>
  </si>
  <si>
    <t>471011405</t>
  </si>
  <si>
    <t>DILTIAZEM INJ 25 MG/5 ML</t>
  </si>
  <si>
    <t>471011406</t>
  </si>
  <si>
    <t>DILTIAZEM SRCAP 90 MG</t>
  </si>
  <si>
    <t>471011410</t>
  </si>
  <si>
    <t>DIPH,ACEL PERTUS,TET VAC 0.5ML</t>
  </si>
  <si>
    <t>90715</t>
  </si>
  <si>
    <t>471011413</t>
  </si>
  <si>
    <t>DIVALPROEX SOD TAB 125 MG</t>
  </si>
  <si>
    <t>471011417</t>
  </si>
  <si>
    <t>DORZOLAMIDE OP SOL 2% 5 ML</t>
  </si>
  <si>
    <t>471011418</t>
  </si>
  <si>
    <t>DOXORUBICIN LIP INJ 20 MG/10ML</t>
  </si>
  <si>
    <t>Q2050</t>
  </si>
  <si>
    <t>471011424</t>
  </si>
  <si>
    <t>ENALAPRILAT INJ 1.25 MG/ML</t>
  </si>
  <si>
    <t>471011427</t>
  </si>
  <si>
    <t>ERGOCALCIFEROL CAP 1.25 MG</t>
  </si>
  <si>
    <t>471011431</t>
  </si>
  <si>
    <t>ESMOLOL/NS INJ 2500 MG/250 ML</t>
  </si>
  <si>
    <t>471011440</t>
  </si>
  <si>
    <t>ESTRADIOL TAB 0.5 MG</t>
  </si>
  <si>
    <t>471011455</t>
  </si>
  <si>
    <t>FAMOTIDINE TAB 10 MG</t>
  </si>
  <si>
    <t>471011460</t>
  </si>
  <si>
    <t>FERROUS SULF LIQ 220 MG/5 ML</t>
  </si>
  <si>
    <t>471011468</t>
  </si>
  <si>
    <t>FLUVOXAMINE TAB 50 MG</t>
  </si>
  <si>
    <t>471011469</t>
  </si>
  <si>
    <t>FOLIC ACID TAB 400 MCG</t>
  </si>
  <si>
    <t>471011471</t>
  </si>
  <si>
    <t>GEMCITABINE INJ 1000 MG</t>
  </si>
  <si>
    <t>471011472</t>
  </si>
  <si>
    <t>GLIPIZIDE XL TAB 2.5 MG</t>
  </si>
  <si>
    <t>471011476</t>
  </si>
  <si>
    <t>GLYCOPYRROLATE INJ 0.4 MG/2 ML</t>
  </si>
  <si>
    <t>471011478</t>
  </si>
  <si>
    <t>GRANISETRON INJ 1 MG/ML VIAL</t>
  </si>
  <si>
    <t>J1626</t>
  </si>
  <si>
    <t>471011480</t>
  </si>
  <si>
    <t>GUAIFENESIN/COD SYRUP 5 ML</t>
  </si>
  <si>
    <t>471011485</t>
  </si>
  <si>
    <t>HALOPERIDOL TAB 0.5 MG</t>
  </si>
  <si>
    <t>471011490</t>
  </si>
  <si>
    <t>HEPARIN SOD INJ 10 MU/10 ML</t>
  </si>
  <si>
    <t>471011500</t>
  </si>
  <si>
    <t>HYDROCORTISONE OINT 1% 30 GM</t>
  </si>
  <si>
    <t>471011515</t>
  </si>
  <si>
    <t>INSULIN NOVOLG 70/30 1000 UNIT</t>
  </si>
  <si>
    <t>471011520</t>
  </si>
  <si>
    <t>IPRATROPIUM 21 MCG NASINH 30ML</t>
  </si>
  <si>
    <t>471011523</t>
  </si>
  <si>
    <t>IRON SUCROSE COMPLX INJ 100 MG</t>
  </si>
  <si>
    <t>J1756</t>
  </si>
  <si>
    <t>471011531</t>
  </si>
  <si>
    <t>LAMOTRIGINE TAB 25 MG</t>
  </si>
  <si>
    <t>471011533</t>
  </si>
  <si>
    <t>LETROZOLE TAB 2.5 MG</t>
  </si>
  <si>
    <t>471011536</t>
  </si>
  <si>
    <t>LEUPROLIDE ACET INJ 22.5 MG</t>
  </si>
  <si>
    <t>J9217</t>
  </si>
  <si>
    <t>471011538</t>
  </si>
  <si>
    <t>LEVETIRACETAM INJ 500 MG/5 ML</t>
  </si>
  <si>
    <t>471011539</t>
  </si>
  <si>
    <t>LIDOCAINE INJ 1% 10 ML VIAL</t>
  </si>
  <si>
    <t>471011541</t>
  </si>
  <si>
    <t>LIDOCAINE-PF INJ 1% 5 ML AMP</t>
  </si>
  <si>
    <t>471011542</t>
  </si>
  <si>
    <t>LIDOCAINE-PF INJ 2% 10 ML AMP</t>
  </si>
  <si>
    <t>471011543</t>
  </si>
  <si>
    <t>LIDOCAINE-PF INJ 2% 5 ML VIAL</t>
  </si>
  <si>
    <t>471011544</t>
  </si>
  <si>
    <t>LITHIUM CARBONATE CAP 150 MG</t>
  </si>
  <si>
    <t>471011547</t>
  </si>
  <si>
    <t>LORAZEPAM CONC LIQ 2 MG/ML</t>
  </si>
  <si>
    <t>471011550</t>
  </si>
  <si>
    <t>MAGNESIUM OXIDE TAB 400 MG</t>
  </si>
  <si>
    <t>471011551</t>
  </si>
  <si>
    <t>MAGNESIUM SULF INJ 2 GM/50 ML</t>
  </si>
  <si>
    <t>471011552</t>
  </si>
  <si>
    <t>MAGNISIUM GLUC TAB 500 MG</t>
  </si>
  <si>
    <t>471011553</t>
  </si>
  <si>
    <t>MEGESTROL ACETATE TAB 20 MG</t>
  </si>
  <si>
    <t>471011559</t>
  </si>
  <si>
    <t>MEROPENEM INJ 1 GM VIAL</t>
  </si>
  <si>
    <t>J2185</t>
  </si>
  <si>
    <t>471011566</t>
  </si>
  <si>
    <t>METHADONE SYRUP 10 MG/1 ML</t>
  </si>
  <si>
    <t>471011568</t>
  </si>
  <si>
    <t>METHIMAZOLE TAB 5 MG</t>
  </si>
  <si>
    <t>471011574</t>
  </si>
  <si>
    <t>MICAFUNGIN INJ 100 MG/10 ML</t>
  </si>
  <si>
    <t>J2248</t>
  </si>
  <si>
    <t>471011577</t>
  </si>
  <si>
    <t>MIDODRINE TAB 5 MG</t>
  </si>
  <si>
    <t>471011588</t>
  </si>
  <si>
    <t>MYCOPHENOLATE TAB 500 MG</t>
  </si>
  <si>
    <t>471011596</t>
  </si>
  <si>
    <t>NEOM/POLY/BAC OINT 30 GM</t>
  </si>
  <si>
    <t>471011606</t>
  </si>
  <si>
    <t>NITROGLYCERIN SUBL 0.3 MG</t>
  </si>
  <si>
    <t>471011607</t>
  </si>
  <si>
    <t>NORMAL SALINE FLUSH 10 ML</t>
  </si>
  <si>
    <t>471011610</t>
  </si>
  <si>
    <t>NYSTATIN CRM 30 GM TUBE</t>
  </si>
  <si>
    <t>471011615</t>
  </si>
  <si>
    <t>OLOPATADINE OP SOL 0.2% 2.5 ML</t>
  </si>
  <si>
    <t>471011616</t>
  </si>
  <si>
    <t>OMEGA-3 FATTY ACID CAP 1000 MG</t>
  </si>
  <si>
    <t>471011621</t>
  </si>
  <si>
    <t>OXALIPLATIN INJ 100 MG/20 ML</t>
  </si>
  <si>
    <t>471011622</t>
  </si>
  <si>
    <t>OXCARBAZEPINE TAB 150 MG</t>
  </si>
  <si>
    <t>471011629</t>
  </si>
  <si>
    <t>PEMETREXED INJ 100 MG</t>
  </si>
  <si>
    <t>J9305</t>
  </si>
  <si>
    <t>471011630</t>
  </si>
  <si>
    <t>PEMETREXED INJ 500 MG</t>
  </si>
  <si>
    <t>471011641</t>
  </si>
  <si>
    <t>POLYVINYL AL/POVI OP SOL 0.3ML</t>
  </si>
  <si>
    <t>471011652</t>
  </si>
  <si>
    <t>PREDNISONE TAB 1 MG</t>
  </si>
  <si>
    <t>471011664</t>
  </si>
  <si>
    <t>PROPYLENE GLY/PEG OP SOL 15 ML</t>
  </si>
  <si>
    <t>471011666</t>
  </si>
  <si>
    <t>PYRIDOXINE TAB 25 MG</t>
  </si>
  <si>
    <t>471011667</t>
  </si>
  <si>
    <t>PYRIDOXINE TAB 50 MG</t>
  </si>
  <si>
    <t>471011679</t>
  </si>
  <si>
    <t>RISPERIDONE TAB 0.25 MG</t>
  </si>
  <si>
    <t>471011680</t>
  </si>
  <si>
    <t>RITUXIMAB INJ 500 MG/50 ML</t>
  </si>
  <si>
    <t>471011682</t>
  </si>
  <si>
    <t>ROPIVACAINE INJ 0.5% 30 ML</t>
  </si>
  <si>
    <t>J2795</t>
  </si>
  <si>
    <t>471011689</t>
  </si>
  <si>
    <t>SERTRALINE TAB 25 MG</t>
  </si>
  <si>
    <t>471011691</t>
  </si>
  <si>
    <t>SEVELAMER TAB 800 MG</t>
  </si>
  <si>
    <t>471011692</t>
  </si>
  <si>
    <t>SILDENAFIL TAB 20 MG</t>
  </si>
  <si>
    <t>471011694</t>
  </si>
  <si>
    <t>SIMETHICONE CAP 180 MG</t>
  </si>
  <si>
    <t>471011695</t>
  </si>
  <si>
    <t>SIMETHICONE CHEWTAB 125 MG</t>
  </si>
  <si>
    <t>471011696</t>
  </si>
  <si>
    <t>SIMETHICONE DROPS 67 MG/1 ML</t>
  </si>
  <si>
    <t>471011708</t>
  </si>
  <si>
    <t>SUMATRIPTAN TAB 50 MG</t>
  </si>
  <si>
    <t>471011709</t>
  </si>
  <si>
    <t>TACROLIMUS CAP 0.5 MG</t>
  </si>
  <si>
    <t>471011713</t>
  </si>
  <si>
    <t>TERBINAFINE CRM 1% TUBE</t>
  </si>
  <si>
    <t>471011719</t>
  </si>
  <si>
    <t>TOPIRAMATE TAB 50 MG</t>
  </si>
  <si>
    <t>471011733</t>
  </si>
  <si>
    <t>TROPICAMIDE OP SOL 1% 3 ML</t>
  </si>
  <si>
    <t>Z7610</t>
  </si>
  <si>
    <t>471011741</t>
  </si>
  <si>
    <t>VIT B COMP W-C/FOLIC ACID TAB</t>
  </si>
  <si>
    <t>471011743</t>
  </si>
  <si>
    <t>VITAMIN A CAP 10000 UNIT</t>
  </si>
  <si>
    <t>471011744</t>
  </si>
  <si>
    <t>VITAMIN B COMPLEX CAP</t>
  </si>
  <si>
    <t>471011748</t>
  </si>
  <si>
    <t>WATER STERILE INJ 10ML VIAL</t>
  </si>
  <si>
    <t>471011749</t>
  </si>
  <si>
    <t>WATER STERILE INJ SYRINGE</t>
  </si>
  <si>
    <t>471011751</t>
  </si>
  <si>
    <t>WATER STERILE IRRG 250 ML BAG</t>
  </si>
  <si>
    <t>471011757</t>
  </si>
  <si>
    <t>ZOLEDRONIC ACID INJ 5 MG/100ML</t>
  </si>
  <si>
    <t>471011781</t>
  </si>
  <si>
    <t>SOD THIOSULF 12500 MG/50 ML VL</t>
  </si>
  <si>
    <t>471011785</t>
  </si>
  <si>
    <t>AMOXICILLIN SUSP 400 MG/5 ML</t>
  </si>
  <si>
    <t>471011790</t>
  </si>
  <si>
    <t>DILTIAZEM HCL CAPCR 60 MG</t>
  </si>
  <si>
    <t>471011793</t>
  </si>
  <si>
    <t>NORMAL SALINE ENEMA 135 ML BTL</t>
  </si>
  <si>
    <t>471011798</t>
  </si>
  <si>
    <t>PENICIL G BENZ/PROC INJ 1.2 MM</t>
  </si>
  <si>
    <t>J0558</t>
  </si>
  <si>
    <t>471011809</t>
  </si>
  <si>
    <t>CLOPIDOGREL BISU TAB 300 MG</t>
  </si>
  <si>
    <t>471011813</t>
  </si>
  <si>
    <t>RANOLAZINE ER TAB 500MG</t>
  </si>
  <si>
    <t>471011814</t>
  </si>
  <si>
    <t>471011815</t>
  </si>
  <si>
    <t>MORPHINE SULF INJ 2 MG/ML</t>
  </si>
  <si>
    <t>471011816</t>
  </si>
  <si>
    <t>HEPARIN LOCK INJ 500 UNIT/5ML</t>
  </si>
  <si>
    <t>J1642</t>
  </si>
  <si>
    <t>471011818</t>
  </si>
  <si>
    <t>RIFAXIMIN TAB 550 MG</t>
  </si>
  <si>
    <t>471011821</t>
  </si>
  <si>
    <t>HYDROMORPHONE INJ 1MG/ML</t>
  </si>
  <si>
    <t>471011824</t>
  </si>
  <si>
    <t>ALENDRONATE TAB 35 MG</t>
  </si>
  <si>
    <t>471011826</t>
  </si>
  <si>
    <t>ARIPIPRAZOLE TAB 2 MG</t>
  </si>
  <si>
    <t>471011827</t>
  </si>
  <si>
    <t>ARIPIPRAZOLE TAB 5 MG</t>
  </si>
  <si>
    <t>471011829</t>
  </si>
  <si>
    <t>BIVALIRUDIN INJ 250 MG</t>
  </si>
  <si>
    <t>J0583</t>
  </si>
  <si>
    <t>471011831</t>
  </si>
  <si>
    <t>BUPIVACAINE/EPI 0.25% INJ 10ML</t>
  </si>
  <si>
    <t>471011836</t>
  </si>
  <si>
    <t>CARBAMAZEPINE SUSP 200 MG/10ML</t>
  </si>
  <si>
    <t>471011837</t>
  </si>
  <si>
    <t>CHOLECALCIFEROL TAB 1000 IU</t>
  </si>
  <si>
    <t>471011841</t>
  </si>
  <si>
    <t>DARBEPOETIN ALFA INJ 200 MCG</t>
  </si>
  <si>
    <t>J0881</t>
  </si>
  <si>
    <t>471011843</t>
  </si>
  <si>
    <t>DEXMEDETOMIDINE INJ 200 MCG</t>
  </si>
  <si>
    <t>471011845</t>
  </si>
  <si>
    <t>DICLOFENAC SOD 1% GEL 100 GM</t>
  </si>
  <si>
    <t>471011858</t>
  </si>
  <si>
    <t>GALANTAMINE CAPCR 8 MG</t>
  </si>
  <si>
    <t>471011868</t>
  </si>
  <si>
    <t>ISOSORBIDE DINITRATE TAB 30MG</t>
  </si>
  <si>
    <t>471011869</t>
  </si>
  <si>
    <t>ISOSULFAN BLUE 1% INJ 5 ML</t>
  </si>
  <si>
    <t>471011870</t>
  </si>
  <si>
    <t>LACOSAMIDE INJ 200 MG/20 ML</t>
  </si>
  <si>
    <t>C9254</t>
  </si>
  <si>
    <t>471011871</t>
  </si>
  <si>
    <t>LACOSAMIDE TAB 100 MG</t>
  </si>
  <si>
    <t>471011876</t>
  </si>
  <si>
    <t>LIDOCAINE 2% JELLY 5 ML</t>
  </si>
  <si>
    <t>471011878</t>
  </si>
  <si>
    <t>LIDOCAINE/EPI 1% INJ 20 ML</t>
  </si>
  <si>
    <t>471011880</t>
  </si>
  <si>
    <t>LIPASE/PROTEASE/AMYLASE CAPCR</t>
  </si>
  <si>
    <t>471011885</t>
  </si>
  <si>
    <t>MICAFUNGIN SOD INJ 50 MG/10 ML</t>
  </si>
  <si>
    <t>471011886</t>
  </si>
  <si>
    <t>MILRINONE/DEXT  IV 20 MG/100ML</t>
  </si>
  <si>
    <t>J2260</t>
  </si>
  <si>
    <t>471011887</t>
  </si>
  <si>
    <t>MIRTAZAPINE ODT TAB 15 MG</t>
  </si>
  <si>
    <t>471011890</t>
  </si>
  <si>
    <t>OFLOXACIN 0.3% OTIC SOL 5 ML</t>
  </si>
  <si>
    <t>471011896</t>
  </si>
  <si>
    <t>P-EPH/SHK LV/MO/PETR OINT 60GM</t>
  </si>
  <si>
    <t>471011898</t>
  </si>
  <si>
    <t>PRASUGREL TAB 10 MG</t>
  </si>
  <si>
    <t>471011899</t>
  </si>
  <si>
    <t>PREGABALIN CAP 25 MG</t>
  </si>
  <si>
    <t>471011900</t>
  </si>
  <si>
    <t>PROTAMINE SULF INJ 250 MG/25ML</t>
  </si>
  <si>
    <t>471011901</t>
  </si>
  <si>
    <t>REGADENOSON INJ 0.4 MG/5 ML</t>
  </si>
  <si>
    <t>J2785</t>
  </si>
  <si>
    <t>471011909</t>
  </si>
  <si>
    <t>SOTALOL TAB 120 MG</t>
  </si>
  <si>
    <t>471011920</t>
  </si>
  <si>
    <t>ADENOSINE INJ 90 MG/30 ML VIAL</t>
  </si>
  <si>
    <t>471011921</t>
  </si>
  <si>
    <t>ALBUMIN HUMAN INJ 25GM/500ML</t>
  </si>
  <si>
    <t>P9045</t>
  </si>
  <si>
    <t>471011929</t>
  </si>
  <si>
    <t>COLLAGENASE 30 GM TUBE</t>
  </si>
  <si>
    <t>471011931</t>
  </si>
  <si>
    <t>DABIGATRAN CAP 75 MG</t>
  </si>
  <si>
    <t>471011936</t>
  </si>
  <si>
    <t>FOSAPREPITANT INJ 150 MG VIAL</t>
  </si>
  <si>
    <t>J1453</t>
  </si>
  <si>
    <t>471011942</t>
  </si>
  <si>
    <t>NAPHAZ/PHENIR OP 0.025% 15ML</t>
  </si>
  <si>
    <t>471011979</t>
  </si>
  <si>
    <t>CYCLOPHOSPHAMIDE INJ 1 GM</t>
  </si>
  <si>
    <t>471011990</t>
  </si>
  <si>
    <t>GOSERELIN ACET INJ 3.6 MG IMPL</t>
  </si>
  <si>
    <t>J9202</t>
  </si>
  <si>
    <t>471011994</t>
  </si>
  <si>
    <t>AZACITIDINE INJ 100 MG VL</t>
  </si>
  <si>
    <t>J9025</t>
  </si>
  <si>
    <t>471011998</t>
  </si>
  <si>
    <t>TOPOTECAN INJ 4 MG VIAL</t>
  </si>
  <si>
    <t>J9351</t>
  </si>
  <si>
    <t>471011999</t>
  </si>
  <si>
    <t>LEUPROLIDE ACET INJ 3.75 MG</t>
  </si>
  <si>
    <t>J1950</t>
  </si>
  <si>
    <t>471012000</t>
  </si>
  <si>
    <t>LEUPROLIDE ACET INJ 7.5 MG</t>
  </si>
  <si>
    <t>471012001</t>
  </si>
  <si>
    <t>PANITUMUMAB  INJ 100MG/5ML VL</t>
  </si>
  <si>
    <t>J9303</t>
  </si>
  <si>
    <t>471012003</t>
  </si>
  <si>
    <t>PACLITAXEL PROT BND INJ 100MG</t>
  </si>
  <si>
    <t>J9264</t>
  </si>
  <si>
    <t>471012007</t>
  </si>
  <si>
    <t>TEMSIROLIMUS INJ 25 MG VIAL</t>
  </si>
  <si>
    <t>J9330</t>
  </si>
  <si>
    <t>471012012</t>
  </si>
  <si>
    <t>PEGFILGRASTIM INJ 6 MG/0.6 ML</t>
  </si>
  <si>
    <t>J2505</t>
  </si>
  <si>
    <t>471012014</t>
  </si>
  <si>
    <t>PHENOL/SODIUM PHENOLATE 1 LOZG</t>
  </si>
  <si>
    <t>471012016</t>
  </si>
  <si>
    <t>BUPIVACAINE HCL/DEX-PF 2ML AMP</t>
  </si>
  <si>
    <t>471012018</t>
  </si>
  <si>
    <t>ACETYLCYSTEINE 20% 4 ML SYRG</t>
  </si>
  <si>
    <t>471012020</t>
  </si>
  <si>
    <t>KETOROLAC OPSOL 0.5% 3ML BTL</t>
  </si>
  <si>
    <t>471012023</t>
  </si>
  <si>
    <t>CEFTAROLINE INJ 600 MG VIAL</t>
  </si>
  <si>
    <t>J0712</t>
  </si>
  <si>
    <t>471012028</t>
  </si>
  <si>
    <t>ASCORBIC ACID 500MG PER 1ML</t>
  </si>
  <si>
    <t>471012030</t>
  </si>
  <si>
    <t>BETAMETH NA PHOS/ACET INJ 6MG</t>
  </si>
  <si>
    <t>J0702</t>
  </si>
  <si>
    <t>471012033</t>
  </si>
  <si>
    <t>LABETALOL INJ 5 MG/ML</t>
  </si>
  <si>
    <t>471012040</t>
  </si>
  <si>
    <t>ONDANSETRON INJ 2 MG/ML</t>
  </si>
  <si>
    <t>471012044</t>
  </si>
  <si>
    <t>CARBOPLATIN INJ 10 MG/ML</t>
  </si>
  <si>
    <t>J9045</t>
  </si>
  <si>
    <t>471012049</t>
  </si>
  <si>
    <t>PACLITAXEL INJ 6 MG/ML</t>
  </si>
  <si>
    <t>J9267</t>
  </si>
  <si>
    <t>471012050</t>
  </si>
  <si>
    <t>ACETAMINOPHEN wCOD LQ 12MG/5ML</t>
  </si>
  <si>
    <t>471012054</t>
  </si>
  <si>
    <t>OCTREOTIDE ACET SUSP INJ 30 MG</t>
  </si>
  <si>
    <t>J2353</t>
  </si>
  <si>
    <t>471012055</t>
  </si>
  <si>
    <t>ERIBULIN INJ 1 MG/2 ML VL</t>
  </si>
  <si>
    <t>J9179</t>
  </si>
  <si>
    <t>471012056</t>
  </si>
  <si>
    <t>DENOSUMAB INJ 120 MG/ML VL</t>
  </si>
  <si>
    <t>J0897</t>
  </si>
  <si>
    <t>471012057</t>
  </si>
  <si>
    <t>DENOSUMAB INJ 60 MG/ML SYRG</t>
  </si>
  <si>
    <t>471012058</t>
  </si>
  <si>
    <t>DECITABINE INJ 50 MG VIAL</t>
  </si>
  <si>
    <t>J0894</t>
  </si>
  <si>
    <t>471012059</t>
  </si>
  <si>
    <t>ANTIHEMOPHIL FAC;HUM INJ 1 IU</t>
  </si>
  <si>
    <t>J7187</t>
  </si>
  <si>
    <t>471012067</t>
  </si>
  <si>
    <t>INSULIN NPH 300 UNITS INJ</t>
  </si>
  <si>
    <t>471012068</t>
  </si>
  <si>
    <t>PROPAFENONE HCL TAB 225 MG</t>
  </si>
  <si>
    <t>471012074</t>
  </si>
  <si>
    <t>LEVOTHYROXINE INJ 100 MCG</t>
  </si>
  <si>
    <t>471012076</t>
  </si>
  <si>
    <t>LEVETIRACETAM SUSP 500MG/5ML</t>
  </si>
  <si>
    <t>471012082</t>
  </si>
  <si>
    <t>TOCILIZUMAB INJ 200MG/10ML</t>
  </si>
  <si>
    <t>J3262</t>
  </si>
  <si>
    <t>471012087</t>
  </si>
  <si>
    <t>ETOMIDATE INJ 20 MG/10 ML</t>
  </si>
  <si>
    <t>471012089</t>
  </si>
  <si>
    <t>KETAMINE INJ 10 MG/ML VIAL</t>
  </si>
  <si>
    <t>471012090</t>
  </si>
  <si>
    <t>INSULIN LISPRO 300 UNITS</t>
  </si>
  <si>
    <t>471012091</t>
  </si>
  <si>
    <t>INSULIN HUMULIN 70/30 300 UNIT</t>
  </si>
  <si>
    <t>471012092</t>
  </si>
  <si>
    <t>INSULIN REGULAR INJ 300 UNITS</t>
  </si>
  <si>
    <t>471012095</t>
  </si>
  <si>
    <t>NOREPI/NS INJ 4 MG/250 ML BAG</t>
  </si>
  <si>
    <t>471012097</t>
  </si>
  <si>
    <t>MISOPROSTOL TAB 50 MCG</t>
  </si>
  <si>
    <t>471012099</t>
  </si>
  <si>
    <t>PHENOBARBITAL TAB 32.4 MG</t>
  </si>
  <si>
    <t>471012103</t>
  </si>
  <si>
    <t>ROCURONIUM INJ 50 MG/5 ML</t>
  </si>
  <si>
    <t>471012105</t>
  </si>
  <si>
    <t>GUAIFENESIN/DM SYRUP 5 ML</t>
  </si>
  <si>
    <t>471012107</t>
  </si>
  <si>
    <t>POTASSIUM IV 40 mEq NS 1L</t>
  </si>
  <si>
    <t>471012108</t>
  </si>
  <si>
    <t>POTASSIUM IV 20 mEq NS 1L</t>
  </si>
  <si>
    <t>471012109</t>
  </si>
  <si>
    <t>POTASSIUM IV 20 mEq D5-NS 1L</t>
  </si>
  <si>
    <t>471012110</t>
  </si>
  <si>
    <t>POTASSIUM IV 20 MEQ 1/2 NS 1L</t>
  </si>
  <si>
    <t>471012111</t>
  </si>
  <si>
    <t>POTASSIUM IV 10mEq D5-1/2NS 1L</t>
  </si>
  <si>
    <t>471012112</t>
  </si>
  <si>
    <t>POTASSIUM IV 20mEq D5-1/2NS 1L</t>
  </si>
  <si>
    <t>471012123</t>
  </si>
  <si>
    <t>MULTIVITAMINS CHEWABLE TAB</t>
  </si>
  <si>
    <t>471012127</t>
  </si>
  <si>
    <t>IRINOTECAN INJ 20MG/ML</t>
  </si>
  <si>
    <t>471012129</t>
  </si>
  <si>
    <t>GENTAMICIN SULF INJ 1.6MG/1ML</t>
  </si>
  <si>
    <t>471012131</t>
  </si>
  <si>
    <t>TOCILIZUMAB INJ 400MG/20ML</t>
  </si>
  <si>
    <t>471012133</t>
  </si>
  <si>
    <t>FIDAXOMICIN TAB 200 MG</t>
  </si>
  <si>
    <t>471012135</t>
  </si>
  <si>
    <t>CABAZITAXEL INJ 60 MG</t>
  </si>
  <si>
    <t>J9043</t>
  </si>
  <si>
    <t>471012136</t>
  </si>
  <si>
    <t>PAMIDRONATE INJ 90 MG/10 ML</t>
  </si>
  <si>
    <t>471012140</t>
  </si>
  <si>
    <t>POTASSIUM IV 30 mEq D5-NS 1L</t>
  </si>
  <si>
    <t>471012141</t>
  </si>
  <si>
    <t>CARFILZOMIB INJ 60 MG</t>
  </si>
  <si>
    <t>J9047</t>
  </si>
  <si>
    <t>471012143</t>
  </si>
  <si>
    <t>CETUXIMAB INJ 100 MG/50 ML</t>
  </si>
  <si>
    <t>471012149</t>
  </si>
  <si>
    <t>CEFDINIR SUSP 125 MG/5 ML</t>
  </si>
  <si>
    <t>471012150</t>
  </si>
  <si>
    <t>FLUOROURACIL INJ 1000 MG/20 ML</t>
  </si>
  <si>
    <t>471012151</t>
  </si>
  <si>
    <t>FLUOROURACIL INJ 2500 MG/50 ML</t>
  </si>
  <si>
    <t>471012152</t>
  </si>
  <si>
    <t>FLUOROURACIL INJ 5000MG/100ML</t>
  </si>
  <si>
    <t>471012154</t>
  </si>
  <si>
    <t>TOCILIZUMAB INJ 80 MG/4 ML</t>
  </si>
  <si>
    <t>471012155</t>
  </si>
  <si>
    <t>LEUCOVORIN CALC INJ 350 MG</t>
  </si>
  <si>
    <t>J0640</t>
  </si>
  <si>
    <t>471012156</t>
  </si>
  <si>
    <t>MITOMYCIN INJ 20 MG VIAL</t>
  </si>
  <si>
    <t>J9280</t>
  </si>
  <si>
    <t>471012157</t>
  </si>
  <si>
    <t>PANITUMUMAB INJ 400 MG/20 ML</t>
  </si>
  <si>
    <t>471012158</t>
  </si>
  <si>
    <t>GEMCITABINE INJ 2000 MG</t>
  </si>
  <si>
    <t>471012159</t>
  </si>
  <si>
    <t>VINORELBINE INJ 50 MG/5 ML</t>
  </si>
  <si>
    <t>471012165</t>
  </si>
  <si>
    <t>RIVAROXABAN TAB 10 MG</t>
  </si>
  <si>
    <t>471012166</t>
  </si>
  <si>
    <t>RIVAROXABAN TAB 15 MG</t>
  </si>
  <si>
    <t>471012172</t>
  </si>
  <si>
    <t>ACETAMINOPHEN INJ 1000MG/100ML</t>
  </si>
  <si>
    <t>J0131</t>
  </si>
  <si>
    <t>471012174</t>
  </si>
  <si>
    <t>PERTUZUMAB INJ 420 MG/14 ML</t>
  </si>
  <si>
    <t>J9306</t>
  </si>
  <si>
    <t>471012176</t>
  </si>
  <si>
    <t>CLOTRIMAZOLE/BETAMET LOT 30 ML</t>
  </si>
  <si>
    <t>471012177</t>
  </si>
  <si>
    <t>ZINC OXIDE PASTE 40% 30GM TUBE</t>
  </si>
  <si>
    <t>471012181</t>
  </si>
  <si>
    <t>CEFTRIAXONE INJ 2 GM</t>
  </si>
  <si>
    <t>471012183</t>
  </si>
  <si>
    <t>ACETAMINOPHEN LIQ 80MG/2.5ML</t>
  </si>
  <si>
    <t>471012187</t>
  </si>
  <si>
    <t>ISOSORBIDE MONO TAB 10 MG</t>
  </si>
  <si>
    <t>471012191</t>
  </si>
  <si>
    <t>CISPLATIN INJ 1 MG/1ML</t>
  </si>
  <si>
    <t>J9060</t>
  </si>
  <si>
    <t>471012192</t>
  </si>
  <si>
    <t>VANCOMYCIN INJ 750 MG VIAL</t>
  </si>
  <si>
    <t>471012193</t>
  </si>
  <si>
    <t>ATORVASTATIN TAB 40 MG</t>
  </si>
  <si>
    <t>471012194</t>
  </si>
  <si>
    <t>PANTOPRAZOLE PWD 40 MG</t>
  </si>
  <si>
    <t>471012205</t>
  </si>
  <si>
    <t>GRANISETRON HCL INJ 1 MG/1 ML</t>
  </si>
  <si>
    <t>471012206</t>
  </si>
  <si>
    <t>471012211</t>
  </si>
  <si>
    <t>NORMAL SALINE 3% SOL 15 ML</t>
  </si>
  <si>
    <t>471012213</t>
  </si>
  <si>
    <t>471012215</t>
  </si>
  <si>
    <t>ETOPOSIDE INJ 20 MG/1 ML</t>
  </si>
  <si>
    <t>J9181</t>
  </si>
  <si>
    <t>471012217</t>
  </si>
  <si>
    <t>INSULIN REG INJ 1 UNIT/0.01 ML</t>
  </si>
  <si>
    <t>471012223</t>
  </si>
  <si>
    <t>VANCOMYCIN LIQ 125 MG/2.5 ML</t>
  </si>
  <si>
    <t>471012227</t>
  </si>
  <si>
    <t>ADO-TRASTUZUMAB INJ 100 MG</t>
  </si>
  <si>
    <t>J9354</t>
  </si>
  <si>
    <t>471012228</t>
  </si>
  <si>
    <t>ADO-TRASTUZUMAB INJ 160 MG</t>
  </si>
  <si>
    <t>471012230</t>
  </si>
  <si>
    <t>CEFOXITIN SOD INJ 2G</t>
  </si>
  <si>
    <t>471012239</t>
  </si>
  <si>
    <t>BACI/POLY OINT 0.9 GM PKT</t>
  </si>
  <si>
    <t>471012243</t>
  </si>
  <si>
    <t>ROMIPLOSTIM INJ 250 MCG/0.5 ML</t>
  </si>
  <si>
    <t>J2796</t>
  </si>
  <si>
    <t>471012244</t>
  </si>
  <si>
    <t>ATROPINE 1% OP SOL BTL 5 ML</t>
  </si>
  <si>
    <t>471012247</t>
  </si>
  <si>
    <t>AL HYD/MG HYD/SIM ES SUSP 30ML</t>
  </si>
  <si>
    <t>471012248</t>
  </si>
  <si>
    <t>TRANEXAMIC ACID INJ 1000MG AMP</t>
  </si>
  <si>
    <t>471012249</t>
  </si>
  <si>
    <t>ECULIZUMAB INJ 300MG VIAL</t>
  </si>
  <si>
    <t>J1300</t>
  </si>
  <si>
    <t>471012251</t>
  </si>
  <si>
    <t>APIXABAN TAB 2.5 MG</t>
  </si>
  <si>
    <t>471012252</t>
  </si>
  <si>
    <t>TICAGRELOR TAB 90 MG</t>
  </si>
  <si>
    <t>471012257</t>
  </si>
  <si>
    <t>TOBRAMYCIN INJ 1.2 GM</t>
  </si>
  <si>
    <t>J3260</t>
  </si>
  <si>
    <t>471012263</t>
  </si>
  <si>
    <t>TETRAHYDROZOLINE OP 0.05% 15ML</t>
  </si>
  <si>
    <t>471012266</t>
  </si>
  <si>
    <t>IPILIMUMAB INJ 50 MG/10 ML</t>
  </si>
  <si>
    <t>J9228</t>
  </si>
  <si>
    <t>471012268</t>
  </si>
  <si>
    <t>BUMETANIDE TAB 0.5MG</t>
  </si>
  <si>
    <t>471012270</t>
  </si>
  <si>
    <t>PREDNISONE TAB 2.5 MG</t>
  </si>
  <si>
    <t>471012271</t>
  </si>
  <si>
    <t>IODINE TOP SOL 8 ML</t>
  </si>
  <si>
    <t>471012272</t>
  </si>
  <si>
    <t>HYDROCOD/APAP ELX 7.5/325 15ML</t>
  </si>
  <si>
    <t>471012275</t>
  </si>
  <si>
    <t>METOPROLOL TAB 12.5 MG</t>
  </si>
  <si>
    <t>471012276</t>
  </si>
  <si>
    <t>CYANOCOBALAMIN TAB 250 MCG</t>
  </si>
  <si>
    <t>471012277</t>
  </si>
  <si>
    <t>TIZANIDINE TAB 2 MG</t>
  </si>
  <si>
    <t>471012278</t>
  </si>
  <si>
    <t>CYCLOBENZAPRINE TAB 5 MG</t>
  </si>
  <si>
    <t>471012279</t>
  </si>
  <si>
    <t>LIDOCAINE VISC SOL 2% 15ML</t>
  </si>
  <si>
    <t>471012282</t>
  </si>
  <si>
    <t>ASPIRIN BUFFERED TAB</t>
  </si>
  <si>
    <t>471012283</t>
  </si>
  <si>
    <t>FERRIC SUBSULFATE TOP 8 ML</t>
  </si>
  <si>
    <t>471012286</t>
  </si>
  <si>
    <t>LIDOCAINE/EPI MPF INJ 2% 20ML</t>
  </si>
  <si>
    <t>471012287</t>
  </si>
  <si>
    <t>NORMAL SALINE INJ 50 ML VIAL</t>
  </si>
  <si>
    <t>471012288</t>
  </si>
  <si>
    <t>WATER STERILE INJ 100ML VIAL</t>
  </si>
  <si>
    <t>471012289</t>
  </si>
  <si>
    <t>SILVER SULFADIAZINE CRM 25 GM</t>
  </si>
  <si>
    <t>471012290</t>
  </si>
  <si>
    <t>LEVETIRACETAM TAB 250 MG</t>
  </si>
  <si>
    <t>471012292</t>
  </si>
  <si>
    <t>RAMUCIRUMAB INJ 500 MG/50 ML</t>
  </si>
  <si>
    <t>J9308</t>
  </si>
  <si>
    <t>471012293</t>
  </si>
  <si>
    <t>RAMUCIRUMAB INJ 100 MG/10 ML</t>
  </si>
  <si>
    <t>471012299</t>
  </si>
  <si>
    <t>NICARD/SOD CHL INJ 20MG/200ML</t>
  </si>
  <si>
    <t>471012305</t>
  </si>
  <si>
    <t>PEMBROLIZUMAB INJ 100MG/4ML</t>
  </si>
  <si>
    <t>J9271</t>
  </si>
  <si>
    <t>471012306</t>
  </si>
  <si>
    <t>PALONOSETRON INJ 0.25 MG/5 ML</t>
  </si>
  <si>
    <t>J2469</t>
  </si>
  <si>
    <t>471012316</t>
  </si>
  <si>
    <t>BRENTUXIMAB INJ 50MG</t>
  </si>
  <si>
    <t>J9042</t>
  </si>
  <si>
    <t>471012318</t>
  </si>
  <si>
    <t>LANREOTIDE ACETATE INJ 120MG</t>
  </si>
  <si>
    <t>J1930</t>
  </si>
  <si>
    <t>471012323</t>
  </si>
  <si>
    <t>DOXORUBICIN LIPOS IJ 50MG/25ML</t>
  </si>
  <si>
    <t>471012325</t>
  </si>
  <si>
    <t>HEP B REC VAC PED 10mCg/0.5 ML</t>
  </si>
  <si>
    <t>90744</t>
  </si>
  <si>
    <t>471012326</t>
  </si>
  <si>
    <t>ATEZOLIZUMAB INJ 1200MG/20ML</t>
  </si>
  <si>
    <t>J9022</t>
  </si>
  <si>
    <t>471012327</t>
  </si>
  <si>
    <t>LR/OXYTOCIN INJ 30 UNITS/500ML</t>
  </si>
  <si>
    <t>471012328</t>
  </si>
  <si>
    <t>CARFILZOMIB INJ 30 MG VIAL</t>
  </si>
  <si>
    <t>471012331</t>
  </si>
  <si>
    <t>BELATACEPT INJ 250 MG</t>
  </si>
  <si>
    <t>J0485</t>
  </si>
  <si>
    <t>471012334</t>
  </si>
  <si>
    <t>OLANZAPINE ODT TAB 5MG</t>
  </si>
  <si>
    <t>471012338</t>
  </si>
  <si>
    <t>MISOPROSTOL TAB 25 MCG TAB</t>
  </si>
  <si>
    <t>471012343</t>
  </si>
  <si>
    <t>TRASTUZUMAB INJ 150 MG</t>
  </si>
  <si>
    <t>J9355</t>
  </si>
  <si>
    <t>471012346</t>
  </si>
  <si>
    <t>BUPIVACAINE/EPI INJ 0.5% 10 ML</t>
  </si>
  <si>
    <t>471012348</t>
  </si>
  <si>
    <t>INFLIXIMAB-DYYB INJ 100 MG</t>
  </si>
  <si>
    <t>Q5103</t>
  </si>
  <si>
    <t>471012349</t>
  </si>
  <si>
    <t>INSULIN GLARGINE 1000 UNIT</t>
  </si>
  <si>
    <t>471012351</t>
  </si>
  <si>
    <t>TIROFIBAN HCL INJ 3.75 MG</t>
  </si>
  <si>
    <t>J3246</t>
  </si>
  <si>
    <t>471012354</t>
  </si>
  <si>
    <t>PHENYLEPHRIN/NS INJ 10MG/250ML</t>
  </si>
  <si>
    <t>471012356</t>
  </si>
  <si>
    <t>LIDOCAINE/EPI MPF INJ 1% 30 ML</t>
  </si>
  <si>
    <t>471012364</t>
  </si>
  <si>
    <t>DEXAMETHASONE TAB 2 MG</t>
  </si>
  <si>
    <t>471012365</t>
  </si>
  <si>
    <t>DEXMEDETOMIDE/NS 400 MCG/100ML</t>
  </si>
  <si>
    <t>471012366</t>
  </si>
  <si>
    <t>LEVETIRACETAM INJ 500 MG/100ML</t>
  </si>
  <si>
    <t>471012367</t>
  </si>
  <si>
    <t>PHENYLEPHRINE 1MG/10ML</t>
  </si>
  <si>
    <t>471012369</t>
  </si>
  <si>
    <t>ROCURONIUM 50 MG/5 ML</t>
  </si>
  <si>
    <t>471012385</t>
  </si>
  <si>
    <t>INDOCYANINE GRN 25MG VIAL IJ</t>
  </si>
  <si>
    <t>471012387</t>
  </si>
  <si>
    <t>EPOETIN-A-EPBX NON-ESRD 2000U</t>
  </si>
  <si>
    <t>Q5106</t>
  </si>
  <si>
    <t>471012388</t>
  </si>
  <si>
    <t>EPOETIN-A-EPBX NON-ESRD 3000U</t>
  </si>
  <si>
    <t>471012389</t>
  </si>
  <si>
    <t>EPOETIN-A-EPBX NON-ESRD 4000U</t>
  </si>
  <si>
    <t>471012390</t>
  </si>
  <si>
    <t>EPOETIN-A-EPBX NON-ESRD 10000U</t>
  </si>
  <si>
    <t>471012391</t>
  </si>
  <si>
    <t>EPOETIN-A-EPBX NON-ESRD 40000U</t>
  </si>
  <si>
    <t>471012392</t>
  </si>
  <si>
    <t>LIDOCAINE/EPI MPF INJ 1% 10 ML</t>
  </si>
  <si>
    <t>471013001</t>
  </si>
  <si>
    <t>FULPHILA 6 MG PFS 0.6 ML</t>
  </si>
  <si>
    <t>Q5108</t>
  </si>
  <si>
    <t>471013002</t>
  </si>
  <si>
    <t>IMMUNE GLOB-GUMUNEX-C 5GM</t>
  </si>
  <si>
    <t>J1561</t>
  </si>
  <si>
    <t>471013003</t>
  </si>
  <si>
    <t>IMMUNE GLOB-GAMUNEX-C 10 GM</t>
  </si>
  <si>
    <t>471013008</t>
  </si>
  <si>
    <t>TETRACAINE 0.5% PF OP SOL 4 ML</t>
  </si>
  <si>
    <t>471013011</t>
  </si>
  <si>
    <t>IMMUNE GLOB (GAMUNEX-C) 20 GM</t>
  </si>
  <si>
    <t>471013015</t>
  </si>
  <si>
    <t>VANCOMYCIN 1250 MG INJ VL</t>
  </si>
  <si>
    <t>471013016</t>
  </si>
  <si>
    <t>VANCOMYCIN 1500 MG INJ VL</t>
  </si>
  <si>
    <t>471013017</t>
  </si>
  <si>
    <t>SUGAMMADEX 200 MG/2 ML VL</t>
  </si>
  <si>
    <t>471013018</t>
  </si>
  <si>
    <t>AMIODARONE INJ 900 MG/18 ML</t>
  </si>
  <si>
    <t>471013019</t>
  </si>
  <si>
    <t>SIMETHICONE 40 MG/0.6ML-30 ML</t>
  </si>
  <si>
    <t>471013020</t>
  </si>
  <si>
    <t>CISATRACURIUM 200 MG/20 ML VL</t>
  </si>
  <si>
    <t>471013021</t>
  </si>
  <si>
    <t>MICONAZOLE 2% - 71 GM</t>
  </si>
  <si>
    <t>471013026</t>
  </si>
  <si>
    <t>A &amp; D OINTMENT 42.5G</t>
  </si>
  <si>
    <t>471013030</t>
  </si>
  <si>
    <t>WATER STERILE INJ 20 ML VIAL</t>
  </si>
  <si>
    <t>471013031</t>
  </si>
  <si>
    <t>OLANAZAPINE 10MG VIAL</t>
  </si>
  <si>
    <t>471013032</t>
  </si>
  <si>
    <t>CEPHALEXIN SUSP 250MG/5ML 1ML</t>
  </si>
  <si>
    <t>471013033</t>
  </si>
  <si>
    <t>LOPERAMIDE 1MG/7.5ML</t>
  </si>
  <si>
    <t>471013052</t>
  </si>
  <si>
    <t>TOPOTECAN 4MG/4ML VIAL</t>
  </si>
  <si>
    <t>471013053</t>
  </si>
  <si>
    <t>FORMOTEROL 20MCG/2ML NEB</t>
  </si>
  <si>
    <t>471013054</t>
  </si>
  <si>
    <t>TIOTROPIUM 4GM INH SPRAY</t>
  </si>
  <si>
    <t>471013056</t>
  </si>
  <si>
    <t>METHYLENE BLUE 50MG/10ML IJ</t>
  </si>
  <si>
    <t>Q9968</t>
  </si>
  <si>
    <t>471013058</t>
  </si>
  <si>
    <t>AGGRASTAT 12.5 MG BAG 250 ML</t>
  </si>
  <si>
    <t>471013059</t>
  </si>
  <si>
    <t>IMFINZI 120MG SDV ASD</t>
  </si>
  <si>
    <t>J9173</t>
  </si>
  <si>
    <t>471013060</t>
  </si>
  <si>
    <t>IMFINZI 500MG SDV ASD</t>
  </si>
  <si>
    <t>471013061</t>
  </si>
  <si>
    <t>KYPROLIS 10MG VIAL</t>
  </si>
  <si>
    <t>471013064</t>
  </si>
  <si>
    <t>NEULASTA 6MG/0.6ML *KIT*</t>
  </si>
  <si>
    <t>471013071</t>
  </si>
  <si>
    <t>DAPTACEL DTAP VACC &lt;7YR IJ</t>
  </si>
  <si>
    <t>90700</t>
  </si>
  <si>
    <t>471013074</t>
  </si>
  <si>
    <t>RABIES IMM GLO 300 IU/ML 5ML</t>
  </si>
  <si>
    <t>471013081</t>
  </si>
  <si>
    <t>CLINDAMYCIN/NS 300MG BAG</t>
  </si>
  <si>
    <t>471013082</t>
  </si>
  <si>
    <t>FULVESTRANT 250 MG IJ</t>
  </si>
  <si>
    <t>J9395</t>
  </si>
  <si>
    <t>471013085</t>
  </si>
  <si>
    <t>FOSAPREPITANT 150MG SDV</t>
  </si>
  <si>
    <t>471013087</t>
  </si>
  <si>
    <t>DEXAMETHASONE PF 10MG/ML VIAL</t>
  </si>
  <si>
    <t>471013088</t>
  </si>
  <si>
    <t>TECENTRIQ 840MG/14ML VIAL</t>
  </si>
  <si>
    <t>471013089</t>
  </si>
  <si>
    <t>MYXREDLIN INSULN PMX100U/100ML</t>
  </si>
  <si>
    <t>471013092</t>
  </si>
  <si>
    <t>AK-FLUOR 10% 500 MG-5 ML VL</t>
  </si>
  <si>
    <t>471013094</t>
  </si>
  <si>
    <t>LIBTAYO 350MG/7ML VIAL</t>
  </si>
  <si>
    <t>J9119</t>
  </si>
  <si>
    <t>471013095</t>
  </si>
  <si>
    <t>NITRODUR 0.3MG/HR PATCH</t>
  </si>
  <si>
    <t>471013096</t>
  </si>
  <si>
    <t>RITUXIMAB-ABBS 100MG/10ML</t>
  </si>
  <si>
    <t>Q5115</t>
  </si>
  <si>
    <t>471013097</t>
  </si>
  <si>
    <t>RITUXIMAB-ABBS 500MG IJ</t>
  </si>
  <si>
    <t>471013098</t>
  </si>
  <si>
    <t>BEVACIZUMAB-AWWB 100MG/4ML</t>
  </si>
  <si>
    <t>Q5107</t>
  </si>
  <si>
    <t>471013099</t>
  </si>
  <si>
    <t>BEVACIZUMAB-AWWB 400MG IJ</t>
  </si>
  <si>
    <t>471013100</t>
  </si>
  <si>
    <t>TRASTUZUMAB-DKST 150MG VIAL</t>
  </si>
  <si>
    <t>Q5114</t>
  </si>
  <si>
    <t>471013101</t>
  </si>
  <si>
    <t>TRASTUZUMAB-DKST 420MG IJ</t>
  </si>
  <si>
    <t>471013106</t>
  </si>
  <si>
    <t>ALBUTEROL HFA 6.8GM IH</t>
  </si>
  <si>
    <t>471013109</t>
  </si>
  <si>
    <t>OPDIVO 240MG/24ML IJ</t>
  </si>
  <si>
    <t>J9299</t>
  </si>
  <si>
    <t>471013110</t>
  </si>
  <si>
    <t>VANCOMYCIN HCL 500MG/10ML UDC</t>
  </si>
  <si>
    <t>471013111</t>
  </si>
  <si>
    <t>VANCOMYCIN HCL 250MG/5ML UDC</t>
  </si>
  <si>
    <t>471013113</t>
  </si>
  <si>
    <t>471013116</t>
  </si>
  <si>
    <t>CLINDAMY 600MG/50ML IVPB IJ</t>
  </si>
  <si>
    <t>471013120</t>
  </si>
  <si>
    <t>EPINEPHRINE 4MG/250ML NS IV</t>
  </si>
  <si>
    <t>471013121</t>
  </si>
  <si>
    <t>PHENYLEPHRINE 40MG/250ML PMXIJ</t>
  </si>
  <si>
    <t>471013123</t>
  </si>
  <si>
    <t>MEROPENEM 500MG IJ</t>
  </si>
  <si>
    <t>471013124</t>
  </si>
  <si>
    <t>NOREPINEPHR 16MG/D52 250ML IJ</t>
  </si>
  <si>
    <t>471013125</t>
  </si>
  <si>
    <t>DARATU/HYALUR 1800MG/30KU SQIJ</t>
  </si>
  <si>
    <t>J9144</t>
  </si>
  <si>
    <t>471013127</t>
  </si>
  <si>
    <t>KANJINTI 420MG IJ</t>
  </si>
  <si>
    <t>Q5117</t>
  </si>
  <si>
    <t>471013129</t>
  </si>
  <si>
    <t>FENTANYL 2.5MG/250ML IJ</t>
  </si>
  <si>
    <t>471013131</t>
  </si>
  <si>
    <t>REMDESIVIR 100MG IJ</t>
  </si>
  <si>
    <t>C9399</t>
  </si>
  <si>
    <t>471013132</t>
  </si>
  <si>
    <t>CEFAZOLIN 2GM/100ML PMX IJ</t>
  </si>
  <si>
    <t>471013133</t>
  </si>
  <si>
    <t>DOXORUBICIN 150MG/75ML IJ</t>
  </si>
  <si>
    <t>471013135</t>
  </si>
  <si>
    <t>LEVETIRACETAM 1500MG PMX IJ</t>
  </si>
  <si>
    <t>471013140</t>
  </si>
  <si>
    <t>TUCKS GLYCER/WITCH HAZ PAD10EA</t>
  </si>
  <si>
    <t>471013143</t>
  </si>
  <si>
    <t>VENTOLIN HFA INSTANT 8GM</t>
  </si>
  <si>
    <t>471013144</t>
  </si>
  <si>
    <t>PREVNAR 13 0.5ML SYRG IJ</t>
  </si>
  <si>
    <t>90670</t>
  </si>
  <si>
    <t>471013147</t>
  </si>
  <si>
    <t>NPLATE 500MCG/ML IJ</t>
  </si>
  <si>
    <t>471013148</t>
  </si>
  <si>
    <t>ESMOLOL/SWFI 2500MG/250ML BAG</t>
  </si>
  <si>
    <t>471013150</t>
  </si>
  <si>
    <t>FENTANYL-BUPIV 0.125% 50ML SYR</t>
  </si>
  <si>
    <t>471013153</t>
  </si>
  <si>
    <t>VANCOMYCIN/NS 1.75GM/500ML BAG</t>
  </si>
  <si>
    <t>471013154</t>
  </si>
  <si>
    <t>FAM-TRASTUZUMAB 100MG VIAL</t>
  </si>
  <si>
    <t>J9358</t>
  </si>
  <si>
    <t>471013155</t>
  </si>
  <si>
    <t>GLUCOSE 40% 1.2GM/3ML GL LQ</t>
  </si>
  <si>
    <t>471013156</t>
  </si>
  <si>
    <t>RAVULIZUMAB 1100MG/11ML VIAL</t>
  </si>
  <si>
    <t>J1303</t>
  </si>
  <si>
    <t>471013157</t>
  </si>
  <si>
    <t>VANCOMYCIN/NS 2GM/500ML BAG</t>
  </si>
  <si>
    <t>471013161</t>
  </si>
  <si>
    <t>SODIUM CHLORIDE 3% 4ML NEB</t>
  </si>
  <si>
    <t>471013162</t>
  </si>
  <si>
    <t>TETRACAINE 0.5% OP 5 ML BTL</t>
  </si>
  <si>
    <t>471013163</t>
  </si>
  <si>
    <t>DOXORUBICIN 200MG/100ML MDV</t>
  </si>
  <si>
    <t>471013166</t>
  </si>
  <si>
    <t>LEUPROLIDE 45 MG SYRINGE</t>
  </si>
  <si>
    <t>471013167</t>
  </si>
  <si>
    <t>BISMUTH SUBSALICYLATE 15ML UDC</t>
  </si>
  <si>
    <t>471013168</t>
  </si>
  <si>
    <t>MIDAZOLAM/NS 100MG/100ML BTL</t>
  </si>
  <si>
    <t>471013170</t>
  </si>
  <si>
    <t>ONIVYDE 43MG/10ML SDV IJ</t>
  </si>
  <si>
    <t>J9205</t>
  </si>
  <si>
    <t>471099912</t>
  </si>
  <si>
    <t>RX ISOVUE 370MG/ML 100ML</t>
  </si>
  <si>
    <t>471099932</t>
  </si>
  <si>
    <t>RX PROHANCE INJ 20ML</t>
  </si>
  <si>
    <t>A9576</t>
  </si>
  <si>
    <t>471099938</t>
  </si>
  <si>
    <t>RX ISOVUE 300MG/ML 100ML</t>
  </si>
  <si>
    <t>471099943</t>
  </si>
  <si>
    <t>RX CYSTOGRAFIN 300ML</t>
  </si>
  <si>
    <t>Q9958</t>
  </si>
  <si>
    <t>471099944</t>
  </si>
  <si>
    <t>RX GASTROGRAFIN 120ML</t>
  </si>
  <si>
    <t>Q9963</t>
  </si>
  <si>
    <t>471099947</t>
  </si>
  <si>
    <t>RX GASTROGRAFIN 30ML</t>
  </si>
  <si>
    <t>471099954</t>
  </si>
  <si>
    <t>FLUCONAZOLE/NS INJ 200MG/100ML</t>
  </si>
  <si>
    <t>J1450</t>
  </si>
  <si>
    <t>471099955</t>
  </si>
  <si>
    <t>FLUCONAZOLE/NS INJ 400MG</t>
  </si>
  <si>
    <t>471099956</t>
  </si>
  <si>
    <t>GLIMEPIRIDE TAB 1MG</t>
  </si>
  <si>
    <t>471099959</t>
  </si>
  <si>
    <t>CLONID/EPI/KETOR/ROP/NS 100ML</t>
  </si>
  <si>
    <t>471099966</t>
  </si>
  <si>
    <t>LIDOCAINE-PF INJ 2% 2 ML VIAL</t>
  </si>
  <si>
    <t>471099968</t>
  </si>
  <si>
    <t>CEFDINIR 300 MG CAP</t>
  </si>
  <si>
    <t>471099972</t>
  </si>
  <si>
    <t>PERFLUTREN LIPID MICRO INJ 2ML</t>
  </si>
  <si>
    <t>Q9957</t>
  </si>
  <si>
    <t>471099973</t>
  </si>
  <si>
    <t>NIVOLUMAB INJ 100MG/10ML VIAL</t>
  </si>
  <si>
    <t>471099974</t>
  </si>
  <si>
    <t>NIVOLUMAB INJ 40MG/4ML VIAL</t>
  </si>
  <si>
    <t>471099976</t>
  </si>
  <si>
    <t>FENTANYL/BUP 200MCG/0.125 50ML</t>
  </si>
  <si>
    <t>471099977</t>
  </si>
  <si>
    <t>CETACAINE TOP 20 GM SPRAY</t>
  </si>
  <si>
    <t>471099978</t>
  </si>
  <si>
    <t>TROPICAMIDE OPTH 1% 15 ML</t>
  </si>
  <si>
    <t>471099979</t>
  </si>
  <si>
    <t>ZOLEDRONIC ACID INJ 4 MG/100ML</t>
  </si>
  <si>
    <t>471099984</t>
  </si>
  <si>
    <t>TBO-FILGRASTIM INJ 300 MCG</t>
  </si>
  <si>
    <t>J1447</t>
  </si>
  <si>
    <t>471099985</t>
  </si>
  <si>
    <t>TBO-FILGRASTIM INJ 480 MCG</t>
  </si>
  <si>
    <t>471099986</t>
  </si>
  <si>
    <t>VINCRISTINE INJ 2 MG/2 ML</t>
  </si>
  <si>
    <t>J9370</t>
  </si>
  <si>
    <t>471099987</t>
  </si>
  <si>
    <t>BENDAMUSTINE INJ 25 MG/ML</t>
  </si>
  <si>
    <t>J9034</t>
  </si>
  <si>
    <t>471099988</t>
  </si>
  <si>
    <t>MYCOPHENOLATE ACID TAB 180 MG</t>
  </si>
  <si>
    <t>471099989</t>
  </si>
  <si>
    <t>DARATUMUMAB INJ 100 MG/5 ML</t>
  </si>
  <si>
    <t>J9145</t>
  </si>
  <si>
    <t>471099990</t>
  </si>
  <si>
    <t>DARATUMUMAB INJ 400 MG/20 ML</t>
  </si>
  <si>
    <t>471099995</t>
  </si>
  <si>
    <t>DOCETAXEL INJ 20 MG/ML VIAL</t>
  </si>
  <si>
    <t>J9171</t>
  </si>
  <si>
    <t>471099998</t>
  </si>
  <si>
    <t>RIVAROXABAN TAB 20 MG</t>
  </si>
  <si>
    <t>471100020</t>
  </si>
  <si>
    <t>MANNITOL INJ 20% 500 ML BTL</t>
  </si>
  <si>
    <t>471100040</t>
  </si>
  <si>
    <t>DEXTROSE 70% IVSOLN 1000 ML</t>
  </si>
  <si>
    <t>J7042</t>
  </si>
  <si>
    <t>471100065</t>
  </si>
  <si>
    <t>SODIUM CHL IV 3% 500 ML BAG</t>
  </si>
  <si>
    <t>471100070</t>
  </si>
  <si>
    <t>D10-1/4NS IVSOLN 250 ML BTL</t>
  </si>
  <si>
    <t>471100085</t>
  </si>
  <si>
    <t>D5W IVSOLN 1000 ML BAG</t>
  </si>
  <si>
    <t>J7070</t>
  </si>
  <si>
    <t>471100090</t>
  </si>
  <si>
    <t>D5W IVSOLN 500 ML BAG</t>
  </si>
  <si>
    <t>J7060</t>
  </si>
  <si>
    <t>471100095</t>
  </si>
  <si>
    <t>D5W IVSOLN 250 ML BAG</t>
  </si>
  <si>
    <t>471100097</t>
  </si>
  <si>
    <t>NS IVSOLN 100 ML MINIBAG</t>
  </si>
  <si>
    <t>J7050</t>
  </si>
  <si>
    <t>471100100</t>
  </si>
  <si>
    <t>D5W IVSOLN 100 ML BAG</t>
  </si>
  <si>
    <t>471100105</t>
  </si>
  <si>
    <t>D5W IVSOLN 50 ML BAG</t>
  </si>
  <si>
    <t>471100110</t>
  </si>
  <si>
    <t>D10W IVSOLN 1000 ML BAG</t>
  </si>
  <si>
    <t>471100120</t>
  </si>
  <si>
    <t>D5-NS IVSOLN 1000 ML BAG</t>
  </si>
  <si>
    <t>471100125</t>
  </si>
  <si>
    <t>D5-NS IVSOLN 500 ML BAG</t>
  </si>
  <si>
    <t>471100130</t>
  </si>
  <si>
    <t>D5-1/2NS IVSOLN 1000 ML BAG</t>
  </si>
  <si>
    <t>471100135</t>
  </si>
  <si>
    <t>D5-1/2NS IVSOLN 500 ML BAG</t>
  </si>
  <si>
    <t>471100149</t>
  </si>
  <si>
    <t>LACT RINGERS IVSOLN 1000 ML</t>
  </si>
  <si>
    <t>J7120</t>
  </si>
  <si>
    <t>471100150</t>
  </si>
  <si>
    <t>LACT RINGERS IVSOLN 500 ML</t>
  </si>
  <si>
    <t>471100155</t>
  </si>
  <si>
    <t>D5-LR IVSOLN 1000 ML BAG</t>
  </si>
  <si>
    <t>471100160</t>
  </si>
  <si>
    <t>D5-LR IVSOLN 500 ML BAG</t>
  </si>
  <si>
    <t>471100165</t>
  </si>
  <si>
    <t>NORMAL SALINE IV 1000 ML BAG</t>
  </si>
  <si>
    <t>J7030</t>
  </si>
  <si>
    <t>471100170</t>
  </si>
  <si>
    <t>NORMAL SALINE IV 250 ML BAG</t>
  </si>
  <si>
    <t>471100172</t>
  </si>
  <si>
    <t>NORMAL SALINE IV 150 ML BAG</t>
  </si>
  <si>
    <t>471100173</t>
  </si>
  <si>
    <t>NORMAL SALINE IV 500 ML BAG</t>
  </si>
  <si>
    <t>J7040</t>
  </si>
  <si>
    <t>471100175</t>
  </si>
  <si>
    <t>NORMAL SALINE IV 100 ML BAG</t>
  </si>
  <si>
    <t>471100176</t>
  </si>
  <si>
    <t>NORMAL SALINE IV 100ML ADD BAG</t>
  </si>
  <si>
    <t>471100180</t>
  </si>
  <si>
    <t>NORMAL SALINE IV 50 ML BAG</t>
  </si>
  <si>
    <t>471100185</t>
  </si>
  <si>
    <t>1/2 NOMAL SALINE IV 1000 ML</t>
  </si>
  <si>
    <t>471100205</t>
  </si>
  <si>
    <t>WATER STERILE INJ 1000 ML BAG</t>
  </si>
  <si>
    <t>A4217</t>
  </si>
  <si>
    <t>471100226</t>
  </si>
  <si>
    <t>FAT EMULSION IVSOLN 20% 250 ML</t>
  </si>
  <si>
    <t>471100247</t>
  </si>
  <si>
    <t>AMINO ACIDS 15% IV 2000 ML BTL</t>
  </si>
  <si>
    <t>471100250</t>
  </si>
  <si>
    <t>D10W IVSOLN 250 ML BAG</t>
  </si>
  <si>
    <t>471100260</t>
  </si>
  <si>
    <t>1/2 NOMAL SALINE IV 500 ML</t>
  </si>
  <si>
    <t>471100270</t>
  </si>
  <si>
    <t>MAGNESIUM SULF IV 4 GM/100 ML</t>
  </si>
  <si>
    <t>471100305</t>
  </si>
  <si>
    <t>MAGNESIUM SULF IV 1 GM/100 ML</t>
  </si>
  <si>
    <t>471100970</t>
  </si>
  <si>
    <t>PRISMASOL REPLACE 4/2.5 5000ML</t>
  </si>
  <si>
    <t>471100979</t>
  </si>
  <si>
    <t>P.DIALYS D2.5 CA 2.5MEQ 2000ML</t>
  </si>
  <si>
    <t>471100981</t>
  </si>
  <si>
    <t>MAGNESIUM SULF 20G/500ML BAG</t>
  </si>
  <si>
    <t>471100982</t>
  </si>
  <si>
    <t>HUMAN PROTHROMBIN CPLX PER IU</t>
  </si>
  <si>
    <t>J7168</t>
  </si>
  <si>
    <t>47113163</t>
  </si>
  <si>
    <t>VITAMIN D3 125MCG TABLET</t>
  </si>
  <si>
    <t>472000007</t>
  </si>
  <si>
    <t>94644</t>
  </si>
  <si>
    <t>472000008</t>
  </si>
  <si>
    <t>94645</t>
  </si>
  <si>
    <t>472000010</t>
  </si>
  <si>
    <t>94667</t>
  </si>
  <si>
    <t>472000015</t>
  </si>
  <si>
    <t>94668</t>
  </si>
  <si>
    <t>472000018</t>
  </si>
  <si>
    <t>99465</t>
  </si>
  <si>
    <t>472000020</t>
  </si>
  <si>
    <t>472000045</t>
  </si>
  <si>
    <t>94002</t>
  </si>
  <si>
    <t>472000050</t>
  </si>
  <si>
    <t>94003</t>
  </si>
  <si>
    <t>472000055</t>
  </si>
  <si>
    <t>94660</t>
  </si>
  <si>
    <t>472000060</t>
  </si>
  <si>
    <t>94664</t>
  </si>
  <si>
    <t>472000065</t>
  </si>
  <si>
    <t>94010</t>
  </si>
  <si>
    <t>472000095</t>
  </si>
  <si>
    <t>94760</t>
  </si>
  <si>
    <t>472000100</t>
  </si>
  <si>
    <t>92950</t>
  </si>
  <si>
    <t>472000945</t>
  </si>
  <si>
    <t>31720</t>
  </si>
  <si>
    <t>472000946</t>
  </si>
  <si>
    <t>31624</t>
  </si>
  <si>
    <t>472000984</t>
  </si>
  <si>
    <t>36620</t>
  </si>
  <si>
    <t>472000985</t>
  </si>
  <si>
    <t>472000986</t>
  </si>
  <si>
    <t>31500</t>
  </si>
  <si>
    <t>472000987</t>
  </si>
  <si>
    <t>472000988</t>
  </si>
  <si>
    <t>472000989</t>
  </si>
  <si>
    <t>474000015</t>
  </si>
  <si>
    <t>474000016</t>
  </si>
  <si>
    <t>G0257</t>
  </si>
  <si>
    <t>474000025</t>
  </si>
  <si>
    <t>474000033</t>
  </si>
  <si>
    <t>476000122</t>
  </si>
  <si>
    <t>476000123</t>
  </si>
  <si>
    <t>476000130</t>
  </si>
  <si>
    <t>476000134</t>
  </si>
  <si>
    <t>G0500</t>
  </si>
  <si>
    <t>477000005</t>
  </si>
  <si>
    <t>CLIENT PREWORK SCREEN</t>
  </si>
  <si>
    <t>477000030</t>
  </si>
  <si>
    <t>477000040</t>
  </si>
  <si>
    <t>97140</t>
  </si>
  <si>
    <t>477000049</t>
  </si>
  <si>
    <t>477000050</t>
  </si>
  <si>
    <t>477000055</t>
  </si>
  <si>
    <t>97112</t>
  </si>
  <si>
    <t>477000080</t>
  </si>
  <si>
    <t>97530</t>
  </si>
  <si>
    <t>477000085</t>
  </si>
  <si>
    <t>477000095</t>
  </si>
  <si>
    <t>97035</t>
  </si>
  <si>
    <t>477000155</t>
  </si>
  <si>
    <t>477000160</t>
  </si>
  <si>
    <t>477000260</t>
  </si>
  <si>
    <t>477000261</t>
  </si>
  <si>
    <t>97162</t>
  </si>
  <si>
    <t>477000262</t>
  </si>
  <si>
    <t>97163</t>
  </si>
  <si>
    <t>477000263</t>
  </si>
  <si>
    <t>97164</t>
  </si>
  <si>
    <t>477000277</t>
  </si>
  <si>
    <t>G0283</t>
  </si>
  <si>
    <t>477000281</t>
  </si>
  <si>
    <t>97012</t>
  </si>
  <si>
    <t>477000286</t>
  </si>
  <si>
    <t>477000287</t>
  </si>
  <si>
    <t>477000289</t>
  </si>
  <si>
    <t>477000290</t>
  </si>
  <si>
    <t>97032</t>
  </si>
  <si>
    <t>477000291</t>
  </si>
  <si>
    <t>PTA MANUAL THERAPY EA 15M</t>
  </si>
  <si>
    <t>477000292</t>
  </si>
  <si>
    <t>477000294</t>
  </si>
  <si>
    <t>477000295</t>
  </si>
  <si>
    <t>PTA THERAPEUTC ACT EA 15</t>
  </si>
  <si>
    <t>478000008</t>
  </si>
  <si>
    <t>SP EVAL SOUND PROD BSC</t>
  </si>
  <si>
    <t>92522</t>
  </si>
  <si>
    <t>478000009</t>
  </si>
  <si>
    <t>SP EVAL LNG COM W/EXP BSC</t>
  </si>
  <si>
    <t>92523</t>
  </si>
  <si>
    <t>478000010</t>
  </si>
  <si>
    <t>92507</t>
  </si>
  <si>
    <t>478000015</t>
  </si>
  <si>
    <t>478000020</t>
  </si>
  <si>
    <t>478000025</t>
  </si>
  <si>
    <t>478000030</t>
  </si>
  <si>
    <t>92526</t>
  </si>
  <si>
    <t>478000035</t>
  </si>
  <si>
    <t>SP SWAL/ORAL TX COMPLX</t>
  </si>
  <si>
    <t>478000040</t>
  </si>
  <si>
    <t>SP SWAL/ORAL TX EXTNSV</t>
  </si>
  <si>
    <t>478000045</t>
  </si>
  <si>
    <t>478000050</t>
  </si>
  <si>
    <t>92610</t>
  </si>
  <si>
    <t>478000055</t>
  </si>
  <si>
    <t>92611</t>
  </si>
  <si>
    <t>478000104</t>
  </si>
  <si>
    <t>478000105</t>
  </si>
  <si>
    <t>478000106</t>
  </si>
  <si>
    <t>478000107</t>
  </si>
  <si>
    <t>478000109</t>
  </si>
  <si>
    <t>96125</t>
  </si>
  <si>
    <t>478000110</t>
  </si>
  <si>
    <t>478000111</t>
  </si>
  <si>
    <t>478000112</t>
  </si>
  <si>
    <t>SP STD COG PERF TEST</t>
  </si>
  <si>
    <t>478000113</t>
  </si>
  <si>
    <t>92521</t>
  </si>
  <si>
    <t>478000117</t>
  </si>
  <si>
    <t>478000119</t>
  </si>
  <si>
    <t>SP EVAL SOUND PROD EXTNSV</t>
  </si>
  <si>
    <t>478000120</t>
  </si>
  <si>
    <t>478000121</t>
  </si>
  <si>
    <t>SP EVAL LNG COM W/EXP CMPLX</t>
  </si>
  <si>
    <t>478000122</t>
  </si>
  <si>
    <t>SP EVAL LNG COM W/EXP EXTNSV</t>
  </si>
  <si>
    <t>478000123</t>
  </si>
  <si>
    <t>92524</t>
  </si>
  <si>
    <t>478000124</t>
  </si>
  <si>
    <t>478000128</t>
  </si>
  <si>
    <t>478000129</t>
  </si>
  <si>
    <t>97129</t>
  </si>
  <si>
    <t>478000130</t>
  </si>
  <si>
    <t>97130</t>
  </si>
  <si>
    <t>479000025</t>
  </si>
  <si>
    <t>479000060</t>
  </si>
  <si>
    <t>479000065</t>
  </si>
  <si>
    <t>479000071</t>
  </si>
  <si>
    <t>479000072</t>
  </si>
  <si>
    <t>479000077</t>
  </si>
  <si>
    <t>479000078</t>
  </si>
  <si>
    <t>479000095</t>
  </si>
  <si>
    <t>97535</t>
  </si>
  <si>
    <t>479000105</t>
  </si>
  <si>
    <t>97760</t>
  </si>
  <si>
    <t>479000110</t>
  </si>
  <si>
    <t>479000115</t>
  </si>
  <si>
    <t>479000260</t>
  </si>
  <si>
    <t>97165</t>
  </si>
  <si>
    <t>479000261</t>
  </si>
  <si>
    <t>97166</t>
  </si>
  <si>
    <t>479000262</t>
  </si>
  <si>
    <t>97167</t>
  </si>
  <si>
    <t>479000263</t>
  </si>
  <si>
    <t>97168</t>
  </si>
  <si>
    <t>479000303</t>
  </si>
  <si>
    <t>97018</t>
  </si>
  <si>
    <t>479000307</t>
  </si>
  <si>
    <t>479000314</t>
  </si>
  <si>
    <t>479000318</t>
  </si>
  <si>
    <t>479000323</t>
  </si>
  <si>
    <t>479000325</t>
  </si>
  <si>
    <t>479000326</t>
  </si>
  <si>
    <t>479000327</t>
  </si>
  <si>
    <t>479000328</t>
  </si>
  <si>
    <t>479000329</t>
  </si>
  <si>
    <t>487300005</t>
  </si>
  <si>
    <t>487300010</t>
  </si>
  <si>
    <t>IV INFUSION 1HR</t>
  </si>
  <si>
    <t>487300015</t>
  </si>
  <si>
    <t>IV INFUSION EA ADDL HR</t>
  </si>
  <si>
    <t>487300030</t>
  </si>
  <si>
    <t>487300035</t>
  </si>
  <si>
    <t>487300040</t>
  </si>
  <si>
    <t>487300050</t>
  </si>
  <si>
    <t>487300055</t>
  </si>
  <si>
    <t>70100</t>
  </si>
  <si>
    <t>70140</t>
  </si>
  <si>
    <t>70200</t>
  </si>
  <si>
    <t>70210</t>
  </si>
  <si>
    <t>70220</t>
  </si>
  <si>
    <t>70250</t>
  </si>
  <si>
    <t>70330</t>
  </si>
  <si>
    <t>71048</t>
  </si>
  <si>
    <t>71120</t>
  </si>
  <si>
    <t>71130</t>
  </si>
  <si>
    <t>72020</t>
  </si>
  <si>
    <t>72114</t>
  </si>
  <si>
    <t>72200</t>
  </si>
  <si>
    <t>73040</t>
  </si>
  <si>
    <t>73050</t>
  </si>
  <si>
    <t>73092</t>
  </si>
  <si>
    <t>73523</t>
  </si>
  <si>
    <t>73592</t>
  </si>
  <si>
    <t>74021</t>
  </si>
  <si>
    <t>74240</t>
  </si>
  <si>
    <t>74280</t>
  </si>
  <si>
    <t>74455</t>
  </si>
  <si>
    <t>77003</t>
  </si>
  <si>
    <t>77073</t>
  </si>
  <si>
    <t>77076</t>
  </si>
  <si>
    <t>75573</t>
  </si>
  <si>
    <t>75574</t>
  </si>
  <si>
    <t>70488</t>
  </si>
  <si>
    <t>70492</t>
  </si>
  <si>
    <t>70482</t>
  </si>
  <si>
    <t>71270</t>
  </si>
  <si>
    <t>72191</t>
  </si>
  <si>
    <t>73202</t>
  </si>
  <si>
    <t>73706</t>
  </si>
  <si>
    <t>74175</t>
  </si>
  <si>
    <t>76770</t>
  </si>
  <si>
    <t>76776</t>
  </si>
  <si>
    <t>76811</t>
  </si>
  <si>
    <t>76816</t>
  </si>
  <si>
    <t>76881</t>
  </si>
  <si>
    <t>93979</t>
  </si>
  <si>
    <t>93990</t>
  </si>
  <si>
    <t>78012</t>
  </si>
  <si>
    <t>78071</t>
  </si>
  <si>
    <t>78195</t>
  </si>
  <si>
    <t>78226</t>
  </si>
  <si>
    <t>78300</t>
  </si>
  <si>
    <t>78472</t>
  </si>
  <si>
    <t>78598</t>
  </si>
  <si>
    <t>78708</t>
  </si>
  <si>
    <t>78803</t>
  </si>
  <si>
    <t>70545</t>
  </si>
  <si>
    <t>70542</t>
  </si>
  <si>
    <t>74182</t>
  </si>
  <si>
    <t>73722</t>
  </si>
  <si>
    <t>72196</t>
  </si>
  <si>
    <t>72142</t>
  </si>
  <si>
    <t>72147</t>
  </si>
  <si>
    <t>72149</t>
  </si>
  <si>
    <t>74185</t>
  </si>
  <si>
    <t>5318647</t>
  </si>
  <si>
    <t>BORTEZOMIB NOS PER 0.1MG IJ</t>
  </si>
  <si>
    <t>5318830</t>
  </si>
  <si>
    <t>CA GLUC(FRESENIUS) PER 10ML IJ</t>
  </si>
  <si>
    <t>91303</t>
  </si>
  <si>
    <t>90714</t>
  </si>
  <si>
    <t>90674</t>
  </si>
  <si>
    <t>90686</t>
  </si>
  <si>
    <t>90371</t>
  </si>
  <si>
    <t>5323101</t>
  </si>
  <si>
    <t>PEGFILGRASTIM PER 6MG IJ</t>
  </si>
  <si>
    <t>5323998</t>
  </si>
  <si>
    <t>REMDESIVIR 100MGIJ (NO CHARGE)</t>
  </si>
  <si>
    <t>5323999</t>
  </si>
  <si>
    <t>5353130</t>
  </si>
  <si>
    <t>SEVOFLURANE 250ML IA</t>
  </si>
  <si>
    <t>94150</t>
  </si>
  <si>
    <t>94799</t>
  </si>
  <si>
    <t>90935</t>
  </si>
  <si>
    <t>90472</t>
  </si>
  <si>
    <t>99151</t>
  </si>
  <si>
    <t>99202</t>
  </si>
  <si>
    <t>99203</t>
  </si>
  <si>
    <t>99204</t>
  </si>
  <si>
    <t>99205</t>
  </si>
  <si>
    <t>99212</t>
  </si>
  <si>
    <t>95992</t>
  </si>
  <si>
    <t>99214</t>
  </si>
  <si>
    <t>99245</t>
  </si>
  <si>
    <t>6929211</t>
  </si>
  <si>
    <t>PC-E&amp;M-EST. PATIENT-LVL I</t>
  </si>
  <si>
    <t>86886</t>
  </si>
  <si>
    <t>86156</t>
  </si>
  <si>
    <t>86978</t>
  </si>
  <si>
    <t>88182</t>
  </si>
  <si>
    <t>80285</t>
  </si>
  <si>
    <t>83519</t>
  </si>
  <si>
    <t>87807</t>
  </si>
  <si>
    <t>7250084</t>
  </si>
  <si>
    <t>7250097</t>
  </si>
  <si>
    <t>80163</t>
  </si>
  <si>
    <t>80171</t>
  </si>
  <si>
    <t>80195</t>
  </si>
  <si>
    <t>80151</t>
  </si>
  <si>
    <t>87593</t>
  </si>
  <si>
    <t>86015</t>
  </si>
  <si>
    <t>85250</t>
  </si>
  <si>
    <t>81335</t>
  </si>
  <si>
    <t>81350</t>
  </si>
  <si>
    <t>81381</t>
  </si>
  <si>
    <t>80320</t>
  </si>
  <si>
    <t>82104</t>
  </si>
  <si>
    <t>82157</t>
  </si>
  <si>
    <t>82175</t>
  </si>
  <si>
    <t>82172</t>
  </si>
  <si>
    <t>82180</t>
  </si>
  <si>
    <t>82360</t>
  </si>
  <si>
    <t>82379</t>
  </si>
  <si>
    <t>82384</t>
  </si>
  <si>
    <t>82530</t>
  </si>
  <si>
    <t>80377</t>
  </si>
  <si>
    <t>82553</t>
  </si>
  <si>
    <t>80235</t>
  </si>
  <si>
    <t>82595</t>
  </si>
  <si>
    <t>82642</t>
  </si>
  <si>
    <t>82653</t>
  </si>
  <si>
    <t>82679</t>
  </si>
  <si>
    <t>82693</t>
  </si>
  <si>
    <t>82705</t>
  </si>
  <si>
    <t>85385</t>
  </si>
  <si>
    <t>83020</t>
  </si>
  <si>
    <t>83088</t>
  </si>
  <si>
    <t>83498</t>
  </si>
  <si>
    <t>86258</t>
  </si>
  <si>
    <t>86381</t>
  </si>
  <si>
    <t>84305</t>
  </si>
  <si>
    <t>86364</t>
  </si>
  <si>
    <t>83695</t>
  </si>
  <si>
    <t>83789</t>
  </si>
  <si>
    <t>83825</t>
  </si>
  <si>
    <t>80358</t>
  </si>
  <si>
    <t>80204</t>
  </si>
  <si>
    <t>83873</t>
  </si>
  <si>
    <t>83521</t>
  </si>
  <si>
    <t>83937</t>
  </si>
  <si>
    <t>84140</t>
  </si>
  <si>
    <t>84586</t>
  </si>
  <si>
    <t>84479</t>
  </si>
  <si>
    <t>84252</t>
  </si>
  <si>
    <t>84442</t>
  </si>
  <si>
    <t>84445</t>
  </si>
  <si>
    <t>80201</t>
  </si>
  <si>
    <t>84560</t>
  </si>
  <si>
    <t>84597</t>
  </si>
  <si>
    <t>84630</t>
  </si>
  <si>
    <t>85210</t>
  </si>
  <si>
    <t>85230</t>
  </si>
  <si>
    <t>85260</t>
  </si>
  <si>
    <t>85270</t>
  </si>
  <si>
    <t>85280</t>
  </si>
  <si>
    <t>85420</t>
  </si>
  <si>
    <t>82610</t>
  </si>
  <si>
    <t>86157</t>
  </si>
  <si>
    <t>86628</t>
  </si>
  <si>
    <t>86677</t>
  </si>
  <si>
    <t>86641</t>
  </si>
  <si>
    <t>86698</t>
  </si>
  <si>
    <t>86747</t>
  </si>
  <si>
    <t>86708</t>
  </si>
  <si>
    <t>87535</t>
  </si>
  <si>
    <t>84311</t>
  </si>
  <si>
    <t>86341</t>
  </si>
  <si>
    <t>86757</t>
  </si>
  <si>
    <t>87427</t>
  </si>
  <si>
    <t>86658</t>
  </si>
  <si>
    <t>86790</t>
  </si>
  <si>
    <t>86753</t>
  </si>
  <si>
    <t>86713</t>
  </si>
  <si>
    <t>86777</t>
  </si>
  <si>
    <t>86603</t>
  </si>
  <si>
    <t>87110</t>
  </si>
  <si>
    <t>87476</t>
  </si>
  <si>
    <t>87140</t>
  </si>
  <si>
    <t>87252</t>
  </si>
  <si>
    <t>87328</t>
  </si>
  <si>
    <t>87496</t>
  </si>
  <si>
    <t>87901</t>
  </si>
  <si>
    <t>87906</t>
  </si>
  <si>
    <t>87900</t>
  </si>
  <si>
    <t>82139</t>
  </si>
  <si>
    <t>82274</t>
  </si>
  <si>
    <t>88230</t>
  </si>
  <si>
    <t>88262</t>
  </si>
  <si>
    <t>80349</t>
  </si>
  <si>
    <t>82542</t>
  </si>
  <si>
    <t>84110</t>
  </si>
  <si>
    <t>84080</t>
  </si>
  <si>
    <t>85397</t>
  </si>
  <si>
    <t>86231</t>
  </si>
  <si>
    <t>87498</t>
  </si>
  <si>
    <t>81220</t>
  </si>
  <si>
    <t>81210</t>
  </si>
  <si>
    <t>81245</t>
  </si>
  <si>
    <t>81272</t>
  </si>
  <si>
    <t>81310</t>
  </si>
  <si>
    <t>88188</t>
  </si>
  <si>
    <t>88189</t>
  </si>
  <si>
    <t>88361</t>
  </si>
  <si>
    <t>PERCENT INCREASE</t>
  </si>
  <si>
    <t>Emanuel Medical Center</t>
  </si>
  <si>
    <t>2022 GROSS CHARGES PER UNIT</t>
  </si>
  <si>
    <t>2023 GROSS CHARGES PER UNIT</t>
  </si>
  <si>
    <t>Covid Vaccine - No Charge</t>
  </si>
  <si>
    <t>HCAI Facility No: 106500867</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</si>
  <si>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</si>
  <si>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</si>
  <si>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</si>
  <si>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EMANUEL MEDICAL CENTER</t>
  </si>
  <si>
    <t>CDM as of June 1, 2023</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</si>
  <si>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</si>
  <si>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</si>
  <si>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</si>
  <si>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</si>
  <si>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</si>
  <si>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</si>
  <si>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</si>
  <si>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</si>
  <si>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</si>
  <si>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</si>
  <si>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</si>
  <si>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</si>
  <si>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</si>
  <si>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t>Hospital Name:  Emanuel Medical Center</t>
  </si>
  <si>
    <t>2022 Gross Charges</t>
  </si>
  <si>
    <t>2023 Gross Charges</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</si>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</sst>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3"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sz val="11"/>
      <name val="Arial"/>
      <family val="2"/>
    </font>
    <font>
      <b/>
      <sz val="11"/>
      <name val="Arial"/>
      <family val="2"/>
    </font>
    <font>
      <sz val="11"/>
      <color rgb="FFFF0000"/>
      <name val="Calibri"/>
      <family val="2"/>
      <scheme val="minor"/>
    </font>
    <font>
      <b/>
      <sz val="11"/>
      <color indexed="9"/>
      <name val="Arial"/>
      <family val="2"/>
    </font>
    <font>
      <sz val="10"/>
      <color theme="1"/>
      <name val="ARIAL"/>
      <family val="2"/>
    </font>
    <font>
      <b/>
      <sz val="12"/>
      <color theme="1"/>
      <name val="ARIAL"/>
      <family val="2"/>
    </font>
    <font>
      <sz val="12"/>
      <name val="Arial"/>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sz val="11"/>
      <color indexed="10"/>
      <name val="Arial"/>
      <family val="2"/>
    </font>
    <font>
      <b/>
      <sz val="10"/>
      <name val="Arial"/>
      <family val="2"/>
    </font>
    <font>
      <sz val="8"/>
      <name val="Arial"/>
      <family val="2"/>
    </font>
    <font>
      <b/>
      <sz val="14"/>
      <color theme="1"/>
      <name val="ARIAL"/>
      <family val="2"/>
    </font>
    <font>
      <sz val="12"/>
      <color theme="1"/>
      <name val="ARIAL"/>
      <family val="2"/>
    </font>
    <font>
      <u/>
      <sz val="12"/>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10" fillId="0" borderId="0"/>
  </cellStyleXfs>
  <cellXfs count="104">
    <xf numFmtId="0" fontId="0" fillId="0" borderId="0" xfId="0"/>
    <xf numFmtId="0" fontId="0" fillId="0" borderId="0" xfId="0" applyFont="1" applyAlignment="1">
      <alignment wrapText="1"/>
    </xf>
    <xf numFmtId="0" fontId="2" fillId="2" borderId="0" xfId="0" applyNumberFormat="1" applyFont="1" applyFill="1" applyAlignment="1">
      <alignment vertical="top" wrapText="1"/>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3" fontId="2" fillId="2" borderId="0" xfId="0" applyNumberFormat="1" applyFont="1" applyFill="1" applyAlignment="1">
      <alignment horizontal="right" vertical="top" wrapText="1"/>
    </xf>
    <xf numFmtId="3" fontId="0" fillId="0" borderId="0" xfId="0" applyNumberFormat="1" applyFont="1" applyAlignment="1">
      <alignment horizontal="right" vertical="top"/>
    </xf>
    <xf numFmtId="165" fontId="2" fillId="2" borderId="0" xfId="0" applyNumberFormat="1" applyFont="1" applyFill="1" applyAlignment="1">
      <alignment horizontal="right" vertical="top" wrapText="1"/>
    </xf>
    <xf numFmtId="165" fontId="0" fillId="0" borderId="0" xfId="0" applyNumberFormat="1" applyFont="1" applyAlignment="1">
      <alignment horizontal="right" vertical="top"/>
    </xf>
    <xf numFmtId="166" fontId="2" fillId="2" borderId="0" xfId="0" applyNumberFormat="1" applyFont="1" applyFill="1" applyAlignment="1">
      <alignment horizontal="right" vertical="top" wrapText="1"/>
    </xf>
    <xf numFmtId="166"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Alignment="1">
      <alignment horizontal="center"/>
    </xf>
    <xf numFmtId="0" fontId="1" fillId="0" borderId="0" xfId="0" applyNumberFormat="1" applyFont="1" applyAlignment="1">
      <alignment vertical="top"/>
    </xf>
    <xf numFmtId="0" fontId="6" fillId="0" borderId="0" xfId="0" applyNumberFormat="1" applyFont="1" applyAlignment="1">
      <alignment vertical="top"/>
    </xf>
    <xf numFmtId="0" fontId="3" fillId="0" borderId="0" xfId="0" applyNumberFormat="1" applyFont="1" applyAlignment="1" applyProtection="1">
      <alignment horizontal="center" vertical="top"/>
      <protection locked="0"/>
    </xf>
    <xf numFmtId="0" fontId="3" fillId="0" borderId="0" xfId="0" applyFont="1"/>
    <xf numFmtId="0" fontId="7" fillId="2" borderId="0" xfId="0" applyNumberFormat="1" applyFont="1" applyFill="1" applyAlignment="1">
      <alignment horizontal="center" vertical="top" wrapText="1"/>
    </xf>
    <xf numFmtId="0" fontId="7" fillId="2" borderId="0" xfId="0" applyNumberFormat="1" applyFont="1" applyFill="1" applyAlignment="1" applyProtection="1">
      <alignment horizontal="center" vertical="top" wrapText="1"/>
      <protection locked="0"/>
    </xf>
    <xf numFmtId="0" fontId="3" fillId="0" borderId="0" xfId="0" applyFont="1" applyAlignment="1">
      <alignment horizontal="center" wrapText="1"/>
    </xf>
    <xf numFmtId="0" fontId="7" fillId="2" borderId="0" xfId="0" applyNumberFormat="1" applyFont="1" applyFill="1" applyAlignment="1">
      <alignment horizontal="center" vertical="top"/>
    </xf>
    <xf numFmtId="164" fontId="7" fillId="2" borderId="0" xfId="0" applyNumberFormat="1" applyFont="1" applyFill="1" applyAlignment="1">
      <alignment horizontal="center" vertical="top"/>
    </xf>
    <xf numFmtId="0" fontId="8" fillId="0" borderId="0" xfId="0" applyNumberFormat="1" applyFont="1" applyAlignment="1">
      <alignment horizontal="center" vertical="top"/>
    </xf>
    <xf numFmtId="0" fontId="8" fillId="0" borderId="0" xfId="0" applyNumberFormat="1" applyFont="1" applyAlignment="1">
      <alignment vertical="top"/>
    </xf>
    <xf numFmtId="164" fontId="8" fillId="0" borderId="0" xfId="0" applyNumberFormat="1" applyFont="1" applyAlignment="1">
      <alignment horizontal="right" vertical="top"/>
    </xf>
    <xf numFmtId="0" fontId="8" fillId="0" borderId="0" xfId="0" applyNumberFormat="1" applyFont="1" applyAlignment="1" applyProtection="1">
      <alignment horizontal="center" vertical="top"/>
      <protection locked="0"/>
    </xf>
    <xf numFmtId="0" fontId="8" fillId="0" borderId="0" xfId="0" applyFont="1"/>
    <xf numFmtId="0" fontId="9" fillId="3" borderId="0" xfId="0" applyNumberFormat="1" applyFont="1" applyFill="1" applyAlignment="1">
      <alignment horizontal="center" vertical="top"/>
    </xf>
    <xf numFmtId="0" fontId="3" fillId="3" borderId="0" xfId="0" applyNumberFormat="1" applyFont="1" applyFill="1" applyAlignment="1">
      <alignment horizontal="center" vertical="top"/>
    </xf>
    <xf numFmtId="0" fontId="3" fillId="0" borderId="0" xfId="0" applyNumberFormat="1" applyFont="1" applyAlignment="1">
      <alignment horizontal="center" vertical="top"/>
    </xf>
    <xf numFmtId="0" fontId="4" fillId="0" borderId="0" xfId="1" applyFont="1"/>
    <xf numFmtId="0" fontId="4" fillId="0" borderId="0" xfId="1" applyFont="1" applyAlignment="1">
      <alignment vertical="center" wrapText="1"/>
    </xf>
    <xf numFmtId="0" fontId="11" fillId="0" borderId="7" xfId="1" applyFont="1" applyBorder="1"/>
    <xf numFmtId="0" fontId="11" fillId="0" borderId="2" xfId="1" applyFont="1" applyBorder="1" applyAlignment="1">
      <alignment vertical="center" wrapText="1"/>
    </xf>
    <xf numFmtId="0" fontId="11" fillId="0" borderId="4" xfId="1" applyFont="1" applyBorder="1" applyAlignment="1">
      <alignment horizontal="left"/>
    </xf>
    <xf numFmtId="0" fontId="11" fillId="0" borderId="6" xfId="1" applyFont="1" applyBorder="1"/>
    <xf numFmtId="0" fontId="11" fillId="0" borderId="0" xfId="1" applyFont="1" applyAlignment="1">
      <alignment vertical="center" wrapText="1"/>
    </xf>
    <xf numFmtId="0" fontId="11" fillId="0" borderId="3" xfId="1" applyFont="1" applyBorder="1" applyAlignment="1">
      <alignment horizontal="left"/>
    </xf>
    <xf numFmtId="3" fontId="4" fillId="0" borderId="0" xfId="1" applyNumberFormat="1" applyFont="1"/>
    <xf numFmtId="3" fontId="11" fillId="0" borderId="6" xfId="1" applyNumberFormat="1" applyFont="1" applyBorder="1"/>
    <xf numFmtId="164" fontId="11" fillId="0" borderId="6" xfId="1" applyNumberFormat="1" applyFont="1" applyBorder="1"/>
    <xf numFmtId="0" fontId="11" fillId="0" borderId="0" xfId="1" applyFont="1"/>
    <xf numFmtId="0" fontId="4" fillId="0" borderId="5" xfId="1" applyFont="1" applyBorder="1"/>
    <xf numFmtId="0" fontId="14" fillId="0" borderId="0" xfId="1" applyFont="1" applyAlignment="1">
      <alignment vertical="center" wrapText="1"/>
    </xf>
    <xf numFmtId="0" fontId="15" fillId="0" borderId="3" xfId="1" applyFont="1" applyBorder="1"/>
    <xf numFmtId="0" fontId="16" fillId="0" borderId="0" xfId="1" applyFont="1"/>
    <xf numFmtId="0" fontId="4" fillId="0" borderId="11" xfId="1" applyFont="1" applyBorder="1"/>
    <xf numFmtId="0" fontId="4" fillId="0" borderId="12" xfId="1" applyFont="1" applyBorder="1"/>
    <xf numFmtId="0" fontId="5" fillId="0" borderId="13" xfId="1" applyFont="1" applyBorder="1" applyAlignment="1">
      <alignment horizontal="left" indent="1"/>
    </xf>
    <xf numFmtId="164" fontId="4" fillId="0" borderId="6" xfId="1" applyNumberFormat="1" applyFont="1" applyBorder="1" applyAlignment="1">
      <alignment horizontal="right"/>
    </xf>
    <xf numFmtId="0" fontId="4" fillId="0" borderId="14" xfId="1" applyFont="1" applyBorder="1" applyAlignment="1">
      <alignment horizontal="center" vertical="center" wrapText="1"/>
    </xf>
    <xf numFmtId="0" fontId="4" fillId="0" borderId="14" xfId="1" applyFont="1" applyBorder="1" applyAlignment="1">
      <alignment horizontal="left" indent="2"/>
    </xf>
    <xf numFmtId="164" fontId="4" fillId="0" borderId="15" xfId="1" applyNumberFormat="1" applyFont="1" applyBorder="1" applyAlignment="1">
      <alignment horizontal="right"/>
    </xf>
    <xf numFmtId="0" fontId="4" fillId="0" borderId="1" xfId="1" applyFont="1" applyBorder="1" applyAlignment="1">
      <alignment horizontal="center" vertical="center" wrapText="1"/>
    </xf>
    <xf numFmtId="0" fontId="4" fillId="0" borderId="1" xfId="1" applyFont="1" applyBorder="1" applyAlignment="1">
      <alignment horizontal="left" indent="1"/>
    </xf>
    <xf numFmtId="164" fontId="14" fillId="0" borderId="15" xfId="1" applyNumberFormat="1" applyFont="1" applyBorder="1" applyAlignment="1">
      <alignment horizontal="right"/>
    </xf>
    <xf numFmtId="164" fontId="4" fillId="0" borderId="16" xfId="1" applyNumberFormat="1" applyFont="1" applyBorder="1" applyAlignment="1">
      <alignment horizontal="right"/>
    </xf>
    <xf numFmtId="0" fontId="4" fillId="0" borderId="17" xfId="1" applyFont="1" applyBorder="1" applyAlignment="1">
      <alignment horizontal="center" vertical="center" wrapText="1"/>
    </xf>
    <xf numFmtId="0" fontId="4" fillId="0" borderId="17" xfId="1" applyFont="1" applyBorder="1" applyAlignment="1">
      <alignment horizontal="left" indent="1"/>
    </xf>
    <xf numFmtId="0" fontId="5" fillId="4" borderId="10" xfId="1" applyFont="1" applyFill="1" applyBorder="1" applyAlignment="1">
      <alignment horizontal="center"/>
    </xf>
    <xf numFmtId="0" fontId="5" fillId="4" borderId="18" xfId="1" applyFont="1" applyFill="1" applyBorder="1" applyAlignment="1">
      <alignment horizontal="center" wrapText="1"/>
    </xf>
    <xf numFmtId="0" fontId="5" fillId="4" borderId="18" xfId="1" applyFont="1" applyFill="1" applyBorder="1"/>
    <xf numFmtId="164" fontId="4" fillId="0" borderId="15" xfId="1" applyNumberFormat="1" applyFont="1" applyBorder="1"/>
    <xf numFmtId="0" fontId="4" fillId="0" borderId="1" xfId="1" applyFont="1" applyFill="1" applyBorder="1" applyAlignment="1">
      <alignment horizontal="center" wrapText="1"/>
    </xf>
    <xf numFmtId="17" fontId="4" fillId="0" borderId="1" xfId="1" applyNumberFormat="1" applyFont="1" applyBorder="1" applyAlignment="1">
      <alignment horizontal="left" indent="1"/>
    </xf>
    <xf numFmtId="164" fontId="4" fillId="0" borderId="16" xfId="1" applyNumberFormat="1" applyFont="1" applyBorder="1"/>
    <xf numFmtId="0" fontId="4" fillId="0" borderId="17" xfId="1" applyFont="1" applyFill="1" applyBorder="1" applyAlignment="1">
      <alignment horizontal="center" wrapText="1"/>
    </xf>
    <xf numFmtId="0" fontId="5" fillId="4" borderId="18" xfId="1" applyFont="1" applyFill="1" applyBorder="1" applyAlignment="1">
      <alignment horizontal="center" vertical="center" wrapText="1"/>
    </xf>
    <xf numFmtId="164" fontId="4" fillId="0" borderId="19" xfId="1" applyNumberFormat="1" applyFont="1" applyBorder="1"/>
    <xf numFmtId="0" fontId="4" fillId="0" borderId="20" xfId="1" applyFont="1" applyFill="1" applyBorder="1" applyAlignment="1">
      <alignment horizontal="center" vertical="center" wrapText="1"/>
    </xf>
    <xf numFmtId="17" fontId="4" fillId="0" borderId="20" xfId="1" applyNumberFormat="1" applyFont="1" applyBorder="1" applyAlignment="1">
      <alignment horizontal="left" indent="1"/>
    </xf>
    <xf numFmtId="0" fontId="4" fillId="0" borderId="1" xfId="1" applyFont="1" applyFill="1" applyBorder="1" applyAlignment="1">
      <alignment horizontal="center" vertical="center" wrapText="1"/>
    </xf>
    <xf numFmtId="0" fontId="4" fillId="0" borderId="17" xfId="1" applyFont="1" applyFill="1" applyBorder="1" applyAlignment="1">
      <alignment horizontal="center" vertical="center" wrapText="1"/>
    </xf>
    <xf numFmtId="164" fontId="5" fillId="4" borderId="10" xfId="1" applyNumberFormat="1" applyFont="1" applyFill="1" applyBorder="1" applyAlignment="1">
      <alignment horizontal="center"/>
    </xf>
    <xf numFmtId="0" fontId="18" fillId="4" borderId="18" xfId="1" applyFont="1" applyFill="1" applyBorder="1" applyAlignment="1">
      <alignment horizontal="center" vertical="center" wrapText="1"/>
    </xf>
    <xf numFmtId="0" fontId="10" fillId="0" borderId="0" xfId="1"/>
    <xf numFmtId="17" fontId="4" fillId="0" borderId="1" xfId="1" applyNumberFormat="1" applyFont="1" applyBorder="1" applyAlignment="1">
      <alignment horizontal="left" wrapText="1" indent="1"/>
    </xf>
    <xf numFmtId="17" fontId="4" fillId="0" borderId="17" xfId="1" applyNumberFormat="1" applyFont="1" applyBorder="1" applyAlignment="1">
      <alignment horizontal="left" indent="1"/>
    </xf>
    <xf numFmtId="17" fontId="5" fillId="4" borderId="18" xfId="1" applyNumberFormat="1" applyFont="1" applyFill="1" applyBorder="1"/>
    <xf numFmtId="0" fontId="4" fillId="0" borderId="1" xfId="1" applyFont="1" applyBorder="1" applyAlignment="1">
      <alignment horizontal="left" wrapText="1" indent="1"/>
    </xf>
    <xf numFmtId="17" fontId="4" fillId="5" borderId="1" xfId="1" applyNumberFormat="1" applyFont="1" applyFill="1" applyBorder="1" applyAlignment="1">
      <alignment horizontal="left" indent="1"/>
    </xf>
    <xf numFmtId="0" fontId="4" fillId="0" borderId="10" xfId="1" applyFont="1" applyBorder="1" applyAlignment="1">
      <alignment horizontal="left" wrapText="1"/>
    </xf>
    <xf numFmtId="0" fontId="4" fillId="0" borderId="9" xfId="1" applyFont="1" applyBorder="1" applyAlignment="1">
      <alignment horizontal="left" wrapText="1"/>
    </xf>
    <xf numFmtId="0" fontId="4" fillId="0" borderId="8" xfId="1" applyFont="1" applyBorder="1" applyAlignment="1">
      <alignment horizontal="left" wrapText="1"/>
    </xf>
    <xf numFmtId="0" fontId="4" fillId="0" borderId="7" xfId="1" applyFont="1" applyBorder="1"/>
    <xf numFmtId="0" fontId="4" fillId="0" borderId="2" xfId="1" applyFont="1" applyBorder="1" applyAlignment="1">
      <alignment vertical="center" wrapText="1"/>
    </xf>
    <xf numFmtId="0" fontId="5" fillId="0" borderId="4" xfId="1" applyFont="1" applyBorder="1" applyAlignment="1">
      <alignment horizontal="left"/>
    </xf>
    <xf numFmtId="0" fontId="4" fillId="0" borderId="6" xfId="1" applyFont="1" applyBorder="1"/>
    <xf numFmtId="0" fontId="5" fillId="0" borderId="3" xfId="1" applyFont="1" applyBorder="1" applyAlignment="1">
      <alignment horizontal="left"/>
    </xf>
    <xf numFmtId="0" fontId="4" fillId="0" borderId="21" xfId="1" applyFont="1" applyBorder="1"/>
    <xf numFmtId="0" fontId="4" fillId="0" borderId="22" xfId="1" applyFont="1" applyBorder="1" applyAlignment="1">
      <alignment vertical="center" wrapText="1"/>
    </xf>
    <xf numFmtId="0" fontId="5" fillId="0" borderId="23" xfId="1" applyFont="1" applyBorder="1" applyAlignment="1">
      <alignment horizontal="left"/>
    </xf>
    <xf numFmtId="165" fontId="3" fillId="0" borderId="0" xfId="0" applyNumberFormat="1" applyFont="1" applyAlignment="1">
      <alignment vertical="top"/>
    </xf>
    <xf numFmtId="0" fontId="20" fillId="0" borderId="0" xfId="0" applyNumberFormat="1" applyFont="1" applyAlignment="1">
      <alignment horizontal="center" vertical="top"/>
    </xf>
    <xf numFmtId="0" fontId="21" fillId="0" borderId="0" xfId="0" applyNumberFormat="1" applyFont="1" applyAlignment="1">
      <alignment horizontal="center" vertical="top"/>
    </xf>
    <xf numFmtId="165" fontId="21" fillId="0" borderId="0" xfId="0" applyNumberFormat="1" applyFont="1" applyAlignment="1">
      <alignment horizontal="right" vertical="top"/>
    </xf>
    <xf numFmtId="165" fontId="22" fillId="0" borderId="0" xfId="0" applyNumberFormat="1" applyFont="1" applyAlignment="1">
      <alignment horizontal="right" vertical="top"/>
    </xf>
    <xf numFmtId="166" fontId="21" fillId="0" borderId="0" xfId="0" applyNumberFormat="1" applyFont="1" applyAlignment="1">
      <alignment horizontal="righ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90"/>
  <sheetViews>
    <sheetView tabSelected="1" workbookViewId="0">
      <pane ySplit="4" topLeftCell="A5" activePane="bottomLeft" state="frozen"/>
      <selection pane="bottomLeft" sqref="A1:E1"/>
    </sheetView>
  </sheetViews>
  <sheetFormatPr defaultRowHeight="14.25" x14ac:dyDescent="0.2"/>
  <cols>
    <col min="1" max="1" width="10" style="7" customWidth="1"/>
    <col min="2" max="2" width="17.7109375" style="7" customWidth="1"/>
    <col min="3" max="3" width="26.5703125" style="6" customWidth="1"/>
    <col min="4" max="4" width="21.85546875" style="8" bestFit="1" customWidth="1"/>
    <col min="5" max="5" width="26.7109375" style="21" bestFit="1" customWidth="1"/>
    <col min="6" max="16384" width="9.140625" style="22"/>
  </cols>
  <sheetData>
    <row r="1" spans="1:5" ht="15.75" x14ac:dyDescent="0.2">
      <c r="A1" s="33" t="s">
        <v>19255</v>
      </c>
      <c r="B1" s="33"/>
      <c r="C1" s="33"/>
      <c r="D1" s="33"/>
      <c r="E1" s="33"/>
    </row>
    <row r="2" spans="1:5" x14ac:dyDescent="0.2">
      <c r="A2" s="34" t="s">
        <v>19256</v>
      </c>
      <c r="B2" s="34"/>
      <c r="C2" s="34"/>
      <c r="D2" s="34"/>
      <c r="E2" s="34"/>
    </row>
    <row r="3" spans="1:5" x14ac:dyDescent="0.2">
      <c r="A3" s="35"/>
      <c r="B3" s="35"/>
      <c r="C3" s="35"/>
      <c r="D3" s="35"/>
      <c r="E3" s="35"/>
    </row>
    <row r="4" spans="1:5" s="25" customFormat="1" ht="15" customHeight="1" x14ac:dyDescent="0.2">
      <c r="A4" s="23" t="s">
        <v>0</v>
      </c>
      <c r="B4" s="23" t="s">
        <v>1</v>
      </c>
      <c r="C4" s="26" t="s">
        <v>2</v>
      </c>
      <c r="D4" s="27" t="s">
        <v>3</v>
      </c>
      <c r="E4" s="24" t="s">
        <v>4</v>
      </c>
    </row>
    <row r="5" spans="1:5" s="32" customFormat="1" ht="12.75" x14ac:dyDescent="0.2">
      <c r="A5" s="28" t="s">
        <v>5</v>
      </c>
      <c r="B5" s="28" t="s">
        <v>6</v>
      </c>
      <c r="C5" s="29" t="s">
        <v>8</v>
      </c>
      <c r="D5" s="30">
        <v>8033</v>
      </c>
      <c r="E5" s="31"/>
    </row>
    <row r="6" spans="1:5" s="32" customFormat="1" ht="12.75" x14ac:dyDescent="0.2">
      <c r="A6" s="28" t="s">
        <v>5</v>
      </c>
      <c r="B6" s="28" t="s">
        <v>9</v>
      </c>
      <c r="C6" s="29" t="s">
        <v>11</v>
      </c>
      <c r="D6" s="30">
        <v>18508</v>
      </c>
      <c r="E6" s="31"/>
    </row>
    <row r="7" spans="1:5" s="32" customFormat="1" ht="12.75" x14ac:dyDescent="0.2">
      <c r="A7" s="28" t="s">
        <v>5</v>
      </c>
      <c r="B7" s="28" t="s">
        <v>12</v>
      </c>
      <c r="C7" s="29" t="s">
        <v>14</v>
      </c>
      <c r="D7" s="30">
        <v>12503</v>
      </c>
      <c r="E7" s="31"/>
    </row>
    <row r="8" spans="1:5" s="32" customFormat="1" ht="12.75" x14ac:dyDescent="0.2">
      <c r="A8" s="28" t="s">
        <v>5</v>
      </c>
      <c r="B8" s="28" t="s">
        <v>15</v>
      </c>
      <c r="C8" s="29" t="s">
        <v>17</v>
      </c>
      <c r="D8" s="30">
        <v>13748</v>
      </c>
      <c r="E8" s="31"/>
    </row>
    <row r="9" spans="1:5" s="32" customFormat="1" ht="12.75" x14ac:dyDescent="0.2">
      <c r="A9" s="28" t="s">
        <v>5</v>
      </c>
      <c r="B9" s="28" t="s">
        <v>18</v>
      </c>
      <c r="C9" s="29" t="s">
        <v>20</v>
      </c>
      <c r="D9" s="30">
        <v>8033</v>
      </c>
      <c r="E9" s="31"/>
    </row>
    <row r="10" spans="1:5" s="32" customFormat="1" ht="12.75" x14ac:dyDescent="0.2">
      <c r="A10" s="28" t="s">
        <v>5</v>
      </c>
      <c r="B10" s="28" t="s">
        <v>21</v>
      </c>
      <c r="C10" s="29" t="s">
        <v>8</v>
      </c>
      <c r="D10" s="30">
        <v>8033</v>
      </c>
      <c r="E10" s="31"/>
    </row>
    <row r="11" spans="1:5" s="32" customFormat="1" ht="12.75" x14ac:dyDescent="0.2">
      <c r="A11" s="28" t="s">
        <v>5</v>
      </c>
      <c r="B11" s="28" t="s">
        <v>22</v>
      </c>
      <c r="C11" s="29" t="s">
        <v>24</v>
      </c>
      <c r="D11" s="30">
        <v>8033</v>
      </c>
      <c r="E11" s="31"/>
    </row>
    <row r="12" spans="1:5" s="32" customFormat="1" ht="12.75" x14ac:dyDescent="0.2">
      <c r="A12" s="28" t="s">
        <v>5</v>
      </c>
      <c r="B12" s="28" t="s">
        <v>25</v>
      </c>
      <c r="C12" s="29" t="s">
        <v>26</v>
      </c>
      <c r="D12" s="30">
        <v>12503</v>
      </c>
      <c r="E12" s="31"/>
    </row>
    <row r="13" spans="1:5" s="32" customFormat="1" ht="12.75" x14ac:dyDescent="0.2">
      <c r="A13" s="28" t="s">
        <v>5</v>
      </c>
      <c r="B13" s="28" t="s">
        <v>27</v>
      </c>
      <c r="C13" s="29" t="s">
        <v>11</v>
      </c>
      <c r="D13" s="30">
        <v>18508</v>
      </c>
      <c r="E13" s="31"/>
    </row>
    <row r="14" spans="1:5" s="32" customFormat="1" ht="12.75" x14ac:dyDescent="0.2">
      <c r="A14" s="28" t="s">
        <v>5</v>
      </c>
      <c r="B14" s="28" t="s">
        <v>28</v>
      </c>
      <c r="C14" s="29" t="s">
        <v>29</v>
      </c>
      <c r="D14" s="30">
        <v>8033</v>
      </c>
      <c r="E14" s="31"/>
    </row>
    <row r="15" spans="1:5" s="32" customFormat="1" ht="12.75" x14ac:dyDescent="0.2">
      <c r="A15" s="28" t="s">
        <v>5</v>
      </c>
      <c r="B15" s="28" t="s">
        <v>30</v>
      </c>
      <c r="C15" s="29" t="s">
        <v>31</v>
      </c>
      <c r="D15" s="30">
        <v>8033</v>
      </c>
      <c r="E15" s="31"/>
    </row>
    <row r="16" spans="1:5" s="32" customFormat="1" ht="12.75" x14ac:dyDescent="0.2">
      <c r="A16" s="28" t="s">
        <v>5</v>
      </c>
      <c r="B16" s="28" t="s">
        <v>32</v>
      </c>
      <c r="C16" s="29" t="s">
        <v>14</v>
      </c>
      <c r="D16" s="30">
        <v>12503</v>
      </c>
      <c r="E16" s="31"/>
    </row>
    <row r="17" spans="1:5" s="32" customFormat="1" ht="12.75" x14ac:dyDescent="0.2">
      <c r="A17" s="28" t="s">
        <v>5</v>
      </c>
      <c r="B17" s="28" t="s">
        <v>33</v>
      </c>
      <c r="C17" s="29" t="s">
        <v>17</v>
      </c>
      <c r="D17" s="30">
        <v>13748</v>
      </c>
      <c r="E17" s="31"/>
    </row>
    <row r="18" spans="1:5" s="32" customFormat="1" ht="12.75" x14ac:dyDescent="0.2">
      <c r="A18" s="28" t="s">
        <v>5</v>
      </c>
      <c r="B18" s="28" t="s">
        <v>34</v>
      </c>
      <c r="C18" s="29" t="s">
        <v>8</v>
      </c>
      <c r="D18" s="30">
        <v>8033</v>
      </c>
      <c r="E18" s="31"/>
    </row>
    <row r="19" spans="1:5" s="32" customFormat="1" ht="12.75" x14ac:dyDescent="0.2">
      <c r="A19" s="28" t="s">
        <v>5</v>
      </c>
      <c r="B19" s="28" t="s">
        <v>35</v>
      </c>
      <c r="C19" s="29" t="s">
        <v>29</v>
      </c>
      <c r="D19" s="30">
        <v>8033</v>
      </c>
      <c r="E19" s="31"/>
    </row>
    <row r="20" spans="1:5" s="32" customFormat="1" ht="12.75" x14ac:dyDescent="0.2">
      <c r="A20" s="28" t="s">
        <v>5</v>
      </c>
      <c r="B20" s="28" t="s">
        <v>36</v>
      </c>
      <c r="C20" s="29" t="s">
        <v>31</v>
      </c>
      <c r="D20" s="30">
        <v>8033</v>
      </c>
      <c r="E20" s="31"/>
    </row>
    <row r="21" spans="1:5" s="32" customFormat="1" ht="12.75" x14ac:dyDescent="0.2">
      <c r="A21" s="28" t="s">
        <v>5</v>
      </c>
      <c r="B21" s="28" t="s">
        <v>37</v>
      </c>
      <c r="C21" s="29" t="s">
        <v>14</v>
      </c>
      <c r="D21" s="30">
        <v>12503</v>
      </c>
      <c r="E21" s="31"/>
    </row>
    <row r="22" spans="1:5" s="32" customFormat="1" ht="12.75" x14ac:dyDescent="0.2">
      <c r="A22" s="28" t="s">
        <v>5</v>
      </c>
      <c r="B22" s="28" t="s">
        <v>38</v>
      </c>
      <c r="C22" s="29" t="s">
        <v>17</v>
      </c>
      <c r="D22" s="30">
        <v>13748</v>
      </c>
      <c r="E22" s="31"/>
    </row>
    <row r="23" spans="1:5" s="32" customFormat="1" ht="12.75" x14ac:dyDescent="0.2">
      <c r="A23" s="28" t="s">
        <v>5</v>
      </c>
      <c r="B23" s="28" t="s">
        <v>39</v>
      </c>
      <c r="C23" s="29" t="s">
        <v>20</v>
      </c>
      <c r="D23" s="30">
        <v>8033</v>
      </c>
      <c r="E23" s="31"/>
    </row>
    <row r="24" spans="1:5" s="32" customFormat="1" ht="12.75" x14ac:dyDescent="0.2">
      <c r="A24" s="28" t="s">
        <v>5</v>
      </c>
      <c r="B24" s="28" t="s">
        <v>40</v>
      </c>
      <c r="C24" s="29" t="s">
        <v>8</v>
      </c>
      <c r="D24" s="30">
        <v>8033</v>
      </c>
      <c r="E24" s="31"/>
    </row>
    <row r="25" spans="1:5" s="32" customFormat="1" ht="12.75" x14ac:dyDescent="0.2">
      <c r="A25" s="28" t="s">
        <v>5</v>
      </c>
      <c r="B25" s="28" t="s">
        <v>41</v>
      </c>
      <c r="C25" s="29" t="s">
        <v>29</v>
      </c>
      <c r="D25" s="30">
        <v>8033</v>
      </c>
      <c r="E25" s="31"/>
    </row>
    <row r="26" spans="1:5" s="32" customFormat="1" ht="12.75" x14ac:dyDescent="0.2">
      <c r="A26" s="28" t="s">
        <v>5</v>
      </c>
      <c r="B26" s="28" t="s">
        <v>42</v>
      </c>
      <c r="C26" s="29" t="s">
        <v>31</v>
      </c>
      <c r="D26" s="30">
        <v>8033</v>
      </c>
      <c r="E26" s="31"/>
    </row>
    <row r="27" spans="1:5" s="32" customFormat="1" ht="12.75" x14ac:dyDescent="0.2">
      <c r="A27" s="28" t="s">
        <v>5</v>
      </c>
      <c r="B27" s="28" t="s">
        <v>43</v>
      </c>
      <c r="C27" s="29" t="s">
        <v>14</v>
      </c>
      <c r="D27" s="30">
        <v>12503</v>
      </c>
      <c r="E27" s="31"/>
    </row>
    <row r="28" spans="1:5" s="32" customFormat="1" ht="12.75" x14ac:dyDescent="0.2">
      <c r="A28" s="28" t="s">
        <v>5</v>
      </c>
      <c r="B28" s="28" t="s">
        <v>44</v>
      </c>
      <c r="C28" s="29" t="s">
        <v>17</v>
      </c>
      <c r="D28" s="30">
        <v>13748</v>
      </c>
      <c r="E28" s="31"/>
    </row>
    <row r="29" spans="1:5" s="32" customFormat="1" ht="12.75" x14ac:dyDescent="0.2">
      <c r="A29" s="28" t="s">
        <v>5</v>
      </c>
      <c r="B29" s="28" t="s">
        <v>45</v>
      </c>
      <c r="C29" s="29" t="s">
        <v>20</v>
      </c>
      <c r="D29" s="30">
        <v>8033</v>
      </c>
      <c r="E29" s="31"/>
    </row>
    <row r="30" spans="1:5" s="32" customFormat="1" ht="12.75" x14ac:dyDescent="0.2">
      <c r="A30" s="28" t="s">
        <v>5</v>
      </c>
      <c r="B30" s="28" t="s">
        <v>46</v>
      </c>
      <c r="C30" s="29" t="s">
        <v>47</v>
      </c>
      <c r="D30" s="30">
        <v>12287</v>
      </c>
      <c r="E30" s="31"/>
    </row>
    <row r="31" spans="1:5" s="32" customFormat="1" ht="12.75" x14ac:dyDescent="0.2">
      <c r="A31" s="28" t="s">
        <v>5</v>
      </c>
      <c r="B31" s="28" t="s">
        <v>48</v>
      </c>
      <c r="C31" s="29" t="s">
        <v>49</v>
      </c>
      <c r="D31" s="30">
        <v>12176</v>
      </c>
      <c r="E31" s="31"/>
    </row>
    <row r="32" spans="1:5" s="32" customFormat="1" ht="12.75" x14ac:dyDescent="0.2">
      <c r="A32" s="28" t="s">
        <v>5</v>
      </c>
      <c r="B32" s="28" t="s">
        <v>50</v>
      </c>
      <c r="C32" s="29" t="s">
        <v>51</v>
      </c>
      <c r="D32" s="30">
        <v>14283</v>
      </c>
      <c r="E32" s="31"/>
    </row>
    <row r="33" spans="1:5" s="32" customFormat="1" ht="12.75" x14ac:dyDescent="0.2">
      <c r="A33" s="28" t="s">
        <v>5</v>
      </c>
      <c r="B33" s="28" t="s">
        <v>52</v>
      </c>
      <c r="C33" s="29" t="s">
        <v>53</v>
      </c>
      <c r="D33" s="30">
        <v>12374</v>
      </c>
      <c r="E33" s="31"/>
    </row>
    <row r="34" spans="1:5" s="32" customFormat="1" ht="12.75" x14ac:dyDescent="0.2">
      <c r="A34" s="28" t="s">
        <v>5</v>
      </c>
      <c r="B34" s="28" t="s">
        <v>54</v>
      </c>
      <c r="C34" s="29" t="s">
        <v>8</v>
      </c>
      <c r="D34" s="30">
        <v>8033</v>
      </c>
      <c r="E34" s="31"/>
    </row>
    <row r="35" spans="1:5" s="32" customFormat="1" ht="12.75" x14ac:dyDescent="0.2">
      <c r="A35" s="28" t="s">
        <v>5</v>
      </c>
      <c r="B35" s="28" t="s">
        <v>55</v>
      </c>
      <c r="C35" s="29" t="s">
        <v>8</v>
      </c>
      <c r="D35" s="30">
        <v>8033</v>
      </c>
      <c r="E35" s="31"/>
    </row>
    <row r="36" spans="1:5" s="32" customFormat="1" ht="12.75" x14ac:dyDescent="0.2">
      <c r="A36" s="28" t="s">
        <v>5</v>
      </c>
      <c r="B36" s="28" t="s">
        <v>56</v>
      </c>
      <c r="C36" s="29" t="s">
        <v>24</v>
      </c>
      <c r="D36" s="30">
        <v>8033</v>
      </c>
      <c r="E36" s="31"/>
    </row>
    <row r="37" spans="1:5" s="32" customFormat="1" ht="12.75" x14ac:dyDescent="0.2">
      <c r="A37" s="28" t="s">
        <v>5</v>
      </c>
      <c r="B37" s="28" t="s">
        <v>57</v>
      </c>
      <c r="C37" s="29" t="s">
        <v>26</v>
      </c>
      <c r="D37" s="30">
        <v>12503</v>
      </c>
      <c r="E37" s="31"/>
    </row>
    <row r="38" spans="1:5" s="32" customFormat="1" ht="12.75" x14ac:dyDescent="0.2">
      <c r="A38" s="28" t="s">
        <v>5</v>
      </c>
      <c r="B38" s="28" t="s">
        <v>58</v>
      </c>
      <c r="C38" s="29" t="s">
        <v>29</v>
      </c>
      <c r="D38" s="30">
        <v>8033</v>
      </c>
      <c r="E38" s="31"/>
    </row>
    <row r="39" spans="1:5" s="32" customFormat="1" ht="12.75" x14ac:dyDescent="0.2">
      <c r="A39" s="28" t="s">
        <v>5</v>
      </c>
      <c r="B39" s="28" t="s">
        <v>59</v>
      </c>
      <c r="C39" s="29" t="s">
        <v>31</v>
      </c>
      <c r="D39" s="30">
        <v>8033</v>
      </c>
      <c r="E39" s="31"/>
    </row>
    <row r="40" spans="1:5" s="32" customFormat="1" ht="12.75" x14ac:dyDescent="0.2">
      <c r="A40" s="28" t="s">
        <v>5</v>
      </c>
      <c r="B40" s="28" t="s">
        <v>60</v>
      </c>
      <c r="C40" s="29" t="s">
        <v>14</v>
      </c>
      <c r="D40" s="30">
        <v>12503</v>
      </c>
      <c r="E40" s="31"/>
    </row>
    <row r="41" spans="1:5" s="32" customFormat="1" ht="12.75" x14ac:dyDescent="0.2">
      <c r="A41" s="28" t="s">
        <v>5</v>
      </c>
      <c r="B41" s="28" t="s">
        <v>61</v>
      </c>
      <c r="C41" s="29" t="s">
        <v>17</v>
      </c>
      <c r="D41" s="30">
        <v>13748</v>
      </c>
      <c r="E41" s="31"/>
    </row>
    <row r="42" spans="1:5" s="32" customFormat="1" ht="12.75" x14ac:dyDescent="0.2">
      <c r="A42" s="28" t="s">
        <v>5</v>
      </c>
      <c r="B42" s="28" t="s">
        <v>62</v>
      </c>
      <c r="C42" s="29" t="s">
        <v>20</v>
      </c>
      <c r="D42" s="30">
        <v>8033</v>
      </c>
      <c r="E42" s="31"/>
    </row>
    <row r="43" spans="1:5" s="32" customFormat="1" ht="12.75" x14ac:dyDescent="0.2">
      <c r="A43" s="28" t="s">
        <v>5</v>
      </c>
      <c r="B43" s="28" t="s">
        <v>63</v>
      </c>
      <c r="C43" s="29" t="s">
        <v>8</v>
      </c>
      <c r="D43" s="30">
        <v>8033</v>
      </c>
      <c r="E43" s="31"/>
    </row>
    <row r="44" spans="1:5" s="32" customFormat="1" ht="12.75" x14ac:dyDescent="0.2">
      <c r="A44" s="28" t="s">
        <v>5</v>
      </c>
      <c r="B44" s="28" t="s">
        <v>64</v>
      </c>
      <c r="C44" s="29" t="s">
        <v>24</v>
      </c>
      <c r="D44" s="30">
        <v>8033</v>
      </c>
      <c r="E44" s="31"/>
    </row>
    <row r="45" spans="1:5" s="32" customFormat="1" ht="12.75" x14ac:dyDescent="0.2">
      <c r="A45" s="28" t="s">
        <v>5</v>
      </c>
      <c r="B45" s="28" t="s">
        <v>65</v>
      </c>
      <c r="C45" s="29" t="s">
        <v>26</v>
      </c>
      <c r="D45" s="30">
        <v>12503</v>
      </c>
      <c r="E45" s="31"/>
    </row>
    <row r="46" spans="1:5" s="32" customFormat="1" ht="12.75" x14ac:dyDescent="0.2">
      <c r="A46" s="28" t="s">
        <v>5</v>
      </c>
      <c r="B46" s="28" t="s">
        <v>66</v>
      </c>
      <c r="C46" s="29" t="s">
        <v>29</v>
      </c>
      <c r="D46" s="30">
        <v>8033</v>
      </c>
      <c r="E46" s="31"/>
    </row>
    <row r="47" spans="1:5" s="32" customFormat="1" ht="12.75" x14ac:dyDescent="0.2">
      <c r="A47" s="28" t="s">
        <v>5</v>
      </c>
      <c r="B47" s="28" t="s">
        <v>67</v>
      </c>
      <c r="C47" s="29" t="s">
        <v>31</v>
      </c>
      <c r="D47" s="30">
        <v>8033</v>
      </c>
      <c r="E47" s="31"/>
    </row>
    <row r="48" spans="1:5" s="32" customFormat="1" ht="12.75" x14ac:dyDescent="0.2">
      <c r="A48" s="28" t="s">
        <v>5</v>
      </c>
      <c r="B48" s="28" t="s">
        <v>68</v>
      </c>
      <c r="C48" s="29" t="s">
        <v>17</v>
      </c>
      <c r="D48" s="30">
        <v>13748</v>
      </c>
      <c r="E48" s="31"/>
    </row>
    <row r="49" spans="1:5" s="32" customFormat="1" ht="12.75" x14ac:dyDescent="0.2">
      <c r="A49" s="28" t="s">
        <v>5</v>
      </c>
      <c r="B49" s="28" t="s">
        <v>69</v>
      </c>
      <c r="C49" s="29" t="s">
        <v>20</v>
      </c>
      <c r="D49" s="30">
        <v>8033</v>
      </c>
      <c r="E49" s="31"/>
    </row>
    <row r="50" spans="1:5" s="32" customFormat="1" ht="12.75" x14ac:dyDescent="0.2">
      <c r="A50" s="28" t="s">
        <v>5</v>
      </c>
      <c r="B50" s="28" t="s">
        <v>70</v>
      </c>
      <c r="C50" s="29" t="s">
        <v>8</v>
      </c>
      <c r="D50" s="30">
        <v>8033</v>
      </c>
      <c r="E50" s="31"/>
    </row>
    <row r="51" spans="1:5" s="32" customFormat="1" ht="12.75" x14ac:dyDescent="0.2">
      <c r="A51" s="28" t="s">
        <v>5</v>
      </c>
      <c r="B51" s="28" t="s">
        <v>71</v>
      </c>
      <c r="C51" s="29" t="s">
        <v>24</v>
      </c>
      <c r="D51" s="30">
        <v>8033</v>
      </c>
      <c r="E51" s="31"/>
    </row>
    <row r="52" spans="1:5" s="32" customFormat="1" ht="12.75" x14ac:dyDescent="0.2">
      <c r="A52" s="28" t="s">
        <v>5</v>
      </c>
      <c r="B52" s="28" t="s">
        <v>72</v>
      </c>
      <c r="C52" s="29" t="s">
        <v>26</v>
      </c>
      <c r="D52" s="30">
        <v>12503</v>
      </c>
      <c r="E52" s="31"/>
    </row>
    <row r="53" spans="1:5" s="32" customFormat="1" ht="12.75" x14ac:dyDescent="0.2">
      <c r="A53" s="28" t="s">
        <v>5</v>
      </c>
      <c r="B53" s="28" t="s">
        <v>73</v>
      </c>
      <c r="C53" s="29" t="s">
        <v>14</v>
      </c>
      <c r="D53" s="30">
        <v>12503</v>
      </c>
      <c r="E53" s="31"/>
    </row>
    <row r="54" spans="1:5" s="32" customFormat="1" ht="12.75" x14ac:dyDescent="0.2">
      <c r="A54" s="28" t="s">
        <v>5</v>
      </c>
      <c r="B54" s="28" t="s">
        <v>74</v>
      </c>
      <c r="C54" s="29" t="s">
        <v>17</v>
      </c>
      <c r="D54" s="30">
        <v>13748</v>
      </c>
      <c r="E54" s="31"/>
    </row>
    <row r="55" spans="1:5" s="32" customFormat="1" ht="12.75" x14ac:dyDescent="0.2">
      <c r="A55" s="28" t="s">
        <v>5</v>
      </c>
      <c r="B55" s="28" t="s">
        <v>75</v>
      </c>
      <c r="C55" s="29" t="s">
        <v>20</v>
      </c>
      <c r="D55" s="30">
        <v>8033</v>
      </c>
      <c r="E55" s="31"/>
    </row>
    <row r="56" spans="1:5" s="32" customFormat="1" ht="12.75" x14ac:dyDescent="0.2">
      <c r="A56" s="28" t="s">
        <v>5</v>
      </c>
      <c r="B56" s="28" t="s">
        <v>76</v>
      </c>
      <c r="C56" s="29" t="s">
        <v>8</v>
      </c>
      <c r="D56" s="30">
        <v>8033</v>
      </c>
      <c r="E56" s="31"/>
    </row>
    <row r="57" spans="1:5" s="32" customFormat="1" ht="12.75" x14ac:dyDescent="0.2">
      <c r="A57" s="28" t="s">
        <v>5</v>
      </c>
      <c r="B57" s="28" t="s">
        <v>77</v>
      </c>
      <c r="C57" s="29" t="s">
        <v>24</v>
      </c>
      <c r="D57" s="30">
        <v>8033</v>
      </c>
      <c r="E57" s="31"/>
    </row>
    <row r="58" spans="1:5" s="32" customFormat="1" ht="12.75" x14ac:dyDescent="0.2">
      <c r="A58" s="28" t="s">
        <v>5</v>
      </c>
      <c r="B58" s="28" t="s">
        <v>78</v>
      </c>
      <c r="C58" s="29" t="s">
        <v>29</v>
      </c>
      <c r="D58" s="30">
        <v>8033</v>
      </c>
      <c r="E58" s="31"/>
    </row>
    <row r="59" spans="1:5" s="32" customFormat="1" ht="12.75" x14ac:dyDescent="0.2">
      <c r="A59" s="28" t="s">
        <v>5</v>
      </c>
      <c r="B59" s="28" t="s">
        <v>79</v>
      </c>
      <c r="C59" s="29" t="s">
        <v>31</v>
      </c>
      <c r="D59" s="30">
        <v>8033</v>
      </c>
      <c r="E59" s="31"/>
    </row>
    <row r="60" spans="1:5" s="32" customFormat="1" ht="12.75" x14ac:dyDescent="0.2">
      <c r="A60" s="28" t="s">
        <v>5</v>
      </c>
      <c r="B60" s="28" t="s">
        <v>80</v>
      </c>
      <c r="C60" s="29" t="s">
        <v>82</v>
      </c>
      <c r="D60" s="30">
        <v>8033</v>
      </c>
      <c r="E60" s="31"/>
    </row>
    <row r="61" spans="1:5" s="32" customFormat="1" ht="12.75" x14ac:dyDescent="0.2">
      <c r="A61" s="28" t="s">
        <v>5</v>
      </c>
      <c r="B61" s="28" t="s">
        <v>83</v>
      </c>
      <c r="C61" s="29" t="s">
        <v>85</v>
      </c>
      <c r="D61" s="30">
        <v>8033</v>
      </c>
      <c r="E61" s="31"/>
    </row>
    <row r="62" spans="1:5" s="32" customFormat="1" ht="12.75" x14ac:dyDescent="0.2">
      <c r="A62" s="28" t="s">
        <v>5</v>
      </c>
      <c r="B62" s="28" t="s">
        <v>86</v>
      </c>
      <c r="C62" s="29" t="s">
        <v>87</v>
      </c>
      <c r="D62" s="30">
        <v>8033</v>
      </c>
      <c r="E62" s="31"/>
    </row>
    <row r="63" spans="1:5" s="32" customFormat="1" ht="12.75" x14ac:dyDescent="0.2">
      <c r="A63" s="28" t="s">
        <v>5</v>
      </c>
      <c r="B63" s="28" t="s">
        <v>88</v>
      </c>
      <c r="C63" s="29" t="s">
        <v>90</v>
      </c>
      <c r="D63" s="30">
        <v>8033</v>
      </c>
      <c r="E63" s="31"/>
    </row>
    <row r="64" spans="1:5" s="32" customFormat="1" ht="12.75" x14ac:dyDescent="0.2">
      <c r="A64" s="28" t="s">
        <v>5</v>
      </c>
      <c r="B64" s="28" t="s">
        <v>91</v>
      </c>
      <c r="C64" s="29" t="s">
        <v>93</v>
      </c>
      <c r="D64" s="30">
        <v>5135</v>
      </c>
      <c r="E64" s="31"/>
    </row>
    <row r="65" spans="1:5" s="32" customFormat="1" ht="12.75" x14ac:dyDescent="0.2">
      <c r="A65" s="28" t="s">
        <v>5</v>
      </c>
      <c r="B65" s="28" t="s">
        <v>94</v>
      </c>
      <c r="C65" s="29" t="s">
        <v>49</v>
      </c>
      <c r="D65" s="30">
        <v>12176</v>
      </c>
      <c r="E65" s="31"/>
    </row>
    <row r="66" spans="1:5" s="32" customFormat="1" ht="12.75" x14ac:dyDescent="0.2">
      <c r="A66" s="28" t="s">
        <v>5</v>
      </c>
      <c r="B66" s="28" t="s">
        <v>95</v>
      </c>
      <c r="C66" s="29" t="s">
        <v>97</v>
      </c>
      <c r="D66" s="30">
        <v>1508</v>
      </c>
      <c r="E66" s="31"/>
    </row>
    <row r="67" spans="1:5" s="32" customFormat="1" ht="12.75" x14ac:dyDescent="0.2">
      <c r="A67" s="28" t="s">
        <v>5</v>
      </c>
      <c r="B67" s="28" t="s">
        <v>98</v>
      </c>
      <c r="C67" s="29" t="s">
        <v>100</v>
      </c>
      <c r="D67" s="30">
        <v>2337</v>
      </c>
      <c r="E67" s="31"/>
    </row>
    <row r="68" spans="1:5" s="32" customFormat="1" ht="12.75" x14ac:dyDescent="0.2">
      <c r="A68" s="28" t="s">
        <v>5</v>
      </c>
      <c r="B68" s="28" t="s">
        <v>101</v>
      </c>
      <c r="C68" s="29" t="s">
        <v>103</v>
      </c>
      <c r="D68" s="30">
        <v>2992</v>
      </c>
      <c r="E68" s="31"/>
    </row>
    <row r="69" spans="1:5" s="32" customFormat="1" ht="12.75" x14ac:dyDescent="0.2">
      <c r="A69" s="28" t="s">
        <v>5</v>
      </c>
      <c r="B69" s="28" t="s">
        <v>104</v>
      </c>
      <c r="C69" s="29" t="s">
        <v>106</v>
      </c>
      <c r="D69" s="30">
        <v>253</v>
      </c>
      <c r="E69" s="31"/>
    </row>
    <row r="70" spans="1:5" s="32" customFormat="1" ht="12.75" x14ac:dyDescent="0.2">
      <c r="A70" s="28" t="s">
        <v>5</v>
      </c>
      <c r="B70" s="28" t="s">
        <v>107</v>
      </c>
      <c r="C70" s="29" t="s">
        <v>109</v>
      </c>
      <c r="D70" s="30">
        <v>4733</v>
      </c>
      <c r="E70" s="31"/>
    </row>
    <row r="71" spans="1:5" s="32" customFormat="1" ht="12.75" x14ac:dyDescent="0.2">
      <c r="A71" s="28" t="s">
        <v>5</v>
      </c>
      <c r="B71" s="28" t="s">
        <v>110</v>
      </c>
      <c r="C71" s="29" t="s">
        <v>109</v>
      </c>
      <c r="D71" s="30">
        <v>4568</v>
      </c>
      <c r="E71" s="31"/>
    </row>
    <row r="72" spans="1:5" s="32" customFormat="1" ht="12.75" x14ac:dyDescent="0.2">
      <c r="A72" s="28" t="s">
        <v>5</v>
      </c>
      <c r="B72" s="28" t="s">
        <v>111</v>
      </c>
      <c r="C72" s="29" t="s">
        <v>112</v>
      </c>
      <c r="D72" s="30">
        <v>1422</v>
      </c>
      <c r="E72" s="31"/>
    </row>
    <row r="73" spans="1:5" s="32" customFormat="1" ht="12.75" x14ac:dyDescent="0.2">
      <c r="A73" s="28" t="s">
        <v>5</v>
      </c>
      <c r="B73" s="28" t="s">
        <v>113</v>
      </c>
      <c r="C73" s="29" t="s">
        <v>115</v>
      </c>
      <c r="D73" s="30">
        <v>1618</v>
      </c>
      <c r="E73" s="31"/>
    </row>
    <row r="74" spans="1:5" s="32" customFormat="1" ht="12.75" x14ac:dyDescent="0.2">
      <c r="A74" s="28" t="s">
        <v>5</v>
      </c>
      <c r="B74" s="28" t="s">
        <v>116</v>
      </c>
      <c r="C74" s="29" t="s">
        <v>118</v>
      </c>
      <c r="D74" s="30">
        <v>1877</v>
      </c>
      <c r="E74" s="31"/>
    </row>
    <row r="75" spans="1:5" s="32" customFormat="1" ht="12.75" x14ac:dyDescent="0.2">
      <c r="A75" s="28" t="s">
        <v>5</v>
      </c>
      <c r="B75" s="28" t="s">
        <v>119</v>
      </c>
      <c r="C75" s="29" t="s">
        <v>118</v>
      </c>
      <c r="D75" s="30">
        <v>1530</v>
      </c>
      <c r="E75" s="31"/>
    </row>
    <row r="76" spans="1:5" s="32" customFormat="1" ht="12.75" x14ac:dyDescent="0.2">
      <c r="A76" s="28" t="s">
        <v>5</v>
      </c>
      <c r="B76" s="28" t="s">
        <v>121</v>
      </c>
      <c r="C76" s="29" t="s">
        <v>123</v>
      </c>
      <c r="D76" s="30">
        <v>1603</v>
      </c>
      <c r="E76" s="31"/>
    </row>
    <row r="77" spans="1:5" s="32" customFormat="1" ht="12.75" x14ac:dyDescent="0.2">
      <c r="A77" s="28" t="s">
        <v>5</v>
      </c>
      <c r="B77" s="28" t="s">
        <v>124</v>
      </c>
      <c r="C77" s="29" t="s">
        <v>126</v>
      </c>
      <c r="D77" s="30">
        <v>258</v>
      </c>
      <c r="E77" s="31"/>
    </row>
    <row r="78" spans="1:5" s="32" customFormat="1" ht="12.75" x14ac:dyDescent="0.2">
      <c r="A78" s="28" t="s">
        <v>5</v>
      </c>
      <c r="B78" s="28" t="s">
        <v>127</v>
      </c>
      <c r="C78" s="29" t="s">
        <v>128</v>
      </c>
      <c r="D78" s="30">
        <v>427.15</v>
      </c>
      <c r="E78" s="31"/>
    </row>
    <row r="79" spans="1:5" s="32" customFormat="1" ht="12.75" x14ac:dyDescent="0.2">
      <c r="A79" s="28" t="s">
        <v>5</v>
      </c>
      <c r="B79" s="28" t="s">
        <v>129</v>
      </c>
      <c r="C79" s="29" t="s">
        <v>131</v>
      </c>
      <c r="D79" s="30">
        <v>1430</v>
      </c>
      <c r="E79" s="31"/>
    </row>
    <row r="80" spans="1:5" s="32" customFormat="1" ht="12.75" x14ac:dyDescent="0.2">
      <c r="A80" s="28" t="s">
        <v>5</v>
      </c>
      <c r="B80" s="28" t="s">
        <v>132</v>
      </c>
      <c r="C80" s="29" t="s">
        <v>134</v>
      </c>
      <c r="D80" s="30">
        <v>1763</v>
      </c>
      <c r="E80" s="31"/>
    </row>
    <row r="81" spans="1:5" s="32" customFormat="1" ht="12.75" x14ac:dyDescent="0.2">
      <c r="A81" s="28" t="s">
        <v>5</v>
      </c>
      <c r="B81" s="28" t="s">
        <v>135</v>
      </c>
      <c r="C81" s="29" t="s">
        <v>137</v>
      </c>
      <c r="D81" s="30">
        <v>1763</v>
      </c>
      <c r="E81" s="31"/>
    </row>
    <row r="82" spans="1:5" s="32" customFormat="1" ht="12.75" x14ac:dyDescent="0.2">
      <c r="A82" s="28" t="s">
        <v>5</v>
      </c>
      <c r="B82" s="28" t="s">
        <v>138</v>
      </c>
      <c r="C82" s="29" t="s">
        <v>140</v>
      </c>
      <c r="D82" s="30">
        <v>213</v>
      </c>
      <c r="E82" s="31"/>
    </row>
    <row r="83" spans="1:5" s="32" customFormat="1" ht="12.75" x14ac:dyDescent="0.2">
      <c r="A83" s="28" t="s">
        <v>5</v>
      </c>
      <c r="B83" s="28" t="s">
        <v>141</v>
      </c>
      <c r="C83" s="29" t="s">
        <v>143</v>
      </c>
      <c r="D83" s="30">
        <v>232</v>
      </c>
      <c r="E83" s="31"/>
    </row>
    <row r="84" spans="1:5" s="32" customFormat="1" ht="12.75" x14ac:dyDescent="0.2">
      <c r="A84" s="28" t="s">
        <v>5</v>
      </c>
      <c r="B84" s="28" t="s">
        <v>144</v>
      </c>
      <c r="C84" s="29" t="s">
        <v>146</v>
      </c>
      <c r="D84" s="30">
        <v>179</v>
      </c>
      <c r="E84" s="31"/>
    </row>
    <row r="85" spans="1:5" s="32" customFormat="1" ht="12.75" x14ac:dyDescent="0.2">
      <c r="A85" s="28" t="s">
        <v>5</v>
      </c>
      <c r="B85" s="28" t="s">
        <v>147</v>
      </c>
      <c r="C85" s="29" t="s">
        <v>149</v>
      </c>
      <c r="D85" s="30">
        <v>3194</v>
      </c>
      <c r="E85" s="31"/>
    </row>
    <row r="86" spans="1:5" s="32" customFormat="1" ht="12.75" x14ac:dyDescent="0.2">
      <c r="A86" s="28" t="s">
        <v>5</v>
      </c>
      <c r="B86" s="28" t="s">
        <v>150</v>
      </c>
      <c r="C86" s="29" t="s">
        <v>152</v>
      </c>
      <c r="D86" s="30">
        <v>1464</v>
      </c>
      <c r="E86" s="31"/>
    </row>
    <row r="87" spans="1:5" s="32" customFormat="1" ht="12.75" x14ac:dyDescent="0.2">
      <c r="A87" s="28" t="s">
        <v>5</v>
      </c>
      <c r="B87" s="28" t="s">
        <v>153</v>
      </c>
      <c r="C87" s="29" t="s">
        <v>155</v>
      </c>
      <c r="D87" s="30">
        <v>10840</v>
      </c>
      <c r="E87" s="31"/>
    </row>
    <row r="88" spans="1:5" s="32" customFormat="1" ht="12.75" x14ac:dyDescent="0.2">
      <c r="A88" s="28" t="s">
        <v>5</v>
      </c>
      <c r="B88" s="28" t="s">
        <v>156</v>
      </c>
      <c r="C88" s="29" t="s">
        <v>158</v>
      </c>
      <c r="D88" s="30">
        <v>15644</v>
      </c>
      <c r="E88" s="31"/>
    </row>
    <row r="89" spans="1:5" s="32" customFormat="1" ht="12.75" x14ac:dyDescent="0.2">
      <c r="A89" s="28" t="s">
        <v>5</v>
      </c>
      <c r="B89" s="28" t="s">
        <v>159</v>
      </c>
      <c r="C89" s="29" t="s">
        <v>161</v>
      </c>
      <c r="D89" s="30">
        <v>10852</v>
      </c>
      <c r="E89" s="31"/>
    </row>
    <row r="90" spans="1:5" s="32" customFormat="1" ht="12.75" x14ac:dyDescent="0.2">
      <c r="A90" s="28" t="s">
        <v>5</v>
      </c>
      <c r="B90" s="28" t="s">
        <v>162</v>
      </c>
      <c r="C90" s="29" t="s">
        <v>164</v>
      </c>
      <c r="D90" s="30">
        <v>15644</v>
      </c>
      <c r="E90" s="31"/>
    </row>
    <row r="91" spans="1:5" s="32" customFormat="1" ht="12.75" x14ac:dyDescent="0.2">
      <c r="A91" s="28" t="s">
        <v>5</v>
      </c>
      <c r="B91" s="28" t="s">
        <v>165</v>
      </c>
      <c r="C91" s="29" t="s">
        <v>161</v>
      </c>
      <c r="D91" s="30">
        <v>10852</v>
      </c>
      <c r="E91" s="31"/>
    </row>
    <row r="92" spans="1:5" s="32" customFormat="1" ht="12.75" x14ac:dyDescent="0.2">
      <c r="A92" s="28" t="s">
        <v>5</v>
      </c>
      <c r="B92" s="28" t="s">
        <v>167</v>
      </c>
      <c r="C92" s="29" t="s">
        <v>169</v>
      </c>
      <c r="D92" s="30">
        <v>1023</v>
      </c>
      <c r="E92" s="31"/>
    </row>
    <row r="93" spans="1:5" s="32" customFormat="1" ht="12.75" x14ac:dyDescent="0.2">
      <c r="A93" s="28" t="s">
        <v>5</v>
      </c>
      <c r="B93" s="28" t="s">
        <v>170</v>
      </c>
      <c r="C93" s="29" t="s">
        <v>172</v>
      </c>
      <c r="D93" s="30">
        <v>1023</v>
      </c>
      <c r="E93" s="31"/>
    </row>
    <row r="94" spans="1:5" s="32" customFormat="1" ht="12.75" x14ac:dyDescent="0.2">
      <c r="A94" s="28" t="s">
        <v>5</v>
      </c>
      <c r="B94" s="28" t="s">
        <v>173</v>
      </c>
      <c r="C94" s="29" t="s">
        <v>175</v>
      </c>
      <c r="D94" s="30">
        <v>1604</v>
      </c>
      <c r="E94" s="31"/>
    </row>
    <row r="95" spans="1:5" s="32" customFormat="1" ht="12.75" x14ac:dyDescent="0.2">
      <c r="A95" s="28" t="s">
        <v>5</v>
      </c>
      <c r="B95" s="28" t="s">
        <v>176</v>
      </c>
      <c r="C95" s="29" t="s">
        <v>178</v>
      </c>
      <c r="D95" s="30">
        <v>1696</v>
      </c>
      <c r="E95" s="31"/>
    </row>
    <row r="96" spans="1:5" s="32" customFormat="1" ht="12.75" x14ac:dyDescent="0.2">
      <c r="A96" s="28" t="s">
        <v>5</v>
      </c>
      <c r="B96" s="28" t="s">
        <v>179</v>
      </c>
      <c r="C96" s="29" t="s">
        <v>181</v>
      </c>
      <c r="D96" s="30">
        <v>3610</v>
      </c>
      <c r="E96" s="31"/>
    </row>
    <row r="97" spans="1:5" s="32" customFormat="1" ht="12.75" x14ac:dyDescent="0.2">
      <c r="A97" s="28" t="s">
        <v>5</v>
      </c>
      <c r="B97" s="28" t="s">
        <v>182</v>
      </c>
      <c r="C97" s="29" t="s">
        <v>183</v>
      </c>
      <c r="D97" s="30">
        <v>1756</v>
      </c>
      <c r="E97" s="31"/>
    </row>
    <row r="98" spans="1:5" s="32" customFormat="1" ht="12.75" x14ac:dyDescent="0.2">
      <c r="A98" s="28" t="s">
        <v>5</v>
      </c>
      <c r="B98" s="28" t="s">
        <v>184</v>
      </c>
      <c r="C98" s="29" t="s">
        <v>186</v>
      </c>
      <c r="D98" s="30">
        <v>4324</v>
      </c>
      <c r="E98" s="31"/>
    </row>
    <row r="99" spans="1:5" s="32" customFormat="1" ht="12.75" x14ac:dyDescent="0.2">
      <c r="A99" s="28" t="s">
        <v>5</v>
      </c>
      <c r="B99" s="28" t="s">
        <v>187</v>
      </c>
      <c r="C99" s="29" t="s">
        <v>188</v>
      </c>
      <c r="D99" s="30">
        <v>1861</v>
      </c>
      <c r="E99" s="31"/>
    </row>
    <row r="100" spans="1:5" s="32" customFormat="1" ht="12.75" x14ac:dyDescent="0.2">
      <c r="A100" s="28" t="s">
        <v>5</v>
      </c>
      <c r="B100" s="28" t="s">
        <v>189</v>
      </c>
      <c r="C100" s="29" t="s">
        <v>186</v>
      </c>
      <c r="D100" s="30">
        <v>4238</v>
      </c>
      <c r="E100" s="31"/>
    </row>
    <row r="101" spans="1:5" s="32" customFormat="1" ht="12.75" x14ac:dyDescent="0.2">
      <c r="A101" s="28" t="s">
        <v>5</v>
      </c>
      <c r="B101" s="28" t="s">
        <v>191</v>
      </c>
      <c r="C101" s="29" t="s">
        <v>188</v>
      </c>
      <c r="D101" s="30">
        <v>2997</v>
      </c>
      <c r="E101" s="31"/>
    </row>
    <row r="102" spans="1:5" s="32" customFormat="1" ht="12.75" x14ac:dyDescent="0.2">
      <c r="A102" s="28" t="s">
        <v>5</v>
      </c>
      <c r="B102" s="28" t="s">
        <v>192</v>
      </c>
      <c r="C102" s="29" t="s">
        <v>193</v>
      </c>
      <c r="D102" s="30">
        <v>34108</v>
      </c>
      <c r="E102" s="31"/>
    </row>
    <row r="103" spans="1:5" s="32" customFormat="1" ht="12.75" x14ac:dyDescent="0.2">
      <c r="A103" s="28" t="s">
        <v>5</v>
      </c>
      <c r="B103" s="28" t="s">
        <v>194</v>
      </c>
      <c r="C103" s="29" t="s">
        <v>193</v>
      </c>
      <c r="D103" s="30">
        <v>36039</v>
      </c>
      <c r="E103" s="31"/>
    </row>
    <row r="104" spans="1:5" s="32" customFormat="1" ht="12.75" x14ac:dyDescent="0.2">
      <c r="A104" s="28" t="s">
        <v>5</v>
      </c>
      <c r="B104" s="28" t="s">
        <v>195</v>
      </c>
      <c r="C104" s="29" t="s">
        <v>197</v>
      </c>
      <c r="D104" s="30">
        <v>10044</v>
      </c>
      <c r="E104" s="31"/>
    </row>
    <row r="105" spans="1:5" s="32" customFormat="1" ht="12.75" x14ac:dyDescent="0.2">
      <c r="A105" s="28" t="s">
        <v>5</v>
      </c>
      <c r="B105" s="28" t="s">
        <v>198</v>
      </c>
      <c r="C105" s="29" t="s">
        <v>200</v>
      </c>
      <c r="D105" s="30">
        <v>2114</v>
      </c>
      <c r="E105" s="31"/>
    </row>
    <row r="106" spans="1:5" s="32" customFormat="1" ht="12.75" x14ac:dyDescent="0.2">
      <c r="A106" s="28" t="s">
        <v>5</v>
      </c>
      <c r="B106" s="28" t="s">
        <v>201</v>
      </c>
      <c r="C106" s="29" t="s">
        <v>203</v>
      </c>
      <c r="D106" s="30">
        <v>4784</v>
      </c>
      <c r="E106" s="31"/>
    </row>
    <row r="107" spans="1:5" s="32" customFormat="1" ht="12.75" x14ac:dyDescent="0.2">
      <c r="A107" s="28" t="s">
        <v>5</v>
      </c>
      <c r="B107" s="28" t="s">
        <v>204</v>
      </c>
      <c r="C107" s="29" t="s">
        <v>206</v>
      </c>
      <c r="D107" s="30">
        <v>3133</v>
      </c>
      <c r="E107" s="31"/>
    </row>
    <row r="108" spans="1:5" s="32" customFormat="1" ht="12.75" x14ac:dyDescent="0.2">
      <c r="A108" s="28" t="s">
        <v>5</v>
      </c>
      <c r="B108" s="28" t="s">
        <v>207</v>
      </c>
      <c r="C108" s="29" t="s">
        <v>209</v>
      </c>
      <c r="D108" s="30">
        <v>1619</v>
      </c>
      <c r="E108" s="31"/>
    </row>
    <row r="109" spans="1:5" s="32" customFormat="1" ht="12.75" x14ac:dyDescent="0.2">
      <c r="A109" s="28" t="s">
        <v>5</v>
      </c>
      <c r="B109" s="28" t="s">
        <v>210</v>
      </c>
      <c r="C109" s="29" t="s">
        <v>212</v>
      </c>
      <c r="D109" s="30">
        <v>3133</v>
      </c>
      <c r="E109" s="31"/>
    </row>
    <row r="110" spans="1:5" s="32" customFormat="1" ht="12.75" x14ac:dyDescent="0.2">
      <c r="A110" s="28" t="s">
        <v>5</v>
      </c>
      <c r="B110" s="28" t="s">
        <v>213</v>
      </c>
      <c r="C110" s="29" t="s">
        <v>215</v>
      </c>
      <c r="D110" s="30">
        <v>1557</v>
      </c>
      <c r="E110" s="31"/>
    </row>
    <row r="111" spans="1:5" s="32" customFormat="1" ht="12.75" x14ac:dyDescent="0.2">
      <c r="A111" s="28" t="s">
        <v>5</v>
      </c>
      <c r="B111" s="28" t="s">
        <v>216</v>
      </c>
      <c r="C111" s="29" t="s">
        <v>218</v>
      </c>
      <c r="D111" s="30">
        <v>1895</v>
      </c>
      <c r="E111" s="31"/>
    </row>
    <row r="112" spans="1:5" s="32" customFormat="1" ht="12.75" x14ac:dyDescent="0.2">
      <c r="A112" s="28" t="s">
        <v>5</v>
      </c>
      <c r="B112" s="28" t="s">
        <v>219</v>
      </c>
      <c r="C112" s="29" t="s">
        <v>221</v>
      </c>
      <c r="D112" s="30">
        <v>1498</v>
      </c>
      <c r="E112" s="31"/>
    </row>
    <row r="113" spans="1:5" s="32" customFormat="1" ht="12.75" x14ac:dyDescent="0.2">
      <c r="A113" s="28" t="s">
        <v>5</v>
      </c>
      <c r="B113" s="28" t="s">
        <v>222</v>
      </c>
      <c r="C113" s="29" t="s">
        <v>224</v>
      </c>
      <c r="D113" s="30">
        <v>1033</v>
      </c>
      <c r="E113" s="31"/>
    </row>
    <row r="114" spans="1:5" s="32" customFormat="1" ht="12.75" x14ac:dyDescent="0.2">
      <c r="A114" s="28" t="s">
        <v>5</v>
      </c>
      <c r="B114" s="28" t="s">
        <v>225</v>
      </c>
      <c r="C114" s="29" t="s">
        <v>227</v>
      </c>
      <c r="D114" s="30">
        <v>1066</v>
      </c>
      <c r="E114" s="31"/>
    </row>
    <row r="115" spans="1:5" s="32" customFormat="1" ht="12.75" x14ac:dyDescent="0.2">
      <c r="A115" s="28" t="s">
        <v>5</v>
      </c>
      <c r="B115" s="28" t="s">
        <v>228</v>
      </c>
      <c r="C115" s="29" t="s">
        <v>230</v>
      </c>
      <c r="D115" s="30">
        <v>818</v>
      </c>
      <c r="E115" s="31"/>
    </row>
    <row r="116" spans="1:5" s="32" customFormat="1" ht="12.75" x14ac:dyDescent="0.2">
      <c r="A116" s="28" t="s">
        <v>5</v>
      </c>
      <c r="B116" s="28" t="s">
        <v>231</v>
      </c>
      <c r="C116" s="29" t="s">
        <v>233</v>
      </c>
      <c r="D116" s="30">
        <v>4557</v>
      </c>
      <c r="E116" s="31"/>
    </row>
    <row r="117" spans="1:5" s="32" customFormat="1" ht="12.75" x14ac:dyDescent="0.2">
      <c r="A117" s="28" t="s">
        <v>5</v>
      </c>
      <c r="B117" s="28" t="s">
        <v>234</v>
      </c>
      <c r="C117" s="29" t="s">
        <v>236</v>
      </c>
      <c r="D117" s="30">
        <v>2278</v>
      </c>
      <c r="E117" s="31"/>
    </row>
    <row r="118" spans="1:5" s="32" customFormat="1" ht="12.75" x14ac:dyDescent="0.2">
      <c r="A118" s="28" t="s">
        <v>5</v>
      </c>
      <c r="B118" s="28" t="s">
        <v>237</v>
      </c>
      <c r="C118" s="29" t="s">
        <v>239</v>
      </c>
      <c r="D118" s="30">
        <v>1602</v>
      </c>
      <c r="E118" s="31"/>
    </row>
    <row r="119" spans="1:5" s="32" customFormat="1" ht="12.75" x14ac:dyDescent="0.2">
      <c r="A119" s="28" t="s">
        <v>5</v>
      </c>
      <c r="B119" s="28" t="s">
        <v>240</v>
      </c>
      <c r="C119" s="29" t="s">
        <v>242</v>
      </c>
      <c r="D119" s="30">
        <v>1602</v>
      </c>
      <c r="E119" s="31"/>
    </row>
    <row r="120" spans="1:5" s="32" customFormat="1" ht="12.75" x14ac:dyDescent="0.2">
      <c r="A120" s="28" t="s">
        <v>5</v>
      </c>
      <c r="B120" s="28" t="s">
        <v>243</v>
      </c>
      <c r="C120" s="29" t="s">
        <v>245</v>
      </c>
      <c r="D120" s="30">
        <v>2035</v>
      </c>
      <c r="E120" s="31"/>
    </row>
    <row r="121" spans="1:5" s="32" customFormat="1" ht="12.75" x14ac:dyDescent="0.2">
      <c r="A121" s="28" t="s">
        <v>5</v>
      </c>
      <c r="B121" s="28" t="s">
        <v>246</v>
      </c>
      <c r="C121" s="29" t="s">
        <v>248</v>
      </c>
      <c r="D121" s="30">
        <v>2035</v>
      </c>
      <c r="E121" s="31"/>
    </row>
    <row r="122" spans="1:5" s="32" customFormat="1" ht="12.75" x14ac:dyDescent="0.2">
      <c r="A122" s="28" t="s">
        <v>5</v>
      </c>
      <c r="B122" s="28" t="s">
        <v>249</v>
      </c>
      <c r="C122" s="29" t="s">
        <v>251</v>
      </c>
      <c r="D122" s="30">
        <v>2921</v>
      </c>
      <c r="E122" s="31"/>
    </row>
    <row r="123" spans="1:5" s="32" customFormat="1" ht="12.75" x14ac:dyDescent="0.2">
      <c r="A123" s="28" t="s">
        <v>5</v>
      </c>
      <c r="B123" s="28" t="s">
        <v>252</v>
      </c>
      <c r="C123" s="29" t="s">
        <v>254</v>
      </c>
      <c r="D123" s="30">
        <v>2921</v>
      </c>
      <c r="E123" s="31"/>
    </row>
    <row r="124" spans="1:5" s="32" customFormat="1" ht="12.75" x14ac:dyDescent="0.2">
      <c r="A124" s="28" t="s">
        <v>5</v>
      </c>
      <c r="B124" s="28" t="s">
        <v>255</v>
      </c>
      <c r="C124" s="29" t="s">
        <v>257</v>
      </c>
      <c r="D124" s="30">
        <v>7089</v>
      </c>
      <c r="E124" s="31"/>
    </row>
    <row r="125" spans="1:5" s="32" customFormat="1" ht="12.75" x14ac:dyDescent="0.2">
      <c r="A125" s="28" t="s">
        <v>5</v>
      </c>
      <c r="B125" s="28" t="s">
        <v>258</v>
      </c>
      <c r="C125" s="29" t="s">
        <v>260</v>
      </c>
      <c r="D125" s="30">
        <v>9782</v>
      </c>
      <c r="E125" s="31"/>
    </row>
    <row r="126" spans="1:5" s="32" customFormat="1" ht="12.75" x14ac:dyDescent="0.2">
      <c r="A126" s="28" t="s">
        <v>5</v>
      </c>
      <c r="B126" s="28" t="s">
        <v>261</v>
      </c>
      <c r="C126" s="29" t="s">
        <v>263</v>
      </c>
      <c r="D126" s="30">
        <v>5767</v>
      </c>
      <c r="E126" s="31"/>
    </row>
    <row r="127" spans="1:5" s="32" customFormat="1" ht="12.75" x14ac:dyDescent="0.2">
      <c r="A127" s="28" t="s">
        <v>5</v>
      </c>
      <c r="B127" s="28" t="s">
        <v>264</v>
      </c>
      <c r="C127" s="29" t="s">
        <v>265</v>
      </c>
      <c r="D127" s="30">
        <v>2882</v>
      </c>
      <c r="E127" s="31"/>
    </row>
    <row r="128" spans="1:5" s="32" customFormat="1" ht="12.75" x14ac:dyDescent="0.2">
      <c r="A128" s="28" t="s">
        <v>5</v>
      </c>
      <c r="B128" s="28" t="s">
        <v>266</v>
      </c>
      <c r="C128" s="29" t="s">
        <v>268</v>
      </c>
      <c r="D128" s="30">
        <v>11613</v>
      </c>
      <c r="E128" s="31"/>
    </row>
    <row r="129" spans="1:5" s="32" customFormat="1" ht="12.75" x14ac:dyDescent="0.2">
      <c r="A129" s="28" t="s">
        <v>5</v>
      </c>
      <c r="B129" s="28" t="s">
        <v>269</v>
      </c>
      <c r="C129" s="29" t="s">
        <v>271</v>
      </c>
      <c r="D129" s="30">
        <v>5807</v>
      </c>
      <c r="E129" s="31"/>
    </row>
    <row r="130" spans="1:5" s="32" customFormat="1" ht="12.75" x14ac:dyDescent="0.2">
      <c r="A130" s="28" t="s">
        <v>5</v>
      </c>
      <c r="B130" s="28" t="s">
        <v>272</v>
      </c>
      <c r="C130" s="29" t="s">
        <v>274</v>
      </c>
      <c r="D130" s="30">
        <v>17419</v>
      </c>
      <c r="E130" s="31"/>
    </row>
    <row r="131" spans="1:5" s="32" customFormat="1" ht="12.75" x14ac:dyDescent="0.2">
      <c r="A131" s="28" t="s">
        <v>5</v>
      </c>
      <c r="B131" s="28" t="s">
        <v>275</v>
      </c>
      <c r="C131" s="29" t="s">
        <v>277</v>
      </c>
      <c r="D131" s="30">
        <v>8710</v>
      </c>
      <c r="E131" s="31"/>
    </row>
    <row r="132" spans="1:5" s="32" customFormat="1" ht="12.75" x14ac:dyDescent="0.2">
      <c r="A132" s="28" t="s">
        <v>5</v>
      </c>
      <c r="B132" s="28" t="s">
        <v>278</v>
      </c>
      <c r="C132" s="29" t="s">
        <v>280</v>
      </c>
      <c r="D132" s="30">
        <v>23225</v>
      </c>
      <c r="E132" s="31"/>
    </row>
    <row r="133" spans="1:5" s="32" customFormat="1" ht="12.75" x14ac:dyDescent="0.2">
      <c r="A133" s="28" t="s">
        <v>5</v>
      </c>
      <c r="B133" s="28" t="s">
        <v>281</v>
      </c>
      <c r="C133" s="29" t="s">
        <v>283</v>
      </c>
      <c r="D133" s="30">
        <v>11613</v>
      </c>
      <c r="E133" s="31"/>
    </row>
    <row r="134" spans="1:5" s="32" customFormat="1" ht="12.75" x14ac:dyDescent="0.2">
      <c r="A134" s="28" t="s">
        <v>5</v>
      </c>
      <c r="B134" s="28" t="s">
        <v>284</v>
      </c>
      <c r="C134" s="29" t="s">
        <v>286</v>
      </c>
      <c r="D134" s="30">
        <v>1642</v>
      </c>
      <c r="E134" s="31"/>
    </row>
    <row r="135" spans="1:5" s="32" customFormat="1" ht="12.75" x14ac:dyDescent="0.2">
      <c r="A135" s="28" t="s">
        <v>5</v>
      </c>
      <c r="B135" s="28" t="s">
        <v>287</v>
      </c>
      <c r="C135" s="29" t="s">
        <v>289</v>
      </c>
      <c r="D135" s="30">
        <v>872</v>
      </c>
      <c r="E135" s="31"/>
    </row>
    <row r="136" spans="1:5" s="32" customFormat="1" ht="12.75" x14ac:dyDescent="0.2">
      <c r="A136" s="28" t="s">
        <v>5</v>
      </c>
      <c r="B136" s="28" t="s">
        <v>290</v>
      </c>
      <c r="C136" s="29" t="s">
        <v>292</v>
      </c>
      <c r="D136" s="30">
        <v>4247</v>
      </c>
      <c r="E136" s="31"/>
    </row>
    <row r="137" spans="1:5" s="32" customFormat="1" ht="12.75" x14ac:dyDescent="0.2">
      <c r="A137" s="28" t="s">
        <v>5</v>
      </c>
      <c r="B137" s="28" t="s">
        <v>293</v>
      </c>
      <c r="C137" s="29" t="s">
        <v>295</v>
      </c>
      <c r="D137" s="30">
        <v>755</v>
      </c>
      <c r="E137" s="31"/>
    </row>
    <row r="138" spans="1:5" s="32" customFormat="1" ht="12.75" x14ac:dyDescent="0.2">
      <c r="A138" s="28" t="s">
        <v>5</v>
      </c>
      <c r="B138" s="28" t="s">
        <v>296</v>
      </c>
      <c r="C138" s="29" t="s">
        <v>297</v>
      </c>
      <c r="D138" s="30">
        <v>1656</v>
      </c>
      <c r="E138" s="31"/>
    </row>
    <row r="139" spans="1:5" s="32" customFormat="1" ht="12.75" x14ac:dyDescent="0.2">
      <c r="A139" s="28" t="s">
        <v>5</v>
      </c>
      <c r="B139" s="28" t="s">
        <v>298</v>
      </c>
      <c r="C139" s="29" t="s">
        <v>300</v>
      </c>
      <c r="D139" s="30">
        <v>15541</v>
      </c>
      <c r="E139" s="31"/>
    </row>
    <row r="140" spans="1:5" s="32" customFormat="1" ht="12.75" x14ac:dyDescent="0.2">
      <c r="A140" s="28" t="s">
        <v>5</v>
      </c>
      <c r="B140" s="28" t="s">
        <v>301</v>
      </c>
      <c r="C140" s="29" t="s">
        <v>300</v>
      </c>
      <c r="D140" s="30">
        <v>7771</v>
      </c>
      <c r="E140" s="31"/>
    </row>
    <row r="141" spans="1:5" s="32" customFormat="1" ht="12.75" x14ac:dyDescent="0.2">
      <c r="A141" s="28" t="s">
        <v>5</v>
      </c>
      <c r="B141" s="28" t="s">
        <v>303</v>
      </c>
      <c r="C141" s="29" t="s">
        <v>304</v>
      </c>
      <c r="D141" s="30">
        <v>17634</v>
      </c>
      <c r="E141" s="31"/>
    </row>
    <row r="142" spans="1:5" s="32" customFormat="1" ht="12.75" x14ac:dyDescent="0.2">
      <c r="A142" s="28" t="s">
        <v>5</v>
      </c>
      <c r="B142" s="28" t="s">
        <v>305</v>
      </c>
      <c r="C142" s="29" t="s">
        <v>304</v>
      </c>
      <c r="D142" s="30">
        <v>8817</v>
      </c>
      <c r="E142" s="31"/>
    </row>
    <row r="143" spans="1:5" s="32" customFormat="1" ht="12.75" x14ac:dyDescent="0.2">
      <c r="A143" s="28" t="s">
        <v>5</v>
      </c>
      <c r="B143" s="28" t="s">
        <v>306</v>
      </c>
      <c r="C143" s="29" t="s">
        <v>307</v>
      </c>
      <c r="D143" s="30">
        <v>31961</v>
      </c>
      <c r="E143" s="31"/>
    </row>
    <row r="144" spans="1:5" s="32" customFormat="1" ht="12.75" x14ac:dyDescent="0.2">
      <c r="A144" s="28" t="s">
        <v>5</v>
      </c>
      <c r="B144" s="28" t="s">
        <v>308</v>
      </c>
      <c r="C144" s="29" t="s">
        <v>307</v>
      </c>
      <c r="D144" s="30">
        <v>15980</v>
      </c>
      <c r="E144" s="31"/>
    </row>
    <row r="145" spans="1:5" s="32" customFormat="1" ht="12.75" x14ac:dyDescent="0.2">
      <c r="A145" s="28" t="s">
        <v>5</v>
      </c>
      <c r="B145" s="28" t="s">
        <v>309</v>
      </c>
      <c r="C145" s="29" t="s">
        <v>311</v>
      </c>
      <c r="D145" s="30">
        <v>2587</v>
      </c>
      <c r="E145" s="31"/>
    </row>
    <row r="146" spans="1:5" s="32" customFormat="1" ht="12.75" x14ac:dyDescent="0.2">
      <c r="A146" s="28" t="s">
        <v>5</v>
      </c>
      <c r="B146" s="28" t="s">
        <v>312</v>
      </c>
      <c r="C146" s="29" t="s">
        <v>314</v>
      </c>
      <c r="D146" s="30">
        <v>5014</v>
      </c>
      <c r="E146" s="31"/>
    </row>
    <row r="147" spans="1:5" s="32" customFormat="1" ht="12.75" x14ac:dyDescent="0.2">
      <c r="A147" s="28" t="s">
        <v>5</v>
      </c>
      <c r="B147" s="28" t="s">
        <v>315</v>
      </c>
      <c r="C147" s="29" t="s">
        <v>317</v>
      </c>
      <c r="D147" s="30">
        <v>10360</v>
      </c>
      <c r="E147" s="31"/>
    </row>
    <row r="148" spans="1:5" s="32" customFormat="1" ht="12.75" x14ac:dyDescent="0.2">
      <c r="A148" s="28" t="s">
        <v>5</v>
      </c>
      <c r="B148" s="28" t="s">
        <v>318</v>
      </c>
      <c r="C148" s="29" t="s">
        <v>320</v>
      </c>
      <c r="D148" s="30">
        <v>5180</v>
      </c>
      <c r="E148" s="31"/>
    </row>
    <row r="149" spans="1:5" s="32" customFormat="1" ht="12.75" x14ac:dyDescent="0.2">
      <c r="A149" s="28" t="s">
        <v>5</v>
      </c>
      <c r="B149" s="28" t="s">
        <v>321</v>
      </c>
      <c r="C149" s="29" t="s">
        <v>268</v>
      </c>
      <c r="D149" s="30">
        <v>15541</v>
      </c>
      <c r="E149" s="31"/>
    </row>
    <row r="150" spans="1:5" s="32" customFormat="1" ht="12.75" x14ac:dyDescent="0.2">
      <c r="A150" s="28" t="s">
        <v>5</v>
      </c>
      <c r="B150" s="28" t="s">
        <v>323</v>
      </c>
      <c r="C150" s="29" t="s">
        <v>325</v>
      </c>
      <c r="D150" s="30">
        <v>7771</v>
      </c>
      <c r="E150" s="31"/>
    </row>
    <row r="151" spans="1:5" s="32" customFormat="1" ht="12.75" x14ac:dyDescent="0.2">
      <c r="A151" s="28" t="s">
        <v>5</v>
      </c>
      <c r="B151" s="28" t="s">
        <v>326</v>
      </c>
      <c r="C151" s="29" t="s">
        <v>274</v>
      </c>
      <c r="D151" s="30">
        <v>20204</v>
      </c>
      <c r="E151" s="31"/>
    </row>
    <row r="152" spans="1:5" s="32" customFormat="1" ht="12.75" x14ac:dyDescent="0.2">
      <c r="A152" s="28" t="s">
        <v>5</v>
      </c>
      <c r="B152" s="28" t="s">
        <v>328</v>
      </c>
      <c r="C152" s="29" t="s">
        <v>277</v>
      </c>
      <c r="D152" s="30">
        <v>10101</v>
      </c>
      <c r="E152" s="31"/>
    </row>
    <row r="153" spans="1:5" s="32" customFormat="1" ht="12.75" x14ac:dyDescent="0.2">
      <c r="A153" s="28" t="s">
        <v>5</v>
      </c>
      <c r="B153" s="28" t="s">
        <v>330</v>
      </c>
      <c r="C153" s="29" t="s">
        <v>280</v>
      </c>
      <c r="D153" s="30">
        <v>36618</v>
      </c>
      <c r="E153" s="31"/>
    </row>
    <row r="154" spans="1:5" s="32" customFormat="1" ht="12.75" x14ac:dyDescent="0.2">
      <c r="A154" s="28" t="s">
        <v>5</v>
      </c>
      <c r="B154" s="28" t="s">
        <v>332</v>
      </c>
      <c r="C154" s="29" t="s">
        <v>334</v>
      </c>
      <c r="D154" s="30">
        <v>18309</v>
      </c>
      <c r="E154" s="31"/>
    </row>
    <row r="155" spans="1:5" s="32" customFormat="1" ht="12.75" x14ac:dyDescent="0.2">
      <c r="A155" s="28" t="s">
        <v>5</v>
      </c>
      <c r="B155" s="28" t="s">
        <v>335</v>
      </c>
      <c r="C155" s="29" t="s">
        <v>337</v>
      </c>
      <c r="D155" s="30">
        <v>15541</v>
      </c>
      <c r="E155" s="31"/>
    </row>
    <row r="156" spans="1:5" s="32" customFormat="1" ht="12.75" x14ac:dyDescent="0.2">
      <c r="A156" s="28" t="s">
        <v>5</v>
      </c>
      <c r="B156" s="28" t="s">
        <v>338</v>
      </c>
      <c r="C156" s="29" t="s">
        <v>337</v>
      </c>
      <c r="D156" s="30">
        <v>7771</v>
      </c>
      <c r="E156" s="31"/>
    </row>
    <row r="157" spans="1:5" s="32" customFormat="1" ht="12.75" x14ac:dyDescent="0.2">
      <c r="A157" s="28" t="s">
        <v>5</v>
      </c>
      <c r="B157" s="28" t="s">
        <v>340</v>
      </c>
      <c r="C157" s="29" t="s">
        <v>342</v>
      </c>
      <c r="D157" s="30">
        <v>20204</v>
      </c>
      <c r="E157" s="31"/>
    </row>
    <row r="158" spans="1:5" s="32" customFormat="1" ht="12.75" x14ac:dyDescent="0.2">
      <c r="A158" s="28" t="s">
        <v>5</v>
      </c>
      <c r="B158" s="28" t="s">
        <v>343</v>
      </c>
      <c r="C158" s="29" t="s">
        <v>342</v>
      </c>
      <c r="D158" s="30">
        <v>10101</v>
      </c>
      <c r="E158" s="31"/>
    </row>
    <row r="159" spans="1:5" s="32" customFormat="1" ht="12.75" x14ac:dyDescent="0.2">
      <c r="A159" s="28" t="s">
        <v>5</v>
      </c>
      <c r="B159" s="28" t="s">
        <v>345</v>
      </c>
      <c r="C159" s="29" t="s">
        <v>347</v>
      </c>
      <c r="D159" s="30">
        <v>31961</v>
      </c>
      <c r="E159" s="31"/>
    </row>
    <row r="160" spans="1:5" s="32" customFormat="1" ht="12.75" x14ac:dyDescent="0.2">
      <c r="A160" s="28" t="s">
        <v>5</v>
      </c>
      <c r="B160" s="28" t="s">
        <v>348</v>
      </c>
      <c r="C160" s="29" t="s">
        <v>347</v>
      </c>
      <c r="D160" s="30">
        <v>15980</v>
      </c>
      <c r="E160" s="31"/>
    </row>
    <row r="161" spans="1:5" s="32" customFormat="1" ht="12.75" x14ac:dyDescent="0.2">
      <c r="A161" s="28" t="s">
        <v>5</v>
      </c>
      <c r="B161" s="28" t="s">
        <v>350</v>
      </c>
      <c r="C161" s="29" t="s">
        <v>352</v>
      </c>
      <c r="D161" s="30">
        <v>15541</v>
      </c>
      <c r="E161" s="31"/>
    </row>
    <row r="162" spans="1:5" s="32" customFormat="1" ht="12.75" x14ac:dyDescent="0.2">
      <c r="A162" s="28" t="s">
        <v>5</v>
      </c>
      <c r="B162" s="28" t="s">
        <v>353</v>
      </c>
      <c r="C162" s="29" t="s">
        <v>352</v>
      </c>
      <c r="D162" s="30">
        <v>7771</v>
      </c>
      <c r="E162" s="31"/>
    </row>
    <row r="163" spans="1:5" s="32" customFormat="1" ht="12.75" x14ac:dyDescent="0.2">
      <c r="A163" s="28" t="s">
        <v>5</v>
      </c>
      <c r="B163" s="28" t="s">
        <v>355</v>
      </c>
      <c r="C163" s="29" t="s">
        <v>352</v>
      </c>
      <c r="D163" s="30">
        <v>17634</v>
      </c>
      <c r="E163" s="31"/>
    </row>
    <row r="164" spans="1:5" s="32" customFormat="1" ht="12.75" x14ac:dyDescent="0.2">
      <c r="A164" s="28" t="s">
        <v>5</v>
      </c>
      <c r="B164" s="28" t="s">
        <v>357</v>
      </c>
      <c r="C164" s="29" t="s">
        <v>352</v>
      </c>
      <c r="D164" s="30">
        <v>8817</v>
      </c>
      <c r="E164" s="31"/>
    </row>
    <row r="165" spans="1:5" s="32" customFormat="1" ht="12.75" x14ac:dyDescent="0.2">
      <c r="A165" s="28" t="s">
        <v>5</v>
      </c>
      <c r="B165" s="28" t="s">
        <v>359</v>
      </c>
      <c r="C165" s="29" t="s">
        <v>360</v>
      </c>
      <c r="D165" s="30">
        <v>31961</v>
      </c>
      <c r="E165" s="31"/>
    </row>
    <row r="166" spans="1:5" s="32" customFormat="1" ht="12.75" x14ac:dyDescent="0.2">
      <c r="A166" s="28" t="s">
        <v>5</v>
      </c>
      <c r="B166" s="28" t="s">
        <v>361</v>
      </c>
      <c r="C166" s="29" t="s">
        <v>360</v>
      </c>
      <c r="D166" s="30">
        <v>15980</v>
      </c>
      <c r="E166" s="31"/>
    </row>
    <row r="167" spans="1:5" s="32" customFormat="1" ht="12.75" x14ac:dyDescent="0.2">
      <c r="A167" s="28" t="s">
        <v>5</v>
      </c>
      <c r="B167" s="28" t="s">
        <v>362</v>
      </c>
      <c r="C167" s="29" t="s">
        <v>363</v>
      </c>
      <c r="D167" s="30">
        <v>4485</v>
      </c>
      <c r="E167" s="31"/>
    </row>
    <row r="168" spans="1:5" s="32" customFormat="1" ht="12.75" x14ac:dyDescent="0.2">
      <c r="A168" s="28" t="s">
        <v>5</v>
      </c>
      <c r="B168" s="28" t="s">
        <v>364</v>
      </c>
      <c r="C168" s="29" t="s">
        <v>365</v>
      </c>
      <c r="D168" s="30">
        <v>1432</v>
      </c>
      <c r="E168" s="31"/>
    </row>
    <row r="169" spans="1:5" s="32" customFormat="1" ht="12.75" x14ac:dyDescent="0.2">
      <c r="A169" s="28" t="s">
        <v>5</v>
      </c>
      <c r="B169" s="28" t="s">
        <v>366</v>
      </c>
      <c r="C169" s="29" t="s">
        <v>367</v>
      </c>
      <c r="D169" s="30">
        <v>172</v>
      </c>
      <c r="E169" s="31"/>
    </row>
    <row r="170" spans="1:5" s="32" customFormat="1" ht="12.75" x14ac:dyDescent="0.2">
      <c r="A170" s="28" t="s">
        <v>5</v>
      </c>
      <c r="B170" s="28" t="s">
        <v>368</v>
      </c>
      <c r="C170" s="29" t="s">
        <v>370</v>
      </c>
      <c r="D170" s="30">
        <v>1432</v>
      </c>
      <c r="E170" s="31"/>
    </row>
    <row r="171" spans="1:5" s="32" customFormat="1" ht="12.75" x14ac:dyDescent="0.2">
      <c r="A171" s="28" t="s">
        <v>5</v>
      </c>
      <c r="B171" s="28" t="s">
        <v>371</v>
      </c>
      <c r="C171" s="29" t="s">
        <v>372</v>
      </c>
      <c r="D171" s="30">
        <v>2636</v>
      </c>
      <c r="E171" s="31"/>
    </row>
    <row r="172" spans="1:5" s="32" customFormat="1" ht="12.75" x14ac:dyDescent="0.2">
      <c r="A172" s="28" t="s">
        <v>5</v>
      </c>
      <c r="B172" s="28" t="s">
        <v>373</v>
      </c>
      <c r="C172" s="29" t="s">
        <v>374</v>
      </c>
      <c r="D172" s="30">
        <v>784.6</v>
      </c>
      <c r="E172" s="31"/>
    </row>
    <row r="173" spans="1:5" s="32" customFormat="1" ht="12.75" x14ac:dyDescent="0.2">
      <c r="A173" s="28" t="s">
        <v>5</v>
      </c>
      <c r="B173" s="28" t="s">
        <v>375</v>
      </c>
      <c r="C173" s="29" t="s">
        <v>376</v>
      </c>
      <c r="D173" s="30">
        <v>918.85</v>
      </c>
      <c r="E173" s="31"/>
    </row>
    <row r="174" spans="1:5" s="32" customFormat="1" ht="12.75" x14ac:dyDescent="0.2">
      <c r="A174" s="28" t="s">
        <v>5</v>
      </c>
      <c r="B174" s="28" t="s">
        <v>377</v>
      </c>
      <c r="C174" s="29" t="s">
        <v>378</v>
      </c>
      <c r="D174" s="30">
        <v>713.95</v>
      </c>
      <c r="E174" s="31"/>
    </row>
    <row r="175" spans="1:5" s="32" customFormat="1" ht="12.75" x14ac:dyDescent="0.2">
      <c r="A175" s="28" t="s">
        <v>5</v>
      </c>
      <c r="B175" s="28" t="s">
        <v>379</v>
      </c>
      <c r="C175" s="29" t="s">
        <v>380</v>
      </c>
      <c r="D175" s="30">
        <v>1921.4</v>
      </c>
      <c r="E175" s="31"/>
    </row>
    <row r="176" spans="1:5" s="32" customFormat="1" ht="12.75" x14ac:dyDescent="0.2">
      <c r="A176" s="28" t="s">
        <v>5</v>
      </c>
      <c r="B176" s="28" t="s">
        <v>381</v>
      </c>
      <c r="C176" s="29" t="s">
        <v>221</v>
      </c>
      <c r="D176" s="30">
        <v>1498</v>
      </c>
      <c r="E176" s="31"/>
    </row>
    <row r="177" spans="1:5" s="32" customFormat="1" ht="12.75" x14ac:dyDescent="0.2">
      <c r="A177" s="28" t="s">
        <v>5</v>
      </c>
      <c r="B177" s="28" t="s">
        <v>382</v>
      </c>
      <c r="C177" s="29" t="s">
        <v>227</v>
      </c>
      <c r="D177" s="30">
        <v>1066</v>
      </c>
      <c r="E177" s="31"/>
    </row>
    <row r="178" spans="1:5" s="32" customFormat="1" ht="12.75" x14ac:dyDescent="0.2">
      <c r="A178" s="28" t="s">
        <v>5</v>
      </c>
      <c r="B178" s="28" t="s">
        <v>383</v>
      </c>
      <c r="C178" s="29" t="s">
        <v>230</v>
      </c>
      <c r="D178" s="30">
        <v>818</v>
      </c>
      <c r="E178" s="31"/>
    </row>
    <row r="179" spans="1:5" s="32" customFormat="1" ht="12.75" x14ac:dyDescent="0.2">
      <c r="A179" s="28" t="s">
        <v>5</v>
      </c>
      <c r="B179" s="28" t="s">
        <v>384</v>
      </c>
      <c r="C179" s="29" t="s">
        <v>314</v>
      </c>
      <c r="D179" s="30">
        <v>5014</v>
      </c>
      <c r="E179" s="31"/>
    </row>
    <row r="180" spans="1:5" s="32" customFormat="1" ht="12.75" x14ac:dyDescent="0.2">
      <c r="A180" s="28" t="s">
        <v>5</v>
      </c>
      <c r="B180" s="28" t="s">
        <v>385</v>
      </c>
      <c r="C180" s="29" t="s">
        <v>286</v>
      </c>
      <c r="D180" s="30">
        <v>4326</v>
      </c>
      <c r="E180" s="31"/>
    </row>
    <row r="181" spans="1:5" s="32" customFormat="1" ht="12.75" x14ac:dyDescent="0.2">
      <c r="A181" s="28" t="s">
        <v>5</v>
      </c>
      <c r="B181" s="28" t="s">
        <v>387</v>
      </c>
      <c r="C181" s="29" t="s">
        <v>389</v>
      </c>
      <c r="D181" s="30">
        <v>1113</v>
      </c>
      <c r="E181" s="31"/>
    </row>
    <row r="182" spans="1:5" s="32" customFormat="1" ht="12.75" x14ac:dyDescent="0.2">
      <c r="A182" s="28" t="s">
        <v>5</v>
      </c>
      <c r="B182" s="28" t="s">
        <v>390</v>
      </c>
      <c r="C182" s="29" t="s">
        <v>224</v>
      </c>
      <c r="D182" s="30">
        <v>1033</v>
      </c>
      <c r="E182" s="31"/>
    </row>
    <row r="183" spans="1:5" s="32" customFormat="1" ht="12.75" x14ac:dyDescent="0.2">
      <c r="A183" s="28" t="s">
        <v>5</v>
      </c>
      <c r="B183" s="28" t="s">
        <v>391</v>
      </c>
      <c r="C183" s="29" t="s">
        <v>392</v>
      </c>
      <c r="D183" s="30">
        <v>3133</v>
      </c>
      <c r="E183" s="31"/>
    </row>
    <row r="184" spans="1:5" s="32" customFormat="1" ht="12.75" x14ac:dyDescent="0.2">
      <c r="A184" s="28" t="s">
        <v>5</v>
      </c>
      <c r="B184" s="28" t="s">
        <v>393</v>
      </c>
      <c r="C184" s="29" t="s">
        <v>209</v>
      </c>
      <c r="D184" s="30">
        <v>1619</v>
      </c>
      <c r="E184" s="31"/>
    </row>
    <row r="185" spans="1:5" s="32" customFormat="1" ht="12.75" x14ac:dyDescent="0.2">
      <c r="A185" s="28" t="s">
        <v>5</v>
      </c>
      <c r="B185" s="28" t="s">
        <v>394</v>
      </c>
      <c r="C185" s="29" t="s">
        <v>212</v>
      </c>
      <c r="D185" s="30">
        <v>3133</v>
      </c>
      <c r="E185" s="31"/>
    </row>
    <row r="186" spans="1:5" s="32" customFormat="1" ht="12.75" x14ac:dyDescent="0.2">
      <c r="A186" s="28" t="s">
        <v>5</v>
      </c>
      <c r="B186" s="28" t="s">
        <v>395</v>
      </c>
      <c r="C186" s="29" t="s">
        <v>215</v>
      </c>
      <c r="D186" s="30">
        <v>1557</v>
      </c>
      <c r="E186" s="31"/>
    </row>
    <row r="187" spans="1:5" s="32" customFormat="1" ht="12.75" x14ac:dyDescent="0.2">
      <c r="A187" s="28" t="s">
        <v>5</v>
      </c>
      <c r="B187" s="28" t="s">
        <v>396</v>
      </c>
      <c r="C187" s="29" t="s">
        <v>218</v>
      </c>
      <c r="D187" s="30">
        <v>1895</v>
      </c>
      <c r="E187" s="31"/>
    </row>
    <row r="188" spans="1:5" s="32" customFormat="1" ht="12.75" x14ac:dyDescent="0.2">
      <c r="A188" s="28" t="s">
        <v>5</v>
      </c>
      <c r="B188" s="28" t="s">
        <v>397</v>
      </c>
      <c r="C188" s="29" t="s">
        <v>221</v>
      </c>
      <c r="D188" s="30">
        <v>1498</v>
      </c>
      <c r="E188" s="31"/>
    </row>
    <row r="189" spans="1:5" s="32" customFormat="1" ht="12.75" x14ac:dyDescent="0.2">
      <c r="A189" s="28" t="s">
        <v>5</v>
      </c>
      <c r="B189" s="28" t="s">
        <v>398</v>
      </c>
      <c r="C189" s="29" t="s">
        <v>224</v>
      </c>
      <c r="D189" s="30">
        <v>1033</v>
      </c>
      <c r="E189" s="31"/>
    </row>
    <row r="190" spans="1:5" s="32" customFormat="1" ht="12.75" x14ac:dyDescent="0.2">
      <c r="A190" s="28" t="s">
        <v>5</v>
      </c>
      <c r="B190" s="28" t="s">
        <v>399</v>
      </c>
      <c r="C190" s="29" t="s">
        <v>401</v>
      </c>
      <c r="D190" s="30">
        <v>818</v>
      </c>
      <c r="E190" s="31"/>
    </row>
    <row r="191" spans="1:5" s="32" customFormat="1" ht="12.75" x14ac:dyDescent="0.2">
      <c r="A191" s="28" t="s">
        <v>5</v>
      </c>
      <c r="B191" s="28" t="s">
        <v>402</v>
      </c>
      <c r="C191" s="29" t="s">
        <v>230</v>
      </c>
      <c r="D191" s="30">
        <v>818</v>
      </c>
      <c r="E191" s="31"/>
    </row>
    <row r="192" spans="1:5" s="32" customFormat="1" ht="12.75" x14ac:dyDescent="0.2">
      <c r="A192" s="28" t="s">
        <v>5</v>
      </c>
      <c r="B192" s="28" t="s">
        <v>403</v>
      </c>
      <c r="C192" s="29" t="s">
        <v>314</v>
      </c>
      <c r="D192" s="30">
        <v>5014</v>
      </c>
      <c r="E192" s="31"/>
    </row>
    <row r="193" spans="1:5" s="32" customFormat="1" ht="12.75" x14ac:dyDescent="0.2">
      <c r="A193" s="28" t="s">
        <v>5</v>
      </c>
      <c r="B193" s="28" t="s">
        <v>404</v>
      </c>
      <c r="C193" s="29" t="s">
        <v>405</v>
      </c>
      <c r="D193" s="30">
        <v>2546</v>
      </c>
      <c r="E193" s="31"/>
    </row>
    <row r="194" spans="1:5" s="32" customFormat="1" ht="12.75" x14ac:dyDescent="0.2">
      <c r="A194" s="28" t="s">
        <v>5</v>
      </c>
      <c r="B194" s="28" t="s">
        <v>406</v>
      </c>
      <c r="C194" s="29" t="s">
        <v>408</v>
      </c>
      <c r="D194" s="30">
        <v>4747</v>
      </c>
      <c r="E194" s="31"/>
    </row>
    <row r="195" spans="1:5" s="32" customFormat="1" ht="12.75" x14ac:dyDescent="0.2">
      <c r="A195" s="28" t="s">
        <v>5</v>
      </c>
      <c r="B195" s="28" t="s">
        <v>409</v>
      </c>
      <c r="C195" s="29" t="s">
        <v>411</v>
      </c>
      <c r="D195" s="30">
        <v>2365</v>
      </c>
      <c r="E195" s="31"/>
    </row>
    <row r="196" spans="1:5" s="32" customFormat="1" ht="12.75" x14ac:dyDescent="0.2">
      <c r="A196" s="28" t="s">
        <v>5</v>
      </c>
      <c r="B196" s="28" t="s">
        <v>412</v>
      </c>
      <c r="C196" s="29" t="s">
        <v>414</v>
      </c>
      <c r="D196" s="30">
        <v>2062</v>
      </c>
      <c r="E196" s="31"/>
    </row>
    <row r="197" spans="1:5" s="32" customFormat="1" ht="12.75" x14ac:dyDescent="0.2">
      <c r="A197" s="28" t="s">
        <v>5</v>
      </c>
      <c r="B197" s="28" t="s">
        <v>415</v>
      </c>
      <c r="C197" s="29" t="s">
        <v>417</v>
      </c>
      <c r="D197" s="30">
        <v>2629</v>
      </c>
      <c r="E197" s="31"/>
    </row>
    <row r="198" spans="1:5" s="32" customFormat="1" ht="12.75" x14ac:dyDescent="0.2">
      <c r="A198" s="28" t="s">
        <v>5</v>
      </c>
      <c r="B198" s="28" t="s">
        <v>418</v>
      </c>
      <c r="C198" s="29" t="s">
        <v>419</v>
      </c>
      <c r="D198" s="30">
        <v>2130</v>
      </c>
      <c r="E198" s="31"/>
    </row>
    <row r="199" spans="1:5" s="32" customFormat="1" ht="12.75" x14ac:dyDescent="0.2">
      <c r="A199" s="28" t="s">
        <v>5</v>
      </c>
      <c r="B199" s="28" t="s">
        <v>420</v>
      </c>
      <c r="C199" s="29" t="s">
        <v>421</v>
      </c>
      <c r="D199" s="30">
        <v>1065</v>
      </c>
      <c r="E199" s="31"/>
    </row>
    <row r="200" spans="1:5" s="32" customFormat="1" ht="12.75" x14ac:dyDescent="0.2">
      <c r="A200" s="28" t="s">
        <v>5</v>
      </c>
      <c r="B200" s="28" t="s">
        <v>422</v>
      </c>
      <c r="C200" s="29" t="s">
        <v>423</v>
      </c>
      <c r="D200" s="30">
        <v>2055</v>
      </c>
      <c r="E200" s="31"/>
    </row>
    <row r="201" spans="1:5" s="32" customFormat="1" ht="12.75" x14ac:dyDescent="0.2">
      <c r="A201" s="28" t="s">
        <v>5</v>
      </c>
      <c r="B201" s="28" t="s">
        <v>424</v>
      </c>
      <c r="C201" s="29" t="s">
        <v>426</v>
      </c>
      <c r="D201" s="30">
        <v>4662</v>
      </c>
      <c r="E201" s="31"/>
    </row>
    <row r="202" spans="1:5" s="32" customFormat="1" ht="12.75" x14ac:dyDescent="0.2">
      <c r="A202" s="28" t="s">
        <v>5</v>
      </c>
      <c r="B202" s="28" t="s">
        <v>427</v>
      </c>
      <c r="C202" s="29" t="s">
        <v>429</v>
      </c>
      <c r="D202" s="30">
        <v>1160</v>
      </c>
      <c r="E202" s="31"/>
    </row>
    <row r="203" spans="1:5" s="32" customFormat="1" ht="12.75" x14ac:dyDescent="0.2">
      <c r="A203" s="28" t="s">
        <v>5</v>
      </c>
      <c r="B203" s="28" t="s">
        <v>430</v>
      </c>
      <c r="C203" s="29" t="s">
        <v>432</v>
      </c>
      <c r="D203" s="30">
        <v>1065</v>
      </c>
      <c r="E203" s="31"/>
    </row>
    <row r="204" spans="1:5" s="32" customFormat="1" ht="12.75" x14ac:dyDescent="0.2">
      <c r="A204" s="28" t="s">
        <v>5</v>
      </c>
      <c r="B204" s="28" t="s">
        <v>433</v>
      </c>
      <c r="C204" s="29" t="s">
        <v>432</v>
      </c>
      <c r="D204" s="30">
        <v>1065</v>
      </c>
      <c r="E204" s="31"/>
    </row>
    <row r="205" spans="1:5" s="32" customFormat="1" ht="12.75" x14ac:dyDescent="0.2">
      <c r="A205" s="28" t="s">
        <v>5</v>
      </c>
      <c r="B205" s="28" t="s">
        <v>435</v>
      </c>
      <c r="C205" s="29" t="s">
        <v>437</v>
      </c>
      <c r="D205" s="30">
        <v>1065</v>
      </c>
      <c r="E205" s="31"/>
    </row>
    <row r="206" spans="1:5" s="32" customFormat="1" ht="12.75" x14ac:dyDescent="0.2">
      <c r="A206" s="28" t="s">
        <v>5</v>
      </c>
      <c r="B206" s="28" t="s">
        <v>438</v>
      </c>
      <c r="C206" s="29" t="s">
        <v>432</v>
      </c>
      <c r="D206" s="30">
        <v>1089</v>
      </c>
      <c r="E206" s="31"/>
    </row>
    <row r="207" spans="1:5" s="32" customFormat="1" ht="12.75" x14ac:dyDescent="0.2">
      <c r="A207" s="28" t="s">
        <v>5</v>
      </c>
      <c r="B207" s="28" t="s">
        <v>439</v>
      </c>
      <c r="C207" s="29" t="s">
        <v>432</v>
      </c>
      <c r="D207" s="30">
        <v>1089</v>
      </c>
      <c r="E207" s="31"/>
    </row>
    <row r="208" spans="1:5" s="32" customFormat="1" ht="12.75" x14ac:dyDescent="0.2">
      <c r="A208" s="28" t="s">
        <v>5</v>
      </c>
      <c r="B208" s="28" t="s">
        <v>440</v>
      </c>
      <c r="C208" s="29" t="s">
        <v>437</v>
      </c>
      <c r="D208" s="30">
        <v>1089</v>
      </c>
      <c r="E208" s="31"/>
    </row>
    <row r="209" spans="1:5" s="32" customFormat="1" ht="12.75" x14ac:dyDescent="0.2">
      <c r="A209" s="28" t="s">
        <v>5</v>
      </c>
      <c r="B209" s="28" t="s">
        <v>441</v>
      </c>
      <c r="C209" s="29" t="s">
        <v>442</v>
      </c>
      <c r="D209" s="30">
        <v>166996</v>
      </c>
      <c r="E209" s="31"/>
    </row>
    <row r="210" spans="1:5" s="32" customFormat="1" ht="12.75" x14ac:dyDescent="0.2">
      <c r="A210" s="28" t="s">
        <v>5</v>
      </c>
      <c r="B210" s="28" t="s">
        <v>443</v>
      </c>
      <c r="C210" s="29" t="s">
        <v>444</v>
      </c>
      <c r="D210" s="30">
        <v>166996</v>
      </c>
      <c r="E210" s="31"/>
    </row>
    <row r="211" spans="1:5" s="32" customFormat="1" ht="12.75" x14ac:dyDescent="0.2">
      <c r="A211" s="28" t="s">
        <v>5</v>
      </c>
      <c r="B211" s="28" t="s">
        <v>445</v>
      </c>
      <c r="C211" s="29" t="s">
        <v>447</v>
      </c>
      <c r="D211" s="30">
        <v>120928</v>
      </c>
      <c r="E211" s="31"/>
    </row>
    <row r="212" spans="1:5" s="32" customFormat="1" ht="12.75" x14ac:dyDescent="0.2">
      <c r="A212" s="28" t="s">
        <v>5</v>
      </c>
      <c r="B212" s="28" t="s">
        <v>448</v>
      </c>
      <c r="C212" s="29" t="s">
        <v>449</v>
      </c>
      <c r="D212" s="30">
        <v>156252</v>
      </c>
      <c r="E212" s="31"/>
    </row>
    <row r="213" spans="1:5" s="32" customFormat="1" ht="12.75" x14ac:dyDescent="0.2">
      <c r="A213" s="28" t="s">
        <v>5</v>
      </c>
      <c r="B213" s="28" t="s">
        <v>450</v>
      </c>
      <c r="C213" s="29" t="s">
        <v>451</v>
      </c>
      <c r="D213" s="30">
        <v>135878</v>
      </c>
      <c r="E213" s="31"/>
    </row>
    <row r="214" spans="1:5" s="32" customFormat="1" ht="12.75" x14ac:dyDescent="0.2">
      <c r="A214" s="28" t="s">
        <v>5</v>
      </c>
      <c r="B214" s="28" t="s">
        <v>452</v>
      </c>
      <c r="C214" s="29" t="s">
        <v>453</v>
      </c>
      <c r="D214" s="30">
        <v>135878</v>
      </c>
      <c r="E214" s="31"/>
    </row>
    <row r="215" spans="1:5" s="32" customFormat="1" ht="12.75" x14ac:dyDescent="0.2">
      <c r="A215" s="28" t="s">
        <v>5</v>
      </c>
      <c r="B215" s="28" t="s">
        <v>454</v>
      </c>
      <c r="C215" s="29" t="s">
        <v>453</v>
      </c>
      <c r="D215" s="30">
        <v>130879</v>
      </c>
      <c r="E215" s="31"/>
    </row>
    <row r="216" spans="1:5" s="32" customFormat="1" ht="12.75" x14ac:dyDescent="0.2">
      <c r="A216" s="28" t="s">
        <v>5</v>
      </c>
      <c r="B216" s="28" t="s">
        <v>455</v>
      </c>
      <c r="C216" s="29" t="s">
        <v>457</v>
      </c>
      <c r="D216" s="30">
        <v>122010.1</v>
      </c>
      <c r="E216" s="31"/>
    </row>
    <row r="217" spans="1:5" s="32" customFormat="1" ht="12.75" x14ac:dyDescent="0.2">
      <c r="A217" s="28" t="s">
        <v>5</v>
      </c>
      <c r="B217" s="28" t="s">
        <v>458</v>
      </c>
      <c r="C217" s="29" t="s">
        <v>459</v>
      </c>
      <c r="D217" s="30">
        <v>120928</v>
      </c>
      <c r="E217" s="31"/>
    </row>
    <row r="218" spans="1:5" s="32" customFormat="1" ht="12.75" x14ac:dyDescent="0.2">
      <c r="A218" s="28" t="s">
        <v>5</v>
      </c>
      <c r="B218" s="28" t="s">
        <v>460</v>
      </c>
      <c r="C218" s="29" t="s">
        <v>461</v>
      </c>
      <c r="D218" s="30">
        <v>120928</v>
      </c>
      <c r="E218" s="31"/>
    </row>
    <row r="219" spans="1:5" s="32" customFormat="1" ht="12.75" x14ac:dyDescent="0.2">
      <c r="A219" s="28" t="s">
        <v>5</v>
      </c>
      <c r="B219" s="28" t="s">
        <v>462</v>
      </c>
      <c r="C219" s="29" t="s">
        <v>464</v>
      </c>
      <c r="D219" s="30">
        <v>113040.4</v>
      </c>
      <c r="E219" s="31"/>
    </row>
    <row r="220" spans="1:5" s="32" customFormat="1" ht="12.75" x14ac:dyDescent="0.2">
      <c r="A220" s="28" t="s">
        <v>5</v>
      </c>
      <c r="B220" s="28" t="s">
        <v>465</v>
      </c>
      <c r="C220" s="29" t="s">
        <v>467</v>
      </c>
      <c r="D220" s="30">
        <v>122762</v>
      </c>
      <c r="E220" s="31"/>
    </row>
    <row r="221" spans="1:5" s="32" customFormat="1" ht="12.75" x14ac:dyDescent="0.2">
      <c r="A221" s="28" t="s">
        <v>5</v>
      </c>
      <c r="B221" s="28" t="s">
        <v>468</v>
      </c>
      <c r="C221" s="29" t="s">
        <v>470</v>
      </c>
      <c r="D221" s="30">
        <v>50489.13</v>
      </c>
      <c r="E221" s="31"/>
    </row>
    <row r="222" spans="1:5" s="32" customFormat="1" ht="12.75" x14ac:dyDescent="0.2">
      <c r="A222" s="28" t="s">
        <v>5</v>
      </c>
      <c r="B222" s="28" t="s">
        <v>471</v>
      </c>
      <c r="C222" s="29" t="s">
        <v>473</v>
      </c>
      <c r="D222" s="30">
        <v>48372</v>
      </c>
      <c r="E222" s="31"/>
    </row>
    <row r="223" spans="1:5" s="32" customFormat="1" ht="12.75" x14ac:dyDescent="0.2">
      <c r="A223" s="28" t="s">
        <v>5</v>
      </c>
      <c r="B223" s="28" t="s">
        <v>474</v>
      </c>
      <c r="C223" s="29" t="s">
        <v>476</v>
      </c>
      <c r="D223" s="30">
        <v>45454.54</v>
      </c>
      <c r="E223" s="31"/>
    </row>
    <row r="224" spans="1:5" s="32" customFormat="1" ht="12.75" x14ac:dyDescent="0.2">
      <c r="A224" s="28" t="s">
        <v>5</v>
      </c>
      <c r="B224" s="28" t="s">
        <v>477</v>
      </c>
      <c r="C224" s="29" t="s">
        <v>478</v>
      </c>
      <c r="D224" s="30">
        <v>18577</v>
      </c>
      <c r="E224" s="31"/>
    </row>
    <row r="225" spans="1:5" s="32" customFormat="1" ht="12.75" x14ac:dyDescent="0.2">
      <c r="A225" s="28" t="s">
        <v>5</v>
      </c>
      <c r="B225" s="28" t="s">
        <v>479</v>
      </c>
      <c r="C225" s="29" t="s">
        <v>480</v>
      </c>
      <c r="D225" s="30">
        <v>4250</v>
      </c>
      <c r="E225" s="31"/>
    </row>
    <row r="226" spans="1:5" s="32" customFormat="1" ht="12.75" x14ac:dyDescent="0.2">
      <c r="A226" s="28" t="s">
        <v>5</v>
      </c>
      <c r="B226" s="28" t="s">
        <v>481</v>
      </c>
      <c r="C226" s="29" t="s">
        <v>482</v>
      </c>
      <c r="D226" s="30">
        <v>32248</v>
      </c>
      <c r="E226" s="31"/>
    </row>
    <row r="227" spans="1:5" s="32" customFormat="1" ht="12.75" x14ac:dyDescent="0.2">
      <c r="A227" s="28" t="s">
        <v>5</v>
      </c>
      <c r="B227" s="28" t="s">
        <v>483</v>
      </c>
      <c r="C227" s="29" t="s">
        <v>484</v>
      </c>
      <c r="D227" s="30">
        <v>37119</v>
      </c>
      <c r="E227" s="31"/>
    </row>
    <row r="228" spans="1:5" s="32" customFormat="1" ht="12.75" x14ac:dyDescent="0.2">
      <c r="A228" s="28" t="s">
        <v>5</v>
      </c>
      <c r="B228" s="28" t="s">
        <v>485</v>
      </c>
      <c r="C228" s="29" t="s">
        <v>487</v>
      </c>
      <c r="D228" s="30">
        <v>40840</v>
      </c>
      <c r="E228" s="31"/>
    </row>
    <row r="229" spans="1:5" s="32" customFormat="1" ht="12.75" x14ac:dyDescent="0.2">
      <c r="A229" s="28" t="s">
        <v>5</v>
      </c>
      <c r="B229" s="28" t="s">
        <v>488</v>
      </c>
      <c r="C229" s="29" t="s">
        <v>490</v>
      </c>
      <c r="D229" s="30">
        <v>47807</v>
      </c>
      <c r="E229" s="31"/>
    </row>
    <row r="230" spans="1:5" s="32" customFormat="1" ht="12.75" x14ac:dyDescent="0.2">
      <c r="A230" s="28" t="s">
        <v>5</v>
      </c>
      <c r="B230" s="28" t="s">
        <v>491</v>
      </c>
      <c r="C230" s="29" t="s">
        <v>493</v>
      </c>
      <c r="D230" s="30">
        <v>47104</v>
      </c>
      <c r="E230" s="31"/>
    </row>
    <row r="231" spans="1:5" s="32" customFormat="1" ht="12.75" x14ac:dyDescent="0.2">
      <c r="A231" s="28" t="s">
        <v>5</v>
      </c>
      <c r="B231" s="28" t="s">
        <v>494</v>
      </c>
      <c r="C231" s="29" t="s">
        <v>496</v>
      </c>
      <c r="D231" s="30">
        <v>37258</v>
      </c>
      <c r="E231" s="31"/>
    </row>
    <row r="232" spans="1:5" s="32" customFormat="1" ht="12.75" x14ac:dyDescent="0.2">
      <c r="A232" s="28" t="s">
        <v>5</v>
      </c>
      <c r="B232" s="28" t="s">
        <v>497</v>
      </c>
      <c r="C232" s="29" t="s">
        <v>499</v>
      </c>
      <c r="D232" s="30">
        <v>32838.379999999997</v>
      </c>
      <c r="E232" s="31"/>
    </row>
    <row r="233" spans="1:5" s="32" customFormat="1" ht="12.75" x14ac:dyDescent="0.2">
      <c r="A233" s="28" t="s">
        <v>5</v>
      </c>
      <c r="B233" s="28" t="s">
        <v>500</v>
      </c>
      <c r="C233" s="29" t="s">
        <v>502</v>
      </c>
      <c r="D233" s="30">
        <v>33880.43</v>
      </c>
      <c r="E233" s="31"/>
    </row>
    <row r="234" spans="1:5" s="32" customFormat="1" ht="12.75" x14ac:dyDescent="0.2">
      <c r="A234" s="28" t="s">
        <v>5</v>
      </c>
      <c r="B234" s="28" t="s">
        <v>503</v>
      </c>
      <c r="C234" s="29" t="s">
        <v>502</v>
      </c>
      <c r="D234" s="30">
        <v>43869</v>
      </c>
      <c r="E234" s="31"/>
    </row>
    <row r="235" spans="1:5" s="32" customFormat="1" ht="12.75" x14ac:dyDescent="0.2">
      <c r="A235" s="28" t="s">
        <v>5</v>
      </c>
      <c r="B235" s="28" t="s">
        <v>505</v>
      </c>
      <c r="C235" s="29" t="s">
        <v>502</v>
      </c>
      <c r="D235" s="30">
        <v>37648</v>
      </c>
      <c r="E235" s="31"/>
    </row>
    <row r="236" spans="1:5" s="32" customFormat="1" ht="12.75" x14ac:dyDescent="0.2">
      <c r="A236" s="28" t="s">
        <v>5</v>
      </c>
      <c r="B236" s="28" t="s">
        <v>507</v>
      </c>
      <c r="C236" s="29" t="s">
        <v>508</v>
      </c>
      <c r="D236" s="30">
        <v>51217</v>
      </c>
      <c r="E236" s="31"/>
    </row>
    <row r="237" spans="1:5" s="32" customFormat="1" ht="12.75" x14ac:dyDescent="0.2">
      <c r="A237" s="28" t="s">
        <v>5</v>
      </c>
      <c r="B237" s="28" t="s">
        <v>509</v>
      </c>
      <c r="C237" s="29" t="s">
        <v>510</v>
      </c>
      <c r="D237" s="30">
        <v>49535</v>
      </c>
      <c r="E237" s="31"/>
    </row>
    <row r="238" spans="1:5" s="32" customFormat="1" ht="12.75" x14ac:dyDescent="0.2">
      <c r="A238" s="28" t="s">
        <v>5</v>
      </c>
      <c r="B238" s="28" t="s">
        <v>511</v>
      </c>
      <c r="C238" s="29" t="s">
        <v>512</v>
      </c>
      <c r="D238" s="30">
        <v>35991</v>
      </c>
      <c r="E238" s="31"/>
    </row>
    <row r="239" spans="1:5" s="32" customFormat="1" ht="12.75" x14ac:dyDescent="0.2">
      <c r="A239" s="28" t="s">
        <v>5</v>
      </c>
      <c r="B239" s="28" t="s">
        <v>513</v>
      </c>
      <c r="C239" s="29" t="s">
        <v>514</v>
      </c>
      <c r="D239" s="30">
        <v>67951</v>
      </c>
      <c r="E239" s="31"/>
    </row>
    <row r="240" spans="1:5" s="32" customFormat="1" ht="12.75" x14ac:dyDescent="0.2">
      <c r="A240" s="28" t="s">
        <v>5</v>
      </c>
      <c r="B240" s="28" t="s">
        <v>515</v>
      </c>
      <c r="C240" s="29" t="s">
        <v>514</v>
      </c>
      <c r="D240" s="30">
        <v>35991</v>
      </c>
      <c r="E240" s="31"/>
    </row>
    <row r="241" spans="1:5" s="32" customFormat="1" ht="12.75" x14ac:dyDescent="0.2">
      <c r="A241" s="28" t="s">
        <v>5</v>
      </c>
      <c r="B241" s="28" t="s">
        <v>516</v>
      </c>
      <c r="C241" s="29" t="s">
        <v>518</v>
      </c>
      <c r="D241" s="30">
        <v>38006</v>
      </c>
      <c r="E241" s="31"/>
    </row>
    <row r="242" spans="1:5" s="32" customFormat="1" ht="12.75" x14ac:dyDescent="0.2">
      <c r="A242" s="28" t="s">
        <v>5</v>
      </c>
      <c r="B242" s="28" t="s">
        <v>519</v>
      </c>
      <c r="C242" s="29" t="s">
        <v>520</v>
      </c>
      <c r="D242" s="30">
        <v>67951</v>
      </c>
      <c r="E242" s="31"/>
    </row>
    <row r="243" spans="1:5" s="32" customFormat="1" ht="12.75" x14ac:dyDescent="0.2">
      <c r="A243" s="28" t="s">
        <v>5</v>
      </c>
      <c r="B243" s="28" t="s">
        <v>521</v>
      </c>
      <c r="C243" s="29" t="s">
        <v>523</v>
      </c>
      <c r="D243" s="30">
        <v>56464.65</v>
      </c>
      <c r="E243" s="31"/>
    </row>
    <row r="244" spans="1:5" s="32" customFormat="1" ht="12.75" x14ac:dyDescent="0.2">
      <c r="A244" s="28" t="s">
        <v>5</v>
      </c>
      <c r="B244" s="28" t="s">
        <v>524</v>
      </c>
      <c r="C244" s="29" t="s">
        <v>525</v>
      </c>
      <c r="D244" s="30">
        <v>98136</v>
      </c>
      <c r="E244" s="31"/>
    </row>
    <row r="245" spans="1:5" s="32" customFormat="1" ht="12.75" x14ac:dyDescent="0.2">
      <c r="A245" s="28" t="s">
        <v>5</v>
      </c>
      <c r="B245" s="28" t="s">
        <v>526</v>
      </c>
      <c r="C245" s="29" t="s">
        <v>527</v>
      </c>
      <c r="D245" s="30">
        <v>94624</v>
      </c>
      <c r="E245" s="31"/>
    </row>
    <row r="246" spans="1:5" s="32" customFormat="1" ht="12.75" x14ac:dyDescent="0.2">
      <c r="A246" s="28" t="s">
        <v>5</v>
      </c>
      <c r="B246" s="28" t="s">
        <v>528</v>
      </c>
      <c r="C246" s="29" t="s">
        <v>530</v>
      </c>
      <c r="D246" s="30">
        <v>37979.800000000003</v>
      </c>
      <c r="E246" s="31"/>
    </row>
    <row r="247" spans="1:5" s="32" customFormat="1" ht="12.75" x14ac:dyDescent="0.2">
      <c r="A247" s="28" t="s">
        <v>5</v>
      </c>
      <c r="B247" s="28" t="s">
        <v>531</v>
      </c>
      <c r="C247" s="29" t="s">
        <v>532</v>
      </c>
      <c r="D247" s="30">
        <v>36854</v>
      </c>
      <c r="E247" s="31"/>
    </row>
    <row r="248" spans="1:5" s="32" customFormat="1" ht="12.75" x14ac:dyDescent="0.2">
      <c r="A248" s="28" t="s">
        <v>5</v>
      </c>
      <c r="B248" s="28" t="s">
        <v>533</v>
      </c>
      <c r="C248" s="29" t="s">
        <v>535</v>
      </c>
      <c r="D248" s="30">
        <v>100774</v>
      </c>
      <c r="E248" s="31"/>
    </row>
    <row r="249" spans="1:5" s="32" customFormat="1" ht="12.75" x14ac:dyDescent="0.2">
      <c r="A249" s="28" t="s">
        <v>5</v>
      </c>
      <c r="B249" s="28" t="s">
        <v>536</v>
      </c>
      <c r="C249" s="29" t="s">
        <v>538</v>
      </c>
      <c r="D249" s="30">
        <v>129566</v>
      </c>
      <c r="E249" s="31"/>
    </row>
    <row r="250" spans="1:5" s="32" customFormat="1" ht="12.75" x14ac:dyDescent="0.2">
      <c r="A250" s="28" t="s">
        <v>5</v>
      </c>
      <c r="B250" s="28" t="s">
        <v>539</v>
      </c>
      <c r="C250" s="29" t="s">
        <v>541</v>
      </c>
      <c r="D250" s="30">
        <v>150407</v>
      </c>
      <c r="E250" s="31"/>
    </row>
    <row r="251" spans="1:5" s="32" customFormat="1" ht="12.75" x14ac:dyDescent="0.2">
      <c r="A251" s="28" t="s">
        <v>5</v>
      </c>
      <c r="B251" s="28" t="s">
        <v>542</v>
      </c>
      <c r="C251" s="29" t="s">
        <v>541</v>
      </c>
      <c r="D251" s="30">
        <v>206189</v>
      </c>
      <c r="E251" s="31"/>
    </row>
    <row r="252" spans="1:5" s="32" customFormat="1" ht="12.75" x14ac:dyDescent="0.2">
      <c r="A252" s="28" t="s">
        <v>5</v>
      </c>
      <c r="B252" s="28" t="s">
        <v>544</v>
      </c>
      <c r="C252" s="29" t="s">
        <v>545</v>
      </c>
      <c r="D252" s="30">
        <v>136546</v>
      </c>
      <c r="E252" s="31"/>
    </row>
    <row r="253" spans="1:5" s="32" customFormat="1" ht="12.75" x14ac:dyDescent="0.2">
      <c r="A253" s="28" t="s">
        <v>5</v>
      </c>
      <c r="B253" s="28" t="s">
        <v>546</v>
      </c>
      <c r="C253" s="29" t="s">
        <v>545</v>
      </c>
      <c r="D253" s="30">
        <v>135935</v>
      </c>
      <c r="E253" s="31"/>
    </row>
    <row r="254" spans="1:5" s="32" customFormat="1" ht="12.75" x14ac:dyDescent="0.2">
      <c r="A254" s="28" t="s">
        <v>5</v>
      </c>
      <c r="B254" s="28" t="s">
        <v>547</v>
      </c>
      <c r="C254" s="29" t="s">
        <v>545</v>
      </c>
      <c r="D254" s="30">
        <v>147095</v>
      </c>
      <c r="E254" s="31"/>
    </row>
    <row r="255" spans="1:5" s="32" customFormat="1" ht="12.75" x14ac:dyDescent="0.2">
      <c r="A255" s="28" t="s">
        <v>5</v>
      </c>
      <c r="B255" s="28" t="s">
        <v>548</v>
      </c>
      <c r="C255" s="29" t="s">
        <v>550</v>
      </c>
      <c r="D255" s="30">
        <v>224583</v>
      </c>
      <c r="E255" s="31"/>
    </row>
    <row r="256" spans="1:5" s="32" customFormat="1" ht="12.75" x14ac:dyDescent="0.2">
      <c r="A256" s="28" t="s">
        <v>5</v>
      </c>
      <c r="B256" s="28" t="s">
        <v>551</v>
      </c>
      <c r="C256" s="29" t="s">
        <v>553</v>
      </c>
      <c r="D256" s="30">
        <v>157069</v>
      </c>
      <c r="E256" s="31"/>
    </row>
    <row r="257" spans="1:5" s="32" customFormat="1" ht="12.75" x14ac:dyDescent="0.2">
      <c r="A257" s="28" t="s">
        <v>5</v>
      </c>
      <c r="B257" s="28" t="s">
        <v>554</v>
      </c>
      <c r="C257" s="29" t="s">
        <v>555</v>
      </c>
      <c r="D257" s="30">
        <v>168598</v>
      </c>
      <c r="E257" s="31"/>
    </row>
    <row r="258" spans="1:5" s="32" customFormat="1" ht="12.75" x14ac:dyDescent="0.2">
      <c r="A258" s="28" t="s">
        <v>5</v>
      </c>
      <c r="B258" s="28" t="s">
        <v>556</v>
      </c>
      <c r="C258" s="29" t="s">
        <v>553</v>
      </c>
      <c r="D258" s="30">
        <v>157069</v>
      </c>
      <c r="E258" s="31"/>
    </row>
    <row r="259" spans="1:5" s="32" customFormat="1" ht="12.75" x14ac:dyDescent="0.2">
      <c r="A259" s="28" t="s">
        <v>5</v>
      </c>
      <c r="B259" s="28" t="s">
        <v>557</v>
      </c>
      <c r="C259" s="29" t="s">
        <v>558</v>
      </c>
      <c r="D259" s="30">
        <v>120928</v>
      </c>
      <c r="E259" s="31"/>
    </row>
    <row r="260" spans="1:5" s="32" customFormat="1" ht="12.75" x14ac:dyDescent="0.2">
      <c r="A260" s="28" t="s">
        <v>5</v>
      </c>
      <c r="B260" s="28" t="s">
        <v>559</v>
      </c>
      <c r="C260" s="29" t="s">
        <v>560</v>
      </c>
      <c r="D260" s="30">
        <v>135935</v>
      </c>
      <c r="E260" s="31"/>
    </row>
    <row r="261" spans="1:5" s="32" customFormat="1" ht="12.75" x14ac:dyDescent="0.2">
      <c r="A261" s="28" t="s">
        <v>5</v>
      </c>
      <c r="B261" s="28" t="s">
        <v>561</v>
      </c>
      <c r="C261" s="29" t="s">
        <v>562</v>
      </c>
      <c r="D261" s="30">
        <v>138977</v>
      </c>
      <c r="E261" s="31"/>
    </row>
    <row r="262" spans="1:5" s="32" customFormat="1" ht="12.75" x14ac:dyDescent="0.2">
      <c r="A262" s="28" t="s">
        <v>5</v>
      </c>
      <c r="B262" s="28" t="s">
        <v>563</v>
      </c>
      <c r="C262" s="29" t="s">
        <v>564</v>
      </c>
      <c r="D262" s="30">
        <v>120928</v>
      </c>
      <c r="E262" s="31"/>
    </row>
    <row r="263" spans="1:5" s="32" customFormat="1" ht="12.75" x14ac:dyDescent="0.2">
      <c r="A263" s="28" t="s">
        <v>5</v>
      </c>
      <c r="B263" s="28" t="s">
        <v>565</v>
      </c>
      <c r="C263" s="29" t="s">
        <v>566</v>
      </c>
      <c r="D263" s="30">
        <v>166996</v>
      </c>
      <c r="E263" s="31"/>
    </row>
    <row r="264" spans="1:5" s="32" customFormat="1" ht="12.75" x14ac:dyDescent="0.2">
      <c r="A264" s="28" t="s">
        <v>5</v>
      </c>
      <c r="B264" s="28" t="s">
        <v>567</v>
      </c>
      <c r="C264" s="29" t="s">
        <v>568</v>
      </c>
      <c r="D264" s="30">
        <v>166996</v>
      </c>
      <c r="E264" s="31"/>
    </row>
    <row r="265" spans="1:5" s="32" customFormat="1" ht="12.75" x14ac:dyDescent="0.2">
      <c r="A265" s="28" t="s">
        <v>5</v>
      </c>
      <c r="B265" s="28" t="s">
        <v>569</v>
      </c>
      <c r="C265" s="29" t="s">
        <v>571</v>
      </c>
      <c r="D265" s="30">
        <v>156724</v>
      </c>
      <c r="E265" s="31"/>
    </row>
    <row r="266" spans="1:5" s="32" customFormat="1" ht="12.75" x14ac:dyDescent="0.2">
      <c r="A266" s="28" t="s">
        <v>5</v>
      </c>
      <c r="B266" s="28" t="s">
        <v>572</v>
      </c>
      <c r="C266" s="29" t="s">
        <v>451</v>
      </c>
      <c r="D266" s="30">
        <v>130879</v>
      </c>
      <c r="E266" s="31"/>
    </row>
    <row r="267" spans="1:5" s="32" customFormat="1" ht="12.75" x14ac:dyDescent="0.2">
      <c r="A267" s="28" t="s">
        <v>5</v>
      </c>
      <c r="B267" s="28" t="s">
        <v>573</v>
      </c>
      <c r="C267" s="29" t="s">
        <v>575</v>
      </c>
      <c r="D267" s="30">
        <v>166571</v>
      </c>
      <c r="E267" s="31"/>
    </row>
    <row r="268" spans="1:5" s="32" customFormat="1" ht="12.75" x14ac:dyDescent="0.2">
      <c r="A268" s="28" t="s">
        <v>5</v>
      </c>
      <c r="B268" s="28" t="s">
        <v>576</v>
      </c>
      <c r="C268" s="29" t="s">
        <v>577</v>
      </c>
      <c r="D268" s="30">
        <v>153211</v>
      </c>
      <c r="E268" s="31"/>
    </row>
    <row r="269" spans="1:5" s="32" customFormat="1" ht="12.75" x14ac:dyDescent="0.2">
      <c r="A269" s="28" t="s">
        <v>5</v>
      </c>
      <c r="B269" s="28" t="s">
        <v>578</v>
      </c>
      <c r="C269" s="29" t="s">
        <v>580</v>
      </c>
      <c r="D269" s="30">
        <v>139141.41</v>
      </c>
      <c r="E269" s="31"/>
    </row>
    <row r="270" spans="1:5" s="32" customFormat="1" ht="12.75" x14ac:dyDescent="0.2">
      <c r="A270" s="28" t="s">
        <v>5</v>
      </c>
      <c r="B270" s="28" t="s">
        <v>581</v>
      </c>
      <c r="C270" s="29" t="s">
        <v>580</v>
      </c>
      <c r="D270" s="30">
        <v>166996</v>
      </c>
      <c r="E270" s="31"/>
    </row>
    <row r="271" spans="1:5" s="32" customFormat="1" ht="12.75" x14ac:dyDescent="0.2">
      <c r="A271" s="28" t="s">
        <v>5</v>
      </c>
      <c r="B271" s="28" t="s">
        <v>582</v>
      </c>
      <c r="C271" s="29" t="s">
        <v>583</v>
      </c>
      <c r="D271" s="30">
        <v>120928</v>
      </c>
      <c r="E271" s="31"/>
    </row>
    <row r="272" spans="1:5" s="32" customFormat="1" ht="12.75" x14ac:dyDescent="0.2">
      <c r="A272" s="28" t="s">
        <v>5</v>
      </c>
      <c r="B272" s="28" t="s">
        <v>584</v>
      </c>
      <c r="C272" s="29" t="s">
        <v>585</v>
      </c>
      <c r="D272" s="30">
        <v>154369.56</v>
      </c>
      <c r="E272" s="31"/>
    </row>
    <row r="273" spans="1:5" s="32" customFormat="1" ht="12.75" x14ac:dyDescent="0.2">
      <c r="A273" s="28" t="s">
        <v>5</v>
      </c>
      <c r="B273" s="28" t="s">
        <v>586</v>
      </c>
      <c r="C273" s="29" t="s">
        <v>588</v>
      </c>
      <c r="D273" s="30">
        <v>100757.57</v>
      </c>
      <c r="E273" s="31"/>
    </row>
    <row r="274" spans="1:5" s="32" customFormat="1" ht="12.75" x14ac:dyDescent="0.2">
      <c r="A274" s="28" t="s">
        <v>5</v>
      </c>
      <c r="B274" s="28" t="s">
        <v>589</v>
      </c>
      <c r="C274" s="29" t="s">
        <v>591</v>
      </c>
      <c r="D274" s="30">
        <v>156724</v>
      </c>
      <c r="E274" s="31"/>
    </row>
    <row r="275" spans="1:5" s="32" customFormat="1" ht="12.75" x14ac:dyDescent="0.2">
      <c r="A275" s="28" t="s">
        <v>5</v>
      </c>
      <c r="B275" s="28" t="s">
        <v>592</v>
      </c>
      <c r="C275" s="29" t="s">
        <v>593</v>
      </c>
      <c r="D275" s="30">
        <v>170590</v>
      </c>
      <c r="E275" s="31"/>
    </row>
    <row r="276" spans="1:5" s="32" customFormat="1" ht="12.75" x14ac:dyDescent="0.2">
      <c r="A276" s="28" t="s">
        <v>5</v>
      </c>
      <c r="B276" s="28" t="s">
        <v>594</v>
      </c>
      <c r="C276" s="29" t="s">
        <v>596</v>
      </c>
      <c r="D276" s="30">
        <v>179398</v>
      </c>
      <c r="E276" s="31"/>
    </row>
    <row r="277" spans="1:5" s="32" customFormat="1" ht="12.75" x14ac:dyDescent="0.2">
      <c r="A277" s="28" t="s">
        <v>5</v>
      </c>
      <c r="B277" s="28" t="s">
        <v>597</v>
      </c>
      <c r="C277" s="29" t="s">
        <v>596</v>
      </c>
      <c r="D277" s="30">
        <v>206189</v>
      </c>
      <c r="E277" s="31"/>
    </row>
    <row r="278" spans="1:5" s="32" customFormat="1" ht="12.75" x14ac:dyDescent="0.2">
      <c r="A278" s="28" t="s">
        <v>5</v>
      </c>
      <c r="B278" s="28" t="s">
        <v>599</v>
      </c>
      <c r="C278" s="29" t="s">
        <v>596</v>
      </c>
      <c r="D278" s="30">
        <v>198531</v>
      </c>
      <c r="E278" s="31"/>
    </row>
    <row r="279" spans="1:5" s="32" customFormat="1" ht="12.75" x14ac:dyDescent="0.2">
      <c r="A279" s="28" t="s">
        <v>5</v>
      </c>
      <c r="B279" s="28" t="s">
        <v>600</v>
      </c>
      <c r="C279" s="29" t="s">
        <v>601</v>
      </c>
      <c r="D279" s="30">
        <v>48372</v>
      </c>
      <c r="E279" s="31"/>
    </row>
    <row r="280" spans="1:5" s="32" customFormat="1" ht="12.75" x14ac:dyDescent="0.2">
      <c r="A280" s="28" t="s">
        <v>5</v>
      </c>
      <c r="B280" s="28" t="s">
        <v>602</v>
      </c>
      <c r="C280" s="29" t="s">
        <v>603</v>
      </c>
      <c r="D280" s="30">
        <v>48372</v>
      </c>
      <c r="E280" s="31"/>
    </row>
    <row r="281" spans="1:5" s="32" customFormat="1" ht="12.75" x14ac:dyDescent="0.2">
      <c r="A281" s="28" t="s">
        <v>5</v>
      </c>
      <c r="B281" s="28" t="s">
        <v>604</v>
      </c>
      <c r="C281" s="29" t="s">
        <v>606</v>
      </c>
      <c r="D281" s="30">
        <v>42424.24</v>
      </c>
      <c r="E281" s="31"/>
    </row>
    <row r="282" spans="1:5" s="32" customFormat="1" ht="12.75" x14ac:dyDescent="0.2">
      <c r="A282" s="28" t="s">
        <v>5</v>
      </c>
      <c r="B282" s="28" t="s">
        <v>607</v>
      </c>
      <c r="C282" s="29" t="s">
        <v>608</v>
      </c>
      <c r="D282" s="30">
        <v>48372</v>
      </c>
      <c r="E282" s="31"/>
    </row>
    <row r="283" spans="1:5" s="32" customFormat="1" ht="12.75" x14ac:dyDescent="0.2">
      <c r="A283" s="28" t="s">
        <v>5</v>
      </c>
      <c r="B283" s="28" t="s">
        <v>609</v>
      </c>
      <c r="C283" s="29" t="s">
        <v>610</v>
      </c>
      <c r="D283" s="30">
        <v>18577</v>
      </c>
      <c r="E283" s="31"/>
    </row>
    <row r="284" spans="1:5" s="32" customFormat="1" ht="12.75" x14ac:dyDescent="0.2">
      <c r="A284" s="28" t="s">
        <v>5</v>
      </c>
      <c r="B284" s="28" t="s">
        <v>611</v>
      </c>
      <c r="C284" s="29" t="s">
        <v>613</v>
      </c>
      <c r="D284" s="30">
        <v>33964</v>
      </c>
      <c r="E284" s="31"/>
    </row>
    <row r="285" spans="1:5" s="32" customFormat="1" ht="12.75" x14ac:dyDescent="0.2">
      <c r="A285" s="28" t="s">
        <v>5</v>
      </c>
      <c r="B285" s="28" t="s">
        <v>614</v>
      </c>
      <c r="C285" s="29" t="s">
        <v>616</v>
      </c>
      <c r="D285" s="30">
        <v>39723</v>
      </c>
      <c r="E285" s="31"/>
    </row>
    <row r="286" spans="1:5" s="32" customFormat="1" ht="12.75" x14ac:dyDescent="0.2">
      <c r="A286" s="28" t="s">
        <v>5</v>
      </c>
      <c r="B286" s="28" t="s">
        <v>617</v>
      </c>
      <c r="C286" s="29" t="s">
        <v>616</v>
      </c>
      <c r="D286" s="30">
        <v>39723</v>
      </c>
      <c r="E286" s="31"/>
    </row>
    <row r="287" spans="1:5" s="32" customFormat="1" ht="12.75" x14ac:dyDescent="0.2">
      <c r="A287" s="28" t="s">
        <v>5</v>
      </c>
      <c r="B287" s="28" t="s">
        <v>619</v>
      </c>
      <c r="C287" s="29" t="s">
        <v>620</v>
      </c>
      <c r="D287" s="30">
        <v>15511</v>
      </c>
      <c r="E287" s="31"/>
    </row>
    <row r="288" spans="1:5" s="32" customFormat="1" ht="12.75" x14ac:dyDescent="0.2">
      <c r="A288" s="28" t="s">
        <v>5</v>
      </c>
      <c r="B288" s="28" t="s">
        <v>621</v>
      </c>
      <c r="C288" s="29" t="s">
        <v>622</v>
      </c>
      <c r="D288" s="30">
        <v>33964</v>
      </c>
      <c r="E288" s="31"/>
    </row>
    <row r="289" spans="1:5" s="32" customFormat="1" ht="12.75" x14ac:dyDescent="0.2">
      <c r="A289" s="28" t="s">
        <v>5</v>
      </c>
      <c r="B289" s="28" t="s">
        <v>623</v>
      </c>
      <c r="C289" s="29" t="s">
        <v>624</v>
      </c>
      <c r="D289" s="30">
        <v>32248</v>
      </c>
      <c r="E289" s="31"/>
    </row>
    <row r="290" spans="1:5" s="32" customFormat="1" ht="12.75" x14ac:dyDescent="0.2">
      <c r="A290" s="28" t="s">
        <v>5</v>
      </c>
      <c r="B290" s="28" t="s">
        <v>625</v>
      </c>
      <c r="C290" s="29" t="s">
        <v>627</v>
      </c>
      <c r="D290" s="30">
        <v>40310</v>
      </c>
      <c r="E290" s="31"/>
    </row>
    <row r="291" spans="1:5" s="32" customFormat="1" ht="12.75" x14ac:dyDescent="0.2">
      <c r="A291" s="28" t="s">
        <v>5</v>
      </c>
      <c r="B291" s="28" t="s">
        <v>628</v>
      </c>
      <c r="C291" s="29" t="s">
        <v>629</v>
      </c>
      <c r="D291" s="30">
        <v>32248</v>
      </c>
      <c r="E291" s="31"/>
    </row>
    <row r="292" spans="1:5" s="32" customFormat="1" ht="12.75" x14ac:dyDescent="0.2">
      <c r="A292" s="28" t="s">
        <v>5</v>
      </c>
      <c r="B292" s="28" t="s">
        <v>630</v>
      </c>
      <c r="C292" s="29" t="s">
        <v>482</v>
      </c>
      <c r="D292" s="30">
        <v>32248</v>
      </c>
      <c r="E292" s="31"/>
    </row>
    <row r="293" spans="1:5" s="32" customFormat="1" ht="12.75" x14ac:dyDescent="0.2">
      <c r="A293" s="28" t="s">
        <v>5</v>
      </c>
      <c r="B293" s="28" t="s">
        <v>631</v>
      </c>
      <c r="C293" s="29" t="s">
        <v>482</v>
      </c>
      <c r="D293" s="30">
        <v>32248</v>
      </c>
      <c r="E293" s="31"/>
    </row>
    <row r="294" spans="1:5" s="32" customFormat="1" ht="12.75" x14ac:dyDescent="0.2">
      <c r="A294" s="28" t="s">
        <v>5</v>
      </c>
      <c r="B294" s="28" t="s">
        <v>632</v>
      </c>
      <c r="C294" s="29" t="s">
        <v>482</v>
      </c>
      <c r="D294" s="30">
        <v>32248</v>
      </c>
      <c r="E294" s="31"/>
    </row>
    <row r="295" spans="1:5" s="32" customFormat="1" ht="12.75" x14ac:dyDescent="0.2">
      <c r="A295" s="28" t="s">
        <v>5</v>
      </c>
      <c r="B295" s="28" t="s">
        <v>633</v>
      </c>
      <c r="C295" s="29" t="s">
        <v>635</v>
      </c>
      <c r="D295" s="30">
        <v>46068</v>
      </c>
      <c r="E295" s="31"/>
    </row>
    <row r="296" spans="1:5" s="32" customFormat="1" ht="12.75" x14ac:dyDescent="0.2">
      <c r="A296" s="28" t="s">
        <v>5</v>
      </c>
      <c r="B296" s="28" t="s">
        <v>636</v>
      </c>
      <c r="C296" s="29" t="s">
        <v>638</v>
      </c>
      <c r="D296" s="30">
        <v>6035</v>
      </c>
      <c r="E296" s="31"/>
    </row>
    <row r="297" spans="1:5" s="32" customFormat="1" ht="12.75" x14ac:dyDescent="0.2">
      <c r="A297" s="28" t="s">
        <v>5</v>
      </c>
      <c r="B297" s="28" t="s">
        <v>639</v>
      </c>
      <c r="C297" s="29" t="s">
        <v>640</v>
      </c>
      <c r="D297" s="30">
        <v>4250</v>
      </c>
      <c r="E297" s="31"/>
    </row>
    <row r="298" spans="1:5" s="32" customFormat="1" ht="12.75" x14ac:dyDescent="0.2">
      <c r="A298" s="28" t="s">
        <v>5</v>
      </c>
      <c r="B298" s="28" t="s">
        <v>641</v>
      </c>
      <c r="C298" s="29" t="s">
        <v>482</v>
      </c>
      <c r="D298" s="30">
        <v>32248</v>
      </c>
      <c r="E298" s="31"/>
    </row>
    <row r="299" spans="1:5" s="32" customFormat="1" ht="12.75" x14ac:dyDescent="0.2">
      <c r="A299" s="28" t="s">
        <v>5</v>
      </c>
      <c r="B299" s="28" t="s">
        <v>642</v>
      </c>
      <c r="C299" s="29" t="s">
        <v>644</v>
      </c>
      <c r="D299" s="30">
        <v>6036</v>
      </c>
      <c r="E299" s="31"/>
    </row>
    <row r="300" spans="1:5" s="32" customFormat="1" ht="12.75" x14ac:dyDescent="0.2">
      <c r="A300" s="28" t="s">
        <v>5</v>
      </c>
      <c r="B300" s="28" t="s">
        <v>645</v>
      </c>
      <c r="C300" s="29" t="s">
        <v>644</v>
      </c>
      <c r="D300" s="30">
        <v>6036</v>
      </c>
      <c r="E300" s="31"/>
    </row>
    <row r="301" spans="1:5" s="32" customFormat="1" ht="12.75" x14ac:dyDescent="0.2">
      <c r="A301" s="28" t="s">
        <v>5</v>
      </c>
      <c r="B301" s="28" t="s">
        <v>647</v>
      </c>
      <c r="C301" s="29" t="s">
        <v>644</v>
      </c>
      <c r="D301" s="30">
        <v>4663.04</v>
      </c>
      <c r="E301" s="31"/>
    </row>
    <row r="302" spans="1:5" s="32" customFormat="1" ht="12.75" x14ac:dyDescent="0.2">
      <c r="A302" s="28" t="s">
        <v>5</v>
      </c>
      <c r="B302" s="28" t="s">
        <v>649</v>
      </c>
      <c r="C302" s="29" t="s">
        <v>650</v>
      </c>
      <c r="D302" s="30">
        <v>4607</v>
      </c>
      <c r="E302" s="31"/>
    </row>
    <row r="303" spans="1:5" s="32" customFormat="1" ht="12.75" x14ac:dyDescent="0.2">
      <c r="A303" s="28" t="s">
        <v>5</v>
      </c>
      <c r="B303" s="28" t="s">
        <v>651</v>
      </c>
      <c r="C303" s="29" t="s">
        <v>653</v>
      </c>
      <c r="D303" s="30">
        <v>4250</v>
      </c>
      <c r="E303" s="31"/>
    </row>
    <row r="304" spans="1:5" s="32" customFormat="1" ht="12.75" x14ac:dyDescent="0.2">
      <c r="A304" s="28" t="s">
        <v>5</v>
      </c>
      <c r="B304" s="28" t="s">
        <v>654</v>
      </c>
      <c r="C304" s="29" t="s">
        <v>655</v>
      </c>
      <c r="D304" s="30">
        <v>39181</v>
      </c>
      <c r="E304" s="31"/>
    </row>
    <row r="305" spans="1:5" s="32" customFormat="1" ht="12.75" x14ac:dyDescent="0.2">
      <c r="A305" s="28" t="s">
        <v>5</v>
      </c>
      <c r="B305" s="28" t="s">
        <v>656</v>
      </c>
      <c r="C305" s="29" t="s">
        <v>658</v>
      </c>
      <c r="D305" s="30">
        <v>19475</v>
      </c>
      <c r="E305" s="31"/>
    </row>
    <row r="306" spans="1:5" s="32" customFormat="1" ht="12.75" x14ac:dyDescent="0.2">
      <c r="A306" s="28" t="s">
        <v>5</v>
      </c>
      <c r="B306" s="28" t="s">
        <v>659</v>
      </c>
      <c r="C306" s="29" t="s">
        <v>661</v>
      </c>
      <c r="D306" s="30">
        <v>23034</v>
      </c>
      <c r="E306" s="31"/>
    </row>
    <row r="307" spans="1:5" s="32" customFormat="1" ht="12.75" x14ac:dyDescent="0.2">
      <c r="A307" s="28" t="s">
        <v>5</v>
      </c>
      <c r="B307" s="28" t="s">
        <v>662</v>
      </c>
      <c r="C307" s="29" t="s">
        <v>661</v>
      </c>
      <c r="D307" s="30">
        <v>23034</v>
      </c>
      <c r="E307" s="31"/>
    </row>
    <row r="308" spans="1:5" s="32" customFormat="1" ht="12.75" x14ac:dyDescent="0.2">
      <c r="A308" s="28" t="s">
        <v>5</v>
      </c>
      <c r="B308" s="28" t="s">
        <v>663</v>
      </c>
      <c r="C308" s="29" t="s">
        <v>665</v>
      </c>
      <c r="D308" s="30">
        <v>2707</v>
      </c>
      <c r="E308" s="31"/>
    </row>
    <row r="309" spans="1:5" s="32" customFormat="1" ht="12.75" x14ac:dyDescent="0.2">
      <c r="A309" s="28" t="s">
        <v>5</v>
      </c>
      <c r="B309" s="28" t="s">
        <v>666</v>
      </c>
      <c r="C309" s="29" t="s">
        <v>668</v>
      </c>
      <c r="D309" s="30">
        <v>2994</v>
      </c>
      <c r="E309" s="31"/>
    </row>
    <row r="310" spans="1:5" s="32" customFormat="1" ht="12.75" x14ac:dyDescent="0.2">
      <c r="A310" s="28" t="s">
        <v>5</v>
      </c>
      <c r="B310" s="28" t="s">
        <v>669</v>
      </c>
      <c r="C310" s="29" t="s">
        <v>671</v>
      </c>
      <c r="D310" s="30">
        <v>4803</v>
      </c>
      <c r="E310" s="31"/>
    </row>
    <row r="311" spans="1:5" s="32" customFormat="1" ht="12.75" x14ac:dyDescent="0.2">
      <c r="A311" s="28" t="s">
        <v>5</v>
      </c>
      <c r="B311" s="28" t="s">
        <v>672</v>
      </c>
      <c r="C311" s="29" t="s">
        <v>671</v>
      </c>
      <c r="D311" s="30">
        <v>5011</v>
      </c>
      <c r="E311" s="31"/>
    </row>
    <row r="312" spans="1:5" s="32" customFormat="1" ht="12.75" x14ac:dyDescent="0.2">
      <c r="A312" s="28" t="s">
        <v>5</v>
      </c>
      <c r="B312" s="28" t="s">
        <v>673</v>
      </c>
      <c r="C312" s="29" t="s">
        <v>671</v>
      </c>
      <c r="D312" s="30">
        <v>2938</v>
      </c>
      <c r="E312" s="31"/>
    </row>
    <row r="313" spans="1:5" s="32" customFormat="1" ht="12.75" x14ac:dyDescent="0.2">
      <c r="A313" s="28" t="s">
        <v>5</v>
      </c>
      <c r="B313" s="28" t="s">
        <v>674</v>
      </c>
      <c r="C313" s="29" t="s">
        <v>675</v>
      </c>
      <c r="D313" s="30">
        <v>4896</v>
      </c>
      <c r="E313" s="31"/>
    </row>
    <row r="314" spans="1:5" s="32" customFormat="1" ht="12.75" x14ac:dyDescent="0.2">
      <c r="A314" s="28" t="s">
        <v>5</v>
      </c>
      <c r="B314" s="28" t="s">
        <v>676</v>
      </c>
      <c r="C314" s="29" t="s">
        <v>677</v>
      </c>
      <c r="D314" s="30">
        <v>6588</v>
      </c>
      <c r="E314" s="31"/>
    </row>
    <row r="315" spans="1:5" s="32" customFormat="1" ht="12.75" x14ac:dyDescent="0.2">
      <c r="A315" s="28" t="s">
        <v>5</v>
      </c>
      <c r="B315" s="28" t="s">
        <v>678</v>
      </c>
      <c r="C315" s="29" t="s">
        <v>680</v>
      </c>
      <c r="D315" s="30">
        <v>3398</v>
      </c>
      <c r="E315" s="31"/>
    </row>
    <row r="316" spans="1:5" s="32" customFormat="1" ht="12.75" x14ac:dyDescent="0.2">
      <c r="A316" s="28" t="s">
        <v>5</v>
      </c>
      <c r="B316" s="28" t="s">
        <v>681</v>
      </c>
      <c r="C316" s="29" t="s">
        <v>675</v>
      </c>
      <c r="D316" s="30">
        <v>5356</v>
      </c>
      <c r="E316" s="31"/>
    </row>
    <row r="317" spans="1:5" s="32" customFormat="1" ht="12.75" x14ac:dyDescent="0.2">
      <c r="A317" s="28" t="s">
        <v>5</v>
      </c>
      <c r="B317" s="28" t="s">
        <v>683</v>
      </c>
      <c r="C317" s="29" t="s">
        <v>685</v>
      </c>
      <c r="D317" s="30">
        <v>25337</v>
      </c>
      <c r="E317" s="31"/>
    </row>
    <row r="318" spans="1:5" s="32" customFormat="1" ht="12.75" x14ac:dyDescent="0.2">
      <c r="A318" s="28" t="s">
        <v>5</v>
      </c>
      <c r="B318" s="28" t="s">
        <v>686</v>
      </c>
      <c r="C318" s="29" t="s">
        <v>687</v>
      </c>
      <c r="D318" s="30">
        <v>28032</v>
      </c>
      <c r="E318" s="31"/>
    </row>
    <row r="319" spans="1:5" s="32" customFormat="1" ht="12.75" x14ac:dyDescent="0.2">
      <c r="A319" s="28" t="s">
        <v>5</v>
      </c>
      <c r="B319" s="28" t="s">
        <v>688</v>
      </c>
      <c r="C319" s="29" t="s">
        <v>689</v>
      </c>
      <c r="D319" s="30">
        <v>15555.56</v>
      </c>
      <c r="E319" s="31"/>
    </row>
    <row r="320" spans="1:5" s="32" customFormat="1" ht="12.75" x14ac:dyDescent="0.2">
      <c r="A320" s="28" t="s">
        <v>5</v>
      </c>
      <c r="B320" s="28" t="s">
        <v>690</v>
      </c>
      <c r="C320" s="29" t="s">
        <v>691</v>
      </c>
      <c r="D320" s="30">
        <v>4031</v>
      </c>
      <c r="E320" s="31"/>
    </row>
    <row r="321" spans="1:5" s="32" customFormat="1" ht="12.75" x14ac:dyDescent="0.2">
      <c r="A321" s="28" t="s">
        <v>5</v>
      </c>
      <c r="B321" s="28" t="s">
        <v>692</v>
      </c>
      <c r="C321" s="29" t="s">
        <v>693</v>
      </c>
      <c r="D321" s="30">
        <v>5011</v>
      </c>
      <c r="E321" s="31"/>
    </row>
    <row r="322" spans="1:5" s="32" customFormat="1" ht="12.75" x14ac:dyDescent="0.2">
      <c r="A322" s="28" t="s">
        <v>5</v>
      </c>
      <c r="B322" s="28" t="s">
        <v>694</v>
      </c>
      <c r="C322" s="29" t="s">
        <v>695</v>
      </c>
      <c r="D322" s="30">
        <v>11344</v>
      </c>
      <c r="E322" s="31"/>
    </row>
    <row r="323" spans="1:5" s="32" customFormat="1" ht="12.75" x14ac:dyDescent="0.2">
      <c r="A323" s="28" t="s">
        <v>5</v>
      </c>
      <c r="B323" s="28" t="s">
        <v>696</v>
      </c>
      <c r="C323" s="29" t="s">
        <v>697</v>
      </c>
      <c r="D323" s="30">
        <v>2119</v>
      </c>
      <c r="E323" s="31"/>
    </row>
    <row r="324" spans="1:5" s="32" customFormat="1" ht="12.75" x14ac:dyDescent="0.2">
      <c r="A324" s="28" t="s">
        <v>5</v>
      </c>
      <c r="B324" s="28" t="s">
        <v>698</v>
      </c>
      <c r="C324" s="29" t="s">
        <v>700</v>
      </c>
      <c r="D324" s="30">
        <v>2718</v>
      </c>
      <c r="E324" s="31"/>
    </row>
    <row r="325" spans="1:5" s="32" customFormat="1" ht="12.75" x14ac:dyDescent="0.2">
      <c r="A325" s="28" t="s">
        <v>5</v>
      </c>
      <c r="B325" s="28" t="s">
        <v>701</v>
      </c>
      <c r="C325" s="29" t="s">
        <v>703</v>
      </c>
      <c r="D325" s="30">
        <v>26911</v>
      </c>
      <c r="E325" s="31"/>
    </row>
    <row r="326" spans="1:5" s="32" customFormat="1" ht="12.75" x14ac:dyDescent="0.2">
      <c r="A326" s="28" t="s">
        <v>5</v>
      </c>
      <c r="B326" s="28" t="s">
        <v>704</v>
      </c>
      <c r="C326" s="29" t="s">
        <v>706</v>
      </c>
      <c r="D326" s="30">
        <v>49364</v>
      </c>
      <c r="E326" s="31"/>
    </row>
    <row r="327" spans="1:5" s="32" customFormat="1" ht="12.75" x14ac:dyDescent="0.2">
      <c r="A327" s="28" t="s">
        <v>5</v>
      </c>
      <c r="B327" s="28" t="s">
        <v>707</v>
      </c>
      <c r="C327" s="29" t="s">
        <v>709</v>
      </c>
      <c r="D327" s="30">
        <v>4896</v>
      </c>
      <c r="E327" s="31"/>
    </row>
    <row r="328" spans="1:5" s="32" customFormat="1" ht="12.75" x14ac:dyDescent="0.2">
      <c r="A328" s="28" t="s">
        <v>5</v>
      </c>
      <c r="B328" s="28" t="s">
        <v>710</v>
      </c>
      <c r="C328" s="29" t="s">
        <v>711</v>
      </c>
      <c r="D328" s="30">
        <v>5819</v>
      </c>
      <c r="E328" s="31"/>
    </row>
    <row r="329" spans="1:5" s="32" customFormat="1" ht="12.75" x14ac:dyDescent="0.2">
      <c r="A329" s="28" t="s">
        <v>5</v>
      </c>
      <c r="B329" s="28" t="s">
        <v>712</v>
      </c>
      <c r="C329" s="29" t="s">
        <v>714</v>
      </c>
      <c r="D329" s="30">
        <v>38253</v>
      </c>
      <c r="E329" s="31"/>
    </row>
    <row r="330" spans="1:5" s="32" customFormat="1" ht="12.75" x14ac:dyDescent="0.2">
      <c r="A330" s="28" t="s">
        <v>5</v>
      </c>
      <c r="B330" s="28" t="s">
        <v>715</v>
      </c>
      <c r="C330" s="29" t="s">
        <v>716</v>
      </c>
      <c r="D330" s="30">
        <v>626</v>
      </c>
      <c r="E330" s="31"/>
    </row>
    <row r="331" spans="1:5" s="32" customFormat="1" ht="12.75" x14ac:dyDescent="0.2">
      <c r="A331" s="28" t="s">
        <v>5</v>
      </c>
      <c r="B331" s="28" t="s">
        <v>717</v>
      </c>
      <c r="C331" s="29" t="s">
        <v>718</v>
      </c>
      <c r="D331" s="30">
        <v>10549</v>
      </c>
      <c r="E331" s="31"/>
    </row>
    <row r="332" spans="1:5" s="32" customFormat="1" ht="12.75" x14ac:dyDescent="0.2">
      <c r="A332" s="28" t="s">
        <v>5</v>
      </c>
      <c r="B332" s="28" t="s">
        <v>719</v>
      </c>
      <c r="C332" s="29" t="s">
        <v>721</v>
      </c>
      <c r="D332" s="30">
        <v>13187.88</v>
      </c>
      <c r="E332" s="31"/>
    </row>
    <row r="333" spans="1:5" s="32" customFormat="1" ht="12.75" x14ac:dyDescent="0.2">
      <c r="A333" s="28" t="s">
        <v>5</v>
      </c>
      <c r="B333" s="28" t="s">
        <v>722</v>
      </c>
      <c r="C333" s="29" t="s">
        <v>724</v>
      </c>
      <c r="D333" s="30">
        <v>11229</v>
      </c>
      <c r="E333" s="31"/>
    </row>
    <row r="334" spans="1:5" s="32" customFormat="1" ht="12.75" x14ac:dyDescent="0.2">
      <c r="A334" s="28" t="s">
        <v>5</v>
      </c>
      <c r="B334" s="28" t="s">
        <v>725</v>
      </c>
      <c r="C334" s="29" t="s">
        <v>726</v>
      </c>
      <c r="D334" s="30">
        <v>27065</v>
      </c>
      <c r="E334" s="31"/>
    </row>
    <row r="335" spans="1:5" s="32" customFormat="1" ht="12.75" x14ac:dyDescent="0.2">
      <c r="A335" s="28" t="s">
        <v>5</v>
      </c>
      <c r="B335" s="28" t="s">
        <v>727</v>
      </c>
      <c r="C335" s="29" t="s">
        <v>729</v>
      </c>
      <c r="D335" s="30">
        <v>17219</v>
      </c>
      <c r="E335" s="31"/>
    </row>
    <row r="336" spans="1:5" s="32" customFormat="1" ht="12.75" x14ac:dyDescent="0.2">
      <c r="A336" s="28" t="s">
        <v>5</v>
      </c>
      <c r="B336" s="28" t="s">
        <v>730</v>
      </c>
      <c r="C336" s="29" t="s">
        <v>732</v>
      </c>
      <c r="D336" s="30">
        <v>2592</v>
      </c>
      <c r="E336" s="31"/>
    </row>
    <row r="337" spans="1:5" s="32" customFormat="1" ht="12.75" x14ac:dyDescent="0.2">
      <c r="A337" s="28" t="s">
        <v>5</v>
      </c>
      <c r="B337" s="28" t="s">
        <v>733</v>
      </c>
      <c r="C337" s="29" t="s">
        <v>735</v>
      </c>
      <c r="D337" s="30">
        <v>1744</v>
      </c>
      <c r="E337" s="31"/>
    </row>
    <row r="338" spans="1:5" s="32" customFormat="1" ht="12.75" x14ac:dyDescent="0.2">
      <c r="A338" s="28" t="s">
        <v>5</v>
      </c>
      <c r="B338" s="28" t="s">
        <v>736</v>
      </c>
      <c r="C338" s="29" t="s">
        <v>738</v>
      </c>
      <c r="D338" s="30">
        <v>6047</v>
      </c>
      <c r="E338" s="31"/>
    </row>
    <row r="339" spans="1:5" s="32" customFormat="1" ht="12.75" x14ac:dyDescent="0.2">
      <c r="A339" s="28" t="s">
        <v>5</v>
      </c>
      <c r="B339" s="28" t="s">
        <v>739</v>
      </c>
      <c r="C339" s="29" t="s">
        <v>740</v>
      </c>
      <c r="D339" s="30">
        <v>4031</v>
      </c>
      <c r="E339" s="31"/>
    </row>
    <row r="340" spans="1:5" s="32" customFormat="1" ht="12.75" x14ac:dyDescent="0.2">
      <c r="A340" s="28" t="s">
        <v>5</v>
      </c>
      <c r="B340" s="28" t="s">
        <v>741</v>
      </c>
      <c r="C340" s="29" t="s">
        <v>743</v>
      </c>
      <c r="D340" s="30">
        <v>10308</v>
      </c>
      <c r="E340" s="31"/>
    </row>
    <row r="341" spans="1:5" s="32" customFormat="1" ht="12.75" x14ac:dyDescent="0.2">
      <c r="A341" s="28" t="s">
        <v>5</v>
      </c>
      <c r="B341" s="28" t="s">
        <v>744</v>
      </c>
      <c r="C341" s="29" t="s">
        <v>746</v>
      </c>
      <c r="D341" s="30">
        <v>5702</v>
      </c>
      <c r="E341" s="31"/>
    </row>
    <row r="342" spans="1:5" s="32" customFormat="1" ht="12.75" x14ac:dyDescent="0.2">
      <c r="A342" s="28" t="s">
        <v>5</v>
      </c>
      <c r="B342" s="28" t="s">
        <v>747</v>
      </c>
      <c r="C342" s="29" t="s">
        <v>748</v>
      </c>
      <c r="D342" s="30">
        <v>2246</v>
      </c>
      <c r="E342" s="31"/>
    </row>
    <row r="343" spans="1:5" s="32" customFormat="1" ht="12.75" x14ac:dyDescent="0.2">
      <c r="A343" s="28" t="s">
        <v>5</v>
      </c>
      <c r="B343" s="28" t="s">
        <v>749</v>
      </c>
      <c r="C343" s="29" t="s">
        <v>751</v>
      </c>
      <c r="D343" s="30">
        <v>34438.071100000001</v>
      </c>
      <c r="E343" s="31"/>
    </row>
    <row r="344" spans="1:5" s="32" customFormat="1" ht="12.75" x14ac:dyDescent="0.2">
      <c r="A344" s="28" t="s">
        <v>5</v>
      </c>
      <c r="B344" s="28" t="s">
        <v>752</v>
      </c>
      <c r="C344" s="29" t="s">
        <v>754</v>
      </c>
      <c r="D344" s="30">
        <v>17171.712899999999</v>
      </c>
      <c r="E344" s="31"/>
    </row>
    <row r="345" spans="1:5" s="32" customFormat="1" ht="12.75" x14ac:dyDescent="0.2">
      <c r="A345" s="28" t="s">
        <v>5</v>
      </c>
      <c r="B345" s="28" t="s">
        <v>755</v>
      </c>
      <c r="C345" s="29" t="s">
        <v>757</v>
      </c>
      <c r="D345" s="30">
        <v>22298</v>
      </c>
      <c r="E345" s="31"/>
    </row>
    <row r="346" spans="1:5" s="32" customFormat="1" ht="12.75" x14ac:dyDescent="0.2">
      <c r="A346" s="28" t="s">
        <v>5</v>
      </c>
      <c r="B346" s="28" t="s">
        <v>758</v>
      </c>
      <c r="C346" s="29" t="s">
        <v>760</v>
      </c>
      <c r="D346" s="30">
        <v>10365</v>
      </c>
      <c r="E346" s="31"/>
    </row>
    <row r="347" spans="1:5" s="32" customFormat="1" ht="12.75" x14ac:dyDescent="0.2">
      <c r="A347" s="28" t="s">
        <v>5</v>
      </c>
      <c r="B347" s="28" t="s">
        <v>761</v>
      </c>
      <c r="C347" s="29" t="s">
        <v>763</v>
      </c>
      <c r="D347" s="30">
        <v>13936</v>
      </c>
      <c r="E347" s="31"/>
    </row>
    <row r="348" spans="1:5" s="32" customFormat="1" ht="12.75" x14ac:dyDescent="0.2">
      <c r="A348" s="28" t="s">
        <v>5</v>
      </c>
      <c r="B348" s="28" t="s">
        <v>764</v>
      </c>
      <c r="C348" s="29" t="s">
        <v>765</v>
      </c>
      <c r="D348" s="30">
        <v>50065</v>
      </c>
      <c r="E348" s="31"/>
    </row>
    <row r="349" spans="1:5" s="32" customFormat="1" ht="12.75" x14ac:dyDescent="0.2">
      <c r="A349" s="28" t="s">
        <v>5</v>
      </c>
      <c r="B349" s="28" t="s">
        <v>766</v>
      </c>
      <c r="C349" s="29" t="s">
        <v>768</v>
      </c>
      <c r="D349" s="30">
        <v>13337</v>
      </c>
      <c r="E349" s="31"/>
    </row>
    <row r="350" spans="1:5" s="32" customFormat="1" ht="12.75" x14ac:dyDescent="0.2">
      <c r="A350" s="28" t="s">
        <v>5</v>
      </c>
      <c r="B350" s="28" t="s">
        <v>769</v>
      </c>
      <c r="C350" s="29" t="s">
        <v>770</v>
      </c>
      <c r="D350" s="30">
        <v>70115</v>
      </c>
      <c r="E350" s="31"/>
    </row>
    <row r="351" spans="1:5" s="32" customFormat="1" ht="12.75" x14ac:dyDescent="0.2">
      <c r="A351" s="28" t="s">
        <v>5</v>
      </c>
      <c r="B351" s="28" t="s">
        <v>771</v>
      </c>
      <c r="C351" s="29" t="s">
        <v>772</v>
      </c>
      <c r="D351" s="30">
        <v>22298</v>
      </c>
      <c r="E351" s="31"/>
    </row>
    <row r="352" spans="1:5" s="32" customFormat="1" ht="12.75" x14ac:dyDescent="0.2">
      <c r="A352" s="28" t="s">
        <v>5</v>
      </c>
      <c r="B352" s="28" t="s">
        <v>773</v>
      </c>
      <c r="C352" s="29" t="s">
        <v>774</v>
      </c>
      <c r="D352" s="30">
        <v>28032</v>
      </c>
      <c r="E352" s="31"/>
    </row>
    <row r="353" spans="1:5" s="32" customFormat="1" ht="12.75" x14ac:dyDescent="0.2">
      <c r="A353" s="28" t="s">
        <v>5</v>
      </c>
      <c r="B353" s="28" t="s">
        <v>775</v>
      </c>
      <c r="C353" s="29" t="s">
        <v>777</v>
      </c>
      <c r="D353" s="30">
        <v>5758</v>
      </c>
      <c r="E353" s="31"/>
    </row>
    <row r="354" spans="1:5" s="32" customFormat="1" ht="12.75" x14ac:dyDescent="0.2">
      <c r="A354" s="28" t="s">
        <v>5</v>
      </c>
      <c r="B354" s="28" t="s">
        <v>778</v>
      </c>
      <c r="C354" s="29" t="s">
        <v>780</v>
      </c>
      <c r="D354" s="30">
        <v>23034</v>
      </c>
      <c r="E354" s="31"/>
    </row>
    <row r="355" spans="1:5" s="32" customFormat="1" ht="12.75" x14ac:dyDescent="0.2">
      <c r="A355" s="28" t="s">
        <v>5</v>
      </c>
      <c r="B355" s="28" t="s">
        <v>781</v>
      </c>
      <c r="C355" s="29" t="s">
        <v>782</v>
      </c>
      <c r="D355" s="30">
        <v>28723</v>
      </c>
      <c r="E355" s="31"/>
    </row>
    <row r="356" spans="1:5" s="32" customFormat="1" ht="12.75" x14ac:dyDescent="0.2">
      <c r="A356" s="28" t="s">
        <v>5</v>
      </c>
      <c r="B356" s="28" t="s">
        <v>783</v>
      </c>
      <c r="C356" s="29" t="s">
        <v>785</v>
      </c>
      <c r="D356" s="30">
        <v>4607</v>
      </c>
      <c r="E356" s="31"/>
    </row>
    <row r="357" spans="1:5" s="32" customFormat="1" ht="12.75" x14ac:dyDescent="0.2">
      <c r="A357" s="28" t="s">
        <v>5</v>
      </c>
      <c r="B357" s="28" t="s">
        <v>786</v>
      </c>
      <c r="C357" s="29" t="s">
        <v>788</v>
      </c>
      <c r="D357" s="30">
        <v>10365</v>
      </c>
      <c r="E357" s="31"/>
    </row>
    <row r="358" spans="1:5" s="32" customFormat="1" ht="12.75" x14ac:dyDescent="0.2">
      <c r="A358" s="28" t="s">
        <v>5</v>
      </c>
      <c r="B358" s="28" t="s">
        <v>789</v>
      </c>
      <c r="C358" s="29" t="s">
        <v>791</v>
      </c>
      <c r="D358" s="30">
        <v>21883</v>
      </c>
      <c r="E358" s="31"/>
    </row>
    <row r="359" spans="1:5" s="32" customFormat="1" ht="12.75" x14ac:dyDescent="0.2">
      <c r="A359" s="28" t="s">
        <v>5</v>
      </c>
      <c r="B359" s="28" t="s">
        <v>792</v>
      </c>
      <c r="C359" s="29" t="s">
        <v>793</v>
      </c>
      <c r="D359" s="30">
        <v>9789</v>
      </c>
      <c r="E359" s="31"/>
    </row>
    <row r="360" spans="1:5" s="32" customFormat="1" ht="12.75" x14ac:dyDescent="0.2">
      <c r="A360" s="28" t="s">
        <v>5</v>
      </c>
      <c r="B360" s="28" t="s">
        <v>794</v>
      </c>
      <c r="C360" s="29" t="s">
        <v>796</v>
      </c>
      <c r="D360" s="30">
        <v>16124</v>
      </c>
      <c r="E360" s="31"/>
    </row>
    <row r="361" spans="1:5" s="32" customFormat="1" ht="12.75" x14ac:dyDescent="0.2">
      <c r="A361" s="28" t="s">
        <v>5</v>
      </c>
      <c r="B361" s="28" t="s">
        <v>797</v>
      </c>
      <c r="C361" s="29" t="s">
        <v>799</v>
      </c>
      <c r="D361" s="30">
        <v>25913</v>
      </c>
      <c r="E361" s="31"/>
    </row>
    <row r="362" spans="1:5" s="32" customFormat="1" ht="12.75" x14ac:dyDescent="0.2">
      <c r="A362" s="28" t="s">
        <v>5</v>
      </c>
      <c r="B362" s="28" t="s">
        <v>800</v>
      </c>
      <c r="C362" s="29" t="s">
        <v>802</v>
      </c>
      <c r="D362" s="30">
        <v>2879</v>
      </c>
      <c r="E362" s="31"/>
    </row>
    <row r="363" spans="1:5" s="32" customFormat="1" ht="12.75" x14ac:dyDescent="0.2">
      <c r="A363" s="28" t="s">
        <v>5</v>
      </c>
      <c r="B363" s="28" t="s">
        <v>803</v>
      </c>
      <c r="C363" s="29" t="s">
        <v>805</v>
      </c>
      <c r="D363" s="30">
        <v>2303</v>
      </c>
      <c r="E363" s="31"/>
    </row>
    <row r="364" spans="1:5" s="32" customFormat="1" ht="12.75" x14ac:dyDescent="0.2">
      <c r="A364" s="28" t="s">
        <v>5</v>
      </c>
      <c r="B364" s="28" t="s">
        <v>806</v>
      </c>
      <c r="C364" s="29" t="s">
        <v>808</v>
      </c>
      <c r="D364" s="30">
        <v>19233</v>
      </c>
      <c r="E364" s="31"/>
    </row>
    <row r="365" spans="1:5" s="32" customFormat="1" ht="12.75" x14ac:dyDescent="0.2">
      <c r="A365" s="28" t="s">
        <v>5</v>
      </c>
      <c r="B365" s="28" t="s">
        <v>809</v>
      </c>
      <c r="C365" s="29" t="s">
        <v>810</v>
      </c>
      <c r="D365" s="30">
        <v>8350</v>
      </c>
      <c r="E365" s="31"/>
    </row>
    <row r="366" spans="1:5" s="32" customFormat="1" ht="12.75" x14ac:dyDescent="0.2">
      <c r="A366" s="28" t="s">
        <v>5</v>
      </c>
      <c r="B366" s="28" t="s">
        <v>811</v>
      </c>
      <c r="C366" s="29" t="s">
        <v>813</v>
      </c>
      <c r="D366" s="30">
        <v>31810</v>
      </c>
      <c r="E366" s="31"/>
    </row>
    <row r="367" spans="1:5" s="32" customFormat="1" ht="12.75" x14ac:dyDescent="0.2">
      <c r="A367" s="28" t="s">
        <v>5</v>
      </c>
      <c r="B367" s="28" t="s">
        <v>814</v>
      </c>
      <c r="C367" s="29" t="s">
        <v>815</v>
      </c>
      <c r="D367" s="30">
        <v>17068</v>
      </c>
      <c r="E367" s="31"/>
    </row>
    <row r="368" spans="1:5" s="32" customFormat="1" ht="12.75" x14ac:dyDescent="0.2">
      <c r="A368" s="28" t="s">
        <v>5</v>
      </c>
      <c r="B368" s="28" t="s">
        <v>816</v>
      </c>
      <c r="C368" s="29" t="s">
        <v>818</v>
      </c>
      <c r="D368" s="30">
        <v>27722</v>
      </c>
      <c r="E368" s="31"/>
    </row>
    <row r="369" spans="1:5" s="32" customFormat="1" ht="12.75" x14ac:dyDescent="0.2">
      <c r="A369" s="28" t="s">
        <v>5</v>
      </c>
      <c r="B369" s="28" t="s">
        <v>819</v>
      </c>
      <c r="C369" s="29" t="s">
        <v>820</v>
      </c>
      <c r="D369" s="30">
        <v>10042</v>
      </c>
      <c r="E369" s="31"/>
    </row>
    <row r="370" spans="1:5" s="32" customFormat="1" ht="12.75" x14ac:dyDescent="0.2">
      <c r="A370" s="28" t="s">
        <v>5</v>
      </c>
      <c r="B370" s="28" t="s">
        <v>821</v>
      </c>
      <c r="C370" s="29" t="s">
        <v>822</v>
      </c>
      <c r="D370" s="30">
        <v>576</v>
      </c>
      <c r="E370" s="31"/>
    </row>
    <row r="371" spans="1:5" s="32" customFormat="1" ht="12.75" x14ac:dyDescent="0.2">
      <c r="A371" s="28" t="s">
        <v>5</v>
      </c>
      <c r="B371" s="28" t="s">
        <v>823</v>
      </c>
      <c r="C371" s="29" t="s">
        <v>824</v>
      </c>
      <c r="D371" s="30">
        <v>8638</v>
      </c>
      <c r="E371" s="31"/>
    </row>
    <row r="372" spans="1:5" s="32" customFormat="1" ht="12.75" x14ac:dyDescent="0.2">
      <c r="A372" s="28" t="s">
        <v>5</v>
      </c>
      <c r="B372" s="28" t="s">
        <v>825</v>
      </c>
      <c r="C372" s="29" t="s">
        <v>826</v>
      </c>
      <c r="D372" s="30">
        <v>1151</v>
      </c>
      <c r="E372" s="31"/>
    </row>
    <row r="373" spans="1:5" s="32" customFormat="1" ht="12.75" x14ac:dyDescent="0.2">
      <c r="A373" s="28" t="s">
        <v>5</v>
      </c>
      <c r="B373" s="28" t="s">
        <v>827</v>
      </c>
      <c r="C373" s="29" t="s">
        <v>828</v>
      </c>
      <c r="D373" s="30">
        <v>1186</v>
      </c>
      <c r="E373" s="31"/>
    </row>
    <row r="374" spans="1:5" s="32" customFormat="1" ht="12.75" x14ac:dyDescent="0.2">
      <c r="A374" s="28" t="s">
        <v>5</v>
      </c>
      <c r="B374" s="28" t="s">
        <v>829</v>
      </c>
      <c r="C374" s="29" t="s">
        <v>830</v>
      </c>
      <c r="D374" s="30">
        <v>12093</v>
      </c>
      <c r="E374" s="31"/>
    </row>
    <row r="375" spans="1:5" s="32" customFormat="1" ht="12.75" x14ac:dyDescent="0.2">
      <c r="A375" s="28" t="s">
        <v>5</v>
      </c>
      <c r="B375" s="28" t="s">
        <v>831</v>
      </c>
      <c r="C375" s="29" t="s">
        <v>832</v>
      </c>
      <c r="D375" s="30">
        <v>17160</v>
      </c>
      <c r="E375" s="31"/>
    </row>
    <row r="376" spans="1:5" s="32" customFormat="1" ht="12.75" x14ac:dyDescent="0.2">
      <c r="A376" s="28" t="s">
        <v>5</v>
      </c>
      <c r="B376" s="28" t="s">
        <v>833</v>
      </c>
      <c r="C376" s="29" t="s">
        <v>834</v>
      </c>
      <c r="D376" s="30">
        <v>20040</v>
      </c>
      <c r="E376" s="31"/>
    </row>
    <row r="377" spans="1:5" s="32" customFormat="1" ht="12.75" x14ac:dyDescent="0.2">
      <c r="A377" s="28" t="s">
        <v>5</v>
      </c>
      <c r="B377" s="28" t="s">
        <v>835</v>
      </c>
      <c r="C377" s="29" t="s">
        <v>836</v>
      </c>
      <c r="D377" s="30">
        <v>8465</v>
      </c>
      <c r="E377" s="31"/>
    </row>
    <row r="378" spans="1:5" s="32" customFormat="1" ht="12.75" x14ac:dyDescent="0.2">
      <c r="A378" s="28" t="s">
        <v>5</v>
      </c>
      <c r="B378" s="28" t="s">
        <v>837</v>
      </c>
      <c r="C378" s="29" t="s">
        <v>838</v>
      </c>
      <c r="D378" s="30">
        <v>7997</v>
      </c>
      <c r="E378" s="31"/>
    </row>
    <row r="379" spans="1:5" s="32" customFormat="1" ht="12.75" x14ac:dyDescent="0.2">
      <c r="A379" s="28" t="s">
        <v>5</v>
      </c>
      <c r="B379" s="28" t="s">
        <v>839</v>
      </c>
      <c r="C379" s="29" t="s">
        <v>840</v>
      </c>
      <c r="D379" s="30">
        <v>4281</v>
      </c>
      <c r="E379" s="31"/>
    </row>
    <row r="380" spans="1:5" s="32" customFormat="1" ht="12.75" x14ac:dyDescent="0.2">
      <c r="A380" s="28" t="s">
        <v>5</v>
      </c>
      <c r="B380" s="28" t="s">
        <v>841</v>
      </c>
      <c r="C380" s="29" t="s">
        <v>842</v>
      </c>
      <c r="D380" s="30">
        <v>28677</v>
      </c>
      <c r="E380" s="31"/>
    </row>
    <row r="381" spans="1:5" s="32" customFormat="1" ht="12.75" x14ac:dyDescent="0.2">
      <c r="A381" s="28" t="s">
        <v>5</v>
      </c>
      <c r="B381" s="28" t="s">
        <v>843</v>
      </c>
      <c r="C381" s="29" t="s">
        <v>793</v>
      </c>
      <c r="D381" s="30">
        <v>15329</v>
      </c>
      <c r="E381" s="31"/>
    </row>
    <row r="382" spans="1:5" s="32" customFormat="1" ht="12.75" x14ac:dyDescent="0.2">
      <c r="A382" s="28" t="s">
        <v>5</v>
      </c>
      <c r="B382" s="28" t="s">
        <v>844</v>
      </c>
      <c r="C382" s="29" t="s">
        <v>846</v>
      </c>
      <c r="D382" s="30">
        <v>1197</v>
      </c>
      <c r="E382" s="31"/>
    </row>
    <row r="383" spans="1:5" s="32" customFormat="1" ht="12.75" x14ac:dyDescent="0.2">
      <c r="A383" s="28" t="s">
        <v>5</v>
      </c>
      <c r="B383" s="28" t="s">
        <v>847</v>
      </c>
      <c r="C383" s="29" t="s">
        <v>848</v>
      </c>
      <c r="D383" s="30">
        <v>8638</v>
      </c>
      <c r="E383" s="31"/>
    </row>
    <row r="384" spans="1:5" s="32" customFormat="1" ht="12.75" x14ac:dyDescent="0.2">
      <c r="A384" s="28" t="s">
        <v>5</v>
      </c>
      <c r="B384" s="28" t="s">
        <v>849</v>
      </c>
      <c r="C384" s="29" t="s">
        <v>851</v>
      </c>
      <c r="D384" s="30">
        <v>12094</v>
      </c>
      <c r="E384" s="31"/>
    </row>
    <row r="385" spans="1:5" s="32" customFormat="1" ht="12.75" x14ac:dyDescent="0.2">
      <c r="A385" s="28" t="s">
        <v>5</v>
      </c>
      <c r="B385" s="28" t="s">
        <v>852</v>
      </c>
      <c r="C385" s="29" t="s">
        <v>854</v>
      </c>
      <c r="D385" s="30">
        <v>10365</v>
      </c>
      <c r="E385" s="31"/>
    </row>
    <row r="386" spans="1:5" s="32" customFormat="1" ht="12.75" x14ac:dyDescent="0.2">
      <c r="A386" s="28" t="s">
        <v>5</v>
      </c>
      <c r="B386" s="28" t="s">
        <v>855</v>
      </c>
      <c r="C386" s="29" t="s">
        <v>856</v>
      </c>
      <c r="D386" s="30">
        <v>5471</v>
      </c>
      <c r="E386" s="31"/>
    </row>
    <row r="387" spans="1:5" s="32" customFormat="1" ht="12.75" x14ac:dyDescent="0.2">
      <c r="A387" s="28" t="s">
        <v>5</v>
      </c>
      <c r="B387" s="28" t="s">
        <v>857</v>
      </c>
      <c r="C387" s="29" t="s">
        <v>859</v>
      </c>
      <c r="D387" s="30">
        <v>2879</v>
      </c>
      <c r="E387" s="31"/>
    </row>
    <row r="388" spans="1:5" s="32" customFormat="1" ht="12.75" x14ac:dyDescent="0.2">
      <c r="A388" s="28" t="s">
        <v>5</v>
      </c>
      <c r="B388" s="28" t="s">
        <v>860</v>
      </c>
      <c r="C388" s="29" t="s">
        <v>862</v>
      </c>
      <c r="D388" s="30">
        <v>10620</v>
      </c>
      <c r="E388" s="31"/>
    </row>
    <row r="389" spans="1:5" s="32" customFormat="1" ht="12.75" x14ac:dyDescent="0.2">
      <c r="A389" s="28" t="s">
        <v>5</v>
      </c>
      <c r="B389" s="28" t="s">
        <v>863</v>
      </c>
      <c r="C389" s="29" t="s">
        <v>865</v>
      </c>
      <c r="D389" s="30">
        <v>19745</v>
      </c>
      <c r="E389" s="31"/>
    </row>
    <row r="390" spans="1:5" s="32" customFormat="1" ht="12.75" x14ac:dyDescent="0.2">
      <c r="A390" s="28" t="s">
        <v>5</v>
      </c>
      <c r="B390" s="28" t="s">
        <v>866</v>
      </c>
      <c r="C390" s="29" t="s">
        <v>868</v>
      </c>
      <c r="D390" s="30">
        <v>16345</v>
      </c>
      <c r="E390" s="31"/>
    </row>
    <row r="391" spans="1:5" s="32" customFormat="1" ht="12.75" x14ac:dyDescent="0.2">
      <c r="A391" s="28" t="s">
        <v>5</v>
      </c>
      <c r="B391" s="28" t="s">
        <v>869</v>
      </c>
      <c r="C391" s="29" t="s">
        <v>871</v>
      </c>
      <c r="D391" s="30">
        <v>16699</v>
      </c>
      <c r="E391" s="31"/>
    </row>
    <row r="392" spans="1:5" s="32" customFormat="1" ht="12.75" x14ac:dyDescent="0.2">
      <c r="A392" s="28" t="s">
        <v>5</v>
      </c>
      <c r="B392" s="28" t="s">
        <v>872</v>
      </c>
      <c r="C392" s="29" t="s">
        <v>874</v>
      </c>
      <c r="D392" s="30">
        <v>10970</v>
      </c>
      <c r="E392" s="31"/>
    </row>
    <row r="393" spans="1:5" s="32" customFormat="1" ht="12.75" x14ac:dyDescent="0.2">
      <c r="A393" s="28" t="s">
        <v>5</v>
      </c>
      <c r="B393" s="28" t="s">
        <v>875</v>
      </c>
      <c r="C393" s="29" t="s">
        <v>877</v>
      </c>
      <c r="D393" s="30">
        <v>2742</v>
      </c>
      <c r="E393" s="31"/>
    </row>
    <row r="394" spans="1:5" s="32" customFormat="1" ht="12.75" x14ac:dyDescent="0.2">
      <c r="A394" s="28" t="s">
        <v>5</v>
      </c>
      <c r="B394" s="28" t="s">
        <v>878</v>
      </c>
      <c r="C394" s="29" t="s">
        <v>880</v>
      </c>
      <c r="D394" s="30">
        <v>14261</v>
      </c>
      <c r="E394" s="31"/>
    </row>
    <row r="395" spans="1:5" s="32" customFormat="1" ht="12.75" x14ac:dyDescent="0.2">
      <c r="A395" s="28" t="s">
        <v>5</v>
      </c>
      <c r="B395" s="28" t="s">
        <v>881</v>
      </c>
      <c r="C395" s="29" t="s">
        <v>883</v>
      </c>
      <c r="D395" s="30">
        <v>12615</v>
      </c>
      <c r="E395" s="31"/>
    </row>
    <row r="396" spans="1:5" s="32" customFormat="1" ht="12.75" x14ac:dyDescent="0.2">
      <c r="A396" s="28" t="s">
        <v>5</v>
      </c>
      <c r="B396" s="28" t="s">
        <v>884</v>
      </c>
      <c r="C396" s="29" t="s">
        <v>886</v>
      </c>
      <c r="D396" s="30">
        <v>12957</v>
      </c>
      <c r="E396" s="31"/>
    </row>
    <row r="397" spans="1:5" s="32" customFormat="1" ht="12.75" x14ac:dyDescent="0.2">
      <c r="A397" s="28" t="s">
        <v>5</v>
      </c>
      <c r="B397" s="28" t="s">
        <v>887</v>
      </c>
      <c r="C397" s="29" t="s">
        <v>888</v>
      </c>
      <c r="D397" s="30">
        <v>4607</v>
      </c>
      <c r="E397" s="31"/>
    </row>
    <row r="398" spans="1:5" s="32" customFormat="1" ht="12.75" x14ac:dyDescent="0.2">
      <c r="A398" s="28" t="s">
        <v>5</v>
      </c>
      <c r="B398" s="28" t="s">
        <v>889</v>
      </c>
      <c r="C398" s="29" t="s">
        <v>891</v>
      </c>
      <c r="D398" s="30">
        <v>22978</v>
      </c>
      <c r="E398" s="31"/>
    </row>
    <row r="399" spans="1:5" s="32" customFormat="1" ht="12.75" x14ac:dyDescent="0.2">
      <c r="A399" s="28" t="s">
        <v>5</v>
      </c>
      <c r="B399" s="28" t="s">
        <v>892</v>
      </c>
      <c r="C399" s="29" t="s">
        <v>894</v>
      </c>
      <c r="D399" s="30">
        <v>1728</v>
      </c>
      <c r="E399" s="31"/>
    </row>
    <row r="400" spans="1:5" s="32" customFormat="1" ht="12.75" x14ac:dyDescent="0.2">
      <c r="A400" s="28" t="s">
        <v>5</v>
      </c>
      <c r="B400" s="28" t="s">
        <v>895</v>
      </c>
      <c r="C400" s="29" t="s">
        <v>897</v>
      </c>
      <c r="D400" s="30">
        <v>13994</v>
      </c>
      <c r="E400" s="31"/>
    </row>
    <row r="401" spans="1:5" s="32" customFormat="1" ht="12.75" x14ac:dyDescent="0.2">
      <c r="A401" s="28" t="s">
        <v>5</v>
      </c>
      <c r="B401" s="28" t="s">
        <v>898</v>
      </c>
      <c r="C401" s="29" t="s">
        <v>899</v>
      </c>
      <c r="D401" s="30">
        <v>8062</v>
      </c>
      <c r="E401" s="31"/>
    </row>
    <row r="402" spans="1:5" s="32" customFormat="1" ht="12.75" x14ac:dyDescent="0.2">
      <c r="A402" s="28" t="s">
        <v>5</v>
      </c>
      <c r="B402" s="28" t="s">
        <v>900</v>
      </c>
      <c r="C402" s="29" t="s">
        <v>902</v>
      </c>
      <c r="D402" s="30">
        <v>5485</v>
      </c>
      <c r="E402" s="31"/>
    </row>
    <row r="403" spans="1:5" s="32" customFormat="1" ht="12.75" x14ac:dyDescent="0.2">
      <c r="A403" s="28" t="s">
        <v>5</v>
      </c>
      <c r="B403" s="28" t="s">
        <v>903</v>
      </c>
      <c r="C403" s="29" t="s">
        <v>905</v>
      </c>
      <c r="D403" s="30">
        <v>11517</v>
      </c>
      <c r="E403" s="31"/>
    </row>
    <row r="404" spans="1:5" s="32" customFormat="1" ht="12.75" x14ac:dyDescent="0.2">
      <c r="A404" s="28" t="s">
        <v>5</v>
      </c>
      <c r="B404" s="28" t="s">
        <v>906</v>
      </c>
      <c r="C404" s="29" t="s">
        <v>907</v>
      </c>
      <c r="D404" s="30">
        <v>13820</v>
      </c>
      <c r="E404" s="31"/>
    </row>
    <row r="405" spans="1:5" s="32" customFormat="1" ht="12.75" x14ac:dyDescent="0.2">
      <c r="A405" s="28" t="s">
        <v>5</v>
      </c>
      <c r="B405" s="28" t="s">
        <v>908</v>
      </c>
      <c r="C405" s="29" t="s">
        <v>909</v>
      </c>
      <c r="D405" s="30">
        <v>12381</v>
      </c>
      <c r="E405" s="31"/>
    </row>
    <row r="406" spans="1:5" s="32" customFormat="1" ht="12.75" x14ac:dyDescent="0.2">
      <c r="A406" s="28" t="s">
        <v>5</v>
      </c>
      <c r="B406" s="28" t="s">
        <v>910</v>
      </c>
      <c r="C406" s="29" t="s">
        <v>911</v>
      </c>
      <c r="D406" s="30">
        <v>16067</v>
      </c>
      <c r="E406" s="31"/>
    </row>
    <row r="407" spans="1:5" s="32" customFormat="1" ht="12.75" x14ac:dyDescent="0.2">
      <c r="A407" s="28" t="s">
        <v>5</v>
      </c>
      <c r="B407" s="28" t="s">
        <v>912</v>
      </c>
      <c r="C407" s="29" t="s">
        <v>913</v>
      </c>
      <c r="D407" s="30">
        <v>19578</v>
      </c>
      <c r="E407" s="31"/>
    </row>
    <row r="408" spans="1:5" s="32" customFormat="1" ht="12.75" x14ac:dyDescent="0.2">
      <c r="A408" s="28" t="s">
        <v>5</v>
      </c>
      <c r="B408" s="28" t="s">
        <v>914</v>
      </c>
      <c r="C408" s="29" t="s">
        <v>916</v>
      </c>
      <c r="D408" s="30">
        <v>13590</v>
      </c>
      <c r="E408" s="31"/>
    </row>
    <row r="409" spans="1:5" s="32" customFormat="1" ht="12.75" x14ac:dyDescent="0.2">
      <c r="A409" s="28" t="s">
        <v>5</v>
      </c>
      <c r="B409" s="28" t="s">
        <v>917</v>
      </c>
      <c r="C409" s="29" t="s">
        <v>918</v>
      </c>
      <c r="D409" s="30">
        <v>43477</v>
      </c>
      <c r="E409" s="31"/>
    </row>
    <row r="410" spans="1:5" s="32" customFormat="1" ht="12.75" x14ac:dyDescent="0.2">
      <c r="A410" s="28" t="s">
        <v>5</v>
      </c>
      <c r="B410" s="28" t="s">
        <v>919</v>
      </c>
      <c r="C410" s="29" t="s">
        <v>921</v>
      </c>
      <c r="D410" s="30">
        <v>48913.04</v>
      </c>
      <c r="E410" s="31"/>
    </row>
    <row r="411" spans="1:5" s="32" customFormat="1" ht="12.75" x14ac:dyDescent="0.2">
      <c r="A411" s="28" t="s">
        <v>5</v>
      </c>
      <c r="B411" s="28" t="s">
        <v>922</v>
      </c>
      <c r="C411" s="29" t="s">
        <v>924</v>
      </c>
      <c r="D411" s="30">
        <v>11517</v>
      </c>
      <c r="E411" s="31"/>
    </row>
    <row r="412" spans="1:5" s="32" customFormat="1" ht="12.75" x14ac:dyDescent="0.2">
      <c r="A412" s="28" t="s">
        <v>5</v>
      </c>
      <c r="B412" s="28" t="s">
        <v>925</v>
      </c>
      <c r="C412" s="29" t="s">
        <v>927</v>
      </c>
      <c r="D412" s="30">
        <v>8776</v>
      </c>
      <c r="E412" s="31"/>
    </row>
    <row r="413" spans="1:5" s="32" customFormat="1" ht="12.75" x14ac:dyDescent="0.2">
      <c r="A413" s="28" t="s">
        <v>5</v>
      </c>
      <c r="B413" s="28" t="s">
        <v>928</v>
      </c>
      <c r="C413" s="29" t="s">
        <v>930</v>
      </c>
      <c r="D413" s="30">
        <v>19197</v>
      </c>
      <c r="E413" s="31"/>
    </row>
    <row r="414" spans="1:5" s="32" customFormat="1" ht="12.75" x14ac:dyDescent="0.2">
      <c r="A414" s="28" t="s">
        <v>5</v>
      </c>
      <c r="B414" s="28" t="s">
        <v>931</v>
      </c>
      <c r="C414" s="29" t="s">
        <v>933</v>
      </c>
      <c r="D414" s="30">
        <v>19197</v>
      </c>
      <c r="E414" s="31"/>
    </row>
    <row r="415" spans="1:5" s="32" customFormat="1" ht="12.75" x14ac:dyDescent="0.2">
      <c r="A415" s="28" t="s">
        <v>5</v>
      </c>
      <c r="B415" s="28" t="s">
        <v>934</v>
      </c>
      <c r="C415" s="29" t="s">
        <v>935</v>
      </c>
      <c r="D415" s="30">
        <v>19745</v>
      </c>
      <c r="E415" s="31"/>
    </row>
    <row r="416" spans="1:5" s="32" customFormat="1" ht="12.75" x14ac:dyDescent="0.2">
      <c r="A416" s="28" t="s">
        <v>5</v>
      </c>
      <c r="B416" s="28" t="s">
        <v>936</v>
      </c>
      <c r="C416" s="29" t="s">
        <v>938</v>
      </c>
      <c r="D416" s="30">
        <v>15358</v>
      </c>
      <c r="E416" s="31"/>
    </row>
    <row r="417" spans="1:5" s="32" customFormat="1" ht="12.75" x14ac:dyDescent="0.2">
      <c r="A417" s="28" t="s">
        <v>5</v>
      </c>
      <c r="B417" s="28" t="s">
        <v>939</v>
      </c>
      <c r="C417" s="29" t="s">
        <v>940</v>
      </c>
      <c r="D417" s="30">
        <v>9873</v>
      </c>
      <c r="E417" s="31"/>
    </row>
    <row r="418" spans="1:5" s="32" customFormat="1" ht="12.75" x14ac:dyDescent="0.2">
      <c r="A418" s="28" t="s">
        <v>5</v>
      </c>
      <c r="B418" s="28" t="s">
        <v>941</v>
      </c>
      <c r="C418" s="29" t="s">
        <v>942</v>
      </c>
      <c r="D418" s="30">
        <v>548</v>
      </c>
      <c r="E418" s="31"/>
    </row>
    <row r="419" spans="1:5" s="32" customFormat="1" ht="12.75" x14ac:dyDescent="0.2">
      <c r="A419" s="28" t="s">
        <v>5</v>
      </c>
      <c r="B419" s="28" t="s">
        <v>943</v>
      </c>
      <c r="C419" s="29" t="s">
        <v>938</v>
      </c>
      <c r="D419" s="30">
        <v>24040.400000000001</v>
      </c>
      <c r="E419" s="31"/>
    </row>
    <row r="420" spans="1:5" s="32" customFormat="1" ht="12.75" x14ac:dyDescent="0.2">
      <c r="A420" s="28" t="s">
        <v>5</v>
      </c>
      <c r="B420" s="28" t="s">
        <v>945</v>
      </c>
      <c r="C420" s="29" t="s">
        <v>947</v>
      </c>
      <c r="D420" s="30">
        <v>11111.11</v>
      </c>
      <c r="E420" s="31"/>
    </row>
    <row r="421" spans="1:5" s="32" customFormat="1" ht="12.75" x14ac:dyDescent="0.2">
      <c r="A421" s="28" t="s">
        <v>5</v>
      </c>
      <c r="B421" s="28" t="s">
        <v>948</v>
      </c>
      <c r="C421" s="29" t="s">
        <v>950</v>
      </c>
      <c r="D421" s="30">
        <v>5050.51</v>
      </c>
      <c r="E421" s="31"/>
    </row>
    <row r="422" spans="1:5" s="32" customFormat="1" ht="12.75" x14ac:dyDescent="0.2">
      <c r="A422" s="28" t="s">
        <v>5</v>
      </c>
      <c r="B422" s="28" t="s">
        <v>951</v>
      </c>
      <c r="C422" s="29" t="s">
        <v>952</v>
      </c>
      <c r="D422" s="30">
        <v>757.57</v>
      </c>
      <c r="E422" s="31"/>
    </row>
    <row r="423" spans="1:5" s="32" customFormat="1" ht="12.75" x14ac:dyDescent="0.2">
      <c r="A423" s="28" t="s">
        <v>5</v>
      </c>
      <c r="B423" s="28" t="s">
        <v>953</v>
      </c>
      <c r="C423" s="29" t="s">
        <v>954</v>
      </c>
      <c r="D423" s="30">
        <v>15226</v>
      </c>
      <c r="E423" s="31"/>
    </row>
    <row r="424" spans="1:5" s="32" customFormat="1" ht="12.75" x14ac:dyDescent="0.2">
      <c r="A424" s="28" t="s">
        <v>5</v>
      </c>
      <c r="B424" s="28" t="s">
        <v>955</v>
      </c>
      <c r="C424" s="29" t="s">
        <v>957</v>
      </c>
      <c r="D424" s="30">
        <v>31628</v>
      </c>
      <c r="E424" s="31"/>
    </row>
    <row r="425" spans="1:5" s="32" customFormat="1" ht="12.75" x14ac:dyDescent="0.2">
      <c r="A425" s="28" t="s">
        <v>5</v>
      </c>
      <c r="B425" s="28" t="s">
        <v>958</v>
      </c>
      <c r="C425" s="29" t="s">
        <v>960</v>
      </c>
      <c r="D425" s="30">
        <v>21820.2</v>
      </c>
      <c r="E425" s="31"/>
    </row>
    <row r="426" spans="1:5" s="32" customFormat="1" ht="12.75" x14ac:dyDescent="0.2">
      <c r="A426" s="28" t="s">
        <v>5</v>
      </c>
      <c r="B426" s="28" t="s">
        <v>961</v>
      </c>
      <c r="C426" s="29" t="s">
        <v>963</v>
      </c>
      <c r="D426" s="30">
        <v>13714</v>
      </c>
      <c r="E426" s="31"/>
    </row>
    <row r="427" spans="1:5" s="32" customFormat="1" ht="12.75" x14ac:dyDescent="0.2">
      <c r="A427" s="28" t="s">
        <v>5</v>
      </c>
      <c r="B427" s="28" t="s">
        <v>964</v>
      </c>
      <c r="C427" s="29" t="s">
        <v>965</v>
      </c>
      <c r="D427" s="30">
        <v>13790</v>
      </c>
      <c r="E427" s="31"/>
    </row>
    <row r="428" spans="1:5" s="32" customFormat="1" ht="12.75" x14ac:dyDescent="0.2">
      <c r="A428" s="28" t="s">
        <v>5</v>
      </c>
      <c r="B428" s="28" t="s">
        <v>966</v>
      </c>
      <c r="C428" s="29" t="s">
        <v>968</v>
      </c>
      <c r="D428" s="30">
        <v>12298</v>
      </c>
      <c r="E428" s="31"/>
    </row>
    <row r="429" spans="1:5" s="32" customFormat="1" ht="12.75" x14ac:dyDescent="0.2">
      <c r="A429" s="28" t="s">
        <v>5</v>
      </c>
      <c r="B429" s="28" t="s">
        <v>969</v>
      </c>
      <c r="C429" s="29" t="s">
        <v>970</v>
      </c>
      <c r="D429" s="30">
        <v>5011</v>
      </c>
      <c r="E429" s="31"/>
    </row>
    <row r="430" spans="1:5" s="32" customFormat="1" ht="12.75" x14ac:dyDescent="0.2">
      <c r="A430" s="28" t="s">
        <v>5</v>
      </c>
      <c r="B430" s="28" t="s">
        <v>971</v>
      </c>
      <c r="C430" s="29" t="s">
        <v>973</v>
      </c>
      <c r="D430" s="30">
        <v>6856</v>
      </c>
      <c r="E430" s="31"/>
    </row>
    <row r="431" spans="1:5" s="32" customFormat="1" ht="12.75" x14ac:dyDescent="0.2">
      <c r="A431" s="28" t="s">
        <v>5</v>
      </c>
      <c r="B431" s="28" t="s">
        <v>974</v>
      </c>
      <c r="C431" s="29" t="s">
        <v>976</v>
      </c>
      <c r="D431" s="30">
        <v>12067</v>
      </c>
      <c r="E431" s="31"/>
    </row>
    <row r="432" spans="1:5" s="32" customFormat="1" ht="12.75" x14ac:dyDescent="0.2">
      <c r="A432" s="28" t="s">
        <v>5</v>
      </c>
      <c r="B432" s="28" t="s">
        <v>977</v>
      </c>
      <c r="C432" s="29" t="s">
        <v>979</v>
      </c>
      <c r="D432" s="30">
        <v>19705</v>
      </c>
      <c r="E432" s="31"/>
    </row>
    <row r="433" spans="1:5" s="32" customFormat="1" ht="12.75" x14ac:dyDescent="0.2">
      <c r="A433" s="28" t="s">
        <v>5</v>
      </c>
      <c r="B433" s="28" t="s">
        <v>980</v>
      </c>
      <c r="C433" s="29" t="s">
        <v>982</v>
      </c>
      <c r="D433" s="30">
        <v>9789</v>
      </c>
      <c r="E433" s="31"/>
    </row>
    <row r="434" spans="1:5" s="32" customFormat="1" ht="12.75" x14ac:dyDescent="0.2">
      <c r="A434" s="28" t="s">
        <v>5</v>
      </c>
      <c r="B434" s="28" t="s">
        <v>983</v>
      </c>
      <c r="C434" s="29" t="s">
        <v>985</v>
      </c>
      <c r="D434" s="30">
        <v>6104</v>
      </c>
      <c r="E434" s="31"/>
    </row>
    <row r="435" spans="1:5" s="32" customFormat="1" ht="12.75" x14ac:dyDescent="0.2">
      <c r="A435" s="28" t="s">
        <v>5</v>
      </c>
      <c r="B435" s="28" t="s">
        <v>986</v>
      </c>
      <c r="C435" s="29" t="s">
        <v>988</v>
      </c>
      <c r="D435" s="30">
        <v>5414</v>
      </c>
      <c r="E435" s="31"/>
    </row>
    <row r="436" spans="1:5" s="32" customFormat="1" ht="12.75" x14ac:dyDescent="0.2">
      <c r="A436" s="28" t="s">
        <v>5</v>
      </c>
      <c r="B436" s="28" t="s">
        <v>989</v>
      </c>
      <c r="C436" s="29" t="s">
        <v>991</v>
      </c>
      <c r="D436" s="30">
        <v>20040</v>
      </c>
      <c r="E436" s="31"/>
    </row>
    <row r="437" spans="1:5" s="32" customFormat="1" ht="12.75" x14ac:dyDescent="0.2">
      <c r="A437" s="28" t="s">
        <v>5</v>
      </c>
      <c r="B437" s="28" t="s">
        <v>992</v>
      </c>
      <c r="C437" s="29" t="s">
        <v>994</v>
      </c>
      <c r="D437" s="30">
        <v>2579</v>
      </c>
      <c r="E437" s="31"/>
    </row>
    <row r="438" spans="1:5" s="32" customFormat="1" ht="12.75" x14ac:dyDescent="0.2">
      <c r="A438" s="28" t="s">
        <v>5</v>
      </c>
      <c r="B438" s="28" t="s">
        <v>995</v>
      </c>
      <c r="C438" s="29" t="s">
        <v>997</v>
      </c>
      <c r="D438" s="30">
        <v>3743</v>
      </c>
      <c r="E438" s="31"/>
    </row>
    <row r="439" spans="1:5" s="32" customFormat="1" ht="12.75" x14ac:dyDescent="0.2">
      <c r="A439" s="28" t="s">
        <v>5</v>
      </c>
      <c r="B439" s="28" t="s">
        <v>998</v>
      </c>
      <c r="C439" s="29" t="s">
        <v>999</v>
      </c>
      <c r="D439" s="30">
        <v>17219</v>
      </c>
      <c r="E439" s="31"/>
    </row>
    <row r="440" spans="1:5" s="32" customFormat="1" ht="12.75" x14ac:dyDescent="0.2">
      <c r="A440" s="28" t="s">
        <v>5</v>
      </c>
      <c r="B440" s="28" t="s">
        <v>1000</v>
      </c>
      <c r="C440" s="29" t="s">
        <v>1001</v>
      </c>
      <c r="D440" s="30">
        <v>24185</v>
      </c>
      <c r="E440" s="31"/>
    </row>
    <row r="441" spans="1:5" s="32" customFormat="1" ht="12.75" x14ac:dyDescent="0.2">
      <c r="A441" s="28" t="s">
        <v>5</v>
      </c>
      <c r="B441" s="28" t="s">
        <v>1002</v>
      </c>
      <c r="C441" s="29" t="s">
        <v>1003</v>
      </c>
      <c r="D441" s="30">
        <v>18863</v>
      </c>
      <c r="E441" s="31"/>
    </row>
    <row r="442" spans="1:5" s="32" customFormat="1" ht="12.75" x14ac:dyDescent="0.2">
      <c r="A442" s="28" t="s">
        <v>5</v>
      </c>
      <c r="B442" s="28" t="s">
        <v>1004</v>
      </c>
      <c r="C442" s="29" t="s">
        <v>1005</v>
      </c>
      <c r="D442" s="30">
        <v>63605</v>
      </c>
      <c r="E442" s="31"/>
    </row>
    <row r="443" spans="1:5" s="32" customFormat="1" ht="12.75" x14ac:dyDescent="0.2">
      <c r="A443" s="28" t="s">
        <v>5</v>
      </c>
      <c r="B443" s="28" t="s">
        <v>1006</v>
      </c>
      <c r="C443" s="29" t="s">
        <v>1008</v>
      </c>
      <c r="D443" s="30">
        <v>65656.570000000007</v>
      </c>
      <c r="E443" s="31"/>
    </row>
    <row r="444" spans="1:5" s="32" customFormat="1" ht="12.75" x14ac:dyDescent="0.2">
      <c r="A444" s="28" t="s">
        <v>5</v>
      </c>
      <c r="B444" s="28" t="s">
        <v>1009</v>
      </c>
      <c r="C444" s="29" t="s">
        <v>1011</v>
      </c>
      <c r="D444" s="30">
        <v>51832</v>
      </c>
      <c r="E444" s="31"/>
    </row>
    <row r="445" spans="1:5" s="32" customFormat="1" ht="12.75" x14ac:dyDescent="0.2">
      <c r="A445" s="28" t="s">
        <v>5</v>
      </c>
      <c r="B445" s="28" t="s">
        <v>1012</v>
      </c>
      <c r="C445" s="29" t="s">
        <v>1013</v>
      </c>
      <c r="D445" s="30">
        <v>5298</v>
      </c>
      <c r="E445" s="31"/>
    </row>
    <row r="446" spans="1:5" s="32" customFormat="1" ht="12.75" x14ac:dyDescent="0.2">
      <c r="A446" s="28" t="s">
        <v>5</v>
      </c>
      <c r="B446" s="28" t="s">
        <v>1014</v>
      </c>
      <c r="C446" s="29" t="s">
        <v>1016</v>
      </c>
      <c r="D446" s="30">
        <v>14077</v>
      </c>
      <c r="E446" s="31"/>
    </row>
    <row r="447" spans="1:5" s="32" customFormat="1" ht="12.75" x14ac:dyDescent="0.2">
      <c r="A447" s="28" t="s">
        <v>5</v>
      </c>
      <c r="B447" s="28" t="s">
        <v>1017</v>
      </c>
      <c r="C447" s="29" t="s">
        <v>1019</v>
      </c>
      <c r="D447" s="30">
        <v>17219</v>
      </c>
      <c r="E447" s="31"/>
    </row>
    <row r="448" spans="1:5" s="32" customFormat="1" ht="12.75" x14ac:dyDescent="0.2">
      <c r="A448" s="28" t="s">
        <v>5</v>
      </c>
      <c r="B448" s="28" t="s">
        <v>1020</v>
      </c>
      <c r="C448" s="29" t="s">
        <v>671</v>
      </c>
      <c r="D448" s="30">
        <v>3916</v>
      </c>
      <c r="E448" s="31"/>
    </row>
    <row r="449" spans="1:5" s="32" customFormat="1" ht="12.75" x14ac:dyDescent="0.2">
      <c r="A449" s="28" t="s">
        <v>5</v>
      </c>
      <c r="B449" s="28" t="s">
        <v>1022</v>
      </c>
      <c r="C449" s="29" t="s">
        <v>1023</v>
      </c>
      <c r="D449" s="30">
        <v>7130</v>
      </c>
      <c r="E449" s="31"/>
    </row>
    <row r="450" spans="1:5" s="32" customFormat="1" ht="12.75" x14ac:dyDescent="0.2">
      <c r="A450" s="28" t="s">
        <v>5</v>
      </c>
      <c r="B450" s="28" t="s">
        <v>1024</v>
      </c>
      <c r="C450" s="29" t="s">
        <v>1026</v>
      </c>
      <c r="D450" s="30">
        <v>114883</v>
      </c>
      <c r="E450" s="31"/>
    </row>
    <row r="451" spans="1:5" s="32" customFormat="1" ht="12.75" x14ac:dyDescent="0.2">
      <c r="A451" s="28" t="s">
        <v>5</v>
      </c>
      <c r="B451" s="28" t="s">
        <v>1027</v>
      </c>
      <c r="C451" s="29" t="s">
        <v>1028</v>
      </c>
      <c r="D451" s="30">
        <v>5321.74</v>
      </c>
      <c r="E451" s="31"/>
    </row>
    <row r="452" spans="1:5" s="32" customFormat="1" ht="12.75" x14ac:dyDescent="0.2">
      <c r="A452" s="28" t="s">
        <v>5</v>
      </c>
      <c r="B452" s="28" t="s">
        <v>1029</v>
      </c>
      <c r="C452" s="29" t="s">
        <v>1030</v>
      </c>
      <c r="D452" s="30">
        <v>11826.09</v>
      </c>
      <c r="E452" s="31"/>
    </row>
    <row r="453" spans="1:5" s="32" customFormat="1" ht="12.75" x14ac:dyDescent="0.2">
      <c r="A453" s="28" t="s">
        <v>5</v>
      </c>
      <c r="B453" s="28" t="s">
        <v>1031</v>
      </c>
      <c r="C453" s="29" t="s">
        <v>1033</v>
      </c>
      <c r="D453" s="30">
        <v>30123</v>
      </c>
      <c r="E453" s="31"/>
    </row>
    <row r="454" spans="1:5" s="32" customFormat="1" ht="12.75" x14ac:dyDescent="0.2">
      <c r="A454" s="28" t="s">
        <v>5</v>
      </c>
      <c r="B454" s="28" t="s">
        <v>1034</v>
      </c>
      <c r="C454" s="29" t="s">
        <v>1035</v>
      </c>
      <c r="D454" s="30">
        <v>43707</v>
      </c>
      <c r="E454" s="31"/>
    </row>
    <row r="455" spans="1:5" s="32" customFormat="1" ht="12.75" x14ac:dyDescent="0.2">
      <c r="A455" s="28" t="s">
        <v>5</v>
      </c>
      <c r="B455" s="28" t="s">
        <v>1036</v>
      </c>
      <c r="C455" s="29" t="s">
        <v>1037</v>
      </c>
      <c r="D455" s="30">
        <v>10078</v>
      </c>
      <c r="E455" s="31"/>
    </row>
    <row r="456" spans="1:5" s="32" customFormat="1" ht="12.75" x14ac:dyDescent="0.2">
      <c r="A456" s="28" t="s">
        <v>5</v>
      </c>
      <c r="B456" s="28" t="s">
        <v>1038</v>
      </c>
      <c r="C456" s="29" t="s">
        <v>1040</v>
      </c>
      <c r="D456" s="30">
        <v>1881</v>
      </c>
      <c r="E456" s="31"/>
    </row>
    <row r="457" spans="1:5" s="32" customFormat="1" ht="12.75" x14ac:dyDescent="0.2">
      <c r="A457" s="28" t="s">
        <v>5</v>
      </c>
      <c r="B457" s="28" t="s">
        <v>1041</v>
      </c>
      <c r="C457" s="29" t="s">
        <v>1043</v>
      </c>
      <c r="D457" s="30">
        <v>1775</v>
      </c>
      <c r="E457" s="31"/>
    </row>
    <row r="458" spans="1:5" s="32" customFormat="1" ht="12.75" x14ac:dyDescent="0.2">
      <c r="A458" s="28" t="s">
        <v>5</v>
      </c>
      <c r="B458" s="28" t="s">
        <v>1044</v>
      </c>
      <c r="C458" s="29" t="s">
        <v>1046</v>
      </c>
      <c r="D458" s="30">
        <v>2598</v>
      </c>
      <c r="E458" s="31"/>
    </row>
    <row r="459" spans="1:5" s="32" customFormat="1" ht="12.75" x14ac:dyDescent="0.2">
      <c r="A459" s="28" t="s">
        <v>5</v>
      </c>
      <c r="B459" s="28" t="s">
        <v>1047</v>
      </c>
      <c r="C459" s="29" t="s">
        <v>1049</v>
      </c>
      <c r="D459" s="30">
        <v>42530</v>
      </c>
      <c r="E459" s="31"/>
    </row>
    <row r="460" spans="1:5" s="32" customFormat="1" ht="12.75" x14ac:dyDescent="0.2">
      <c r="A460" s="28" t="s">
        <v>5</v>
      </c>
      <c r="B460" s="28" t="s">
        <v>1050</v>
      </c>
      <c r="C460" s="29" t="s">
        <v>1051</v>
      </c>
      <c r="D460" s="30">
        <v>16389</v>
      </c>
      <c r="E460" s="31"/>
    </row>
    <row r="461" spans="1:5" s="32" customFormat="1" ht="12.75" x14ac:dyDescent="0.2">
      <c r="A461" s="28" t="s">
        <v>5</v>
      </c>
      <c r="B461" s="28" t="s">
        <v>1052</v>
      </c>
      <c r="C461" s="29" t="s">
        <v>1053</v>
      </c>
      <c r="D461" s="30">
        <v>46644</v>
      </c>
      <c r="E461" s="31"/>
    </row>
    <row r="462" spans="1:5" s="32" customFormat="1" ht="12.75" x14ac:dyDescent="0.2">
      <c r="A462" s="28" t="s">
        <v>5</v>
      </c>
      <c r="B462" s="28" t="s">
        <v>1054</v>
      </c>
      <c r="C462" s="29" t="s">
        <v>1055</v>
      </c>
      <c r="D462" s="30">
        <v>13015</v>
      </c>
      <c r="E462" s="31"/>
    </row>
    <row r="463" spans="1:5" s="32" customFormat="1" ht="12.75" x14ac:dyDescent="0.2">
      <c r="A463" s="28" t="s">
        <v>5</v>
      </c>
      <c r="B463" s="28" t="s">
        <v>1056</v>
      </c>
      <c r="C463" s="29" t="s">
        <v>1057</v>
      </c>
      <c r="D463" s="30">
        <v>27989.13</v>
      </c>
      <c r="E463" s="31"/>
    </row>
    <row r="464" spans="1:5" s="32" customFormat="1" ht="12.75" x14ac:dyDescent="0.2">
      <c r="A464" s="28" t="s">
        <v>5</v>
      </c>
      <c r="B464" s="28" t="s">
        <v>1058</v>
      </c>
      <c r="C464" s="29" t="s">
        <v>1060</v>
      </c>
      <c r="D464" s="30">
        <v>27498</v>
      </c>
      <c r="E464" s="31"/>
    </row>
    <row r="465" spans="1:5" s="32" customFormat="1" ht="12.75" x14ac:dyDescent="0.2">
      <c r="A465" s="28" t="s">
        <v>5</v>
      </c>
      <c r="B465" s="28" t="s">
        <v>1061</v>
      </c>
      <c r="C465" s="29" t="s">
        <v>1063</v>
      </c>
      <c r="D465" s="30">
        <v>28682</v>
      </c>
      <c r="E465" s="31"/>
    </row>
    <row r="466" spans="1:5" s="32" customFormat="1" ht="12.75" x14ac:dyDescent="0.2">
      <c r="A466" s="28" t="s">
        <v>5</v>
      </c>
      <c r="B466" s="28" t="s">
        <v>1064</v>
      </c>
      <c r="C466" s="29" t="s">
        <v>1066</v>
      </c>
      <c r="D466" s="30">
        <v>1633</v>
      </c>
      <c r="E466" s="31"/>
    </row>
    <row r="467" spans="1:5" s="32" customFormat="1" ht="12.75" x14ac:dyDescent="0.2">
      <c r="A467" s="28" t="s">
        <v>5</v>
      </c>
      <c r="B467" s="28" t="s">
        <v>1067</v>
      </c>
      <c r="C467" s="29" t="s">
        <v>1068</v>
      </c>
      <c r="D467" s="30">
        <v>2083</v>
      </c>
      <c r="E467" s="31"/>
    </row>
    <row r="468" spans="1:5" s="32" customFormat="1" ht="12.75" x14ac:dyDescent="0.2">
      <c r="A468" s="28" t="s">
        <v>5</v>
      </c>
      <c r="B468" s="28" t="s">
        <v>1069</v>
      </c>
      <c r="C468" s="29" t="s">
        <v>1071</v>
      </c>
      <c r="D468" s="30">
        <v>15706</v>
      </c>
      <c r="E468" s="31"/>
    </row>
    <row r="469" spans="1:5" s="32" customFormat="1" ht="12.75" x14ac:dyDescent="0.2">
      <c r="A469" s="28" t="s">
        <v>5</v>
      </c>
      <c r="B469" s="28" t="s">
        <v>1072</v>
      </c>
      <c r="C469" s="29" t="s">
        <v>1073</v>
      </c>
      <c r="D469" s="30">
        <v>22574</v>
      </c>
      <c r="E469" s="31"/>
    </row>
    <row r="470" spans="1:5" s="32" customFormat="1" ht="12.75" x14ac:dyDescent="0.2">
      <c r="A470" s="28" t="s">
        <v>5</v>
      </c>
      <c r="B470" s="28" t="s">
        <v>1074</v>
      </c>
      <c r="C470" s="29" t="s">
        <v>1075</v>
      </c>
      <c r="D470" s="30">
        <v>28011</v>
      </c>
      <c r="E470" s="31"/>
    </row>
    <row r="471" spans="1:5" s="32" customFormat="1" ht="12.75" x14ac:dyDescent="0.2">
      <c r="A471" s="28" t="s">
        <v>5</v>
      </c>
      <c r="B471" s="28" t="s">
        <v>1076</v>
      </c>
      <c r="C471" s="29" t="s">
        <v>1077</v>
      </c>
      <c r="D471" s="30">
        <v>29684</v>
      </c>
      <c r="E471" s="31"/>
    </row>
    <row r="472" spans="1:5" s="32" customFormat="1" ht="12.75" x14ac:dyDescent="0.2">
      <c r="A472" s="28" t="s">
        <v>5</v>
      </c>
      <c r="B472" s="28" t="s">
        <v>1078</v>
      </c>
      <c r="C472" s="29" t="s">
        <v>1080</v>
      </c>
      <c r="D472" s="30">
        <v>33.659999999999997</v>
      </c>
      <c r="E472" s="31"/>
    </row>
    <row r="473" spans="1:5" s="32" customFormat="1" ht="12.75" x14ac:dyDescent="0.2">
      <c r="A473" s="28" t="s">
        <v>5</v>
      </c>
      <c r="B473" s="28" t="s">
        <v>1081</v>
      </c>
      <c r="C473" s="29" t="s">
        <v>1082</v>
      </c>
      <c r="D473" s="30">
        <v>22304.35</v>
      </c>
      <c r="E473" s="31"/>
    </row>
    <row r="474" spans="1:5" s="32" customFormat="1" ht="12.75" x14ac:dyDescent="0.2">
      <c r="A474" s="28" t="s">
        <v>5</v>
      </c>
      <c r="B474" s="28" t="s">
        <v>1083</v>
      </c>
      <c r="C474" s="29" t="s">
        <v>1084</v>
      </c>
      <c r="D474" s="30">
        <v>3321.21</v>
      </c>
      <c r="E474" s="31"/>
    </row>
    <row r="475" spans="1:5" s="32" customFormat="1" ht="12.75" x14ac:dyDescent="0.2">
      <c r="A475" s="28" t="s">
        <v>5</v>
      </c>
      <c r="B475" s="28" t="s">
        <v>1085</v>
      </c>
      <c r="C475" s="29" t="s">
        <v>1084</v>
      </c>
      <c r="D475" s="30">
        <v>5239.3900000000003</v>
      </c>
      <c r="E475" s="31"/>
    </row>
    <row r="476" spans="1:5" s="32" customFormat="1" ht="12.75" x14ac:dyDescent="0.2">
      <c r="A476" s="28" t="s">
        <v>5</v>
      </c>
      <c r="B476" s="28" t="s">
        <v>1086</v>
      </c>
      <c r="C476" s="29" t="s">
        <v>1087</v>
      </c>
      <c r="D476" s="30">
        <v>11602.02</v>
      </c>
      <c r="E476" s="31"/>
    </row>
    <row r="477" spans="1:5" s="32" customFormat="1" ht="12.75" x14ac:dyDescent="0.2">
      <c r="A477" s="28" t="s">
        <v>5</v>
      </c>
      <c r="B477" s="28" t="s">
        <v>1088</v>
      </c>
      <c r="C477" s="29" t="s">
        <v>1090</v>
      </c>
      <c r="D477" s="30">
        <v>6571</v>
      </c>
      <c r="E477" s="31"/>
    </row>
    <row r="478" spans="1:5" s="32" customFormat="1" ht="12.75" x14ac:dyDescent="0.2">
      <c r="A478" s="28" t="s">
        <v>5</v>
      </c>
      <c r="B478" s="28" t="s">
        <v>1091</v>
      </c>
      <c r="C478" s="29" t="s">
        <v>1092</v>
      </c>
      <c r="D478" s="30">
        <v>3662</v>
      </c>
      <c r="E478" s="31"/>
    </row>
    <row r="479" spans="1:5" s="32" customFormat="1" ht="12.75" x14ac:dyDescent="0.2">
      <c r="A479" s="28" t="s">
        <v>5</v>
      </c>
      <c r="B479" s="28" t="s">
        <v>1093</v>
      </c>
      <c r="C479" s="29" t="s">
        <v>1094</v>
      </c>
      <c r="D479" s="30">
        <v>24070</v>
      </c>
      <c r="E479" s="31"/>
    </row>
    <row r="480" spans="1:5" s="32" customFormat="1" ht="12.75" x14ac:dyDescent="0.2">
      <c r="A480" s="28" t="s">
        <v>5</v>
      </c>
      <c r="B480" s="28" t="s">
        <v>1095</v>
      </c>
      <c r="C480" s="29" t="s">
        <v>1097</v>
      </c>
      <c r="D480" s="30">
        <v>4867</v>
      </c>
      <c r="E480" s="31"/>
    </row>
    <row r="481" spans="1:5" s="32" customFormat="1" ht="12.75" x14ac:dyDescent="0.2">
      <c r="A481" s="28" t="s">
        <v>5</v>
      </c>
      <c r="B481" s="28" t="s">
        <v>1098</v>
      </c>
      <c r="C481" s="29" t="s">
        <v>1100</v>
      </c>
      <c r="D481" s="30">
        <v>5989</v>
      </c>
      <c r="E481" s="31"/>
    </row>
    <row r="482" spans="1:5" s="32" customFormat="1" ht="12.75" x14ac:dyDescent="0.2">
      <c r="A482" s="28" t="s">
        <v>5</v>
      </c>
      <c r="B482" s="28" t="s">
        <v>1101</v>
      </c>
      <c r="C482" s="29" t="s">
        <v>1103</v>
      </c>
      <c r="D482" s="30">
        <v>1576</v>
      </c>
      <c r="E482" s="31"/>
    </row>
    <row r="483" spans="1:5" s="32" customFormat="1" ht="12.75" x14ac:dyDescent="0.2">
      <c r="A483" s="28" t="s">
        <v>5</v>
      </c>
      <c r="B483" s="28" t="s">
        <v>1104</v>
      </c>
      <c r="C483" s="29" t="s">
        <v>1106</v>
      </c>
      <c r="D483" s="30">
        <v>1637</v>
      </c>
      <c r="E483" s="31"/>
    </row>
    <row r="484" spans="1:5" s="32" customFormat="1" ht="12.75" x14ac:dyDescent="0.2">
      <c r="A484" s="28" t="s">
        <v>5</v>
      </c>
      <c r="B484" s="28" t="s">
        <v>1107</v>
      </c>
      <c r="C484" s="29" t="s">
        <v>1106</v>
      </c>
      <c r="D484" s="30">
        <v>1969</v>
      </c>
      <c r="E484" s="31"/>
    </row>
    <row r="485" spans="1:5" s="32" customFormat="1" ht="12.75" x14ac:dyDescent="0.2">
      <c r="A485" s="28" t="s">
        <v>5</v>
      </c>
      <c r="B485" s="28" t="s">
        <v>1108</v>
      </c>
      <c r="C485" s="29" t="s">
        <v>1106</v>
      </c>
      <c r="D485" s="30">
        <v>1604</v>
      </c>
      <c r="E485" s="31"/>
    </row>
    <row r="486" spans="1:5" s="32" customFormat="1" ht="12.75" x14ac:dyDescent="0.2">
      <c r="A486" s="28" t="s">
        <v>5</v>
      </c>
      <c r="B486" s="28" t="s">
        <v>1110</v>
      </c>
      <c r="C486" s="29" t="s">
        <v>1111</v>
      </c>
      <c r="D486" s="30">
        <v>27756</v>
      </c>
      <c r="E486" s="31"/>
    </row>
    <row r="487" spans="1:5" s="32" customFormat="1" ht="12.75" x14ac:dyDescent="0.2">
      <c r="A487" s="28" t="s">
        <v>5</v>
      </c>
      <c r="B487" s="28" t="s">
        <v>1112</v>
      </c>
      <c r="C487" s="29" t="s">
        <v>1113</v>
      </c>
      <c r="D487" s="30">
        <v>11667</v>
      </c>
      <c r="E487" s="31"/>
    </row>
    <row r="488" spans="1:5" s="32" customFormat="1" ht="12.75" x14ac:dyDescent="0.2">
      <c r="A488" s="28" t="s">
        <v>5</v>
      </c>
      <c r="B488" s="28" t="s">
        <v>1114</v>
      </c>
      <c r="C488" s="29" t="s">
        <v>1116</v>
      </c>
      <c r="D488" s="30">
        <v>19752</v>
      </c>
      <c r="E488" s="31"/>
    </row>
    <row r="489" spans="1:5" s="32" customFormat="1" ht="12.75" x14ac:dyDescent="0.2">
      <c r="A489" s="28" t="s">
        <v>5</v>
      </c>
      <c r="B489" s="28" t="s">
        <v>1117</v>
      </c>
      <c r="C489" s="29" t="s">
        <v>1119</v>
      </c>
      <c r="D489" s="30">
        <v>13337.45</v>
      </c>
      <c r="E489" s="31"/>
    </row>
    <row r="490" spans="1:5" s="32" customFormat="1" ht="12.75" x14ac:dyDescent="0.2">
      <c r="A490" s="28" t="s">
        <v>5</v>
      </c>
      <c r="B490" s="28" t="s">
        <v>1120</v>
      </c>
      <c r="C490" s="29" t="s">
        <v>1121</v>
      </c>
      <c r="D490" s="30">
        <v>9259</v>
      </c>
      <c r="E490" s="31"/>
    </row>
    <row r="491" spans="1:5" s="32" customFormat="1" ht="12.75" x14ac:dyDescent="0.2">
      <c r="A491" s="28" t="s">
        <v>5</v>
      </c>
      <c r="B491" s="28" t="s">
        <v>1122</v>
      </c>
      <c r="C491" s="29" t="s">
        <v>1121</v>
      </c>
      <c r="D491" s="30">
        <v>11728</v>
      </c>
      <c r="E491" s="31"/>
    </row>
    <row r="492" spans="1:5" s="32" customFormat="1" ht="12.75" x14ac:dyDescent="0.2">
      <c r="A492" s="28" t="s">
        <v>5</v>
      </c>
      <c r="B492" s="28" t="s">
        <v>1123</v>
      </c>
      <c r="C492" s="29" t="s">
        <v>1125</v>
      </c>
      <c r="D492" s="30">
        <v>6910</v>
      </c>
      <c r="E492" s="31"/>
    </row>
    <row r="493" spans="1:5" s="32" customFormat="1" ht="12.75" x14ac:dyDescent="0.2">
      <c r="A493" s="28" t="s">
        <v>5</v>
      </c>
      <c r="B493" s="28" t="s">
        <v>1126</v>
      </c>
      <c r="C493" s="29" t="s">
        <v>1127</v>
      </c>
      <c r="D493" s="30">
        <v>4924</v>
      </c>
      <c r="E493" s="31"/>
    </row>
    <row r="494" spans="1:5" s="32" customFormat="1" ht="12.75" x14ac:dyDescent="0.2">
      <c r="A494" s="28" t="s">
        <v>5</v>
      </c>
      <c r="B494" s="28" t="s">
        <v>1128</v>
      </c>
      <c r="C494" s="29" t="s">
        <v>1129</v>
      </c>
      <c r="D494" s="30">
        <v>9559</v>
      </c>
      <c r="E494" s="31"/>
    </row>
    <row r="495" spans="1:5" s="32" customFormat="1" ht="12.75" x14ac:dyDescent="0.2">
      <c r="A495" s="28" t="s">
        <v>5</v>
      </c>
      <c r="B495" s="28" t="s">
        <v>1130</v>
      </c>
      <c r="C495" s="29" t="s">
        <v>1132</v>
      </c>
      <c r="D495" s="30">
        <v>25671</v>
      </c>
      <c r="E495" s="31"/>
    </row>
    <row r="496" spans="1:5" s="32" customFormat="1" ht="12.75" x14ac:dyDescent="0.2">
      <c r="A496" s="28" t="s">
        <v>5</v>
      </c>
      <c r="B496" s="28" t="s">
        <v>1133</v>
      </c>
      <c r="C496" s="29" t="s">
        <v>1129</v>
      </c>
      <c r="D496" s="30">
        <v>9559</v>
      </c>
      <c r="E496" s="31"/>
    </row>
    <row r="497" spans="1:5" s="32" customFormat="1" ht="12.75" x14ac:dyDescent="0.2">
      <c r="A497" s="28" t="s">
        <v>5</v>
      </c>
      <c r="B497" s="28" t="s">
        <v>1135</v>
      </c>
      <c r="C497" s="29" t="s">
        <v>1136</v>
      </c>
      <c r="D497" s="30">
        <v>1486</v>
      </c>
      <c r="E497" s="31"/>
    </row>
    <row r="498" spans="1:5" s="32" customFormat="1" ht="12.75" x14ac:dyDescent="0.2">
      <c r="A498" s="28" t="s">
        <v>5</v>
      </c>
      <c r="B498" s="28" t="s">
        <v>1137</v>
      </c>
      <c r="C498" s="29" t="s">
        <v>1132</v>
      </c>
      <c r="D498" s="30">
        <v>25671</v>
      </c>
      <c r="E498" s="31"/>
    </row>
    <row r="499" spans="1:5" s="32" customFormat="1" ht="12.75" x14ac:dyDescent="0.2">
      <c r="A499" s="28" t="s">
        <v>5</v>
      </c>
      <c r="B499" s="28" t="s">
        <v>1139</v>
      </c>
      <c r="C499" s="29" t="s">
        <v>1140</v>
      </c>
      <c r="D499" s="30">
        <v>11204</v>
      </c>
      <c r="E499" s="31"/>
    </row>
    <row r="500" spans="1:5" s="32" customFormat="1" ht="12.75" x14ac:dyDescent="0.2">
      <c r="A500" s="28" t="s">
        <v>5</v>
      </c>
      <c r="B500" s="28" t="s">
        <v>1141</v>
      </c>
      <c r="C500" s="29" t="s">
        <v>1142</v>
      </c>
      <c r="D500" s="30">
        <v>6910</v>
      </c>
      <c r="E500" s="31"/>
    </row>
    <row r="501" spans="1:5" s="32" customFormat="1" ht="12.75" x14ac:dyDescent="0.2">
      <c r="A501" s="28" t="s">
        <v>5</v>
      </c>
      <c r="B501" s="28" t="s">
        <v>1143</v>
      </c>
      <c r="C501" s="29" t="s">
        <v>1144</v>
      </c>
      <c r="D501" s="30">
        <v>7728</v>
      </c>
      <c r="E501" s="31"/>
    </row>
    <row r="502" spans="1:5" s="32" customFormat="1" ht="12.75" x14ac:dyDescent="0.2">
      <c r="A502" s="28" t="s">
        <v>5</v>
      </c>
      <c r="B502" s="28" t="s">
        <v>1145</v>
      </c>
      <c r="C502" s="29" t="s">
        <v>1147</v>
      </c>
      <c r="D502" s="30">
        <v>19003</v>
      </c>
      <c r="E502" s="31"/>
    </row>
    <row r="503" spans="1:5" s="32" customFormat="1" ht="12.75" x14ac:dyDescent="0.2">
      <c r="A503" s="28" t="s">
        <v>5</v>
      </c>
      <c r="B503" s="28" t="s">
        <v>1148</v>
      </c>
      <c r="C503" s="29" t="s">
        <v>1149</v>
      </c>
      <c r="D503" s="30">
        <v>28736</v>
      </c>
      <c r="E503" s="31"/>
    </row>
    <row r="504" spans="1:5" s="32" customFormat="1" ht="12.75" x14ac:dyDescent="0.2">
      <c r="A504" s="28" t="s">
        <v>5</v>
      </c>
      <c r="B504" s="28" t="s">
        <v>1150</v>
      </c>
      <c r="C504" s="29" t="s">
        <v>1151</v>
      </c>
      <c r="D504" s="30">
        <v>3737</v>
      </c>
      <c r="E504" s="31"/>
    </row>
    <row r="505" spans="1:5" s="32" customFormat="1" ht="12.75" x14ac:dyDescent="0.2">
      <c r="A505" s="28" t="s">
        <v>5</v>
      </c>
      <c r="B505" s="28" t="s">
        <v>1152</v>
      </c>
      <c r="C505" s="29" t="s">
        <v>1153</v>
      </c>
      <c r="D505" s="30">
        <v>3737</v>
      </c>
      <c r="E505" s="31"/>
    </row>
    <row r="506" spans="1:5" s="32" customFormat="1" ht="12.75" x14ac:dyDescent="0.2">
      <c r="A506" s="28" t="s">
        <v>5</v>
      </c>
      <c r="B506" s="28" t="s">
        <v>1154</v>
      </c>
      <c r="C506" s="29" t="s">
        <v>1155</v>
      </c>
      <c r="D506" s="30">
        <v>25337</v>
      </c>
      <c r="E506" s="31"/>
    </row>
    <row r="507" spans="1:5" s="32" customFormat="1" ht="12.75" x14ac:dyDescent="0.2">
      <c r="A507" s="28" t="s">
        <v>5</v>
      </c>
      <c r="B507" s="28" t="s">
        <v>1156</v>
      </c>
      <c r="C507" s="29" t="s">
        <v>1157</v>
      </c>
      <c r="D507" s="30">
        <v>24474</v>
      </c>
      <c r="E507" s="31"/>
    </row>
    <row r="508" spans="1:5" s="32" customFormat="1" ht="12.75" x14ac:dyDescent="0.2">
      <c r="A508" s="28" t="s">
        <v>5</v>
      </c>
      <c r="B508" s="28" t="s">
        <v>1158</v>
      </c>
      <c r="C508" s="29" t="s">
        <v>1159</v>
      </c>
      <c r="D508" s="30">
        <v>392</v>
      </c>
      <c r="E508" s="31"/>
    </row>
    <row r="509" spans="1:5" s="32" customFormat="1" ht="12.75" x14ac:dyDescent="0.2">
      <c r="A509" s="28" t="s">
        <v>5</v>
      </c>
      <c r="B509" s="28" t="s">
        <v>1160</v>
      </c>
      <c r="C509" s="29" t="s">
        <v>1162</v>
      </c>
      <c r="D509" s="30">
        <v>1839</v>
      </c>
      <c r="E509" s="31"/>
    </row>
    <row r="510" spans="1:5" s="32" customFormat="1" ht="12.75" x14ac:dyDescent="0.2">
      <c r="A510" s="28" t="s">
        <v>5</v>
      </c>
      <c r="B510" s="28" t="s">
        <v>1163</v>
      </c>
      <c r="C510" s="29" t="s">
        <v>1164</v>
      </c>
      <c r="D510" s="30">
        <v>8996.9599999999991</v>
      </c>
      <c r="E510" s="31"/>
    </row>
    <row r="511" spans="1:5" s="32" customFormat="1" ht="12.75" x14ac:dyDescent="0.2">
      <c r="A511" s="28" t="s">
        <v>5</v>
      </c>
      <c r="B511" s="28" t="s">
        <v>1165</v>
      </c>
      <c r="C511" s="29" t="s">
        <v>1166</v>
      </c>
      <c r="D511" s="30">
        <v>29311</v>
      </c>
      <c r="E511" s="31"/>
    </row>
    <row r="512" spans="1:5" s="32" customFormat="1" ht="12.75" x14ac:dyDescent="0.2">
      <c r="A512" s="28" t="s">
        <v>5</v>
      </c>
      <c r="B512" s="28" t="s">
        <v>1167</v>
      </c>
      <c r="C512" s="29" t="s">
        <v>1169</v>
      </c>
      <c r="D512" s="30">
        <v>113534.14</v>
      </c>
      <c r="E512" s="31"/>
    </row>
    <row r="513" spans="1:5" s="32" customFormat="1" ht="12.75" x14ac:dyDescent="0.2">
      <c r="A513" s="28" t="s">
        <v>5</v>
      </c>
      <c r="B513" s="28" t="s">
        <v>1170</v>
      </c>
      <c r="C513" s="29" t="s">
        <v>1171</v>
      </c>
      <c r="D513" s="30">
        <v>27498</v>
      </c>
      <c r="E513" s="31"/>
    </row>
    <row r="514" spans="1:5" s="32" customFormat="1" ht="12.75" x14ac:dyDescent="0.2">
      <c r="A514" s="28" t="s">
        <v>5</v>
      </c>
      <c r="B514" s="28" t="s">
        <v>1172</v>
      </c>
      <c r="C514" s="29" t="s">
        <v>1174</v>
      </c>
      <c r="D514" s="30">
        <v>11517</v>
      </c>
      <c r="E514" s="31"/>
    </row>
    <row r="515" spans="1:5" s="32" customFormat="1" ht="12.75" x14ac:dyDescent="0.2">
      <c r="A515" s="28" t="s">
        <v>5</v>
      </c>
      <c r="B515" s="28" t="s">
        <v>1175</v>
      </c>
      <c r="C515" s="29" t="s">
        <v>1176</v>
      </c>
      <c r="D515" s="30">
        <v>186.99</v>
      </c>
      <c r="E515" s="31"/>
    </row>
    <row r="516" spans="1:5" s="32" customFormat="1" ht="12.75" x14ac:dyDescent="0.2">
      <c r="A516" s="28" t="s">
        <v>5</v>
      </c>
      <c r="B516" s="28" t="s">
        <v>1177</v>
      </c>
      <c r="C516" s="29" t="s">
        <v>1178</v>
      </c>
      <c r="D516" s="30">
        <v>1645</v>
      </c>
      <c r="E516" s="31"/>
    </row>
    <row r="517" spans="1:5" s="32" customFormat="1" ht="12.75" x14ac:dyDescent="0.2">
      <c r="A517" s="28" t="s">
        <v>5</v>
      </c>
      <c r="B517" s="28" t="s">
        <v>1179</v>
      </c>
      <c r="C517" s="29" t="s">
        <v>1180</v>
      </c>
      <c r="D517" s="30">
        <v>23034</v>
      </c>
      <c r="E517" s="31"/>
    </row>
    <row r="518" spans="1:5" s="32" customFormat="1" ht="12.75" x14ac:dyDescent="0.2">
      <c r="A518" s="28" t="s">
        <v>5</v>
      </c>
      <c r="B518" s="28" t="s">
        <v>1181</v>
      </c>
      <c r="C518" s="29" t="s">
        <v>1183</v>
      </c>
      <c r="D518" s="30">
        <v>23036</v>
      </c>
      <c r="E518" s="31"/>
    </row>
    <row r="519" spans="1:5" s="32" customFormat="1" ht="12.75" x14ac:dyDescent="0.2">
      <c r="A519" s="28" t="s">
        <v>5</v>
      </c>
      <c r="B519" s="28" t="s">
        <v>1184</v>
      </c>
      <c r="C519" s="29" t="s">
        <v>1186</v>
      </c>
      <c r="D519" s="30">
        <v>3510</v>
      </c>
      <c r="E519" s="31"/>
    </row>
    <row r="520" spans="1:5" s="32" customFormat="1" ht="12.75" x14ac:dyDescent="0.2">
      <c r="A520" s="28" t="s">
        <v>5</v>
      </c>
      <c r="B520" s="28" t="s">
        <v>1187</v>
      </c>
      <c r="C520" s="29" t="s">
        <v>1188</v>
      </c>
      <c r="D520" s="30">
        <v>11517</v>
      </c>
      <c r="E520" s="31"/>
    </row>
    <row r="521" spans="1:5" s="32" customFormat="1" ht="12.75" x14ac:dyDescent="0.2">
      <c r="A521" s="28" t="s">
        <v>5</v>
      </c>
      <c r="B521" s="28" t="s">
        <v>1189</v>
      </c>
      <c r="C521" s="29" t="s">
        <v>1191</v>
      </c>
      <c r="D521" s="30">
        <v>127539</v>
      </c>
      <c r="E521" s="31"/>
    </row>
    <row r="522" spans="1:5" s="32" customFormat="1" ht="12.75" x14ac:dyDescent="0.2">
      <c r="A522" s="28" t="s">
        <v>5</v>
      </c>
      <c r="B522" s="28" t="s">
        <v>1192</v>
      </c>
      <c r="C522" s="29" t="s">
        <v>1194</v>
      </c>
      <c r="D522" s="30">
        <v>8753</v>
      </c>
      <c r="E522" s="31"/>
    </row>
    <row r="523" spans="1:5" s="32" customFormat="1" ht="12.75" x14ac:dyDescent="0.2">
      <c r="A523" s="28" t="s">
        <v>5</v>
      </c>
      <c r="B523" s="28" t="s">
        <v>1195</v>
      </c>
      <c r="C523" s="29" t="s">
        <v>1196</v>
      </c>
      <c r="D523" s="30">
        <v>400</v>
      </c>
      <c r="E523" s="31"/>
    </row>
    <row r="524" spans="1:5" s="32" customFormat="1" ht="12.75" x14ac:dyDescent="0.2">
      <c r="A524" s="28" t="s">
        <v>5</v>
      </c>
      <c r="B524" s="28" t="s">
        <v>1197</v>
      </c>
      <c r="C524" s="29" t="s">
        <v>1199</v>
      </c>
      <c r="D524" s="30">
        <v>400</v>
      </c>
      <c r="E524" s="31"/>
    </row>
    <row r="525" spans="1:5" s="32" customFormat="1" ht="12.75" x14ac:dyDescent="0.2">
      <c r="A525" s="28" t="s">
        <v>5</v>
      </c>
      <c r="B525" s="28" t="s">
        <v>1200</v>
      </c>
      <c r="C525" s="29" t="s">
        <v>1202</v>
      </c>
      <c r="D525" s="30">
        <v>2672</v>
      </c>
      <c r="E525" s="31"/>
    </row>
    <row r="526" spans="1:5" s="32" customFormat="1" ht="12.75" x14ac:dyDescent="0.2">
      <c r="A526" s="28" t="s">
        <v>5</v>
      </c>
      <c r="B526" s="28" t="s">
        <v>1203</v>
      </c>
      <c r="C526" s="29" t="s">
        <v>1202</v>
      </c>
      <c r="D526" s="30">
        <v>3319.8</v>
      </c>
      <c r="E526" s="31"/>
    </row>
    <row r="527" spans="1:5" s="32" customFormat="1" ht="12.75" x14ac:dyDescent="0.2">
      <c r="A527" s="28" t="s">
        <v>5</v>
      </c>
      <c r="B527" s="28" t="s">
        <v>1204</v>
      </c>
      <c r="C527" s="29" t="s">
        <v>1206</v>
      </c>
      <c r="D527" s="30">
        <v>26778</v>
      </c>
      <c r="E527" s="31"/>
    </row>
    <row r="528" spans="1:5" s="32" customFormat="1" ht="12.75" x14ac:dyDescent="0.2">
      <c r="A528" s="28" t="s">
        <v>5</v>
      </c>
      <c r="B528" s="28" t="s">
        <v>1207</v>
      </c>
      <c r="C528" s="29" t="s">
        <v>1208</v>
      </c>
      <c r="D528" s="30">
        <v>36245</v>
      </c>
      <c r="E528" s="31"/>
    </row>
    <row r="529" spans="1:5" s="32" customFormat="1" ht="12.75" x14ac:dyDescent="0.2">
      <c r="A529" s="28" t="s">
        <v>5</v>
      </c>
      <c r="B529" s="28" t="s">
        <v>1209</v>
      </c>
      <c r="C529" s="29" t="s">
        <v>1210</v>
      </c>
      <c r="D529" s="30">
        <v>2638</v>
      </c>
      <c r="E529" s="31"/>
    </row>
    <row r="530" spans="1:5" s="32" customFormat="1" ht="12.75" x14ac:dyDescent="0.2">
      <c r="A530" s="28" t="s">
        <v>5</v>
      </c>
      <c r="B530" s="28" t="s">
        <v>1211</v>
      </c>
      <c r="C530" s="29" t="s">
        <v>1213</v>
      </c>
      <c r="D530" s="30">
        <v>691</v>
      </c>
      <c r="E530" s="31"/>
    </row>
    <row r="531" spans="1:5" s="32" customFormat="1" ht="12.75" x14ac:dyDescent="0.2">
      <c r="A531" s="28" t="s">
        <v>5</v>
      </c>
      <c r="B531" s="28" t="s">
        <v>1214</v>
      </c>
      <c r="C531" s="29" t="s">
        <v>1215</v>
      </c>
      <c r="D531" s="30">
        <v>4261</v>
      </c>
      <c r="E531" s="31"/>
    </row>
    <row r="532" spans="1:5" s="32" customFormat="1" ht="12.75" x14ac:dyDescent="0.2">
      <c r="A532" s="28" t="s">
        <v>5</v>
      </c>
      <c r="B532" s="28" t="s">
        <v>1216</v>
      </c>
      <c r="C532" s="29" t="s">
        <v>1217</v>
      </c>
      <c r="D532" s="30">
        <v>990</v>
      </c>
      <c r="E532" s="31"/>
    </row>
    <row r="533" spans="1:5" s="32" customFormat="1" ht="12.75" x14ac:dyDescent="0.2">
      <c r="A533" s="28" t="s">
        <v>5</v>
      </c>
      <c r="B533" s="28" t="s">
        <v>1218</v>
      </c>
      <c r="C533" s="29" t="s">
        <v>1219</v>
      </c>
      <c r="D533" s="30">
        <v>27065</v>
      </c>
      <c r="E533" s="31"/>
    </row>
    <row r="534" spans="1:5" s="32" customFormat="1" ht="12.75" x14ac:dyDescent="0.2">
      <c r="A534" s="28" t="s">
        <v>5</v>
      </c>
      <c r="B534" s="28" t="s">
        <v>1220</v>
      </c>
      <c r="C534" s="29" t="s">
        <v>1222</v>
      </c>
      <c r="D534" s="30">
        <v>4737</v>
      </c>
      <c r="E534" s="31"/>
    </row>
    <row r="535" spans="1:5" s="32" customFormat="1" ht="12.75" x14ac:dyDescent="0.2">
      <c r="A535" s="28" t="s">
        <v>5</v>
      </c>
      <c r="B535" s="28" t="s">
        <v>1223</v>
      </c>
      <c r="C535" s="29" t="s">
        <v>1225</v>
      </c>
      <c r="D535" s="30">
        <v>10941</v>
      </c>
      <c r="E535" s="31"/>
    </row>
    <row r="536" spans="1:5" s="32" customFormat="1" ht="12.75" x14ac:dyDescent="0.2">
      <c r="A536" s="28" t="s">
        <v>5</v>
      </c>
      <c r="B536" s="28" t="s">
        <v>1226</v>
      </c>
      <c r="C536" s="29" t="s">
        <v>1227</v>
      </c>
      <c r="D536" s="30">
        <v>1578</v>
      </c>
      <c r="E536" s="31"/>
    </row>
    <row r="537" spans="1:5" s="32" customFormat="1" ht="12.75" x14ac:dyDescent="0.2">
      <c r="A537" s="28" t="s">
        <v>5</v>
      </c>
      <c r="B537" s="28" t="s">
        <v>1228</v>
      </c>
      <c r="C537" s="29" t="s">
        <v>1227</v>
      </c>
      <c r="D537" s="30">
        <v>1387</v>
      </c>
      <c r="E537" s="31"/>
    </row>
    <row r="538" spans="1:5" s="32" customFormat="1" ht="12.75" x14ac:dyDescent="0.2">
      <c r="A538" s="28" t="s">
        <v>5</v>
      </c>
      <c r="B538" s="28" t="s">
        <v>1229</v>
      </c>
      <c r="C538" s="29" t="s">
        <v>1227</v>
      </c>
      <c r="D538" s="30">
        <v>2119</v>
      </c>
      <c r="E538" s="31"/>
    </row>
    <row r="539" spans="1:5" s="32" customFormat="1" ht="12.75" x14ac:dyDescent="0.2">
      <c r="A539" s="28" t="s">
        <v>5</v>
      </c>
      <c r="B539" s="28" t="s">
        <v>1230</v>
      </c>
      <c r="C539" s="29" t="s">
        <v>1231</v>
      </c>
      <c r="D539" s="30">
        <v>6228</v>
      </c>
      <c r="E539" s="31"/>
    </row>
    <row r="540" spans="1:5" s="32" customFormat="1" ht="12.75" x14ac:dyDescent="0.2">
      <c r="A540" s="28" t="s">
        <v>5</v>
      </c>
      <c r="B540" s="28" t="s">
        <v>1232</v>
      </c>
      <c r="C540" s="29" t="s">
        <v>1233</v>
      </c>
      <c r="D540" s="30">
        <v>3779</v>
      </c>
      <c r="E540" s="31"/>
    </row>
    <row r="541" spans="1:5" s="32" customFormat="1" ht="12.75" x14ac:dyDescent="0.2">
      <c r="A541" s="28" t="s">
        <v>5</v>
      </c>
      <c r="B541" s="28" t="s">
        <v>1234</v>
      </c>
      <c r="C541" s="29" t="s">
        <v>1236</v>
      </c>
      <c r="D541" s="30">
        <v>954</v>
      </c>
      <c r="E541" s="31"/>
    </row>
    <row r="542" spans="1:5" s="32" customFormat="1" ht="12.75" x14ac:dyDescent="0.2">
      <c r="A542" s="28" t="s">
        <v>5</v>
      </c>
      <c r="B542" s="28" t="s">
        <v>1237</v>
      </c>
      <c r="C542" s="29" t="s">
        <v>1239</v>
      </c>
      <c r="D542" s="30">
        <v>4678</v>
      </c>
      <c r="E542" s="31"/>
    </row>
    <row r="543" spans="1:5" s="32" customFormat="1" ht="12.75" x14ac:dyDescent="0.2">
      <c r="A543" s="28" t="s">
        <v>5</v>
      </c>
      <c r="B543" s="28" t="s">
        <v>1240</v>
      </c>
      <c r="C543" s="29" t="s">
        <v>1241</v>
      </c>
      <c r="D543" s="30">
        <v>6795</v>
      </c>
      <c r="E543" s="31"/>
    </row>
    <row r="544" spans="1:5" s="32" customFormat="1" ht="12.75" x14ac:dyDescent="0.2">
      <c r="A544" s="28" t="s">
        <v>5</v>
      </c>
      <c r="B544" s="28" t="s">
        <v>1242</v>
      </c>
      <c r="C544" s="29" t="s">
        <v>1243</v>
      </c>
      <c r="D544" s="30">
        <v>4076</v>
      </c>
      <c r="E544" s="31"/>
    </row>
    <row r="545" spans="1:5" s="32" customFormat="1" ht="12.75" x14ac:dyDescent="0.2">
      <c r="A545" s="28" t="s">
        <v>5</v>
      </c>
      <c r="B545" s="28" t="s">
        <v>1244</v>
      </c>
      <c r="C545" s="29" t="s">
        <v>1246</v>
      </c>
      <c r="D545" s="30">
        <v>986.25</v>
      </c>
      <c r="E545" s="31"/>
    </row>
    <row r="546" spans="1:5" s="32" customFormat="1" ht="12.75" x14ac:dyDescent="0.2">
      <c r="A546" s="28" t="s">
        <v>5</v>
      </c>
      <c r="B546" s="28" t="s">
        <v>1247</v>
      </c>
      <c r="C546" s="29" t="s">
        <v>1249</v>
      </c>
      <c r="D546" s="30">
        <v>13820</v>
      </c>
      <c r="E546" s="31"/>
    </row>
    <row r="547" spans="1:5" s="32" customFormat="1" ht="12.75" x14ac:dyDescent="0.2">
      <c r="A547" s="28" t="s">
        <v>5</v>
      </c>
      <c r="B547" s="28" t="s">
        <v>1250</v>
      </c>
      <c r="C547" s="29" t="s">
        <v>1252</v>
      </c>
      <c r="D547" s="30">
        <v>608</v>
      </c>
      <c r="E547" s="31"/>
    </row>
    <row r="548" spans="1:5" s="32" customFormat="1" ht="12.75" x14ac:dyDescent="0.2">
      <c r="A548" s="28" t="s">
        <v>5</v>
      </c>
      <c r="B548" s="28" t="s">
        <v>1253</v>
      </c>
      <c r="C548" s="29" t="s">
        <v>1255</v>
      </c>
      <c r="D548" s="30">
        <v>119</v>
      </c>
      <c r="E548" s="31"/>
    </row>
    <row r="549" spans="1:5" s="32" customFormat="1" ht="12.75" x14ac:dyDescent="0.2">
      <c r="A549" s="28" t="s">
        <v>5</v>
      </c>
      <c r="B549" s="28" t="s">
        <v>1256</v>
      </c>
      <c r="C549" s="29" t="s">
        <v>1258</v>
      </c>
      <c r="D549" s="30">
        <v>1005</v>
      </c>
      <c r="E549" s="31"/>
    </row>
    <row r="550" spans="1:5" s="32" customFormat="1" ht="12.75" x14ac:dyDescent="0.2">
      <c r="A550" s="28" t="s">
        <v>5</v>
      </c>
      <c r="B550" s="28" t="s">
        <v>1259</v>
      </c>
      <c r="C550" s="29" t="s">
        <v>1260</v>
      </c>
      <c r="D550" s="30">
        <v>266</v>
      </c>
      <c r="E550" s="31"/>
    </row>
    <row r="551" spans="1:5" s="32" customFormat="1" ht="12.75" x14ac:dyDescent="0.2">
      <c r="A551" s="28" t="s">
        <v>5</v>
      </c>
      <c r="B551" s="28" t="s">
        <v>1261</v>
      </c>
      <c r="C551" s="29" t="s">
        <v>1262</v>
      </c>
      <c r="D551" s="30">
        <v>280</v>
      </c>
      <c r="E551" s="31"/>
    </row>
    <row r="552" spans="1:5" s="32" customFormat="1" ht="12.75" x14ac:dyDescent="0.2">
      <c r="A552" s="28" t="s">
        <v>5</v>
      </c>
      <c r="B552" s="28" t="s">
        <v>1263</v>
      </c>
      <c r="C552" s="29" t="s">
        <v>1264</v>
      </c>
      <c r="D552" s="30">
        <v>266</v>
      </c>
      <c r="E552" s="31"/>
    </row>
    <row r="553" spans="1:5" s="32" customFormat="1" ht="12.75" x14ac:dyDescent="0.2">
      <c r="A553" s="28" t="s">
        <v>5</v>
      </c>
      <c r="B553" s="28" t="s">
        <v>1265</v>
      </c>
      <c r="C553" s="29" t="s">
        <v>1266</v>
      </c>
      <c r="D553" s="30">
        <v>75</v>
      </c>
      <c r="E553" s="31"/>
    </row>
    <row r="554" spans="1:5" s="32" customFormat="1" ht="12.75" x14ac:dyDescent="0.2">
      <c r="A554" s="28" t="s">
        <v>5</v>
      </c>
      <c r="B554" s="28" t="s">
        <v>1267</v>
      </c>
      <c r="C554" s="29" t="s">
        <v>1269</v>
      </c>
      <c r="D554" s="30">
        <v>428</v>
      </c>
      <c r="E554" s="31"/>
    </row>
    <row r="555" spans="1:5" s="32" customFormat="1" ht="12.75" x14ac:dyDescent="0.2">
      <c r="A555" s="28" t="s">
        <v>5</v>
      </c>
      <c r="B555" s="28" t="s">
        <v>1270</v>
      </c>
      <c r="C555" s="29" t="s">
        <v>1271</v>
      </c>
      <c r="D555" s="30">
        <v>797</v>
      </c>
      <c r="E555" s="31"/>
    </row>
    <row r="556" spans="1:5" s="32" customFormat="1" ht="12.75" x14ac:dyDescent="0.2">
      <c r="A556" s="28" t="s">
        <v>5</v>
      </c>
      <c r="B556" s="28" t="s">
        <v>1272</v>
      </c>
      <c r="C556" s="29" t="s">
        <v>1274</v>
      </c>
      <c r="D556" s="30">
        <v>720</v>
      </c>
      <c r="E556" s="31"/>
    </row>
    <row r="557" spans="1:5" s="32" customFormat="1" ht="12.75" x14ac:dyDescent="0.2">
      <c r="A557" s="28" t="s">
        <v>5</v>
      </c>
      <c r="B557" s="28" t="s">
        <v>1275</v>
      </c>
      <c r="C557" s="29" t="s">
        <v>1277</v>
      </c>
      <c r="D557" s="30">
        <v>527</v>
      </c>
      <c r="E557" s="31"/>
    </row>
    <row r="558" spans="1:5" s="32" customFormat="1" ht="12.75" x14ac:dyDescent="0.2">
      <c r="A558" s="28" t="s">
        <v>5</v>
      </c>
      <c r="B558" s="28" t="s">
        <v>1278</v>
      </c>
      <c r="C558" s="29" t="s">
        <v>1280</v>
      </c>
      <c r="D558" s="30">
        <v>2447</v>
      </c>
      <c r="E558" s="31"/>
    </row>
    <row r="559" spans="1:5" s="32" customFormat="1" ht="12.75" x14ac:dyDescent="0.2">
      <c r="A559" s="28" t="s">
        <v>5</v>
      </c>
      <c r="B559" s="28" t="s">
        <v>1281</v>
      </c>
      <c r="C559" s="29" t="s">
        <v>1283</v>
      </c>
      <c r="D559" s="30">
        <v>1235</v>
      </c>
      <c r="E559" s="31"/>
    </row>
    <row r="560" spans="1:5" s="32" customFormat="1" ht="12.75" x14ac:dyDescent="0.2">
      <c r="A560" s="28" t="s">
        <v>5</v>
      </c>
      <c r="B560" s="28" t="s">
        <v>1284</v>
      </c>
      <c r="C560" s="29" t="s">
        <v>1286</v>
      </c>
      <c r="D560" s="30">
        <v>2556</v>
      </c>
      <c r="E560" s="31"/>
    </row>
    <row r="561" spans="1:5" s="32" customFormat="1" ht="12.75" x14ac:dyDescent="0.2">
      <c r="A561" s="28" t="s">
        <v>5</v>
      </c>
      <c r="B561" s="28" t="s">
        <v>1287</v>
      </c>
      <c r="C561" s="29" t="s">
        <v>1288</v>
      </c>
      <c r="D561" s="30">
        <v>428</v>
      </c>
      <c r="E561" s="31"/>
    </row>
    <row r="562" spans="1:5" s="32" customFormat="1" ht="12.75" x14ac:dyDescent="0.2">
      <c r="A562" s="28" t="s">
        <v>5</v>
      </c>
      <c r="B562" s="28" t="s">
        <v>1289</v>
      </c>
      <c r="C562" s="29" t="s">
        <v>1288</v>
      </c>
      <c r="D562" s="30">
        <v>428</v>
      </c>
      <c r="E562" s="31"/>
    </row>
    <row r="563" spans="1:5" s="32" customFormat="1" ht="12.75" x14ac:dyDescent="0.2">
      <c r="A563" s="28" t="s">
        <v>5</v>
      </c>
      <c r="B563" s="28" t="s">
        <v>1291</v>
      </c>
      <c r="C563" s="29" t="s">
        <v>1293</v>
      </c>
      <c r="D563" s="30">
        <v>1262</v>
      </c>
      <c r="E563" s="31"/>
    </row>
    <row r="564" spans="1:5" s="32" customFormat="1" ht="12.75" x14ac:dyDescent="0.2">
      <c r="A564" s="28" t="s">
        <v>5</v>
      </c>
      <c r="B564" s="28" t="s">
        <v>1294</v>
      </c>
      <c r="C564" s="29" t="s">
        <v>1295</v>
      </c>
      <c r="D564" s="30">
        <v>212</v>
      </c>
      <c r="E564" s="31"/>
    </row>
    <row r="565" spans="1:5" s="32" customFormat="1" ht="12.75" x14ac:dyDescent="0.2">
      <c r="A565" s="28" t="s">
        <v>5</v>
      </c>
      <c r="B565" s="28" t="s">
        <v>1296</v>
      </c>
      <c r="C565" s="29" t="s">
        <v>1298</v>
      </c>
      <c r="D565" s="30">
        <v>319</v>
      </c>
      <c r="E565" s="31"/>
    </row>
    <row r="566" spans="1:5" s="32" customFormat="1" ht="12.75" x14ac:dyDescent="0.2">
      <c r="A566" s="28" t="s">
        <v>5</v>
      </c>
      <c r="B566" s="28" t="s">
        <v>1299</v>
      </c>
      <c r="C566" s="29" t="s">
        <v>1301</v>
      </c>
      <c r="D566" s="30">
        <v>599</v>
      </c>
      <c r="E566" s="31"/>
    </row>
    <row r="567" spans="1:5" s="32" customFormat="1" ht="12.75" x14ac:dyDescent="0.2">
      <c r="A567" s="28" t="s">
        <v>5</v>
      </c>
      <c r="B567" s="28" t="s">
        <v>1302</v>
      </c>
      <c r="C567" s="29" t="s">
        <v>1303</v>
      </c>
      <c r="D567" s="30">
        <v>621</v>
      </c>
      <c r="E567" s="31"/>
    </row>
    <row r="568" spans="1:5" s="32" customFormat="1" ht="12.75" x14ac:dyDescent="0.2">
      <c r="A568" s="28" t="s">
        <v>5</v>
      </c>
      <c r="B568" s="28" t="s">
        <v>1304</v>
      </c>
      <c r="C568" s="29" t="s">
        <v>1306</v>
      </c>
      <c r="D568" s="30">
        <v>713.15</v>
      </c>
      <c r="E568" s="31"/>
    </row>
    <row r="569" spans="1:5" s="32" customFormat="1" ht="12.75" x14ac:dyDescent="0.2">
      <c r="A569" s="28" t="s">
        <v>5</v>
      </c>
      <c r="B569" s="28" t="s">
        <v>1307</v>
      </c>
      <c r="C569" s="29" t="s">
        <v>1309</v>
      </c>
      <c r="D569" s="30">
        <v>527</v>
      </c>
      <c r="E569" s="31"/>
    </row>
    <row r="570" spans="1:5" s="32" customFormat="1" ht="12.75" x14ac:dyDescent="0.2">
      <c r="A570" s="28" t="s">
        <v>5</v>
      </c>
      <c r="B570" s="28" t="s">
        <v>1310</v>
      </c>
      <c r="C570" s="29" t="s">
        <v>1311</v>
      </c>
      <c r="D570" s="30">
        <v>2447</v>
      </c>
      <c r="E570" s="31"/>
    </row>
    <row r="571" spans="1:5" s="32" customFormat="1" ht="12.75" x14ac:dyDescent="0.2">
      <c r="A571" s="28" t="s">
        <v>5</v>
      </c>
      <c r="B571" s="28" t="s">
        <v>1312</v>
      </c>
      <c r="C571" s="29" t="s">
        <v>1313</v>
      </c>
      <c r="D571" s="30">
        <v>2447</v>
      </c>
      <c r="E571" s="31"/>
    </row>
    <row r="572" spans="1:5" s="32" customFormat="1" ht="12.75" x14ac:dyDescent="0.2">
      <c r="A572" s="28" t="s">
        <v>5</v>
      </c>
      <c r="B572" s="28" t="s">
        <v>1314</v>
      </c>
      <c r="C572" s="29" t="s">
        <v>1315</v>
      </c>
      <c r="D572" s="30">
        <v>929</v>
      </c>
      <c r="E572" s="31"/>
    </row>
    <row r="573" spans="1:5" s="32" customFormat="1" ht="12.75" x14ac:dyDescent="0.2">
      <c r="A573" s="28" t="s">
        <v>5</v>
      </c>
      <c r="B573" s="28" t="s">
        <v>1316</v>
      </c>
      <c r="C573" s="29" t="s">
        <v>1318</v>
      </c>
      <c r="D573" s="30">
        <v>2447</v>
      </c>
      <c r="E573" s="31"/>
    </row>
    <row r="574" spans="1:5" s="32" customFormat="1" ht="12.75" x14ac:dyDescent="0.2">
      <c r="A574" s="28" t="s">
        <v>5</v>
      </c>
      <c r="B574" s="28" t="s">
        <v>1319</v>
      </c>
      <c r="C574" s="29" t="s">
        <v>1320</v>
      </c>
      <c r="D574" s="30">
        <v>559</v>
      </c>
      <c r="E574" s="31"/>
    </row>
    <row r="575" spans="1:5" s="32" customFormat="1" ht="12.75" x14ac:dyDescent="0.2">
      <c r="A575" s="28" t="s">
        <v>5</v>
      </c>
      <c r="B575" s="28" t="s">
        <v>1321</v>
      </c>
      <c r="C575" s="29" t="s">
        <v>1322</v>
      </c>
      <c r="D575" s="30">
        <v>906</v>
      </c>
      <c r="E575" s="31"/>
    </row>
    <row r="576" spans="1:5" s="32" customFormat="1" ht="12.75" x14ac:dyDescent="0.2">
      <c r="A576" s="28" t="s">
        <v>5</v>
      </c>
      <c r="B576" s="28" t="s">
        <v>1323</v>
      </c>
      <c r="C576" s="29" t="s">
        <v>1325</v>
      </c>
      <c r="D576" s="30">
        <v>47</v>
      </c>
      <c r="E576" s="31"/>
    </row>
    <row r="577" spans="1:5" s="32" customFormat="1" ht="12.75" x14ac:dyDescent="0.2">
      <c r="A577" s="28" t="s">
        <v>5</v>
      </c>
      <c r="B577" s="28" t="s">
        <v>1326</v>
      </c>
      <c r="C577" s="29" t="s">
        <v>1328</v>
      </c>
      <c r="D577" s="30">
        <v>492</v>
      </c>
      <c r="E577" s="31"/>
    </row>
    <row r="578" spans="1:5" s="32" customFormat="1" ht="12.75" x14ac:dyDescent="0.2">
      <c r="A578" s="28" t="s">
        <v>5</v>
      </c>
      <c r="B578" s="28" t="s">
        <v>1329</v>
      </c>
      <c r="C578" s="29" t="s">
        <v>1331</v>
      </c>
      <c r="D578" s="30">
        <v>67</v>
      </c>
      <c r="E578" s="31"/>
    </row>
    <row r="579" spans="1:5" s="32" customFormat="1" ht="12.75" x14ac:dyDescent="0.2">
      <c r="A579" s="28" t="s">
        <v>5</v>
      </c>
      <c r="B579" s="28" t="s">
        <v>1332</v>
      </c>
      <c r="C579" s="29" t="s">
        <v>1334</v>
      </c>
      <c r="D579" s="30">
        <v>349</v>
      </c>
      <c r="E579" s="31"/>
    </row>
    <row r="580" spans="1:5" s="32" customFormat="1" ht="12.75" x14ac:dyDescent="0.2">
      <c r="A580" s="28" t="s">
        <v>5</v>
      </c>
      <c r="B580" s="28" t="s">
        <v>1335</v>
      </c>
      <c r="C580" s="29" t="s">
        <v>1337</v>
      </c>
      <c r="D580" s="30">
        <v>835</v>
      </c>
      <c r="E580" s="31"/>
    </row>
    <row r="581" spans="1:5" s="32" customFormat="1" ht="12.75" x14ac:dyDescent="0.2">
      <c r="A581" s="28" t="s">
        <v>5</v>
      </c>
      <c r="B581" s="28" t="s">
        <v>1338</v>
      </c>
      <c r="C581" s="29" t="s">
        <v>1340</v>
      </c>
      <c r="D581" s="30">
        <v>17.399999999999999</v>
      </c>
      <c r="E581" s="31"/>
    </row>
    <row r="582" spans="1:5" s="32" customFormat="1" ht="12.75" x14ac:dyDescent="0.2">
      <c r="A582" s="28" t="s">
        <v>5</v>
      </c>
      <c r="B582" s="28" t="s">
        <v>1341</v>
      </c>
      <c r="C582" s="29" t="s">
        <v>1280</v>
      </c>
      <c r="D582" s="30">
        <v>567</v>
      </c>
      <c r="E582" s="31"/>
    </row>
    <row r="583" spans="1:5" s="32" customFormat="1" ht="12.75" x14ac:dyDescent="0.2">
      <c r="A583" s="28" t="s">
        <v>5</v>
      </c>
      <c r="B583" s="28" t="s">
        <v>1343</v>
      </c>
      <c r="C583" s="29" t="s">
        <v>1280</v>
      </c>
      <c r="D583" s="30">
        <v>567</v>
      </c>
      <c r="E583" s="31"/>
    </row>
    <row r="584" spans="1:5" s="32" customFormat="1" ht="12.75" x14ac:dyDescent="0.2">
      <c r="A584" s="28" t="s">
        <v>5</v>
      </c>
      <c r="B584" s="28" t="s">
        <v>1345</v>
      </c>
      <c r="C584" s="29" t="s">
        <v>1347</v>
      </c>
      <c r="D584" s="30">
        <v>63</v>
      </c>
      <c r="E584" s="31"/>
    </row>
    <row r="585" spans="1:5" s="32" customFormat="1" ht="12.75" x14ac:dyDescent="0.2">
      <c r="A585" s="28" t="s">
        <v>5</v>
      </c>
      <c r="B585" s="28" t="s">
        <v>1348</v>
      </c>
      <c r="C585" s="29" t="s">
        <v>1349</v>
      </c>
      <c r="D585" s="30">
        <v>238</v>
      </c>
      <c r="E585" s="31"/>
    </row>
    <row r="586" spans="1:5" s="32" customFormat="1" ht="12.75" x14ac:dyDescent="0.2">
      <c r="A586" s="28" t="s">
        <v>5</v>
      </c>
      <c r="B586" s="28" t="s">
        <v>1350</v>
      </c>
      <c r="C586" s="29" t="s">
        <v>1352</v>
      </c>
      <c r="D586" s="30">
        <v>294</v>
      </c>
      <c r="E586" s="31"/>
    </row>
    <row r="587" spans="1:5" s="32" customFormat="1" ht="12.75" x14ac:dyDescent="0.2">
      <c r="A587" s="28" t="s">
        <v>5</v>
      </c>
      <c r="B587" s="28" t="s">
        <v>1353</v>
      </c>
      <c r="C587" s="29" t="s">
        <v>1355</v>
      </c>
      <c r="D587" s="30">
        <v>193</v>
      </c>
      <c r="E587" s="31"/>
    </row>
    <row r="588" spans="1:5" s="32" customFormat="1" ht="12.75" x14ac:dyDescent="0.2">
      <c r="A588" s="28" t="s">
        <v>5</v>
      </c>
      <c r="B588" s="28" t="s">
        <v>1356</v>
      </c>
      <c r="C588" s="29" t="s">
        <v>1280</v>
      </c>
      <c r="D588" s="30">
        <v>567</v>
      </c>
      <c r="E588" s="31"/>
    </row>
    <row r="589" spans="1:5" s="32" customFormat="1" ht="12.75" x14ac:dyDescent="0.2">
      <c r="A589" s="28" t="s">
        <v>5</v>
      </c>
      <c r="B589" s="28" t="s">
        <v>1358</v>
      </c>
      <c r="C589" s="29" t="s">
        <v>1359</v>
      </c>
      <c r="D589" s="30">
        <v>673</v>
      </c>
      <c r="E589" s="31"/>
    </row>
    <row r="590" spans="1:5" s="32" customFormat="1" ht="12.75" x14ac:dyDescent="0.2">
      <c r="A590" s="28" t="s">
        <v>5</v>
      </c>
      <c r="B590" s="28" t="s">
        <v>1360</v>
      </c>
      <c r="C590" s="29" t="s">
        <v>1361</v>
      </c>
      <c r="D590" s="30">
        <v>766</v>
      </c>
      <c r="E590" s="31"/>
    </row>
    <row r="591" spans="1:5" s="32" customFormat="1" ht="12.75" x14ac:dyDescent="0.2">
      <c r="A591" s="28" t="s">
        <v>5</v>
      </c>
      <c r="B591" s="28" t="s">
        <v>1362</v>
      </c>
      <c r="C591" s="29" t="s">
        <v>1363</v>
      </c>
      <c r="D591" s="30">
        <v>837</v>
      </c>
      <c r="E591" s="31"/>
    </row>
    <row r="592" spans="1:5" s="32" customFormat="1" ht="12.75" x14ac:dyDescent="0.2">
      <c r="A592" s="28" t="s">
        <v>5</v>
      </c>
      <c r="B592" s="28" t="s">
        <v>1364</v>
      </c>
      <c r="C592" s="29" t="s">
        <v>1365</v>
      </c>
      <c r="D592" s="30">
        <v>184</v>
      </c>
      <c r="E592" s="31"/>
    </row>
    <row r="593" spans="1:5" s="32" customFormat="1" ht="12.75" x14ac:dyDescent="0.2">
      <c r="A593" s="28" t="s">
        <v>5</v>
      </c>
      <c r="B593" s="28" t="s">
        <v>1366</v>
      </c>
      <c r="C593" s="29" t="s">
        <v>1368</v>
      </c>
      <c r="D593" s="30">
        <v>343</v>
      </c>
      <c r="E593" s="31"/>
    </row>
    <row r="594" spans="1:5" s="32" customFormat="1" ht="12.75" x14ac:dyDescent="0.2">
      <c r="A594" s="28" t="s">
        <v>5</v>
      </c>
      <c r="B594" s="28" t="s">
        <v>1369</v>
      </c>
      <c r="C594" s="29" t="s">
        <v>1371</v>
      </c>
      <c r="D594" s="30">
        <v>108</v>
      </c>
      <c r="E594" s="31"/>
    </row>
    <row r="595" spans="1:5" s="32" customFormat="1" ht="12.75" x14ac:dyDescent="0.2">
      <c r="A595" s="28" t="s">
        <v>5</v>
      </c>
      <c r="B595" s="28" t="s">
        <v>1372</v>
      </c>
      <c r="C595" s="29" t="s">
        <v>1374</v>
      </c>
      <c r="D595" s="30">
        <v>324</v>
      </c>
      <c r="E595" s="31"/>
    </row>
    <row r="596" spans="1:5" s="32" customFormat="1" ht="12.75" x14ac:dyDescent="0.2">
      <c r="A596" s="28" t="s">
        <v>5</v>
      </c>
      <c r="B596" s="28" t="s">
        <v>1375</v>
      </c>
      <c r="C596" s="29" t="s">
        <v>1377</v>
      </c>
      <c r="D596" s="30">
        <v>75</v>
      </c>
      <c r="E596" s="31"/>
    </row>
    <row r="597" spans="1:5" s="32" customFormat="1" ht="12.75" x14ac:dyDescent="0.2">
      <c r="A597" s="28" t="s">
        <v>5</v>
      </c>
      <c r="B597" s="28" t="s">
        <v>1378</v>
      </c>
      <c r="C597" s="29" t="s">
        <v>1380</v>
      </c>
      <c r="D597" s="30">
        <v>179</v>
      </c>
      <c r="E597" s="31"/>
    </row>
    <row r="598" spans="1:5" s="32" customFormat="1" ht="12.75" x14ac:dyDescent="0.2">
      <c r="A598" s="28" t="s">
        <v>5</v>
      </c>
      <c r="B598" s="28" t="s">
        <v>1381</v>
      </c>
      <c r="C598" s="29" t="s">
        <v>1382</v>
      </c>
      <c r="D598" s="30">
        <v>96</v>
      </c>
      <c r="E598" s="31"/>
    </row>
    <row r="599" spans="1:5" s="32" customFormat="1" ht="12.75" x14ac:dyDescent="0.2">
      <c r="A599" s="28" t="s">
        <v>5</v>
      </c>
      <c r="B599" s="28" t="s">
        <v>1383</v>
      </c>
      <c r="C599" s="29" t="s">
        <v>1382</v>
      </c>
      <c r="D599" s="30">
        <v>77</v>
      </c>
      <c r="E599" s="31"/>
    </row>
    <row r="600" spans="1:5" s="32" customFormat="1" ht="12.75" x14ac:dyDescent="0.2">
      <c r="A600" s="28" t="s">
        <v>5</v>
      </c>
      <c r="B600" s="28" t="s">
        <v>1385</v>
      </c>
      <c r="C600" s="29" t="s">
        <v>1386</v>
      </c>
      <c r="D600" s="30">
        <v>310</v>
      </c>
      <c r="E600" s="31"/>
    </row>
    <row r="601" spans="1:5" s="32" customFormat="1" ht="12.75" x14ac:dyDescent="0.2">
      <c r="A601" s="28" t="s">
        <v>5</v>
      </c>
      <c r="B601" s="28" t="s">
        <v>1387</v>
      </c>
      <c r="C601" s="29" t="s">
        <v>1388</v>
      </c>
      <c r="D601" s="30">
        <v>378</v>
      </c>
      <c r="E601" s="31"/>
    </row>
    <row r="602" spans="1:5" s="32" customFormat="1" ht="12.75" x14ac:dyDescent="0.2">
      <c r="A602" s="28" t="s">
        <v>5</v>
      </c>
      <c r="B602" s="28" t="s">
        <v>1389</v>
      </c>
      <c r="C602" s="29" t="s">
        <v>1390</v>
      </c>
      <c r="D602" s="30">
        <v>344</v>
      </c>
      <c r="E602" s="31"/>
    </row>
    <row r="603" spans="1:5" s="32" customFormat="1" ht="12.75" x14ac:dyDescent="0.2">
      <c r="A603" s="28" t="s">
        <v>5</v>
      </c>
      <c r="B603" s="28" t="s">
        <v>1391</v>
      </c>
      <c r="C603" s="29" t="s">
        <v>1393</v>
      </c>
      <c r="D603" s="30">
        <v>381</v>
      </c>
      <c r="E603" s="31"/>
    </row>
    <row r="604" spans="1:5" s="32" customFormat="1" ht="12.75" x14ac:dyDescent="0.2">
      <c r="A604" s="28" t="s">
        <v>5</v>
      </c>
      <c r="B604" s="28" t="s">
        <v>1394</v>
      </c>
      <c r="C604" s="29" t="s">
        <v>1396</v>
      </c>
      <c r="D604" s="30">
        <v>402</v>
      </c>
      <c r="E604" s="31"/>
    </row>
    <row r="605" spans="1:5" s="32" customFormat="1" ht="12.75" x14ac:dyDescent="0.2">
      <c r="A605" s="28" t="s">
        <v>5</v>
      </c>
      <c r="B605" s="28" t="s">
        <v>1397</v>
      </c>
      <c r="C605" s="29" t="s">
        <v>1398</v>
      </c>
      <c r="D605" s="30">
        <v>204</v>
      </c>
      <c r="E605" s="31"/>
    </row>
    <row r="606" spans="1:5" s="32" customFormat="1" ht="12.75" x14ac:dyDescent="0.2">
      <c r="A606" s="28" t="s">
        <v>5</v>
      </c>
      <c r="B606" s="28" t="s">
        <v>1399</v>
      </c>
      <c r="C606" s="29" t="s">
        <v>1401</v>
      </c>
      <c r="D606" s="30">
        <v>326</v>
      </c>
      <c r="E606" s="31"/>
    </row>
    <row r="607" spans="1:5" s="32" customFormat="1" ht="12.75" x14ac:dyDescent="0.2">
      <c r="A607" s="28" t="s">
        <v>5</v>
      </c>
      <c r="B607" s="28" t="s">
        <v>1402</v>
      </c>
      <c r="C607" s="29" t="s">
        <v>1403</v>
      </c>
      <c r="D607" s="30">
        <v>257</v>
      </c>
      <c r="E607" s="31"/>
    </row>
    <row r="608" spans="1:5" s="32" customFormat="1" ht="12.75" x14ac:dyDescent="0.2">
      <c r="A608" s="28" t="s">
        <v>5</v>
      </c>
      <c r="B608" s="28" t="s">
        <v>1404</v>
      </c>
      <c r="C608" s="29" t="s">
        <v>1406</v>
      </c>
      <c r="D608" s="30">
        <v>571</v>
      </c>
      <c r="E608" s="31"/>
    </row>
    <row r="609" spans="1:5" s="32" customFormat="1" ht="12.75" x14ac:dyDescent="0.2">
      <c r="A609" s="28" t="s">
        <v>5</v>
      </c>
      <c r="B609" s="28" t="s">
        <v>1407</v>
      </c>
      <c r="C609" s="29" t="s">
        <v>1409</v>
      </c>
      <c r="D609" s="30">
        <v>736</v>
      </c>
      <c r="E609" s="31"/>
    </row>
    <row r="610" spans="1:5" s="32" customFormat="1" ht="12.75" x14ac:dyDescent="0.2">
      <c r="A610" s="28" t="s">
        <v>5</v>
      </c>
      <c r="B610" s="28" t="s">
        <v>1410</v>
      </c>
      <c r="C610" s="29" t="s">
        <v>1412</v>
      </c>
      <c r="D610" s="30">
        <v>341</v>
      </c>
      <c r="E610" s="31"/>
    </row>
    <row r="611" spans="1:5" s="32" customFormat="1" ht="12.75" x14ac:dyDescent="0.2">
      <c r="A611" s="28" t="s">
        <v>5</v>
      </c>
      <c r="B611" s="28" t="s">
        <v>1413</v>
      </c>
      <c r="C611" s="29" t="s">
        <v>1415</v>
      </c>
      <c r="D611" s="30">
        <v>102</v>
      </c>
      <c r="E611" s="31"/>
    </row>
    <row r="612" spans="1:5" s="32" customFormat="1" ht="12.75" x14ac:dyDescent="0.2">
      <c r="A612" s="28" t="s">
        <v>5</v>
      </c>
      <c r="B612" s="28" t="s">
        <v>1416</v>
      </c>
      <c r="C612" s="29" t="s">
        <v>1418</v>
      </c>
      <c r="D612" s="30">
        <v>328</v>
      </c>
      <c r="E612" s="31"/>
    </row>
    <row r="613" spans="1:5" s="32" customFormat="1" ht="12.75" x14ac:dyDescent="0.2">
      <c r="A613" s="28" t="s">
        <v>5</v>
      </c>
      <c r="B613" s="28" t="s">
        <v>1419</v>
      </c>
      <c r="C613" s="29" t="s">
        <v>1418</v>
      </c>
      <c r="D613" s="30">
        <v>113</v>
      </c>
      <c r="E613" s="31"/>
    </row>
    <row r="614" spans="1:5" s="32" customFormat="1" ht="12.75" x14ac:dyDescent="0.2">
      <c r="A614" s="28" t="s">
        <v>5</v>
      </c>
      <c r="B614" s="28" t="s">
        <v>1421</v>
      </c>
      <c r="C614" s="29" t="s">
        <v>1423</v>
      </c>
      <c r="D614" s="30">
        <v>747</v>
      </c>
      <c r="E614" s="31"/>
    </row>
    <row r="615" spans="1:5" s="32" customFormat="1" ht="12.75" x14ac:dyDescent="0.2">
      <c r="A615" s="28" t="s">
        <v>5</v>
      </c>
      <c r="B615" s="28" t="s">
        <v>1424</v>
      </c>
      <c r="C615" s="29" t="s">
        <v>1426</v>
      </c>
      <c r="D615" s="30">
        <v>563</v>
      </c>
      <c r="E615" s="31"/>
    </row>
    <row r="616" spans="1:5" s="32" customFormat="1" ht="12.75" x14ac:dyDescent="0.2">
      <c r="A616" s="28" t="s">
        <v>5</v>
      </c>
      <c r="B616" s="28" t="s">
        <v>1427</v>
      </c>
      <c r="C616" s="29" t="s">
        <v>1428</v>
      </c>
      <c r="D616" s="30">
        <v>800</v>
      </c>
      <c r="E616" s="31"/>
    </row>
    <row r="617" spans="1:5" s="32" customFormat="1" ht="12.75" x14ac:dyDescent="0.2">
      <c r="A617" s="28" t="s">
        <v>5</v>
      </c>
      <c r="B617" s="28" t="s">
        <v>1429</v>
      </c>
      <c r="C617" s="29" t="s">
        <v>1430</v>
      </c>
      <c r="D617" s="30">
        <v>667</v>
      </c>
      <c r="E617" s="31"/>
    </row>
    <row r="618" spans="1:5" s="32" customFormat="1" ht="12.75" x14ac:dyDescent="0.2">
      <c r="A618" s="28" t="s">
        <v>5</v>
      </c>
      <c r="B618" s="28" t="s">
        <v>1431</v>
      </c>
      <c r="C618" s="29" t="s">
        <v>1433</v>
      </c>
      <c r="D618" s="30">
        <v>557</v>
      </c>
      <c r="E618" s="31"/>
    </row>
    <row r="619" spans="1:5" s="32" customFormat="1" ht="12.75" x14ac:dyDescent="0.2">
      <c r="A619" s="28" t="s">
        <v>5</v>
      </c>
      <c r="B619" s="28" t="s">
        <v>1434</v>
      </c>
      <c r="C619" s="29" t="s">
        <v>1435</v>
      </c>
      <c r="D619" s="30">
        <v>653</v>
      </c>
      <c r="E619" s="31"/>
    </row>
    <row r="620" spans="1:5" s="32" customFormat="1" ht="12.75" x14ac:dyDescent="0.2">
      <c r="A620" s="28" t="s">
        <v>5</v>
      </c>
      <c r="B620" s="28" t="s">
        <v>1436</v>
      </c>
      <c r="C620" s="29" t="s">
        <v>1438</v>
      </c>
      <c r="D620" s="30">
        <v>929</v>
      </c>
      <c r="E620" s="31"/>
    </row>
    <row r="621" spans="1:5" s="32" customFormat="1" ht="12.75" x14ac:dyDescent="0.2">
      <c r="A621" s="28" t="s">
        <v>5</v>
      </c>
      <c r="B621" s="28" t="s">
        <v>1439</v>
      </c>
      <c r="C621" s="29" t="s">
        <v>1440</v>
      </c>
      <c r="D621" s="30">
        <v>527</v>
      </c>
      <c r="E621" s="31"/>
    </row>
    <row r="622" spans="1:5" s="32" customFormat="1" ht="12.75" x14ac:dyDescent="0.2">
      <c r="A622" s="28" t="s">
        <v>5</v>
      </c>
      <c r="B622" s="28" t="s">
        <v>1441</v>
      </c>
      <c r="C622" s="29" t="s">
        <v>1443</v>
      </c>
      <c r="D622" s="30">
        <v>152</v>
      </c>
      <c r="E622" s="31"/>
    </row>
    <row r="623" spans="1:5" s="32" customFormat="1" ht="12.75" x14ac:dyDescent="0.2">
      <c r="A623" s="28" t="s">
        <v>5</v>
      </c>
      <c r="B623" s="28" t="s">
        <v>1444</v>
      </c>
      <c r="C623" s="29" t="s">
        <v>1446</v>
      </c>
      <c r="D623" s="30">
        <v>954</v>
      </c>
      <c r="E623" s="31"/>
    </row>
    <row r="624" spans="1:5" s="32" customFormat="1" ht="12.75" x14ac:dyDescent="0.2">
      <c r="A624" s="28" t="s">
        <v>5</v>
      </c>
      <c r="B624" s="28" t="s">
        <v>1447</v>
      </c>
      <c r="C624" s="29" t="s">
        <v>1449</v>
      </c>
      <c r="D624" s="30">
        <v>311</v>
      </c>
      <c r="E624" s="31"/>
    </row>
    <row r="625" spans="1:5" s="32" customFormat="1" ht="12.75" x14ac:dyDescent="0.2">
      <c r="A625" s="28" t="s">
        <v>5</v>
      </c>
      <c r="B625" s="28" t="s">
        <v>1450</v>
      </c>
      <c r="C625" s="29" t="s">
        <v>1452</v>
      </c>
      <c r="D625" s="30">
        <v>388</v>
      </c>
      <c r="E625" s="31"/>
    </row>
    <row r="626" spans="1:5" s="32" customFormat="1" ht="12.75" x14ac:dyDescent="0.2">
      <c r="A626" s="28" t="s">
        <v>5</v>
      </c>
      <c r="B626" s="28" t="s">
        <v>1453</v>
      </c>
      <c r="C626" s="29" t="s">
        <v>1455</v>
      </c>
      <c r="D626" s="30">
        <v>83</v>
      </c>
      <c r="E626" s="31"/>
    </row>
    <row r="627" spans="1:5" s="32" customFormat="1" ht="12.75" x14ac:dyDescent="0.2">
      <c r="A627" s="28" t="s">
        <v>5</v>
      </c>
      <c r="B627" s="28" t="s">
        <v>1456</v>
      </c>
      <c r="C627" s="29" t="s">
        <v>1458</v>
      </c>
      <c r="D627" s="30">
        <v>138</v>
      </c>
      <c r="E627" s="31"/>
    </row>
    <row r="628" spans="1:5" s="32" customFormat="1" ht="12.75" x14ac:dyDescent="0.2">
      <c r="A628" s="28" t="s">
        <v>5</v>
      </c>
      <c r="B628" s="28" t="s">
        <v>1459</v>
      </c>
      <c r="C628" s="29" t="s">
        <v>1461</v>
      </c>
      <c r="D628" s="30">
        <v>1545</v>
      </c>
      <c r="E628" s="31"/>
    </row>
    <row r="629" spans="1:5" s="32" customFormat="1" ht="12.75" x14ac:dyDescent="0.2">
      <c r="A629" s="28" t="s">
        <v>5</v>
      </c>
      <c r="B629" s="28" t="s">
        <v>1462</v>
      </c>
      <c r="C629" s="29" t="s">
        <v>1463</v>
      </c>
      <c r="D629" s="30">
        <v>252</v>
      </c>
      <c r="E629" s="31"/>
    </row>
    <row r="630" spans="1:5" s="32" customFormat="1" ht="12.75" x14ac:dyDescent="0.2">
      <c r="A630" s="28" t="s">
        <v>5</v>
      </c>
      <c r="B630" s="28" t="s">
        <v>1464</v>
      </c>
      <c r="C630" s="29" t="s">
        <v>1466</v>
      </c>
      <c r="D630" s="30">
        <v>61</v>
      </c>
      <c r="E630" s="31"/>
    </row>
    <row r="631" spans="1:5" s="32" customFormat="1" ht="12.75" x14ac:dyDescent="0.2">
      <c r="A631" s="28" t="s">
        <v>5</v>
      </c>
      <c r="B631" s="28" t="s">
        <v>1467</v>
      </c>
      <c r="C631" s="29" t="s">
        <v>1468</v>
      </c>
      <c r="D631" s="30">
        <v>305</v>
      </c>
      <c r="E631" s="31"/>
    </row>
    <row r="632" spans="1:5" s="32" customFormat="1" ht="12.75" x14ac:dyDescent="0.2">
      <c r="A632" s="28" t="s">
        <v>5</v>
      </c>
      <c r="B632" s="28" t="s">
        <v>1469</v>
      </c>
      <c r="C632" s="29" t="s">
        <v>1471</v>
      </c>
      <c r="D632" s="30">
        <v>536</v>
      </c>
      <c r="E632" s="31"/>
    </row>
    <row r="633" spans="1:5" s="32" customFormat="1" ht="12.75" x14ac:dyDescent="0.2">
      <c r="A633" s="28" t="s">
        <v>5</v>
      </c>
      <c r="B633" s="28" t="s">
        <v>1472</v>
      </c>
      <c r="C633" s="29" t="s">
        <v>1473</v>
      </c>
      <c r="D633" s="30">
        <v>766</v>
      </c>
      <c r="E633" s="31"/>
    </row>
    <row r="634" spans="1:5" s="32" customFormat="1" ht="12.75" x14ac:dyDescent="0.2">
      <c r="A634" s="28" t="s">
        <v>5</v>
      </c>
      <c r="B634" s="28" t="s">
        <v>1474</v>
      </c>
      <c r="C634" s="29" t="s">
        <v>1475</v>
      </c>
      <c r="D634" s="30">
        <v>268</v>
      </c>
      <c r="E634" s="31"/>
    </row>
    <row r="635" spans="1:5" s="32" customFormat="1" ht="12.75" x14ac:dyDescent="0.2">
      <c r="A635" s="28" t="s">
        <v>5</v>
      </c>
      <c r="B635" s="28" t="s">
        <v>1476</v>
      </c>
      <c r="C635" s="29" t="s">
        <v>1478</v>
      </c>
      <c r="D635" s="30">
        <v>1151</v>
      </c>
      <c r="E635" s="31"/>
    </row>
    <row r="636" spans="1:5" s="32" customFormat="1" ht="12.75" x14ac:dyDescent="0.2">
      <c r="A636" s="28" t="s">
        <v>5</v>
      </c>
      <c r="B636" s="28" t="s">
        <v>1479</v>
      </c>
      <c r="C636" s="29" t="s">
        <v>1481</v>
      </c>
      <c r="D636" s="30">
        <v>1945</v>
      </c>
      <c r="E636" s="31"/>
    </row>
    <row r="637" spans="1:5" s="32" customFormat="1" ht="12.75" x14ac:dyDescent="0.2">
      <c r="A637" s="28" t="s">
        <v>5</v>
      </c>
      <c r="B637" s="28" t="s">
        <v>1482</v>
      </c>
      <c r="C637" s="29" t="s">
        <v>1484</v>
      </c>
      <c r="D637" s="30">
        <v>143</v>
      </c>
      <c r="E637" s="31"/>
    </row>
    <row r="638" spans="1:5" s="32" customFormat="1" ht="12.75" x14ac:dyDescent="0.2">
      <c r="A638" s="28" t="s">
        <v>5</v>
      </c>
      <c r="B638" s="28" t="s">
        <v>1485</v>
      </c>
      <c r="C638" s="29" t="s">
        <v>1487</v>
      </c>
      <c r="D638" s="30">
        <v>490.55</v>
      </c>
      <c r="E638" s="31"/>
    </row>
    <row r="639" spans="1:5" s="32" customFormat="1" ht="12.75" x14ac:dyDescent="0.2">
      <c r="A639" s="28" t="s">
        <v>5</v>
      </c>
      <c r="B639" s="28" t="s">
        <v>1488</v>
      </c>
      <c r="C639" s="29" t="s">
        <v>1490</v>
      </c>
      <c r="D639" s="30">
        <v>1127</v>
      </c>
      <c r="E639" s="31"/>
    </row>
    <row r="640" spans="1:5" s="32" customFormat="1" ht="12.75" x14ac:dyDescent="0.2">
      <c r="A640" s="28" t="s">
        <v>5</v>
      </c>
      <c r="B640" s="28" t="s">
        <v>1491</v>
      </c>
      <c r="C640" s="29" t="s">
        <v>1492</v>
      </c>
      <c r="D640" s="30">
        <v>708</v>
      </c>
      <c r="E640" s="31"/>
    </row>
    <row r="641" spans="1:5" s="32" customFormat="1" ht="12.75" x14ac:dyDescent="0.2">
      <c r="A641" s="28" t="s">
        <v>5</v>
      </c>
      <c r="B641" s="28" t="s">
        <v>1493</v>
      </c>
      <c r="C641" s="29" t="s">
        <v>1495</v>
      </c>
      <c r="D641" s="30">
        <v>1008</v>
      </c>
      <c r="E641" s="31"/>
    </row>
    <row r="642" spans="1:5" s="32" customFormat="1" ht="12.75" x14ac:dyDescent="0.2">
      <c r="A642" s="28" t="s">
        <v>5</v>
      </c>
      <c r="B642" s="28" t="s">
        <v>1496</v>
      </c>
      <c r="C642" s="29" t="s">
        <v>1497</v>
      </c>
      <c r="D642" s="30">
        <v>554</v>
      </c>
      <c r="E642" s="31"/>
    </row>
    <row r="643" spans="1:5" s="32" customFormat="1" ht="12.75" x14ac:dyDescent="0.2">
      <c r="A643" s="28" t="s">
        <v>5</v>
      </c>
      <c r="B643" s="28" t="s">
        <v>1498</v>
      </c>
      <c r="C643" s="29" t="s">
        <v>1500</v>
      </c>
      <c r="D643" s="30">
        <v>1013</v>
      </c>
      <c r="E643" s="31"/>
    </row>
    <row r="644" spans="1:5" s="32" customFormat="1" ht="12.75" x14ac:dyDescent="0.2">
      <c r="A644" s="28" t="s">
        <v>5</v>
      </c>
      <c r="B644" s="28" t="s">
        <v>1501</v>
      </c>
      <c r="C644" s="29" t="s">
        <v>1503</v>
      </c>
      <c r="D644" s="30">
        <v>281</v>
      </c>
      <c r="E644" s="31"/>
    </row>
    <row r="645" spans="1:5" s="32" customFormat="1" ht="12.75" x14ac:dyDescent="0.2">
      <c r="A645" s="28" t="s">
        <v>5</v>
      </c>
      <c r="B645" s="28" t="s">
        <v>1504</v>
      </c>
      <c r="C645" s="29" t="s">
        <v>1505</v>
      </c>
      <c r="D645" s="30">
        <v>687</v>
      </c>
      <c r="E645" s="31"/>
    </row>
    <row r="646" spans="1:5" s="32" customFormat="1" ht="12.75" x14ac:dyDescent="0.2">
      <c r="A646" s="28" t="s">
        <v>5</v>
      </c>
      <c r="B646" s="28" t="s">
        <v>1506</v>
      </c>
      <c r="C646" s="29" t="s">
        <v>1507</v>
      </c>
      <c r="D646" s="30">
        <v>182</v>
      </c>
      <c r="E646" s="31"/>
    </row>
    <row r="647" spans="1:5" s="32" customFormat="1" ht="12.75" x14ac:dyDescent="0.2">
      <c r="A647" s="28" t="s">
        <v>5</v>
      </c>
      <c r="B647" s="28" t="s">
        <v>1508</v>
      </c>
      <c r="C647" s="29" t="s">
        <v>1509</v>
      </c>
      <c r="D647" s="30">
        <v>481</v>
      </c>
      <c r="E647" s="31"/>
    </row>
    <row r="648" spans="1:5" s="32" customFormat="1" ht="12.75" x14ac:dyDescent="0.2">
      <c r="A648" s="28" t="s">
        <v>5</v>
      </c>
      <c r="B648" s="28" t="s">
        <v>1510</v>
      </c>
      <c r="C648" s="29" t="s">
        <v>1512</v>
      </c>
      <c r="D648" s="30">
        <v>232</v>
      </c>
      <c r="E648" s="31"/>
    </row>
    <row r="649" spans="1:5" s="32" customFormat="1" ht="12.75" x14ac:dyDescent="0.2">
      <c r="A649" s="28" t="s">
        <v>5</v>
      </c>
      <c r="B649" s="28" t="s">
        <v>1513</v>
      </c>
      <c r="C649" s="29" t="s">
        <v>1515</v>
      </c>
      <c r="D649" s="30">
        <v>205</v>
      </c>
      <c r="E649" s="31"/>
    </row>
    <row r="650" spans="1:5" s="32" customFormat="1" ht="12.75" x14ac:dyDescent="0.2">
      <c r="A650" s="28" t="s">
        <v>5</v>
      </c>
      <c r="B650" s="28" t="s">
        <v>1516</v>
      </c>
      <c r="C650" s="29" t="s">
        <v>1518</v>
      </c>
      <c r="D650" s="30">
        <v>985</v>
      </c>
      <c r="E650" s="31"/>
    </row>
    <row r="651" spans="1:5" s="32" customFormat="1" ht="12.75" x14ac:dyDescent="0.2">
      <c r="A651" s="28" t="s">
        <v>5</v>
      </c>
      <c r="B651" s="28" t="s">
        <v>1519</v>
      </c>
      <c r="C651" s="29" t="s">
        <v>1521</v>
      </c>
      <c r="D651" s="30">
        <v>252</v>
      </c>
      <c r="E651" s="31"/>
    </row>
    <row r="652" spans="1:5" s="32" customFormat="1" ht="12.75" x14ac:dyDescent="0.2">
      <c r="A652" s="28" t="s">
        <v>5</v>
      </c>
      <c r="B652" s="28" t="s">
        <v>1522</v>
      </c>
      <c r="C652" s="29" t="s">
        <v>1523</v>
      </c>
      <c r="D652" s="30">
        <v>873</v>
      </c>
      <c r="E652" s="31"/>
    </row>
    <row r="653" spans="1:5" s="32" customFormat="1" ht="12.75" x14ac:dyDescent="0.2">
      <c r="A653" s="28" t="s">
        <v>5</v>
      </c>
      <c r="B653" s="28" t="s">
        <v>1524</v>
      </c>
      <c r="C653" s="29" t="s">
        <v>1526</v>
      </c>
      <c r="D653" s="30">
        <v>250</v>
      </c>
      <c r="E653" s="31"/>
    </row>
    <row r="654" spans="1:5" s="32" customFormat="1" ht="12.75" x14ac:dyDescent="0.2">
      <c r="A654" s="28" t="s">
        <v>5</v>
      </c>
      <c r="B654" s="28" t="s">
        <v>1527</v>
      </c>
      <c r="C654" s="29" t="s">
        <v>1528</v>
      </c>
      <c r="D654" s="30">
        <v>280</v>
      </c>
      <c r="E654" s="31"/>
    </row>
    <row r="655" spans="1:5" s="32" customFormat="1" ht="12.75" x14ac:dyDescent="0.2">
      <c r="A655" s="28" t="s">
        <v>5</v>
      </c>
      <c r="B655" s="28" t="s">
        <v>1529</v>
      </c>
      <c r="C655" s="29" t="s">
        <v>1530</v>
      </c>
      <c r="D655" s="30">
        <v>479</v>
      </c>
      <c r="E655" s="31"/>
    </row>
    <row r="656" spans="1:5" s="32" customFormat="1" ht="12.75" x14ac:dyDescent="0.2">
      <c r="A656" s="28" t="s">
        <v>5</v>
      </c>
      <c r="B656" s="28" t="s">
        <v>1531</v>
      </c>
      <c r="C656" s="29" t="s">
        <v>1532</v>
      </c>
      <c r="D656" s="30">
        <v>345</v>
      </c>
      <c r="E656" s="31"/>
    </row>
    <row r="657" spans="1:5" s="32" customFormat="1" ht="12.75" x14ac:dyDescent="0.2">
      <c r="A657" s="28" t="s">
        <v>5</v>
      </c>
      <c r="B657" s="28" t="s">
        <v>1533</v>
      </c>
      <c r="C657" s="29" t="s">
        <v>1534</v>
      </c>
      <c r="D657" s="30">
        <v>381</v>
      </c>
      <c r="E657" s="31"/>
    </row>
    <row r="658" spans="1:5" s="32" customFormat="1" ht="12.75" x14ac:dyDescent="0.2">
      <c r="A658" s="28" t="s">
        <v>5</v>
      </c>
      <c r="B658" s="28" t="s">
        <v>1535</v>
      </c>
      <c r="C658" s="29" t="s">
        <v>1537</v>
      </c>
      <c r="D658" s="30">
        <v>292</v>
      </c>
      <c r="E658" s="31"/>
    </row>
    <row r="659" spans="1:5" s="32" customFormat="1" ht="12.75" x14ac:dyDescent="0.2">
      <c r="A659" s="28" t="s">
        <v>5</v>
      </c>
      <c r="B659" s="28" t="s">
        <v>1538</v>
      </c>
      <c r="C659" s="29" t="s">
        <v>1539</v>
      </c>
      <c r="D659" s="30">
        <v>381</v>
      </c>
      <c r="E659" s="31"/>
    </row>
    <row r="660" spans="1:5" s="32" customFormat="1" ht="12.75" x14ac:dyDescent="0.2">
      <c r="A660" s="28" t="s">
        <v>5</v>
      </c>
      <c r="B660" s="28" t="s">
        <v>1540</v>
      </c>
      <c r="C660" s="29" t="s">
        <v>1541</v>
      </c>
      <c r="D660" s="30">
        <v>574</v>
      </c>
      <c r="E660" s="31"/>
    </row>
    <row r="661" spans="1:5" s="32" customFormat="1" ht="12.75" x14ac:dyDescent="0.2">
      <c r="A661" s="28" t="s">
        <v>5</v>
      </c>
      <c r="B661" s="28" t="s">
        <v>1542</v>
      </c>
      <c r="C661" s="29" t="s">
        <v>1543</v>
      </c>
      <c r="D661" s="30">
        <v>396</v>
      </c>
      <c r="E661" s="31"/>
    </row>
    <row r="662" spans="1:5" s="32" customFormat="1" ht="12.75" x14ac:dyDescent="0.2">
      <c r="A662" s="28" t="s">
        <v>5</v>
      </c>
      <c r="B662" s="28" t="s">
        <v>1544</v>
      </c>
      <c r="C662" s="29" t="s">
        <v>1545</v>
      </c>
      <c r="D662" s="30">
        <v>117</v>
      </c>
      <c r="E662" s="31"/>
    </row>
    <row r="663" spans="1:5" s="32" customFormat="1" ht="12.75" x14ac:dyDescent="0.2">
      <c r="A663" s="28" t="s">
        <v>5</v>
      </c>
      <c r="B663" s="28" t="s">
        <v>1546</v>
      </c>
      <c r="C663" s="29" t="s">
        <v>1548</v>
      </c>
      <c r="D663" s="30">
        <v>54</v>
      </c>
      <c r="E663" s="31"/>
    </row>
    <row r="664" spans="1:5" s="32" customFormat="1" ht="12.75" x14ac:dyDescent="0.2">
      <c r="A664" s="28" t="s">
        <v>5</v>
      </c>
      <c r="B664" s="28" t="s">
        <v>1549</v>
      </c>
      <c r="C664" s="29" t="s">
        <v>1550</v>
      </c>
      <c r="D664" s="30">
        <v>264</v>
      </c>
      <c r="E664" s="31"/>
    </row>
    <row r="665" spans="1:5" s="32" customFormat="1" ht="12.75" x14ac:dyDescent="0.2">
      <c r="A665" s="28" t="s">
        <v>5</v>
      </c>
      <c r="B665" s="28" t="s">
        <v>1551</v>
      </c>
      <c r="C665" s="29" t="s">
        <v>1552</v>
      </c>
      <c r="D665" s="30">
        <v>406</v>
      </c>
      <c r="E665" s="31"/>
    </row>
    <row r="666" spans="1:5" s="32" customFormat="1" ht="12.75" x14ac:dyDescent="0.2">
      <c r="A666" s="28" t="s">
        <v>5</v>
      </c>
      <c r="B666" s="28" t="s">
        <v>1553</v>
      </c>
      <c r="C666" s="29" t="s">
        <v>1555</v>
      </c>
      <c r="D666" s="30">
        <v>150</v>
      </c>
      <c r="E666" s="31"/>
    </row>
    <row r="667" spans="1:5" s="32" customFormat="1" ht="12.75" x14ac:dyDescent="0.2">
      <c r="A667" s="28" t="s">
        <v>5</v>
      </c>
      <c r="B667" s="28" t="s">
        <v>1556</v>
      </c>
      <c r="C667" s="29" t="s">
        <v>1558</v>
      </c>
      <c r="D667" s="30">
        <v>231</v>
      </c>
      <c r="E667" s="31"/>
    </row>
    <row r="668" spans="1:5" s="32" customFormat="1" ht="12.75" x14ac:dyDescent="0.2">
      <c r="A668" s="28" t="s">
        <v>5</v>
      </c>
      <c r="B668" s="28" t="s">
        <v>1559</v>
      </c>
      <c r="C668" s="29" t="s">
        <v>1560</v>
      </c>
      <c r="D668" s="30">
        <v>896</v>
      </c>
      <c r="E668" s="31"/>
    </row>
    <row r="669" spans="1:5" s="32" customFormat="1" ht="12.75" x14ac:dyDescent="0.2">
      <c r="A669" s="28" t="s">
        <v>5</v>
      </c>
      <c r="B669" s="28" t="s">
        <v>1561</v>
      </c>
      <c r="C669" s="29" t="s">
        <v>1563</v>
      </c>
      <c r="D669" s="30">
        <v>402</v>
      </c>
      <c r="E669" s="31"/>
    </row>
    <row r="670" spans="1:5" s="32" customFormat="1" ht="12.75" x14ac:dyDescent="0.2">
      <c r="A670" s="28" t="s">
        <v>5</v>
      </c>
      <c r="B670" s="28" t="s">
        <v>1564</v>
      </c>
      <c r="C670" s="29" t="s">
        <v>1566</v>
      </c>
      <c r="D670" s="30">
        <v>402</v>
      </c>
      <c r="E670" s="31"/>
    </row>
    <row r="671" spans="1:5" s="32" customFormat="1" ht="12.75" x14ac:dyDescent="0.2">
      <c r="A671" s="28" t="s">
        <v>5</v>
      </c>
      <c r="B671" s="28" t="s">
        <v>1567</v>
      </c>
      <c r="C671" s="29" t="s">
        <v>1568</v>
      </c>
      <c r="D671" s="30">
        <v>338</v>
      </c>
      <c r="E671" s="31"/>
    </row>
    <row r="672" spans="1:5" s="32" customFormat="1" ht="12.75" x14ac:dyDescent="0.2">
      <c r="A672" s="28" t="s">
        <v>5</v>
      </c>
      <c r="B672" s="28" t="s">
        <v>1569</v>
      </c>
      <c r="C672" s="29" t="s">
        <v>1570</v>
      </c>
      <c r="D672" s="30">
        <v>616</v>
      </c>
      <c r="E672" s="31"/>
    </row>
    <row r="673" spans="1:5" s="32" customFormat="1" ht="12.75" x14ac:dyDescent="0.2">
      <c r="A673" s="28" t="s">
        <v>5</v>
      </c>
      <c r="B673" s="28" t="s">
        <v>1571</v>
      </c>
      <c r="C673" s="29" t="s">
        <v>1573</v>
      </c>
      <c r="D673" s="30">
        <v>287</v>
      </c>
      <c r="E673" s="31"/>
    </row>
    <row r="674" spans="1:5" s="32" customFormat="1" ht="12.75" x14ac:dyDescent="0.2">
      <c r="A674" s="28" t="s">
        <v>5</v>
      </c>
      <c r="B674" s="28" t="s">
        <v>1574</v>
      </c>
      <c r="C674" s="29" t="s">
        <v>1576</v>
      </c>
      <c r="D674" s="30">
        <v>328</v>
      </c>
      <c r="E674" s="31"/>
    </row>
    <row r="675" spans="1:5" s="32" customFormat="1" ht="12.75" x14ac:dyDescent="0.2">
      <c r="A675" s="28" t="s">
        <v>5</v>
      </c>
      <c r="B675" s="28" t="s">
        <v>1577</v>
      </c>
      <c r="C675" s="29" t="s">
        <v>1578</v>
      </c>
      <c r="D675" s="30">
        <v>338</v>
      </c>
      <c r="E675" s="31"/>
    </row>
    <row r="676" spans="1:5" s="32" customFormat="1" ht="12.75" x14ac:dyDescent="0.2">
      <c r="A676" s="28" t="s">
        <v>5</v>
      </c>
      <c r="B676" s="28" t="s">
        <v>1579</v>
      </c>
      <c r="C676" s="29" t="s">
        <v>1581</v>
      </c>
      <c r="D676" s="30">
        <v>774</v>
      </c>
      <c r="E676" s="31"/>
    </row>
    <row r="677" spans="1:5" s="32" customFormat="1" ht="12.75" x14ac:dyDescent="0.2">
      <c r="A677" s="28" t="s">
        <v>5</v>
      </c>
      <c r="B677" s="28" t="s">
        <v>1582</v>
      </c>
      <c r="C677" s="29" t="s">
        <v>1584</v>
      </c>
      <c r="D677" s="30">
        <v>550</v>
      </c>
      <c r="E677" s="31"/>
    </row>
    <row r="678" spans="1:5" s="32" customFormat="1" ht="12.75" x14ac:dyDescent="0.2">
      <c r="A678" s="28" t="s">
        <v>5</v>
      </c>
      <c r="B678" s="28" t="s">
        <v>1585</v>
      </c>
      <c r="C678" s="29" t="s">
        <v>1587</v>
      </c>
      <c r="D678" s="30">
        <v>565</v>
      </c>
      <c r="E678" s="31"/>
    </row>
    <row r="679" spans="1:5" s="32" customFormat="1" ht="12.75" x14ac:dyDescent="0.2">
      <c r="A679" s="28" t="s">
        <v>5</v>
      </c>
      <c r="B679" s="28" t="s">
        <v>1588</v>
      </c>
      <c r="C679" s="29" t="s">
        <v>1590</v>
      </c>
      <c r="D679" s="30">
        <v>610</v>
      </c>
      <c r="E679" s="31"/>
    </row>
    <row r="680" spans="1:5" s="32" customFormat="1" ht="12.75" x14ac:dyDescent="0.2">
      <c r="A680" s="28" t="s">
        <v>5</v>
      </c>
      <c r="B680" s="28" t="s">
        <v>1591</v>
      </c>
      <c r="C680" s="29" t="s">
        <v>1593</v>
      </c>
      <c r="D680" s="30">
        <v>109</v>
      </c>
      <c r="E680" s="31"/>
    </row>
    <row r="681" spans="1:5" s="32" customFormat="1" ht="12.75" x14ac:dyDescent="0.2">
      <c r="A681" s="28" t="s">
        <v>5</v>
      </c>
      <c r="B681" s="28" t="s">
        <v>1594</v>
      </c>
      <c r="C681" s="29" t="s">
        <v>1596</v>
      </c>
      <c r="D681" s="30">
        <v>177</v>
      </c>
      <c r="E681" s="31"/>
    </row>
    <row r="682" spans="1:5" s="32" customFormat="1" ht="12.75" x14ac:dyDescent="0.2">
      <c r="A682" s="28" t="s">
        <v>5</v>
      </c>
      <c r="B682" s="28" t="s">
        <v>1597</v>
      </c>
      <c r="C682" s="29" t="s">
        <v>1599</v>
      </c>
      <c r="D682" s="30">
        <v>84</v>
      </c>
      <c r="E682" s="31"/>
    </row>
    <row r="683" spans="1:5" s="32" customFormat="1" ht="12.75" x14ac:dyDescent="0.2">
      <c r="A683" s="28" t="s">
        <v>5</v>
      </c>
      <c r="B683" s="28" t="s">
        <v>1600</v>
      </c>
      <c r="C683" s="29" t="s">
        <v>1601</v>
      </c>
      <c r="D683" s="30">
        <v>114</v>
      </c>
      <c r="E683" s="31"/>
    </row>
    <row r="684" spans="1:5" s="32" customFormat="1" ht="12.75" x14ac:dyDescent="0.2">
      <c r="A684" s="28" t="s">
        <v>5</v>
      </c>
      <c r="B684" s="28" t="s">
        <v>1602</v>
      </c>
      <c r="C684" s="29" t="s">
        <v>1603</v>
      </c>
      <c r="D684" s="30">
        <v>129</v>
      </c>
      <c r="E684" s="31"/>
    </row>
    <row r="685" spans="1:5" s="32" customFormat="1" ht="12.75" x14ac:dyDescent="0.2">
      <c r="A685" s="28" t="s">
        <v>5</v>
      </c>
      <c r="B685" s="28" t="s">
        <v>1604</v>
      </c>
      <c r="C685" s="29" t="s">
        <v>1605</v>
      </c>
      <c r="D685" s="30">
        <v>197</v>
      </c>
      <c r="E685" s="31"/>
    </row>
    <row r="686" spans="1:5" s="32" customFormat="1" ht="12.75" x14ac:dyDescent="0.2">
      <c r="A686" s="28" t="s">
        <v>5</v>
      </c>
      <c r="B686" s="28" t="s">
        <v>1606</v>
      </c>
      <c r="C686" s="29" t="s">
        <v>1608</v>
      </c>
      <c r="D686" s="30">
        <v>140</v>
      </c>
      <c r="E686" s="31"/>
    </row>
    <row r="687" spans="1:5" s="32" customFormat="1" ht="12.75" x14ac:dyDescent="0.2">
      <c r="A687" s="28" t="s">
        <v>5</v>
      </c>
      <c r="B687" s="28" t="s">
        <v>1609</v>
      </c>
      <c r="C687" s="29" t="s">
        <v>1611</v>
      </c>
      <c r="D687" s="30">
        <v>674</v>
      </c>
      <c r="E687" s="31"/>
    </row>
    <row r="688" spans="1:5" s="32" customFormat="1" ht="12.75" x14ac:dyDescent="0.2">
      <c r="A688" s="28" t="s">
        <v>5</v>
      </c>
      <c r="B688" s="28" t="s">
        <v>1612</v>
      </c>
      <c r="C688" s="29" t="s">
        <v>1614</v>
      </c>
      <c r="D688" s="30">
        <v>510</v>
      </c>
      <c r="E688" s="31"/>
    </row>
    <row r="689" spans="1:5" s="32" customFormat="1" ht="12.75" x14ac:dyDescent="0.2">
      <c r="A689" s="28" t="s">
        <v>5</v>
      </c>
      <c r="B689" s="28" t="s">
        <v>1615</v>
      </c>
      <c r="C689" s="29" t="s">
        <v>1617</v>
      </c>
      <c r="D689" s="30">
        <v>210</v>
      </c>
      <c r="E689" s="31"/>
    </row>
    <row r="690" spans="1:5" s="32" customFormat="1" ht="12.75" x14ac:dyDescent="0.2">
      <c r="A690" s="28" t="s">
        <v>5</v>
      </c>
      <c r="B690" s="28" t="s">
        <v>1618</v>
      </c>
      <c r="C690" s="29" t="s">
        <v>1620</v>
      </c>
      <c r="D690" s="30">
        <v>913</v>
      </c>
      <c r="E690" s="31"/>
    </row>
    <row r="691" spans="1:5" s="32" customFormat="1" ht="12.75" x14ac:dyDescent="0.2">
      <c r="A691" s="28" t="s">
        <v>5</v>
      </c>
      <c r="B691" s="28" t="s">
        <v>1621</v>
      </c>
      <c r="C691" s="29" t="s">
        <v>1623</v>
      </c>
      <c r="D691" s="30">
        <v>577</v>
      </c>
      <c r="E691" s="31"/>
    </row>
    <row r="692" spans="1:5" s="32" customFormat="1" ht="12.75" x14ac:dyDescent="0.2">
      <c r="A692" s="28" t="s">
        <v>5</v>
      </c>
      <c r="B692" s="28" t="s">
        <v>1624</v>
      </c>
      <c r="C692" s="29" t="s">
        <v>1626</v>
      </c>
      <c r="D692" s="30">
        <v>421</v>
      </c>
      <c r="E692" s="31"/>
    </row>
    <row r="693" spans="1:5" s="32" customFormat="1" ht="12.75" x14ac:dyDescent="0.2">
      <c r="A693" s="28" t="s">
        <v>5</v>
      </c>
      <c r="B693" s="28" t="s">
        <v>1627</v>
      </c>
      <c r="C693" s="29" t="s">
        <v>1628</v>
      </c>
      <c r="D693" s="30">
        <v>880</v>
      </c>
      <c r="E693" s="31"/>
    </row>
    <row r="694" spans="1:5" s="32" customFormat="1" ht="12.75" x14ac:dyDescent="0.2">
      <c r="A694" s="28" t="s">
        <v>5</v>
      </c>
      <c r="B694" s="28" t="s">
        <v>1629</v>
      </c>
      <c r="C694" s="29" t="s">
        <v>1631</v>
      </c>
      <c r="D694" s="30">
        <v>727</v>
      </c>
      <c r="E694" s="31"/>
    </row>
    <row r="695" spans="1:5" s="32" customFormat="1" ht="12.75" x14ac:dyDescent="0.2">
      <c r="A695" s="28" t="s">
        <v>5</v>
      </c>
      <c r="B695" s="28" t="s">
        <v>1632</v>
      </c>
      <c r="C695" s="29" t="s">
        <v>1631</v>
      </c>
      <c r="D695" s="30">
        <v>124.55</v>
      </c>
      <c r="E695" s="31"/>
    </row>
    <row r="696" spans="1:5" s="32" customFormat="1" ht="12.75" x14ac:dyDescent="0.2">
      <c r="A696" s="28" t="s">
        <v>5</v>
      </c>
      <c r="B696" s="28" t="s">
        <v>1634</v>
      </c>
      <c r="C696" s="29" t="s">
        <v>1635</v>
      </c>
      <c r="D696" s="30">
        <v>198</v>
      </c>
      <c r="E696" s="31"/>
    </row>
    <row r="697" spans="1:5" s="32" customFormat="1" ht="12.75" x14ac:dyDescent="0.2">
      <c r="A697" s="28" t="s">
        <v>5</v>
      </c>
      <c r="B697" s="28" t="s">
        <v>1636</v>
      </c>
      <c r="C697" s="29" t="s">
        <v>1638</v>
      </c>
      <c r="D697" s="30">
        <v>478</v>
      </c>
      <c r="E697" s="31"/>
    </row>
    <row r="698" spans="1:5" s="32" customFormat="1" ht="12.75" x14ac:dyDescent="0.2">
      <c r="A698" s="28" t="s">
        <v>5</v>
      </c>
      <c r="B698" s="28" t="s">
        <v>1639</v>
      </c>
      <c r="C698" s="29" t="s">
        <v>1641</v>
      </c>
      <c r="D698" s="30">
        <v>101</v>
      </c>
      <c r="E698" s="31"/>
    </row>
    <row r="699" spans="1:5" s="32" customFormat="1" ht="12.75" x14ac:dyDescent="0.2">
      <c r="A699" s="28" t="s">
        <v>5</v>
      </c>
      <c r="B699" s="28" t="s">
        <v>1642</v>
      </c>
      <c r="C699" s="29" t="s">
        <v>1643</v>
      </c>
      <c r="D699" s="30">
        <v>167</v>
      </c>
      <c r="E699" s="31"/>
    </row>
    <row r="700" spans="1:5" s="32" customFormat="1" ht="12.75" x14ac:dyDescent="0.2">
      <c r="A700" s="28" t="s">
        <v>5</v>
      </c>
      <c r="B700" s="28" t="s">
        <v>1644</v>
      </c>
      <c r="C700" s="29" t="s">
        <v>1645</v>
      </c>
      <c r="D700" s="30">
        <v>597</v>
      </c>
      <c r="E700" s="31"/>
    </row>
    <row r="701" spans="1:5" s="32" customFormat="1" ht="12.75" x14ac:dyDescent="0.2">
      <c r="A701" s="28" t="s">
        <v>5</v>
      </c>
      <c r="B701" s="28" t="s">
        <v>1646</v>
      </c>
      <c r="C701" s="29" t="s">
        <v>1648</v>
      </c>
      <c r="D701" s="30">
        <v>130</v>
      </c>
      <c r="E701" s="31"/>
    </row>
    <row r="702" spans="1:5" s="32" customFormat="1" ht="12.75" x14ac:dyDescent="0.2">
      <c r="A702" s="28" t="s">
        <v>5</v>
      </c>
      <c r="B702" s="28" t="s">
        <v>1649</v>
      </c>
      <c r="C702" s="29" t="s">
        <v>1651</v>
      </c>
      <c r="D702" s="30">
        <v>554</v>
      </c>
      <c r="E702" s="31"/>
    </row>
    <row r="703" spans="1:5" s="32" customFormat="1" ht="12.75" x14ac:dyDescent="0.2">
      <c r="A703" s="28" t="s">
        <v>5</v>
      </c>
      <c r="B703" s="28" t="s">
        <v>1652</v>
      </c>
      <c r="C703" s="29" t="s">
        <v>1654</v>
      </c>
      <c r="D703" s="30">
        <v>640</v>
      </c>
      <c r="E703" s="31"/>
    </row>
    <row r="704" spans="1:5" s="32" customFormat="1" ht="12.75" x14ac:dyDescent="0.2">
      <c r="A704" s="28" t="s">
        <v>5</v>
      </c>
      <c r="B704" s="28" t="s">
        <v>1655</v>
      </c>
      <c r="C704" s="29" t="s">
        <v>1657</v>
      </c>
      <c r="D704" s="30">
        <v>184</v>
      </c>
      <c r="E704" s="31"/>
    </row>
    <row r="705" spans="1:5" s="32" customFormat="1" ht="12.75" x14ac:dyDescent="0.2">
      <c r="A705" s="28" t="s">
        <v>5</v>
      </c>
      <c r="B705" s="28" t="s">
        <v>1658</v>
      </c>
      <c r="C705" s="29" t="s">
        <v>1660</v>
      </c>
      <c r="D705" s="30">
        <v>1045</v>
      </c>
      <c r="E705" s="31"/>
    </row>
    <row r="706" spans="1:5" s="32" customFormat="1" ht="12.75" x14ac:dyDescent="0.2">
      <c r="A706" s="28" t="s">
        <v>5</v>
      </c>
      <c r="B706" s="28" t="s">
        <v>1661</v>
      </c>
      <c r="C706" s="29" t="s">
        <v>1663</v>
      </c>
      <c r="D706" s="30">
        <v>394.86</v>
      </c>
      <c r="E706" s="31"/>
    </row>
    <row r="707" spans="1:5" s="32" customFormat="1" ht="12.75" x14ac:dyDescent="0.2">
      <c r="A707" s="28" t="s">
        <v>5</v>
      </c>
      <c r="B707" s="28" t="s">
        <v>1664</v>
      </c>
      <c r="C707" s="29" t="s">
        <v>1666</v>
      </c>
      <c r="D707" s="30">
        <v>86</v>
      </c>
      <c r="E707" s="31"/>
    </row>
    <row r="708" spans="1:5" s="32" customFormat="1" ht="12.75" x14ac:dyDescent="0.2">
      <c r="A708" s="28" t="s">
        <v>5</v>
      </c>
      <c r="B708" s="28" t="s">
        <v>1667</v>
      </c>
      <c r="C708" s="29" t="s">
        <v>1669</v>
      </c>
      <c r="D708" s="30">
        <v>409</v>
      </c>
      <c r="E708" s="31"/>
    </row>
    <row r="709" spans="1:5" s="32" customFormat="1" ht="12.75" x14ac:dyDescent="0.2">
      <c r="A709" s="28" t="s">
        <v>5</v>
      </c>
      <c r="B709" s="28" t="s">
        <v>1670</v>
      </c>
      <c r="C709" s="29" t="s">
        <v>1671</v>
      </c>
      <c r="D709" s="30">
        <v>317</v>
      </c>
      <c r="E709" s="31"/>
    </row>
    <row r="710" spans="1:5" s="32" customFormat="1" ht="12.75" x14ac:dyDescent="0.2">
      <c r="A710" s="28" t="s">
        <v>5</v>
      </c>
      <c r="B710" s="28" t="s">
        <v>1672</v>
      </c>
      <c r="C710" s="29" t="s">
        <v>1674</v>
      </c>
      <c r="D710" s="30">
        <v>394.86</v>
      </c>
      <c r="E710" s="31"/>
    </row>
    <row r="711" spans="1:5" s="32" customFormat="1" ht="12.75" x14ac:dyDescent="0.2">
      <c r="A711" s="28" t="s">
        <v>5</v>
      </c>
      <c r="B711" s="28" t="s">
        <v>1675</v>
      </c>
      <c r="C711" s="29" t="s">
        <v>1676</v>
      </c>
      <c r="D711" s="30">
        <v>290</v>
      </c>
      <c r="E711" s="31"/>
    </row>
    <row r="712" spans="1:5" s="32" customFormat="1" ht="12.75" x14ac:dyDescent="0.2">
      <c r="A712" s="28" t="s">
        <v>5</v>
      </c>
      <c r="B712" s="28" t="s">
        <v>1677</v>
      </c>
      <c r="C712" s="29" t="s">
        <v>1679</v>
      </c>
      <c r="D712" s="30">
        <v>569</v>
      </c>
      <c r="E712" s="31"/>
    </row>
    <row r="713" spans="1:5" s="32" customFormat="1" ht="12.75" x14ac:dyDescent="0.2">
      <c r="A713" s="28" t="s">
        <v>5</v>
      </c>
      <c r="B713" s="28" t="s">
        <v>1680</v>
      </c>
      <c r="C713" s="29" t="s">
        <v>1682</v>
      </c>
      <c r="D713" s="30">
        <v>1053</v>
      </c>
      <c r="E713" s="31"/>
    </row>
    <row r="714" spans="1:5" s="32" customFormat="1" ht="12.75" x14ac:dyDescent="0.2">
      <c r="A714" s="28" t="s">
        <v>5</v>
      </c>
      <c r="B714" s="28" t="s">
        <v>1683</v>
      </c>
      <c r="C714" s="29" t="s">
        <v>1685</v>
      </c>
      <c r="D714" s="30">
        <v>788</v>
      </c>
      <c r="E714" s="31"/>
    </row>
    <row r="715" spans="1:5" s="32" customFormat="1" ht="12.75" x14ac:dyDescent="0.2">
      <c r="A715" s="28" t="s">
        <v>5</v>
      </c>
      <c r="B715" s="28" t="s">
        <v>1686</v>
      </c>
      <c r="C715" s="29" t="s">
        <v>1687</v>
      </c>
      <c r="D715" s="30">
        <v>191.57</v>
      </c>
      <c r="E715" s="31"/>
    </row>
    <row r="716" spans="1:5" s="32" customFormat="1" ht="12.75" x14ac:dyDescent="0.2">
      <c r="A716" s="28" t="s">
        <v>5</v>
      </c>
      <c r="B716" s="28" t="s">
        <v>1688</v>
      </c>
      <c r="C716" s="29" t="s">
        <v>1690</v>
      </c>
      <c r="D716" s="30">
        <v>762</v>
      </c>
      <c r="E716" s="31"/>
    </row>
    <row r="717" spans="1:5" s="32" customFormat="1" ht="12.75" x14ac:dyDescent="0.2">
      <c r="A717" s="28" t="s">
        <v>5</v>
      </c>
      <c r="B717" s="28" t="s">
        <v>1691</v>
      </c>
      <c r="C717" s="29" t="s">
        <v>1692</v>
      </c>
      <c r="D717" s="30">
        <v>273</v>
      </c>
      <c r="E717" s="31"/>
    </row>
    <row r="718" spans="1:5" s="32" customFormat="1" ht="12.75" x14ac:dyDescent="0.2">
      <c r="A718" s="28" t="s">
        <v>5</v>
      </c>
      <c r="B718" s="28" t="s">
        <v>1693</v>
      </c>
      <c r="C718" s="29" t="s">
        <v>1694</v>
      </c>
      <c r="D718" s="30">
        <v>443</v>
      </c>
      <c r="E718" s="31"/>
    </row>
    <row r="719" spans="1:5" s="32" customFormat="1" ht="12.75" x14ac:dyDescent="0.2">
      <c r="A719" s="28" t="s">
        <v>5</v>
      </c>
      <c r="B719" s="28" t="s">
        <v>1695</v>
      </c>
      <c r="C719" s="29" t="s">
        <v>1697</v>
      </c>
      <c r="D719" s="30">
        <v>181</v>
      </c>
      <c r="E719" s="31"/>
    </row>
    <row r="720" spans="1:5" s="32" customFormat="1" ht="12.75" x14ac:dyDescent="0.2">
      <c r="A720" s="28" t="s">
        <v>5</v>
      </c>
      <c r="B720" s="28" t="s">
        <v>1698</v>
      </c>
      <c r="C720" s="29" t="s">
        <v>1699</v>
      </c>
      <c r="D720" s="30">
        <v>363</v>
      </c>
      <c r="E720" s="31"/>
    </row>
    <row r="721" spans="1:5" s="32" customFormat="1" ht="12.75" x14ac:dyDescent="0.2">
      <c r="A721" s="28" t="s">
        <v>5</v>
      </c>
      <c r="B721" s="28" t="s">
        <v>1700</v>
      </c>
      <c r="C721" s="29" t="s">
        <v>1702</v>
      </c>
      <c r="D721" s="30">
        <v>350</v>
      </c>
      <c r="E721" s="31"/>
    </row>
    <row r="722" spans="1:5" s="32" customFormat="1" ht="12.75" x14ac:dyDescent="0.2">
      <c r="A722" s="28" t="s">
        <v>5</v>
      </c>
      <c r="B722" s="28" t="s">
        <v>1703</v>
      </c>
      <c r="C722" s="29" t="s">
        <v>1705</v>
      </c>
      <c r="D722" s="30">
        <v>361</v>
      </c>
      <c r="E722" s="31"/>
    </row>
    <row r="723" spans="1:5" s="32" customFormat="1" ht="12.75" x14ac:dyDescent="0.2">
      <c r="A723" s="28" t="s">
        <v>5</v>
      </c>
      <c r="B723" s="28" t="s">
        <v>1706</v>
      </c>
      <c r="C723" s="29" t="s">
        <v>1708</v>
      </c>
      <c r="D723" s="30">
        <v>529</v>
      </c>
      <c r="E723" s="31"/>
    </row>
    <row r="724" spans="1:5" s="32" customFormat="1" ht="12.75" x14ac:dyDescent="0.2">
      <c r="A724" s="28" t="s">
        <v>5</v>
      </c>
      <c r="B724" s="28" t="s">
        <v>1709</v>
      </c>
      <c r="C724" s="29" t="s">
        <v>1710</v>
      </c>
      <c r="D724" s="30">
        <v>805</v>
      </c>
      <c r="E724" s="31"/>
    </row>
    <row r="725" spans="1:5" s="32" customFormat="1" ht="12.75" x14ac:dyDescent="0.2">
      <c r="A725" s="28" t="s">
        <v>5</v>
      </c>
      <c r="B725" s="28" t="s">
        <v>1711</v>
      </c>
      <c r="C725" s="29" t="s">
        <v>1712</v>
      </c>
      <c r="D725" s="30">
        <v>680</v>
      </c>
      <c r="E725" s="31"/>
    </row>
    <row r="726" spans="1:5" s="32" customFormat="1" ht="12.75" x14ac:dyDescent="0.2">
      <c r="A726" s="28" t="s">
        <v>5</v>
      </c>
      <c r="B726" s="28" t="s">
        <v>1713</v>
      </c>
      <c r="C726" s="29" t="s">
        <v>1715</v>
      </c>
      <c r="D726" s="30">
        <v>71</v>
      </c>
      <c r="E726" s="31"/>
    </row>
    <row r="727" spans="1:5" s="32" customFormat="1" ht="12.75" x14ac:dyDescent="0.2">
      <c r="A727" s="28" t="s">
        <v>5</v>
      </c>
      <c r="B727" s="28" t="s">
        <v>1716</v>
      </c>
      <c r="C727" s="29" t="s">
        <v>1718</v>
      </c>
      <c r="D727" s="30">
        <v>140</v>
      </c>
      <c r="E727" s="31"/>
    </row>
    <row r="728" spans="1:5" s="32" customFormat="1" ht="12.75" x14ac:dyDescent="0.2">
      <c r="A728" s="28" t="s">
        <v>5</v>
      </c>
      <c r="B728" s="28" t="s">
        <v>1719</v>
      </c>
      <c r="C728" s="29" t="s">
        <v>1718</v>
      </c>
      <c r="D728" s="30">
        <v>119</v>
      </c>
      <c r="E728" s="31"/>
    </row>
    <row r="729" spans="1:5" s="32" customFormat="1" ht="12.75" x14ac:dyDescent="0.2">
      <c r="A729" s="28" t="s">
        <v>5</v>
      </c>
      <c r="B729" s="28" t="s">
        <v>1721</v>
      </c>
      <c r="C729" s="29" t="s">
        <v>1722</v>
      </c>
      <c r="D729" s="30">
        <v>445</v>
      </c>
      <c r="E729" s="31"/>
    </row>
    <row r="730" spans="1:5" s="32" customFormat="1" ht="12.75" x14ac:dyDescent="0.2">
      <c r="A730" s="28" t="s">
        <v>5</v>
      </c>
      <c r="B730" s="28" t="s">
        <v>1723</v>
      </c>
      <c r="C730" s="29" t="s">
        <v>1725</v>
      </c>
      <c r="D730" s="30">
        <v>122</v>
      </c>
      <c r="E730" s="31"/>
    </row>
    <row r="731" spans="1:5" s="32" customFormat="1" ht="12.75" x14ac:dyDescent="0.2">
      <c r="A731" s="28" t="s">
        <v>5</v>
      </c>
      <c r="B731" s="28" t="s">
        <v>1726</v>
      </c>
      <c r="C731" s="29" t="s">
        <v>1728</v>
      </c>
      <c r="D731" s="30">
        <v>394.86</v>
      </c>
      <c r="E731" s="31"/>
    </row>
    <row r="732" spans="1:5" s="32" customFormat="1" ht="12.75" x14ac:dyDescent="0.2">
      <c r="A732" s="28" t="s">
        <v>5</v>
      </c>
      <c r="B732" s="28" t="s">
        <v>1729</v>
      </c>
      <c r="C732" s="29" t="s">
        <v>1715</v>
      </c>
      <c r="D732" s="30">
        <v>167</v>
      </c>
      <c r="E732" s="31"/>
    </row>
    <row r="733" spans="1:5" s="32" customFormat="1" ht="12.75" x14ac:dyDescent="0.2">
      <c r="A733" s="28" t="s">
        <v>5</v>
      </c>
      <c r="B733" s="28" t="s">
        <v>1731</v>
      </c>
      <c r="C733" s="29" t="s">
        <v>1733</v>
      </c>
      <c r="D733" s="30">
        <v>33.4</v>
      </c>
      <c r="E733" s="31"/>
    </row>
    <row r="734" spans="1:5" s="32" customFormat="1" ht="12.75" x14ac:dyDescent="0.2">
      <c r="A734" s="28" t="s">
        <v>5</v>
      </c>
      <c r="B734" s="28" t="s">
        <v>1734</v>
      </c>
      <c r="C734" s="29" t="s">
        <v>1736</v>
      </c>
      <c r="D734" s="30">
        <v>851</v>
      </c>
      <c r="E734" s="31"/>
    </row>
    <row r="735" spans="1:5" s="32" customFormat="1" ht="12.75" x14ac:dyDescent="0.2">
      <c r="A735" s="28" t="s">
        <v>5</v>
      </c>
      <c r="B735" s="28" t="s">
        <v>1737</v>
      </c>
      <c r="C735" s="29" t="s">
        <v>1736</v>
      </c>
      <c r="D735" s="30">
        <v>851</v>
      </c>
      <c r="E735" s="31"/>
    </row>
    <row r="736" spans="1:5" s="32" customFormat="1" ht="12.75" x14ac:dyDescent="0.2">
      <c r="A736" s="28" t="s">
        <v>5</v>
      </c>
      <c r="B736" s="28" t="s">
        <v>1739</v>
      </c>
      <c r="C736" s="29" t="s">
        <v>1736</v>
      </c>
      <c r="D736" s="30">
        <v>851</v>
      </c>
      <c r="E736" s="31"/>
    </row>
    <row r="737" spans="1:5" s="32" customFormat="1" ht="12.75" x14ac:dyDescent="0.2">
      <c r="A737" s="28" t="s">
        <v>5</v>
      </c>
      <c r="B737" s="28" t="s">
        <v>1741</v>
      </c>
      <c r="C737" s="29" t="s">
        <v>1743</v>
      </c>
      <c r="D737" s="30">
        <v>521</v>
      </c>
      <c r="E737" s="31"/>
    </row>
    <row r="738" spans="1:5" s="32" customFormat="1" ht="12.75" x14ac:dyDescent="0.2">
      <c r="A738" s="28" t="s">
        <v>5</v>
      </c>
      <c r="B738" s="28" t="s">
        <v>1744</v>
      </c>
      <c r="C738" s="29" t="s">
        <v>1746</v>
      </c>
      <c r="D738" s="30">
        <v>1204</v>
      </c>
      <c r="E738" s="31"/>
    </row>
    <row r="739" spans="1:5" s="32" customFormat="1" ht="12.75" x14ac:dyDescent="0.2">
      <c r="A739" s="28" t="s">
        <v>5</v>
      </c>
      <c r="B739" s="28" t="s">
        <v>1747</v>
      </c>
      <c r="C739" s="29" t="s">
        <v>1748</v>
      </c>
      <c r="D739" s="30">
        <v>275</v>
      </c>
      <c r="E739" s="31"/>
    </row>
    <row r="740" spans="1:5" s="32" customFormat="1" ht="12.75" x14ac:dyDescent="0.2">
      <c r="A740" s="28" t="s">
        <v>5</v>
      </c>
      <c r="B740" s="28" t="s">
        <v>1749</v>
      </c>
      <c r="C740" s="29" t="s">
        <v>1751</v>
      </c>
      <c r="D740" s="30">
        <v>275</v>
      </c>
      <c r="E740" s="31"/>
    </row>
    <row r="741" spans="1:5" s="32" customFormat="1" ht="12.75" x14ac:dyDescent="0.2">
      <c r="A741" s="28" t="s">
        <v>5</v>
      </c>
      <c r="B741" s="28" t="s">
        <v>1752</v>
      </c>
      <c r="C741" s="29" t="s">
        <v>1754</v>
      </c>
      <c r="D741" s="30">
        <v>1646</v>
      </c>
      <c r="E741" s="31"/>
    </row>
    <row r="742" spans="1:5" s="32" customFormat="1" ht="12.75" x14ac:dyDescent="0.2">
      <c r="A742" s="28" t="s">
        <v>5</v>
      </c>
      <c r="B742" s="28" t="s">
        <v>1755</v>
      </c>
      <c r="C742" s="29" t="s">
        <v>1736</v>
      </c>
      <c r="D742" s="30">
        <v>252</v>
      </c>
      <c r="E742" s="31"/>
    </row>
    <row r="743" spans="1:5" s="32" customFormat="1" ht="12.75" x14ac:dyDescent="0.2">
      <c r="A743" s="28" t="s">
        <v>5</v>
      </c>
      <c r="B743" s="28" t="s">
        <v>1757</v>
      </c>
      <c r="C743" s="29" t="s">
        <v>1736</v>
      </c>
      <c r="D743" s="30">
        <v>851</v>
      </c>
      <c r="E743" s="31"/>
    </row>
    <row r="744" spans="1:5" s="32" customFormat="1" ht="12.75" x14ac:dyDescent="0.2">
      <c r="A744" s="28" t="s">
        <v>5</v>
      </c>
      <c r="B744" s="28" t="s">
        <v>1759</v>
      </c>
      <c r="C744" s="29" t="s">
        <v>1736</v>
      </c>
      <c r="D744" s="30">
        <v>851</v>
      </c>
      <c r="E744" s="31"/>
    </row>
    <row r="745" spans="1:5" s="32" customFormat="1" ht="12.75" x14ac:dyDescent="0.2">
      <c r="A745" s="28" t="s">
        <v>5</v>
      </c>
      <c r="B745" s="28" t="s">
        <v>1761</v>
      </c>
      <c r="C745" s="29" t="s">
        <v>1736</v>
      </c>
      <c r="D745" s="30">
        <v>851</v>
      </c>
      <c r="E745" s="31"/>
    </row>
    <row r="746" spans="1:5" s="32" customFormat="1" ht="12.75" x14ac:dyDescent="0.2">
      <c r="A746" s="28" t="s">
        <v>5</v>
      </c>
      <c r="B746" s="28" t="s">
        <v>1763</v>
      </c>
      <c r="C746" s="29" t="s">
        <v>1736</v>
      </c>
      <c r="D746" s="30">
        <v>851</v>
      </c>
      <c r="E746" s="31"/>
    </row>
    <row r="747" spans="1:5" s="32" customFormat="1" ht="12.75" x14ac:dyDescent="0.2">
      <c r="A747" s="28" t="s">
        <v>5</v>
      </c>
      <c r="B747" s="28" t="s">
        <v>1765</v>
      </c>
      <c r="C747" s="29" t="s">
        <v>1736</v>
      </c>
      <c r="D747" s="30">
        <v>851</v>
      </c>
      <c r="E747" s="31"/>
    </row>
    <row r="748" spans="1:5" s="32" customFormat="1" ht="12.75" x14ac:dyDescent="0.2">
      <c r="A748" s="28" t="s">
        <v>5</v>
      </c>
      <c r="B748" s="28" t="s">
        <v>1766</v>
      </c>
      <c r="C748" s="29" t="s">
        <v>1768</v>
      </c>
      <c r="D748" s="30">
        <v>810</v>
      </c>
      <c r="E748" s="31"/>
    </row>
    <row r="749" spans="1:5" s="32" customFormat="1" ht="12.75" x14ac:dyDescent="0.2">
      <c r="A749" s="28" t="s">
        <v>5</v>
      </c>
      <c r="B749" s="28" t="s">
        <v>1769</v>
      </c>
      <c r="C749" s="29" t="s">
        <v>1736</v>
      </c>
      <c r="D749" s="30">
        <v>851</v>
      </c>
      <c r="E749" s="31"/>
    </row>
    <row r="750" spans="1:5" s="32" customFormat="1" ht="12.75" x14ac:dyDescent="0.2">
      <c r="A750" s="28" t="s">
        <v>5</v>
      </c>
      <c r="B750" s="28" t="s">
        <v>1771</v>
      </c>
      <c r="C750" s="29" t="s">
        <v>1748</v>
      </c>
      <c r="D750" s="30">
        <v>1646</v>
      </c>
      <c r="E750" s="31"/>
    </row>
    <row r="751" spans="1:5" s="32" customFormat="1" ht="12.75" x14ac:dyDescent="0.2">
      <c r="A751" s="28" t="s">
        <v>5</v>
      </c>
      <c r="B751" s="28" t="s">
        <v>1773</v>
      </c>
      <c r="C751" s="29" t="s">
        <v>1743</v>
      </c>
      <c r="D751" s="30">
        <v>521</v>
      </c>
      <c r="E751" s="31"/>
    </row>
    <row r="752" spans="1:5" s="32" customFormat="1" ht="12.75" x14ac:dyDescent="0.2">
      <c r="A752" s="28" t="s">
        <v>5</v>
      </c>
      <c r="B752" s="28" t="s">
        <v>1775</v>
      </c>
      <c r="C752" s="29" t="s">
        <v>1777</v>
      </c>
      <c r="D752" s="30">
        <v>857</v>
      </c>
      <c r="E752" s="31"/>
    </row>
    <row r="753" spans="1:5" s="32" customFormat="1" ht="12.75" x14ac:dyDescent="0.2">
      <c r="A753" s="28" t="s">
        <v>5</v>
      </c>
      <c r="B753" s="28" t="s">
        <v>1778</v>
      </c>
      <c r="C753" s="29" t="s">
        <v>1780</v>
      </c>
      <c r="D753" s="30">
        <v>375</v>
      </c>
      <c r="E753" s="31"/>
    </row>
    <row r="754" spans="1:5" s="32" customFormat="1" ht="12.75" x14ac:dyDescent="0.2">
      <c r="A754" s="28" t="s">
        <v>5</v>
      </c>
      <c r="B754" s="28" t="s">
        <v>1781</v>
      </c>
      <c r="C754" s="29" t="s">
        <v>1783</v>
      </c>
      <c r="D754" s="30">
        <v>404</v>
      </c>
      <c r="E754" s="31"/>
    </row>
    <row r="755" spans="1:5" s="32" customFormat="1" ht="12.75" x14ac:dyDescent="0.2">
      <c r="A755" s="28" t="s">
        <v>5</v>
      </c>
      <c r="B755" s="28" t="s">
        <v>1784</v>
      </c>
      <c r="C755" s="29" t="s">
        <v>1743</v>
      </c>
      <c r="D755" s="30">
        <v>405</v>
      </c>
      <c r="E755" s="31"/>
    </row>
    <row r="756" spans="1:5" s="32" customFormat="1" ht="12.75" x14ac:dyDescent="0.2">
      <c r="A756" s="28" t="s">
        <v>5</v>
      </c>
      <c r="B756" s="28" t="s">
        <v>1786</v>
      </c>
      <c r="C756" s="29" t="s">
        <v>1788</v>
      </c>
      <c r="D756" s="30">
        <v>481</v>
      </c>
      <c r="E756" s="31"/>
    </row>
    <row r="757" spans="1:5" s="32" customFormat="1" ht="12.75" x14ac:dyDescent="0.2">
      <c r="A757" s="28" t="s">
        <v>5</v>
      </c>
      <c r="B757" s="28" t="s">
        <v>1789</v>
      </c>
      <c r="C757" s="29" t="s">
        <v>1791</v>
      </c>
      <c r="D757" s="30">
        <v>368</v>
      </c>
      <c r="E757" s="31"/>
    </row>
    <row r="758" spans="1:5" s="32" customFormat="1" ht="12.75" x14ac:dyDescent="0.2">
      <c r="A758" s="28" t="s">
        <v>5</v>
      </c>
      <c r="B758" s="28" t="s">
        <v>1792</v>
      </c>
      <c r="C758" s="29" t="s">
        <v>1794</v>
      </c>
      <c r="D758" s="30">
        <v>426</v>
      </c>
      <c r="E758" s="31"/>
    </row>
    <row r="759" spans="1:5" s="32" customFormat="1" ht="12.75" x14ac:dyDescent="0.2">
      <c r="A759" s="28" t="s">
        <v>5</v>
      </c>
      <c r="B759" s="28" t="s">
        <v>1795</v>
      </c>
      <c r="C759" s="29" t="s">
        <v>1797</v>
      </c>
      <c r="D759" s="30">
        <v>159</v>
      </c>
      <c r="E759" s="31"/>
    </row>
    <row r="760" spans="1:5" s="32" customFormat="1" ht="12.75" x14ac:dyDescent="0.2">
      <c r="A760" s="28" t="s">
        <v>5</v>
      </c>
      <c r="B760" s="28" t="s">
        <v>1798</v>
      </c>
      <c r="C760" s="29" t="s">
        <v>1800</v>
      </c>
      <c r="D760" s="30">
        <v>54</v>
      </c>
      <c r="E760" s="31"/>
    </row>
    <row r="761" spans="1:5" s="32" customFormat="1" ht="12.75" x14ac:dyDescent="0.2">
      <c r="A761" s="28" t="s">
        <v>5</v>
      </c>
      <c r="B761" s="28" t="s">
        <v>1801</v>
      </c>
      <c r="C761" s="29" t="s">
        <v>1736</v>
      </c>
      <c r="D761" s="30">
        <v>851</v>
      </c>
      <c r="E761" s="31"/>
    </row>
    <row r="762" spans="1:5" s="32" customFormat="1" ht="12.75" x14ac:dyDescent="0.2">
      <c r="A762" s="28" t="s">
        <v>5</v>
      </c>
      <c r="B762" s="28" t="s">
        <v>1803</v>
      </c>
      <c r="C762" s="29" t="s">
        <v>1743</v>
      </c>
      <c r="D762" s="30">
        <v>521</v>
      </c>
      <c r="E762" s="31"/>
    </row>
    <row r="763" spans="1:5" s="32" customFormat="1" ht="12.75" x14ac:dyDescent="0.2">
      <c r="A763" s="28" t="s">
        <v>5</v>
      </c>
      <c r="B763" s="28" t="s">
        <v>1805</v>
      </c>
      <c r="C763" s="29" t="s">
        <v>1807</v>
      </c>
      <c r="D763" s="30">
        <v>1027</v>
      </c>
      <c r="E763" s="31"/>
    </row>
    <row r="764" spans="1:5" s="32" customFormat="1" ht="12.75" x14ac:dyDescent="0.2">
      <c r="A764" s="28" t="s">
        <v>5</v>
      </c>
      <c r="B764" s="28" t="s">
        <v>1808</v>
      </c>
      <c r="C764" s="29" t="s">
        <v>1809</v>
      </c>
      <c r="D764" s="30">
        <v>26.95</v>
      </c>
      <c r="E764" s="31"/>
    </row>
    <row r="765" spans="1:5" s="32" customFormat="1" ht="12.75" x14ac:dyDescent="0.2">
      <c r="A765" s="28" t="s">
        <v>5</v>
      </c>
      <c r="B765" s="28" t="s">
        <v>1810</v>
      </c>
      <c r="C765" s="29" t="s">
        <v>1812</v>
      </c>
      <c r="D765" s="30">
        <v>392</v>
      </c>
      <c r="E765" s="31"/>
    </row>
    <row r="766" spans="1:5" s="32" customFormat="1" ht="12.75" x14ac:dyDescent="0.2">
      <c r="A766" s="28" t="s">
        <v>5</v>
      </c>
      <c r="B766" s="28" t="s">
        <v>1813</v>
      </c>
      <c r="C766" s="29" t="s">
        <v>1815</v>
      </c>
      <c r="D766" s="30">
        <v>386</v>
      </c>
      <c r="E766" s="31"/>
    </row>
    <row r="767" spans="1:5" s="32" customFormat="1" ht="12.75" x14ac:dyDescent="0.2">
      <c r="A767" s="28" t="s">
        <v>5</v>
      </c>
      <c r="B767" s="28" t="s">
        <v>1816</v>
      </c>
      <c r="C767" s="29" t="s">
        <v>1818</v>
      </c>
      <c r="D767" s="30">
        <v>470</v>
      </c>
      <c r="E767" s="31"/>
    </row>
    <row r="768" spans="1:5" s="32" customFormat="1" ht="12.75" x14ac:dyDescent="0.2">
      <c r="A768" s="28" t="s">
        <v>5</v>
      </c>
      <c r="B768" s="28" t="s">
        <v>1819</v>
      </c>
      <c r="C768" s="29" t="s">
        <v>1820</v>
      </c>
      <c r="D768" s="30">
        <v>961</v>
      </c>
      <c r="E768" s="31"/>
    </row>
    <row r="769" spans="1:5" s="32" customFormat="1" ht="12.75" x14ac:dyDescent="0.2">
      <c r="A769" s="28" t="s">
        <v>5</v>
      </c>
      <c r="B769" s="28" t="s">
        <v>1821</v>
      </c>
      <c r="C769" s="29" t="s">
        <v>1823</v>
      </c>
      <c r="D769" s="30">
        <v>59.9</v>
      </c>
      <c r="E769" s="31"/>
    </row>
    <row r="770" spans="1:5" s="32" customFormat="1" ht="12.75" x14ac:dyDescent="0.2">
      <c r="A770" s="28" t="s">
        <v>5</v>
      </c>
      <c r="B770" s="28" t="s">
        <v>1824</v>
      </c>
      <c r="C770" s="29" t="s">
        <v>1826</v>
      </c>
      <c r="D770" s="30">
        <v>253</v>
      </c>
      <c r="E770" s="31"/>
    </row>
    <row r="771" spans="1:5" s="32" customFormat="1" ht="12.75" x14ac:dyDescent="0.2">
      <c r="A771" s="28" t="s">
        <v>5</v>
      </c>
      <c r="B771" s="28" t="s">
        <v>1827</v>
      </c>
      <c r="C771" s="29" t="s">
        <v>1829</v>
      </c>
      <c r="D771" s="30">
        <v>65</v>
      </c>
      <c r="E771" s="31"/>
    </row>
    <row r="772" spans="1:5" s="32" customFormat="1" ht="12.75" x14ac:dyDescent="0.2">
      <c r="A772" s="28" t="s">
        <v>5</v>
      </c>
      <c r="B772" s="28" t="s">
        <v>1830</v>
      </c>
      <c r="C772" s="29" t="s">
        <v>1832</v>
      </c>
      <c r="D772" s="30">
        <v>59.9</v>
      </c>
      <c r="E772" s="31"/>
    </row>
    <row r="773" spans="1:5" s="32" customFormat="1" ht="12.75" x14ac:dyDescent="0.2">
      <c r="A773" s="28" t="s">
        <v>5</v>
      </c>
      <c r="B773" s="28" t="s">
        <v>1833</v>
      </c>
      <c r="C773" s="29" t="s">
        <v>1835</v>
      </c>
      <c r="D773" s="30">
        <v>874</v>
      </c>
      <c r="E773" s="31"/>
    </row>
    <row r="774" spans="1:5" s="32" customFormat="1" ht="12.75" x14ac:dyDescent="0.2">
      <c r="A774" s="28" t="s">
        <v>5</v>
      </c>
      <c r="B774" s="28" t="s">
        <v>1836</v>
      </c>
      <c r="C774" s="29" t="s">
        <v>1838</v>
      </c>
      <c r="D774" s="30">
        <v>1316</v>
      </c>
      <c r="E774" s="31"/>
    </row>
    <row r="775" spans="1:5" s="32" customFormat="1" ht="12.75" x14ac:dyDescent="0.2">
      <c r="A775" s="28" t="s">
        <v>5</v>
      </c>
      <c r="B775" s="28" t="s">
        <v>1839</v>
      </c>
      <c r="C775" s="29" t="s">
        <v>1841</v>
      </c>
      <c r="D775" s="30">
        <v>1314.95</v>
      </c>
      <c r="E775" s="31"/>
    </row>
    <row r="776" spans="1:5" s="32" customFormat="1" ht="12.75" x14ac:dyDescent="0.2">
      <c r="A776" s="28" t="s">
        <v>5</v>
      </c>
      <c r="B776" s="28" t="s">
        <v>1842</v>
      </c>
      <c r="C776" s="29" t="s">
        <v>1844</v>
      </c>
      <c r="D776" s="30">
        <v>193</v>
      </c>
      <c r="E776" s="31"/>
    </row>
    <row r="777" spans="1:5" s="32" customFormat="1" ht="12.75" x14ac:dyDescent="0.2">
      <c r="A777" s="28" t="s">
        <v>5</v>
      </c>
      <c r="B777" s="28" t="s">
        <v>1845</v>
      </c>
      <c r="C777" s="29" t="s">
        <v>1847</v>
      </c>
      <c r="D777" s="30">
        <v>872</v>
      </c>
      <c r="E777" s="31"/>
    </row>
    <row r="778" spans="1:5" s="32" customFormat="1" ht="12.75" x14ac:dyDescent="0.2">
      <c r="A778" s="28" t="s">
        <v>5</v>
      </c>
      <c r="B778" s="28" t="s">
        <v>1848</v>
      </c>
      <c r="C778" s="29" t="s">
        <v>1850</v>
      </c>
      <c r="D778" s="30">
        <v>713.15</v>
      </c>
      <c r="E778" s="31"/>
    </row>
    <row r="779" spans="1:5" s="32" customFormat="1" ht="12.75" x14ac:dyDescent="0.2">
      <c r="A779" s="28" t="s">
        <v>5</v>
      </c>
      <c r="B779" s="28" t="s">
        <v>1851</v>
      </c>
      <c r="C779" s="29" t="s">
        <v>1853</v>
      </c>
      <c r="D779" s="30">
        <v>1398</v>
      </c>
      <c r="E779" s="31"/>
    </row>
    <row r="780" spans="1:5" s="32" customFormat="1" ht="12.75" x14ac:dyDescent="0.2">
      <c r="A780" s="28" t="s">
        <v>5</v>
      </c>
      <c r="B780" s="28" t="s">
        <v>1854</v>
      </c>
      <c r="C780" s="29" t="s">
        <v>1855</v>
      </c>
      <c r="D780" s="30">
        <v>317</v>
      </c>
      <c r="E780" s="31"/>
    </row>
    <row r="781" spans="1:5" s="32" customFormat="1" ht="12.75" x14ac:dyDescent="0.2">
      <c r="A781" s="28" t="s">
        <v>5</v>
      </c>
      <c r="B781" s="28" t="s">
        <v>1856</v>
      </c>
      <c r="C781" s="29" t="s">
        <v>1858</v>
      </c>
      <c r="D781" s="30">
        <v>1196</v>
      </c>
      <c r="E781" s="31"/>
    </row>
    <row r="782" spans="1:5" s="32" customFormat="1" ht="12.75" x14ac:dyDescent="0.2">
      <c r="A782" s="28" t="s">
        <v>5</v>
      </c>
      <c r="B782" s="28" t="s">
        <v>1859</v>
      </c>
      <c r="C782" s="29" t="s">
        <v>1288</v>
      </c>
      <c r="D782" s="30">
        <v>175.45</v>
      </c>
      <c r="E782" s="31"/>
    </row>
    <row r="783" spans="1:5" s="32" customFormat="1" ht="12.75" x14ac:dyDescent="0.2">
      <c r="A783" s="28" t="s">
        <v>5</v>
      </c>
      <c r="B783" s="28" t="s">
        <v>1861</v>
      </c>
      <c r="C783" s="29" t="s">
        <v>1862</v>
      </c>
      <c r="D783" s="30">
        <v>80</v>
      </c>
      <c r="E783" s="31"/>
    </row>
    <row r="784" spans="1:5" s="32" customFormat="1" ht="12.75" x14ac:dyDescent="0.2">
      <c r="A784" s="28" t="s">
        <v>5</v>
      </c>
      <c r="B784" s="28" t="s">
        <v>1863</v>
      </c>
      <c r="C784" s="29" t="s">
        <v>1865</v>
      </c>
      <c r="D784" s="30">
        <v>56</v>
      </c>
      <c r="E784" s="31"/>
    </row>
    <row r="785" spans="1:5" s="32" customFormat="1" ht="12.75" x14ac:dyDescent="0.2">
      <c r="A785" s="28" t="s">
        <v>5</v>
      </c>
      <c r="B785" s="28" t="s">
        <v>1866</v>
      </c>
      <c r="C785" s="29" t="s">
        <v>1868</v>
      </c>
      <c r="D785" s="30">
        <v>56</v>
      </c>
      <c r="E785" s="31"/>
    </row>
    <row r="786" spans="1:5" s="32" customFormat="1" ht="12.75" x14ac:dyDescent="0.2">
      <c r="A786" s="28" t="s">
        <v>5</v>
      </c>
      <c r="B786" s="28" t="s">
        <v>1869</v>
      </c>
      <c r="C786" s="29" t="s">
        <v>1288</v>
      </c>
      <c r="D786" s="30">
        <v>175.45</v>
      </c>
      <c r="E786" s="31"/>
    </row>
    <row r="787" spans="1:5" s="32" customFormat="1" ht="12.75" x14ac:dyDescent="0.2">
      <c r="A787" s="28" t="s">
        <v>5</v>
      </c>
      <c r="B787" s="28" t="s">
        <v>1871</v>
      </c>
      <c r="C787" s="29" t="s">
        <v>1873</v>
      </c>
      <c r="D787" s="30">
        <v>215</v>
      </c>
      <c r="E787" s="31"/>
    </row>
    <row r="788" spans="1:5" s="32" customFormat="1" ht="12.75" x14ac:dyDescent="0.2">
      <c r="A788" s="28" t="s">
        <v>5</v>
      </c>
      <c r="B788" s="28" t="s">
        <v>1874</v>
      </c>
      <c r="C788" s="29" t="s">
        <v>1876</v>
      </c>
      <c r="D788" s="30">
        <v>59.9</v>
      </c>
      <c r="E788" s="31"/>
    </row>
    <row r="789" spans="1:5" s="32" customFormat="1" ht="12.75" x14ac:dyDescent="0.2">
      <c r="A789" s="28" t="s">
        <v>5</v>
      </c>
      <c r="B789" s="28" t="s">
        <v>1877</v>
      </c>
      <c r="C789" s="29" t="s">
        <v>1878</v>
      </c>
      <c r="D789" s="30">
        <v>533</v>
      </c>
      <c r="E789" s="31"/>
    </row>
    <row r="790" spans="1:5" s="32" customFormat="1" ht="12.75" x14ac:dyDescent="0.2">
      <c r="A790" s="28" t="s">
        <v>5</v>
      </c>
      <c r="B790" s="28" t="s">
        <v>1879</v>
      </c>
      <c r="C790" s="29" t="s">
        <v>1881</v>
      </c>
      <c r="D790" s="30">
        <v>112</v>
      </c>
      <c r="E790" s="31"/>
    </row>
    <row r="791" spans="1:5" s="32" customFormat="1" ht="12.75" x14ac:dyDescent="0.2">
      <c r="A791" s="28" t="s">
        <v>5</v>
      </c>
      <c r="B791" s="28" t="s">
        <v>1882</v>
      </c>
      <c r="C791" s="29" t="s">
        <v>1884</v>
      </c>
      <c r="D791" s="30">
        <v>405</v>
      </c>
      <c r="E791" s="31"/>
    </row>
    <row r="792" spans="1:5" s="32" customFormat="1" ht="12.75" x14ac:dyDescent="0.2">
      <c r="A792" s="28" t="s">
        <v>5</v>
      </c>
      <c r="B792" s="28" t="s">
        <v>1885</v>
      </c>
      <c r="C792" s="29" t="s">
        <v>1887</v>
      </c>
      <c r="D792" s="30">
        <v>321</v>
      </c>
      <c r="E792" s="31"/>
    </row>
    <row r="793" spans="1:5" s="32" customFormat="1" ht="12.75" x14ac:dyDescent="0.2">
      <c r="A793" s="28" t="s">
        <v>5</v>
      </c>
      <c r="B793" s="28" t="s">
        <v>1888</v>
      </c>
      <c r="C793" s="29" t="s">
        <v>1890</v>
      </c>
      <c r="D793" s="30">
        <v>29.4</v>
      </c>
      <c r="E793" s="31"/>
    </row>
    <row r="794" spans="1:5" s="32" customFormat="1" ht="12.75" x14ac:dyDescent="0.2">
      <c r="A794" s="28" t="s">
        <v>5</v>
      </c>
      <c r="B794" s="28" t="s">
        <v>1891</v>
      </c>
      <c r="C794" s="29" t="s">
        <v>1893</v>
      </c>
      <c r="D794" s="30">
        <v>699</v>
      </c>
      <c r="E794" s="31"/>
    </row>
    <row r="795" spans="1:5" s="32" customFormat="1" ht="12.75" x14ac:dyDescent="0.2">
      <c r="A795" s="28" t="s">
        <v>5</v>
      </c>
      <c r="B795" s="28" t="s">
        <v>1894</v>
      </c>
      <c r="C795" s="29" t="s">
        <v>1895</v>
      </c>
      <c r="D795" s="30">
        <v>321</v>
      </c>
      <c r="E795" s="31"/>
    </row>
    <row r="796" spans="1:5" s="32" customFormat="1" ht="12.75" x14ac:dyDescent="0.2">
      <c r="A796" s="28" t="s">
        <v>5</v>
      </c>
      <c r="B796" s="28" t="s">
        <v>1896</v>
      </c>
      <c r="C796" s="29" t="s">
        <v>1288</v>
      </c>
      <c r="D796" s="30">
        <v>409</v>
      </c>
      <c r="E796" s="31"/>
    </row>
    <row r="797" spans="1:5" s="32" customFormat="1" ht="12.75" x14ac:dyDescent="0.2">
      <c r="A797" s="28" t="s">
        <v>5</v>
      </c>
      <c r="B797" s="28" t="s">
        <v>1898</v>
      </c>
      <c r="C797" s="29" t="s">
        <v>1743</v>
      </c>
      <c r="D797" s="30">
        <v>33.15</v>
      </c>
      <c r="E797" s="31"/>
    </row>
    <row r="798" spans="1:5" s="32" customFormat="1" ht="12.75" x14ac:dyDescent="0.2">
      <c r="A798" s="28" t="s">
        <v>5</v>
      </c>
      <c r="B798" s="28" t="s">
        <v>1899</v>
      </c>
      <c r="C798" s="29" t="s">
        <v>1901</v>
      </c>
      <c r="D798" s="30">
        <v>561</v>
      </c>
      <c r="E798" s="31"/>
    </row>
    <row r="799" spans="1:5" s="32" customFormat="1" ht="12.75" x14ac:dyDescent="0.2">
      <c r="A799" s="28" t="s">
        <v>5</v>
      </c>
      <c r="B799" s="28" t="s">
        <v>1902</v>
      </c>
      <c r="C799" s="29" t="s">
        <v>1904</v>
      </c>
      <c r="D799" s="30">
        <v>988</v>
      </c>
      <c r="E799" s="31"/>
    </row>
    <row r="800" spans="1:5" s="32" customFormat="1" ht="12.75" x14ac:dyDescent="0.2">
      <c r="A800" s="28" t="s">
        <v>5</v>
      </c>
      <c r="B800" s="28" t="s">
        <v>1905</v>
      </c>
      <c r="C800" s="29" t="s">
        <v>1907</v>
      </c>
      <c r="D800" s="30">
        <v>416</v>
      </c>
      <c r="E800" s="31"/>
    </row>
    <row r="801" spans="1:5" s="32" customFormat="1" ht="12.75" x14ac:dyDescent="0.2">
      <c r="A801" s="28" t="s">
        <v>5</v>
      </c>
      <c r="B801" s="28" t="s">
        <v>1908</v>
      </c>
      <c r="C801" s="29" t="s">
        <v>1910</v>
      </c>
      <c r="D801" s="30">
        <v>599</v>
      </c>
      <c r="E801" s="31"/>
    </row>
    <row r="802" spans="1:5" s="32" customFormat="1" ht="12.75" x14ac:dyDescent="0.2">
      <c r="A802" s="28" t="s">
        <v>5</v>
      </c>
      <c r="B802" s="28" t="s">
        <v>1911</v>
      </c>
      <c r="C802" s="29" t="s">
        <v>1481</v>
      </c>
      <c r="D802" s="30">
        <v>22</v>
      </c>
      <c r="E802" s="31"/>
    </row>
    <row r="803" spans="1:5" s="32" customFormat="1" ht="12.75" x14ac:dyDescent="0.2">
      <c r="A803" s="28" t="s">
        <v>5</v>
      </c>
      <c r="B803" s="28" t="s">
        <v>1912</v>
      </c>
      <c r="C803" s="29" t="s">
        <v>1694</v>
      </c>
      <c r="D803" s="30">
        <v>14</v>
      </c>
      <c r="E803" s="31"/>
    </row>
    <row r="804" spans="1:5" s="32" customFormat="1" ht="12.75" x14ac:dyDescent="0.2">
      <c r="A804" s="28" t="s">
        <v>5</v>
      </c>
      <c r="B804" s="28" t="s">
        <v>1913</v>
      </c>
      <c r="C804" s="29" t="s">
        <v>1708</v>
      </c>
      <c r="D804" s="30">
        <v>20</v>
      </c>
      <c r="E804" s="31"/>
    </row>
    <row r="805" spans="1:5" s="32" customFormat="1" ht="12.75" x14ac:dyDescent="0.2">
      <c r="A805" s="28" t="s">
        <v>5</v>
      </c>
      <c r="B805" s="28" t="s">
        <v>1914</v>
      </c>
      <c r="C805" s="29" t="s">
        <v>1718</v>
      </c>
      <c r="D805" s="30">
        <v>7</v>
      </c>
      <c r="E805" s="31"/>
    </row>
    <row r="806" spans="1:5" s="32" customFormat="1" ht="12.75" x14ac:dyDescent="0.2">
      <c r="A806" s="28" t="s">
        <v>5</v>
      </c>
      <c r="B806" s="28" t="s">
        <v>1915</v>
      </c>
      <c r="C806" s="29" t="s">
        <v>1718</v>
      </c>
      <c r="D806" s="30">
        <v>7</v>
      </c>
      <c r="E806" s="31"/>
    </row>
    <row r="807" spans="1:5" s="32" customFormat="1" ht="12.75" x14ac:dyDescent="0.2">
      <c r="A807" s="28" t="s">
        <v>5</v>
      </c>
      <c r="B807" s="28" t="s">
        <v>1916</v>
      </c>
      <c r="C807" s="29" t="s">
        <v>1725</v>
      </c>
      <c r="D807" s="30">
        <v>13</v>
      </c>
      <c r="E807" s="31"/>
    </row>
    <row r="808" spans="1:5" s="32" customFormat="1" ht="12.75" x14ac:dyDescent="0.2">
      <c r="A808" s="28" t="s">
        <v>5</v>
      </c>
      <c r="B808" s="28" t="s">
        <v>1917</v>
      </c>
      <c r="C808" s="29" t="s">
        <v>1919</v>
      </c>
      <c r="D808" s="30">
        <v>5</v>
      </c>
      <c r="E808" s="31"/>
    </row>
    <row r="809" spans="1:5" s="32" customFormat="1" ht="12.75" x14ac:dyDescent="0.2">
      <c r="A809" s="28" t="s">
        <v>5</v>
      </c>
      <c r="B809" s="28" t="s">
        <v>1920</v>
      </c>
      <c r="C809" s="29" t="s">
        <v>1922</v>
      </c>
      <c r="D809" s="30">
        <v>21</v>
      </c>
      <c r="E809" s="31"/>
    </row>
    <row r="810" spans="1:5" s="32" customFormat="1" ht="12.75" x14ac:dyDescent="0.2">
      <c r="A810" s="28" t="s">
        <v>5</v>
      </c>
      <c r="B810" s="28" t="s">
        <v>1923</v>
      </c>
      <c r="C810" s="29" t="s">
        <v>1807</v>
      </c>
      <c r="D810" s="30">
        <v>12</v>
      </c>
      <c r="E810" s="31"/>
    </row>
    <row r="811" spans="1:5" s="32" customFormat="1" ht="12.75" x14ac:dyDescent="0.2">
      <c r="A811" s="28" t="s">
        <v>5</v>
      </c>
      <c r="B811" s="28" t="s">
        <v>1924</v>
      </c>
      <c r="C811" s="29" t="s">
        <v>1736</v>
      </c>
      <c r="D811" s="30">
        <v>12</v>
      </c>
      <c r="E811" s="31"/>
    </row>
    <row r="812" spans="1:5" s="32" customFormat="1" ht="12.75" x14ac:dyDescent="0.2">
      <c r="A812" s="28" t="s">
        <v>5</v>
      </c>
      <c r="B812" s="28" t="s">
        <v>1925</v>
      </c>
      <c r="C812" s="29" t="s">
        <v>1794</v>
      </c>
      <c r="D812" s="30">
        <v>14</v>
      </c>
      <c r="E812" s="31"/>
    </row>
    <row r="813" spans="1:5" s="32" customFormat="1" ht="12.75" x14ac:dyDescent="0.2">
      <c r="A813" s="28" t="s">
        <v>5</v>
      </c>
      <c r="B813" s="28" t="s">
        <v>1926</v>
      </c>
      <c r="C813" s="29" t="s">
        <v>1255</v>
      </c>
      <c r="D813" s="30">
        <v>8</v>
      </c>
      <c r="E813" s="31"/>
    </row>
    <row r="814" spans="1:5" s="32" customFormat="1" ht="12.75" x14ac:dyDescent="0.2">
      <c r="A814" s="28" t="s">
        <v>5</v>
      </c>
      <c r="B814" s="28" t="s">
        <v>1927</v>
      </c>
      <c r="C814" s="29" t="s">
        <v>1815</v>
      </c>
      <c r="D814" s="30">
        <v>7</v>
      </c>
      <c r="E814" s="31"/>
    </row>
    <row r="815" spans="1:5" s="32" customFormat="1" ht="12.75" x14ac:dyDescent="0.2">
      <c r="A815" s="28" t="s">
        <v>5</v>
      </c>
      <c r="B815" s="28" t="s">
        <v>1928</v>
      </c>
      <c r="C815" s="29" t="s">
        <v>1818</v>
      </c>
      <c r="D815" s="30">
        <v>7</v>
      </c>
      <c r="E815" s="31"/>
    </row>
    <row r="816" spans="1:5" s="32" customFormat="1" ht="12.75" x14ac:dyDescent="0.2">
      <c r="A816" s="28" t="s">
        <v>5</v>
      </c>
      <c r="B816" s="28" t="s">
        <v>1929</v>
      </c>
      <c r="C816" s="29" t="s">
        <v>1826</v>
      </c>
      <c r="D816" s="30">
        <v>34</v>
      </c>
      <c r="E816" s="31"/>
    </row>
    <row r="817" spans="1:5" s="32" customFormat="1" ht="12.75" x14ac:dyDescent="0.2">
      <c r="A817" s="28" t="s">
        <v>5</v>
      </c>
      <c r="B817" s="28" t="s">
        <v>1930</v>
      </c>
      <c r="C817" s="29" t="s">
        <v>1835</v>
      </c>
      <c r="D817" s="30">
        <v>49</v>
      </c>
      <c r="E817" s="31"/>
    </row>
    <row r="818" spans="1:5" s="32" customFormat="1" ht="12.75" x14ac:dyDescent="0.2">
      <c r="A818" s="28" t="s">
        <v>5</v>
      </c>
      <c r="B818" s="28" t="s">
        <v>1931</v>
      </c>
      <c r="C818" s="29" t="s">
        <v>1933</v>
      </c>
      <c r="D818" s="30">
        <v>18</v>
      </c>
      <c r="E818" s="31"/>
    </row>
    <row r="819" spans="1:5" s="32" customFormat="1" ht="12.75" x14ac:dyDescent="0.2">
      <c r="A819" s="28" t="s">
        <v>5</v>
      </c>
      <c r="B819" s="28" t="s">
        <v>1934</v>
      </c>
      <c r="C819" s="29" t="s">
        <v>1847</v>
      </c>
      <c r="D819" s="30">
        <v>49</v>
      </c>
      <c r="E819" s="31"/>
    </row>
    <row r="820" spans="1:5" s="32" customFormat="1" ht="12.75" x14ac:dyDescent="0.2">
      <c r="A820" s="28" t="s">
        <v>5</v>
      </c>
      <c r="B820" s="28" t="s">
        <v>1935</v>
      </c>
      <c r="C820" s="29" t="s">
        <v>1884</v>
      </c>
      <c r="D820" s="30">
        <v>11</v>
      </c>
      <c r="E820" s="31"/>
    </row>
    <row r="821" spans="1:5" s="32" customFormat="1" ht="12.75" x14ac:dyDescent="0.2">
      <c r="A821" s="28" t="s">
        <v>5</v>
      </c>
      <c r="B821" s="28" t="s">
        <v>1936</v>
      </c>
      <c r="C821" s="29" t="s">
        <v>1938</v>
      </c>
      <c r="D821" s="30">
        <v>18</v>
      </c>
      <c r="E821" s="31"/>
    </row>
    <row r="822" spans="1:5" s="32" customFormat="1" ht="12.75" x14ac:dyDescent="0.2">
      <c r="A822" s="28" t="s">
        <v>5</v>
      </c>
      <c r="B822" s="28" t="s">
        <v>1939</v>
      </c>
      <c r="C822" s="29" t="s">
        <v>1280</v>
      </c>
      <c r="D822" s="30">
        <v>213</v>
      </c>
      <c r="E822" s="31"/>
    </row>
    <row r="823" spans="1:5" s="32" customFormat="1" ht="12.75" x14ac:dyDescent="0.2">
      <c r="A823" s="28" t="s">
        <v>5</v>
      </c>
      <c r="B823" s="28" t="s">
        <v>1940</v>
      </c>
      <c r="C823" s="29" t="s">
        <v>1252</v>
      </c>
      <c r="D823" s="30">
        <v>24</v>
      </c>
      <c r="E823" s="31"/>
    </row>
    <row r="824" spans="1:5" s="32" customFormat="1" ht="12.75" x14ac:dyDescent="0.2">
      <c r="A824" s="28" t="s">
        <v>5</v>
      </c>
      <c r="B824" s="28" t="s">
        <v>1941</v>
      </c>
      <c r="C824" s="29" t="s">
        <v>1593</v>
      </c>
      <c r="D824" s="30">
        <v>22</v>
      </c>
      <c r="E824" s="31"/>
    </row>
    <row r="825" spans="1:5" s="32" customFormat="1" ht="12.75" x14ac:dyDescent="0.2">
      <c r="A825" s="28" t="s">
        <v>5</v>
      </c>
      <c r="B825" s="28" t="s">
        <v>1942</v>
      </c>
      <c r="C825" s="29" t="s">
        <v>1311</v>
      </c>
      <c r="D825" s="30">
        <v>64</v>
      </c>
      <c r="E825" s="31"/>
    </row>
    <row r="826" spans="1:5" s="32" customFormat="1" ht="12.75" x14ac:dyDescent="0.2">
      <c r="A826" s="28" t="s">
        <v>5</v>
      </c>
      <c r="B826" s="28" t="s">
        <v>1943</v>
      </c>
      <c r="C826" s="29" t="s">
        <v>1313</v>
      </c>
      <c r="D826" s="30">
        <v>64</v>
      </c>
      <c r="E826" s="31"/>
    </row>
    <row r="827" spans="1:5" s="32" customFormat="1" ht="12.75" x14ac:dyDescent="0.2">
      <c r="A827" s="28" t="s">
        <v>5</v>
      </c>
      <c r="B827" s="28" t="s">
        <v>1944</v>
      </c>
      <c r="C827" s="29" t="s">
        <v>1946</v>
      </c>
      <c r="D827" s="30">
        <v>39</v>
      </c>
      <c r="E827" s="31"/>
    </row>
    <row r="828" spans="1:5" s="32" customFormat="1" ht="12.75" x14ac:dyDescent="0.2">
      <c r="A828" s="28" t="s">
        <v>5</v>
      </c>
      <c r="B828" s="28" t="s">
        <v>1947</v>
      </c>
      <c r="C828" s="29" t="s">
        <v>1298</v>
      </c>
      <c r="D828" s="30">
        <v>153.93</v>
      </c>
      <c r="E828" s="31"/>
    </row>
    <row r="829" spans="1:5" s="32" customFormat="1" ht="12.75" x14ac:dyDescent="0.2">
      <c r="A829" s="28" t="s">
        <v>5</v>
      </c>
      <c r="B829" s="28" t="s">
        <v>1948</v>
      </c>
      <c r="C829" s="29" t="s">
        <v>1260</v>
      </c>
      <c r="D829" s="30">
        <v>47</v>
      </c>
      <c r="E829" s="31"/>
    </row>
    <row r="830" spans="1:5" s="32" customFormat="1" ht="12.75" x14ac:dyDescent="0.2">
      <c r="A830" s="28" t="s">
        <v>5</v>
      </c>
      <c r="B830" s="28" t="s">
        <v>1949</v>
      </c>
      <c r="C830" s="29" t="s">
        <v>1269</v>
      </c>
      <c r="D830" s="30">
        <v>22</v>
      </c>
      <c r="E830" s="31"/>
    </row>
    <row r="831" spans="1:5" s="32" customFormat="1" ht="12.75" x14ac:dyDescent="0.2">
      <c r="A831" s="28" t="s">
        <v>5</v>
      </c>
      <c r="B831" s="28" t="s">
        <v>1950</v>
      </c>
      <c r="C831" s="29" t="s">
        <v>1271</v>
      </c>
      <c r="D831" s="30">
        <v>46</v>
      </c>
      <c r="E831" s="31"/>
    </row>
    <row r="832" spans="1:5" s="32" customFormat="1" ht="12.75" x14ac:dyDescent="0.2">
      <c r="A832" s="28" t="s">
        <v>5</v>
      </c>
      <c r="B832" s="28" t="s">
        <v>1951</v>
      </c>
      <c r="C832" s="29" t="s">
        <v>1274</v>
      </c>
      <c r="D832" s="30">
        <v>29</v>
      </c>
      <c r="E832" s="31"/>
    </row>
    <row r="833" spans="1:5" s="32" customFormat="1" ht="12.75" x14ac:dyDescent="0.2">
      <c r="A833" s="28" t="s">
        <v>5</v>
      </c>
      <c r="B833" s="28" t="s">
        <v>1952</v>
      </c>
      <c r="C833" s="29" t="s">
        <v>1277</v>
      </c>
      <c r="D833" s="30">
        <v>163</v>
      </c>
      <c r="E833" s="31"/>
    </row>
    <row r="834" spans="1:5" s="32" customFormat="1" ht="12.75" x14ac:dyDescent="0.2">
      <c r="A834" s="28" t="s">
        <v>5</v>
      </c>
      <c r="B834" s="28" t="s">
        <v>1953</v>
      </c>
      <c r="C834" s="29" t="s">
        <v>1283</v>
      </c>
      <c r="D834" s="30">
        <v>28</v>
      </c>
      <c r="E834" s="31"/>
    </row>
    <row r="835" spans="1:5" s="32" customFormat="1" ht="12.75" x14ac:dyDescent="0.2">
      <c r="A835" s="28" t="s">
        <v>5</v>
      </c>
      <c r="B835" s="28" t="s">
        <v>1954</v>
      </c>
      <c r="C835" s="29" t="s">
        <v>1286</v>
      </c>
      <c r="D835" s="30">
        <v>36</v>
      </c>
      <c r="E835" s="31"/>
    </row>
    <row r="836" spans="1:5" s="32" customFormat="1" ht="12.75" x14ac:dyDescent="0.2">
      <c r="A836" s="28" t="s">
        <v>5</v>
      </c>
      <c r="B836" s="28" t="s">
        <v>1955</v>
      </c>
      <c r="C836" s="29" t="s">
        <v>1315</v>
      </c>
      <c r="D836" s="30">
        <v>64</v>
      </c>
      <c r="E836" s="31"/>
    </row>
    <row r="837" spans="1:5" s="32" customFormat="1" ht="12.75" x14ac:dyDescent="0.2">
      <c r="A837" s="28" t="s">
        <v>5</v>
      </c>
      <c r="B837" s="28" t="s">
        <v>1956</v>
      </c>
      <c r="C837" s="29" t="s">
        <v>1293</v>
      </c>
      <c r="D837" s="30">
        <v>29</v>
      </c>
      <c r="E837" s="31"/>
    </row>
    <row r="838" spans="1:5" s="32" customFormat="1" ht="12.75" x14ac:dyDescent="0.2">
      <c r="A838" s="28" t="s">
        <v>5</v>
      </c>
      <c r="B838" s="28" t="s">
        <v>1957</v>
      </c>
      <c r="C838" s="29" t="s">
        <v>1743</v>
      </c>
      <c r="D838" s="30">
        <v>23</v>
      </c>
      <c r="E838" s="31"/>
    </row>
    <row r="839" spans="1:5" s="32" customFormat="1" ht="12.75" x14ac:dyDescent="0.2">
      <c r="A839" s="28" t="s">
        <v>5</v>
      </c>
      <c r="B839" s="28" t="s">
        <v>1958</v>
      </c>
      <c r="C839" s="29" t="s">
        <v>1322</v>
      </c>
      <c r="D839" s="30">
        <v>11</v>
      </c>
      <c r="E839" s="31"/>
    </row>
    <row r="840" spans="1:5" s="32" customFormat="1" ht="12.75" x14ac:dyDescent="0.2">
      <c r="A840" s="28" t="s">
        <v>5</v>
      </c>
      <c r="B840" s="28" t="s">
        <v>1959</v>
      </c>
      <c r="C840" s="29" t="s">
        <v>1325</v>
      </c>
      <c r="D840" s="30">
        <v>12</v>
      </c>
      <c r="E840" s="31"/>
    </row>
    <row r="841" spans="1:5" s="32" customFormat="1" ht="12.75" x14ac:dyDescent="0.2">
      <c r="A841" s="28" t="s">
        <v>5</v>
      </c>
      <c r="B841" s="28" t="s">
        <v>1960</v>
      </c>
      <c r="C841" s="29" t="s">
        <v>1325</v>
      </c>
      <c r="D841" s="30">
        <v>8</v>
      </c>
      <c r="E841" s="31"/>
    </row>
    <row r="842" spans="1:5" s="32" customFormat="1" ht="12.75" x14ac:dyDescent="0.2">
      <c r="A842" s="28" t="s">
        <v>5</v>
      </c>
      <c r="B842" s="28" t="s">
        <v>1962</v>
      </c>
      <c r="C842" s="29" t="s">
        <v>1334</v>
      </c>
      <c r="D842" s="30">
        <v>11</v>
      </c>
      <c r="E842" s="31"/>
    </row>
    <row r="843" spans="1:5" s="32" customFormat="1" ht="12.75" x14ac:dyDescent="0.2">
      <c r="A843" s="28" t="s">
        <v>5</v>
      </c>
      <c r="B843" s="28" t="s">
        <v>1963</v>
      </c>
      <c r="C843" s="29" t="s">
        <v>1964</v>
      </c>
      <c r="D843" s="30">
        <v>10.44</v>
      </c>
      <c r="E843" s="31"/>
    </row>
    <row r="844" spans="1:5" s="32" customFormat="1" ht="12.75" x14ac:dyDescent="0.2">
      <c r="A844" s="28" t="s">
        <v>5</v>
      </c>
      <c r="B844" s="28" t="s">
        <v>1965</v>
      </c>
      <c r="C844" s="29" t="s">
        <v>1349</v>
      </c>
      <c r="D844" s="30">
        <v>17</v>
      </c>
      <c r="E844" s="31"/>
    </row>
    <row r="845" spans="1:5" s="32" customFormat="1" ht="12.75" x14ac:dyDescent="0.2">
      <c r="A845" s="28" t="s">
        <v>5</v>
      </c>
      <c r="B845" s="28" t="s">
        <v>1966</v>
      </c>
      <c r="C845" s="29" t="s">
        <v>1968</v>
      </c>
      <c r="D845" s="30">
        <v>27</v>
      </c>
      <c r="E845" s="31"/>
    </row>
    <row r="846" spans="1:5" s="32" customFormat="1" ht="12.75" x14ac:dyDescent="0.2">
      <c r="A846" s="28" t="s">
        <v>5</v>
      </c>
      <c r="B846" s="28" t="s">
        <v>1969</v>
      </c>
      <c r="C846" s="29" t="s">
        <v>1352</v>
      </c>
      <c r="D846" s="30">
        <v>20</v>
      </c>
      <c r="E846" s="31"/>
    </row>
    <row r="847" spans="1:5" s="32" customFormat="1" ht="12.75" x14ac:dyDescent="0.2">
      <c r="A847" s="28" t="s">
        <v>5</v>
      </c>
      <c r="B847" s="28" t="s">
        <v>1970</v>
      </c>
      <c r="C847" s="29" t="s">
        <v>1318</v>
      </c>
      <c r="D847" s="30">
        <v>59</v>
      </c>
      <c r="E847" s="31"/>
    </row>
    <row r="848" spans="1:5" s="32" customFormat="1" ht="12.75" x14ac:dyDescent="0.2">
      <c r="A848" s="28" t="s">
        <v>5</v>
      </c>
      <c r="B848" s="28" t="s">
        <v>1971</v>
      </c>
      <c r="C848" s="29" t="s">
        <v>1359</v>
      </c>
      <c r="D848" s="30">
        <v>49</v>
      </c>
      <c r="E848" s="31"/>
    </row>
    <row r="849" spans="1:5" s="32" customFormat="1" ht="12.75" x14ac:dyDescent="0.2">
      <c r="A849" s="28" t="s">
        <v>5</v>
      </c>
      <c r="B849" s="28" t="s">
        <v>1972</v>
      </c>
      <c r="C849" s="29" t="s">
        <v>1361</v>
      </c>
      <c r="D849" s="30">
        <v>50</v>
      </c>
      <c r="E849" s="31"/>
    </row>
    <row r="850" spans="1:5" s="32" customFormat="1" ht="12.75" x14ac:dyDescent="0.2">
      <c r="A850" s="28" t="s">
        <v>5</v>
      </c>
      <c r="B850" s="28" t="s">
        <v>1973</v>
      </c>
      <c r="C850" s="29" t="s">
        <v>1363</v>
      </c>
      <c r="D850" s="30">
        <v>22</v>
      </c>
      <c r="E850" s="31"/>
    </row>
    <row r="851" spans="1:5" s="32" customFormat="1" ht="12.75" x14ac:dyDescent="0.2">
      <c r="A851" s="28" t="s">
        <v>5</v>
      </c>
      <c r="B851" s="28" t="s">
        <v>1974</v>
      </c>
      <c r="C851" s="29" t="s">
        <v>1368</v>
      </c>
      <c r="D851" s="30">
        <v>17</v>
      </c>
      <c r="E851" s="31"/>
    </row>
    <row r="852" spans="1:5" s="32" customFormat="1" ht="12.75" x14ac:dyDescent="0.2">
      <c r="A852" s="28" t="s">
        <v>5</v>
      </c>
      <c r="B852" s="28" t="s">
        <v>1975</v>
      </c>
      <c r="C852" s="29" t="s">
        <v>1374</v>
      </c>
      <c r="D852" s="30">
        <v>17</v>
      </c>
      <c r="E852" s="31"/>
    </row>
    <row r="853" spans="1:5" s="32" customFormat="1" ht="12.75" x14ac:dyDescent="0.2">
      <c r="A853" s="28" t="s">
        <v>5</v>
      </c>
      <c r="B853" s="28" t="s">
        <v>1976</v>
      </c>
      <c r="C853" s="29" t="s">
        <v>1380</v>
      </c>
      <c r="D853" s="30">
        <v>14</v>
      </c>
      <c r="E853" s="31"/>
    </row>
    <row r="854" spans="1:5" s="32" customFormat="1" ht="12.75" x14ac:dyDescent="0.2">
      <c r="A854" s="28" t="s">
        <v>5</v>
      </c>
      <c r="B854" s="28" t="s">
        <v>1977</v>
      </c>
      <c r="C854" s="29" t="s">
        <v>1386</v>
      </c>
      <c r="D854" s="30">
        <v>17</v>
      </c>
      <c r="E854" s="31"/>
    </row>
    <row r="855" spans="1:5" s="32" customFormat="1" ht="12.75" x14ac:dyDescent="0.2">
      <c r="A855" s="28" t="s">
        <v>5</v>
      </c>
      <c r="B855" s="28" t="s">
        <v>1978</v>
      </c>
      <c r="C855" s="29" t="s">
        <v>1388</v>
      </c>
      <c r="D855" s="30">
        <v>47</v>
      </c>
      <c r="E855" s="31"/>
    </row>
    <row r="856" spans="1:5" s="32" customFormat="1" ht="12.75" x14ac:dyDescent="0.2">
      <c r="A856" s="28" t="s">
        <v>5</v>
      </c>
      <c r="B856" s="28" t="s">
        <v>1979</v>
      </c>
      <c r="C856" s="29" t="s">
        <v>1390</v>
      </c>
      <c r="D856" s="30">
        <v>16</v>
      </c>
      <c r="E856" s="31"/>
    </row>
    <row r="857" spans="1:5" s="32" customFormat="1" ht="12.75" x14ac:dyDescent="0.2">
      <c r="A857" s="28" t="s">
        <v>5</v>
      </c>
      <c r="B857" s="28" t="s">
        <v>1980</v>
      </c>
      <c r="C857" s="29" t="s">
        <v>1393</v>
      </c>
      <c r="D857" s="30">
        <v>42</v>
      </c>
      <c r="E857" s="31"/>
    </row>
    <row r="858" spans="1:5" s="32" customFormat="1" ht="12.75" x14ac:dyDescent="0.2">
      <c r="A858" s="28" t="s">
        <v>5</v>
      </c>
      <c r="B858" s="28" t="s">
        <v>1981</v>
      </c>
      <c r="C858" s="29" t="s">
        <v>1982</v>
      </c>
      <c r="D858" s="30">
        <v>20</v>
      </c>
      <c r="E858" s="31"/>
    </row>
    <row r="859" spans="1:5" s="32" customFormat="1" ht="12.75" x14ac:dyDescent="0.2">
      <c r="A859" s="28" t="s">
        <v>5</v>
      </c>
      <c r="B859" s="28" t="s">
        <v>1983</v>
      </c>
      <c r="C859" s="29" t="s">
        <v>1398</v>
      </c>
      <c r="D859" s="30">
        <v>15</v>
      </c>
      <c r="E859" s="31"/>
    </row>
    <row r="860" spans="1:5" s="32" customFormat="1" ht="12.75" x14ac:dyDescent="0.2">
      <c r="A860" s="28" t="s">
        <v>5</v>
      </c>
      <c r="B860" s="28" t="s">
        <v>1984</v>
      </c>
      <c r="C860" s="29" t="s">
        <v>1401</v>
      </c>
      <c r="D860" s="30">
        <v>15</v>
      </c>
      <c r="E860" s="31"/>
    </row>
    <row r="861" spans="1:5" s="32" customFormat="1" ht="12.75" x14ac:dyDescent="0.2">
      <c r="A861" s="28" t="s">
        <v>5</v>
      </c>
      <c r="B861" s="28" t="s">
        <v>1985</v>
      </c>
      <c r="C861" s="29" t="s">
        <v>1403</v>
      </c>
      <c r="D861" s="30">
        <v>28</v>
      </c>
      <c r="E861" s="31"/>
    </row>
    <row r="862" spans="1:5" s="32" customFormat="1" ht="12.75" x14ac:dyDescent="0.2">
      <c r="A862" s="28" t="s">
        <v>5</v>
      </c>
      <c r="B862" s="28" t="s">
        <v>1986</v>
      </c>
      <c r="C862" s="29" t="s">
        <v>1406</v>
      </c>
      <c r="D862" s="30">
        <v>55</v>
      </c>
      <c r="E862" s="31"/>
    </row>
    <row r="863" spans="1:5" s="32" customFormat="1" ht="12.75" x14ac:dyDescent="0.2">
      <c r="A863" s="28" t="s">
        <v>5</v>
      </c>
      <c r="B863" s="28" t="s">
        <v>1987</v>
      </c>
      <c r="C863" s="29" t="s">
        <v>1409</v>
      </c>
      <c r="D863" s="30">
        <v>23</v>
      </c>
      <c r="E863" s="31"/>
    </row>
    <row r="864" spans="1:5" s="32" customFormat="1" ht="12.75" x14ac:dyDescent="0.2">
      <c r="A864" s="28" t="s">
        <v>5</v>
      </c>
      <c r="B864" s="28" t="s">
        <v>1988</v>
      </c>
      <c r="C864" s="29" t="s">
        <v>1412</v>
      </c>
      <c r="D864" s="30">
        <v>17</v>
      </c>
      <c r="E864" s="31"/>
    </row>
    <row r="865" spans="1:5" s="32" customFormat="1" ht="12.75" x14ac:dyDescent="0.2">
      <c r="A865" s="28" t="s">
        <v>5</v>
      </c>
      <c r="B865" s="28" t="s">
        <v>1989</v>
      </c>
      <c r="C865" s="29" t="s">
        <v>1418</v>
      </c>
      <c r="D865" s="30">
        <v>17</v>
      </c>
      <c r="E865" s="31"/>
    </row>
    <row r="866" spans="1:5" s="32" customFormat="1" ht="12.75" x14ac:dyDescent="0.2">
      <c r="A866" s="28" t="s">
        <v>5</v>
      </c>
      <c r="B866" s="28" t="s">
        <v>1990</v>
      </c>
      <c r="C866" s="29" t="s">
        <v>1423</v>
      </c>
      <c r="D866" s="30">
        <v>33</v>
      </c>
      <c r="E866" s="31"/>
    </row>
    <row r="867" spans="1:5" s="32" customFormat="1" ht="12.75" x14ac:dyDescent="0.2">
      <c r="A867" s="28" t="s">
        <v>5</v>
      </c>
      <c r="B867" s="28" t="s">
        <v>1991</v>
      </c>
      <c r="C867" s="29" t="s">
        <v>1426</v>
      </c>
      <c r="D867" s="30">
        <v>52</v>
      </c>
      <c r="E867" s="31"/>
    </row>
    <row r="868" spans="1:5" s="32" customFormat="1" ht="12.75" x14ac:dyDescent="0.2">
      <c r="A868" s="28" t="s">
        <v>5</v>
      </c>
      <c r="B868" s="28" t="s">
        <v>1992</v>
      </c>
      <c r="C868" s="29" t="s">
        <v>1428</v>
      </c>
      <c r="D868" s="30">
        <v>46</v>
      </c>
      <c r="E868" s="31"/>
    </row>
    <row r="869" spans="1:5" s="32" customFormat="1" ht="12.75" x14ac:dyDescent="0.2">
      <c r="A869" s="28" t="s">
        <v>5</v>
      </c>
      <c r="B869" s="28" t="s">
        <v>1993</v>
      </c>
      <c r="C869" s="29" t="s">
        <v>1430</v>
      </c>
      <c r="D869" s="30">
        <v>46</v>
      </c>
      <c r="E869" s="31"/>
    </row>
    <row r="870" spans="1:5" s="32" customFormat="1" ht="12.75" x14ac:dyDescent="0.2">
      <c r="A870" s="28" t="s">
        <v>5</v>
      </c>
      <c r="B870" s="28" t="s">
        <v>1994</v>
      </c>
      <c r="C870" s="29" t="s">
        <v>1433</v>
      </c>
      <c r="D870" s="30">
        <v>31</v>
      </c>
      <c r="E870" s="31"/>
    </row>
    <row r="871" spans="1:5" s="32" customFormat="1" ht="12.75" x14ac:dyDescent="0.2">
      <c r="A871" s="28" t="s">
        <v>5</v>
      </c>
      <c r="B871" s="28" t="s">
        <v>1995</v>
      </c>
      <c r="C871" s="29" t="s">
        <v>1435</v>
      </c>
      <c r="D871" s="30">
        <v>47</v>
      </c>
      <c r="E871" s="31"/>
    </row>
    <row r="872" spans="1:5" s="32" customFormat="1" ht="12.75" x14ac:dyDescent="0.2">
      <c r="A872" s="28" t="s">
        <v>5</v>
      </c>
      <c r="B872" s="28" t="s">
        <v>1996</v>
      </c>
      <c r="C872" s="29" t="s">
        <v>1438</v>
      </c>
      <c r="D872" s="30">
        <v>220</v>
      </c>
      <c r="E872" s="31"/>
    </row>
    <row r="873" spans="1:5" s="32" customFormat="1" ht="12.75" x14ac:dyDescent="0.2">
      <c r="A873" s="28" t="s">
        <v>5</v>
      </c>
      <c r="B873" s="28" t="s">
        <v>1997</v>
      </c>
      <c r="C873" s="29" t="s">
        <v>1440</v>
      </c>
      <c r="D873" s="30">
        <v>50</v>
      </c>
      <c r="E873" s="31"/>
    </row>
    <row r="874" spans="1:5" s="32" customFormat="1" ht="12.75" x14ac:dyDescent="0.2">
      <c r="A874" s="28" t="s">
        <v>5</v>
      </c>
      <c r="B874" s="28" t="s">
        <v>1998</v>
      </c>
      <c r="C874" s="29" t="s">
        <v>1446</v>
      </c>
      <c r="D874" s="30">
        <v>89</v>
      </c>
      <c r="E874" s="31"/>
    </row>
    <row r="875" spans="1:5" s="32" customFormat="1" ht="12.75" x14ac:dyDescent="0.2">
      <c r="A875" s="28" t="s">
        <v>5</v>
      </c>
      <c r="B875" s="28" t="s">
        <v>1999</v>
      </c>
      <c r="C875" s="29" t="s">
        <v>1449</v>
      </c>
      <c r="D875" s="30">
        <v>13</v>
      </c>
      <c r="E875" s="31"/>
    </row>
    <row r="876" spans="1:5" s="32" customFormat="1" ht="12.75" x14ac:dyDescent="0.2">
      <c r="A876" s="28" t="s">
        <v>5</v>
      </c>
      <c r="B876" s="28" t="s">
        <v>2000</v>
      </c>
      <c r="C876" s="29" t="s">
        <v>1452</v>
      </c>
      <c r="D876" s="30">
        <v>13</v>
      </c>
      <c r="E876" s="31"/>
    </row>
    <row r="877" spans="1:5" s="32" customFormat="1" ht="12.75" x14ac:dyDescent="0.2">
      <c r="A877" s="28" t="s">
        <v>5</v>
      </c>
      <c r="B877" s="28" t="s">
        <v>2001</v>
      </c>
      <c r="C877" s="29" t="s">
        <v>1455</v>
      </c>
      <c r="D877" s="30">
        <v>17</v>
      </c>
      <c r="E877" s="31"/>
    </row>
    <row r="878" spans="1:5" s="32" customFormat="1" ht="12.75" x14ac:dyDescent="0.2">
      <c r="A878" s="28" t="s">
        <v>5</v>
      </c>
      <c r="B878" s="28" t="s">
        <v>2002</v>
      </c>
      <c r="C878" s="29" t="s">
        <v>1461</v>
      </c>
      <c r="D878" s="30">
        <v>45</v>
      </c>
      <c r="E878" s="31"/>
    </row>
    <row r="879" spans="1:5" s="32" customFormat="1" ht="12.75" x14ac:dyDescent="0.2">
      <c r="A879" s="28" t="s">
        <v>5</v>
      </c>
      <c r="B879" s="28" t="s">
        <v>2003</v>
      </c>
      <c r="C879" s="29" t="s">
        <v>1468</v>
      </c>
      <c r="D879" s="30">
        <v>25</v>
      </c>
      <c r="E879" s="31"/>
    </row>
    <row r="880" spans="1:5" s="32" customFormat="1" ht="12.75" x14ac:dyDescent="0.2">
      <c r="A880" s="28" t="s">
        <v>5</v>
      </c>
      <c r="B880" s="28" t="s">
        <v>2004</v>
      </c>
      <c r="C880" s="29" t="s">
        <v>1471</v>
      </c>
      <c r="D880" s="30">
        <v>34</v>
      </c>
      <c r="E880" s="31"/>
    </row>
    <row r="881" spans="1:5" s="32" customFormat="1" ht="12.75" x14ac:dyDescent="0.2">
      <c r="A881" s="28" t="s">
        <v>5</v>
      </c>
      <c r="B881" s="28" t="s">
        <v>2005</v>
      </c>
      <c r="C881" s="29" t="s">
        <v>1473</v>
      </c>
      <c r="D881" s="30">
        <v>56</v>
      </c>
      <c r="E881" s="31"/>
    </row>
    <row r="882" spans="1:5" s="32" customFormat="1" ht="12.75" x14ac:dyDescent="0.2">
      <c r="A882" s="28" t="s">
        <v>5</v>
      </c>
      <c r="B882" s="28" t="s">
        <v>2006</v>
      </c>
      <c r="C882" s="29" t="s">
        <v>1478</v>
      </c>
      <c r="D882" s="30">
        <v>26</v>
      </c>
      <c r="E882" s="31"/>
    </row>
    <row r="883" spans="1:5" s="32" customFormat="1" ht="12.75" x14ac:dyDescent="0.2">
      <c r="A883" s="28" t="s">
        <v>5</v>
      </c>
      <c r="B883" s="28" t="s">
        <v>2007</v>
      </c>
      <c r="C883" s="29" t="s">
        <v>1481</v>
      </c>
      <c r="D883" s="30">
        <v>51</v>
      </c>
      <c r="E883" s="31"/>
    </row>
    <row r="884" spans="1:5" s="32" customFormat="1" ht="12.75" x14ac:dyDescent="0.2">
      <c r="A884" s="28" t="s">
        <v>5</v>
      </c>
      <c r="B884" s="28" t="s">
        <v>2008</v>
      </c>
      <c r="C884" s="29" t="s">
        <v>1484</v>
      </c>
      <c r="D884" s="30">
        <v>28</v>
      </c>
      <c r="E884" s="31"/>
    </row>
    <row r="885" spans="1:5" s="32" customFormat="1" ht="12.75" x14ac:dyDescent="0.2">
      <c r="A885" s="28" t="s">
        <v>5</v>
      </c>
      <c r="B885" s="28" t="s">
        <v>2009</v>
      </c>
      <c r="C885" s="29" t="s">
        <v>1490</v>
      </c>
      <c r="D885" s="30">
        <v>135</v>
      </c>
      <c r="E885" s="31"/>
    </row>
    <row r="886" spans="1:5" s="32" customFormat="1" ht="12.75" x14ac:dyDescent="0.2">
      <c r="A886" s="28" t="s">
        <v>5</v>
      </c>
      <c r="B886" s="28" t="s">
        <v>2010</v>
      </c>
      <c r="C886" s="29" t="s">
        <v>1492</v>
      </c>
      <c r="D886" s="30">
        <v>30</v>
      </c>
      <c r="E886" s="31"/>
    </row>
    <row r="887" spans="1:5" s="32" customFormat="1" ht="12.75" x14ac:dyDescent="0.2">
      <c r="A887" s="28" t="s">
        <v>5</v>
      </c>
      <c r="B887" s="28" t="s">
        <v>2011</v>
      </c>
      <c r="C887" s="29" t="s">
        <v>1495</v>
      </c>
      <c r="D887" s="30">
        <v>49</v>
      </c>
      <c r="E887" s="31"/>
    </row>
    <row r="888" spans="1:5" s="32" customFormat="1" ht="12.75" x14ac:dyDescent="0.2">
      <c r="A888" s="28" t="s">
        <v>5</v>
      </c>
      <c r="B888" s="28" t="s">
        <v>2012</v>
      </c>
      <c r="C888" s="29" t="s">
        <v>1497</v>
      </c>
      <c r="D888" s="30">
        <v>22</v>
      </c>
      <c r="E888" s="31"/>
    </row>
    <row r="889" spans="1:5" s="32" customFormat="1" ht="12.75" x14ac:dyDescent="0.2">
      <c r="A889" s="28" t="s">
        <v>5</v>
      </c>
      <c r="B889" s="28" t="s">
        <v>2013</v>
      </c>
      <c r="C889" s="29" t="s">
        <v>1503</v>
      </c>
      <c r="D889" s="30">
        <v>21</v>
      </c>
      <c r="E889" s="31"/>
    </row>
    <row r="890" spans="1:5" s="32" customFormat="1" ht="12.75" x14ac:dyDescent="0.2">
      <c r="A890" s="28" t="s">
        <v>5</v>
      </c>
      <c r="B890" s="28" t="s">
        <v>2014</v>
      </c>
      <c r="C890" s="29" t="s">
        <v>1505</v>
      </c>
      <c r="D890" s="30">
        <v>24</v>
      </c>
      <c r="E890" s="31"/>
    </row>
    <row r="891" spans="1:5" s="32" customFormat="1" ht="12.75" x14ac:dyDescent="0.2">
      <c r="A891" s="28" t="s">
        <v>5</v>
      </c>
      <c r="B891" s="28" t="s">
        <v>2015</v>
      </c>
      <c r="C891" s="29" t="s">
        <v>1507</v>
      </c>
      <c r="D891" s="30">
        <v>23</v>
      </c>
      <c r="E891" s="31"/>
    </row>
    <row r="892" spans="1:5" s="32" customFormat="1" ht="12.75" x14ac:dyDescent="0.2">
      <c r="A892" s="28" t="s">
        <v>5</v>
      </c>
      <c r="B892" s="28" t="s">
        <v>2016</v>
      </c>
      <c r="C892" s="29" t="s">
        <v>1509</v>
      </c>
      <c r="D892" s="30">
        <v>23</v>
      </c>
      <c r="E892" s="31"/>
    </row>
    <row r="893" spans="1:5" s="32" customFormat="1" ht="12.75" x14ac:dyDescent="0.2">
      <c r="A893" s="28" t="s">
        <v>5</v>
      </c>
      <c r="B893" s="28" t="s">
        <v>2017</v>
      </c>
      <c r="C893" s="29" t="s">
        <v>1518</v>
      </c>
      <c r="D893" s="30">
        <v>141</v>
      </c>
      <c r="E893" s="31"/>
    </row>
    <row r="894" spans="1:5" s="32" customFormat="1" ht="12.75" x14ac:dyDescent="0.2">
      <c r="A894" s="28" t="s">
        <v>5</v>
      </c>
      <c r="B894" s="28" t="s">
        <v>2018</v>
      </c>
      <c r="C894" s="29" t="s">
        <v>1521</v>
      </c>
      <c r="D894" s="30">
        <v>12</v>
      </c>
      <c r="E894" s="31"/>
    </row>
    <row r="895" spans="1:5" s="32" customFormat="1" ht="12.75" x14ac:dyDescent="0.2">
      <c r="A895" s="28" t="s">
        <v>5</v>
      </c>
      <c r="B895" s="28" t="s">
        <v>2019</v>
      </c>
      <c r="C895" s="29" t="s">
        <v>1523</v>
      </c>
      <c r="D895" s="30">
        <v>52</v>
      </c>
      <c r="E895" s="31"/>
    </row>
    <row r="896" spans="1:5" s="32" customFormat="1" ht="12.75" x14ac:dyDescent="0.2">
      <c r="A896" s="28" t="s">
        <v>5</v>
      </c>
      <c r="B896" s="28" t="s">
        <v>2020</v>
      </c>
      <c r="C896" s="29" t="s">
        <v>1526</v>
      </c>
      <c r="D896" s="30">
        <v>17</v>
      </c>
      <c r="E896" s="31"/>
    </row>
    <row r="897" spans="1:5" s="32" customFormat="1" ht="12.75" x14ac:dyDescent="0.2">
      <c r="A897" s="28" t="s">
        <v>5</v>
      </c>
      <c r="B897" s="28" t="s">
        <v>2021</v>
      </c>
      <c r="C897" s="29" t="s">
        <v>1528</v>
      </c>
      <c r="D897" s="30">
        <v>16</v>
      </c>
      <c r="E897" s="31"/>
    </row>
    <row r="898" spans="1:5" s="32" customFormat="1" ht="12.75" x14ac:dyDescent="0.2">
      <c r="A898" s="28" t="s">
        <v>5</v>
      </c>
      <c r="B898" s="28" t="s">
        <v>2022</v>
      </c>
      <c r="C898" s="29" t="s">
        <v>1532</v>
      </c>
      <c r="D898" s="30">
        <v>16</v>
      </c>
      <c r="E898" s="31"/>
    </row>
    <row r="899" spans="1:5" s="32" customFormat="1" ht="12.75" x14ac:dyDescent="0.2">
      <c r="A899" s="28" t="s">
        <v>5</v>
      </c>
      <c r="B899" s="28" t="s">
        <v>2023</v>
      </c>
      <c r="C899" s="29" t="s">
        <v>1534</v>
      </c>
      <c r="D899" s="30">
        <v>16</v>
      </c>
      <c r="E899" s="31"/>
    </row>
    <row r="900" spans="1:5" s="32" customFormat="1" ht="12.75" x14ac:dyDescent="0.2">
      <c r="A900" s="28" t="s">
        <v>5</v>
      </c>
      <c r="B900" s="28" t="s">
        <v>2024</v>
      </c>
      <c r="C900" s="29" t="s">
        <v>2026</v>
      </c>
      <c r="D900" s="30">
        <v>66</v>
      </c>
      <c r="E900" s="31"/>
    </row>
    <row r="901" spans="1:5" s="32" customFormat="1" ht="12.75" x14ac:dyDescent="0.2">
      <c r="A901" s="28" t="s">
        <v>5</v>
      </c>
      <c r="B901" s="28" t="s">
        <v>2027</v>
      </c>
      <c r="C901" s="29" t="s">
        <v>1537</v>
      </c>
      <c r="D901" s="30">
        <v>14</v>
      </c>
      <c r="E901" s="31"/>
    </row>
    <row r="902" spans="1:5" s="32" customFormat="1" ht="12.75" x14ac:dyDescent="0.2">
      <c r="A902" s="28" t="s">
        <v>5</v>
      </c>
      <c r="B902" s="28" t="s">
        <v>2028</v>
      </c>
      <c r="C902" s="29" t="s">
        <v>1539</v>
      </c>
      <c r="D902" s="30">
        <v>13</v>
      </c>
      <c r="E902" s="31"/>
    </row>
    <row r="903" spans="1:5" s="32" customFormat="1" ht="12.75" x14ac:dyDescent="0.2">
      <c r="A903" s="28" t="s">
        <v>5</v>
      </c>
      <c r="B903" s="28" t="s">
        <v>2029</v>
      </c>
      <c r="C903" s="29" t="s">
        <v>1541</v>
      </c>
      <c r="D903" s="30">
        <v>13</v>
      </c>
      <c r="E903" s="31"/>
    </row>
    <row r="904" spans="1:5" s="32" customFormat="1" ht="12.75" x14ac:dyDescent="0.2">
      <c r="A904" s="28" t="s">
        <v>5</v>
      </c>
      <c r="B904" s="28" t="s">
        <v>2030</v>
      </c>
      <c r="C904" s="29" t="s">
        <v>1543</v>
      </c>
      <c r="D904" s="30">
        <v>50</v>
      </c>
      <c r="E904" s="31"/>
    </row>
    <row r="905" spans="1:5" s="32" customFormat="1" ht="12.75" x14ac:dyDescent="0.2">
      <c r="A905" s="28" t="s">
        <v>5</v>
      </c>
      <c r="B905" s="28" t="s">
        <v>2031</v>
      </c>
      <c r="C905" s="29" t="s">
        <v>1550</v>
      </c>
      <c r="D905" s="30">
        <v>16</v>
      </c>
      <c r="E905" s="31"/>
    </row>
    <row r="906" spans="1:5" s="32" customFormat="1" ht="12.75" x14ac:dyDescent="0.2">
      <c r="A906" s="28" t="s">
        <v>5</v>
      </c>
      <c r="B906" s="28" t="s">
        <v>2032</v>
      </c>
      <c r="C906" s="29" t="s">
        <v>1552</v>
      </c>
      <c r="D906" s="30">
        <v>17</v>
      </c>
      <c r="E906" s="31"/>
    </row>
    <row r="907" spans="1:5" s="32" customFormat="1" ht="12.75" x14ac:dyDescent="0.2">
      <c r="A907" s="28" t="s">
        <v>5</v>
      </c>
      <c r="B907" s="28" t="s">
        <v>2033</v>
      </c>
      <c r="C907" s="29" t="s">
        <v>1558</v>
      </c>
      <c r="D907" s="30">
        <v>24</v>
      </c>
      <c r="E907" s="31"/>
    </row>
    <row r="908" spans="1:5" s="32" customFormat="1" ht="12.75" x14ac:dyDescent="0.2">
      <c r="A908" s="28" t="s">
        <v>5</v>
      </c>
      <c r="B908" s="28" t="s">
        <v>2034</v>
      </c>
      <c r="C908" s="29" t="s">
        <v>1560</v>
      </c>
      <c r="D908" s="30">
        <v>58</v>
      </c>
      <c r="E908" s="31"/>
    </row>
    <row r="909" spans="1:5" s="32" customFormat="1" ht="12.75" x14ac:dyDescent="0.2">
      <c r="A909" s="28" t="s">
        <v>5</v>
      </c>
      <c r="B909" s="28" t="s">
        <v>2035</v>
      </c>
      <c r="C909" s="29" t="s">
        <v>1563</v>
      </c>
      <c r="D909" s="30">
        <v>17</v>
      </c>
      <c r="E909" s="31"/>
    </row>
    <row r="910" spans="1:5" s="32" customFormat="1" ht="12.75" x14ac:dyDescent="0.2">
      <c r="A910" s="28" t="s">
        <v>5</v>
      </c>
      <c r="B910" s="28" t="s">
        <v>2036</v>
      </c>
      <c r="C910" s="29" t="s">
        <v>1566</v>
      </c>
      <c r="D910" s="30">
        <v>18</v>
      </c>
      <c r="E910" s="31"/>
    </row>
    <row r="911" spans="1:5" s="32" customFormat="1" ht="12.75" x14ac:dyDescent="0.2">
      <c r="A911" s="28" t="s">
        <v>5</v>
      </c>
      <c r="B911" s="28" t="s">
        <v>2037</v>
      </c>
      <c r="C911" s="29" t="s">
        <v>1568</v>
      </c>
      <c r="D911" s="30">
        <v>43</v>
      </c>
      <c r="E911" s="31"/>
    </row>
    <row r="912" spans="1:5" s="32" customFormat="1" ht="12.75" x14ac:dyDescent="0.2">
      <c r="A912" s="28" t="s">
        <v>5</v>
      </c>
      <c r="B912" s="28" t="s">
        <v>2038</v>
      </c>
      <c r="C912" s="29" t="s">
        <v>1570</v>
      </c>
      <c r="D912" s="30">
        <v>55</v>
      </c>
      <c r="E912" s="31"/>
    </row>
    <row r="913" spans="1:5" s="32" customFormat="1" ht="12.75" x14ac:dyDescent="0.2">
      <c r="A913" s="28" t="s">
        <v>5</v>
      </c>
      <c r="B913" s="28" t="s">
        <v>2039</v>
      </c>
      <c r="C913" s="29" t="s">
        <v>1573</v>
      </c>
      <c r="D913" s="30">
        <v>20</v>
      </c>
      <c r="E913" s="31"/>
    </row>
    <row r="914" spans="1:5" s="32" customFormat="1" ht="12.75" x14ac:dyDescent="0.2">
      <c r="A914" s="28" t="s">
        <v>5</v>
      </c>
      <c r="B914" s="28" t="s">
        <v>2040</v>
      </c>
      <c r="C914" s="29" t="s">
        <v>1576</v>
      </c>
      <c r="D914" s="30">
        <v>13</v>
      </c>
      <c r="E914" s="31"/>
    </row>
    <row r="915" spans="1:5" s="32" customFormat="1" ht="12.75" x14ac:dyDescent="0.2">
      <c r="A915" s="28" t="s">
        <v>5</v>
      </c>
      <c r="B915" s="28" t="s">
        <v>2041</v>
      </c>
      <c r="C915" s="29" t="s">
        <v>1578</v>
      </c>
      <c r="D915" s="30">
        <v>15</v>
      </c>
      <c r="E915" s="31"/>
    </row>
    <row r="916" spans="1:5" s="32" customFormat="1" ht="12.75" x14ac:dyDescent="0.2">
      <c r="A916" s="28" t="s">
        <v>5</v>
      </c>
      <c r="B916" s="28" t="s">
        <v>2042</v>
      </c>
      <c r="C916" s="29" t="s">
        <v>1581</v>
      </c>
      <c r="D916" s="30">
        <v>47</v>
      </c>
      <c r="E916" s="31"/>
    </row>
    <row r="917" spans="1:5" s="32" customFormat="1" ht="12.75" x14ac:dyDescent="0.2">
      <c r="A917" s="28" t="s">
        <v>5</v>
      </c>
      <c r="B917" s="28" t="s">
        <v>2043</v>
      </c>
      <c r="C917" s="29" t="s">
        <v>1590</v>
      </c>
      <c r="D917" s="30">
        <v>72</v>
      </c>
      <c r="E917" s="31"/>
    </row>
    <row r="918" spans="1:5" s="32" customFormat="1" ht="12.75" x14ac:dyDescent="0.2">
      <c r="A918" s="28" t="s">
        <v>5</v>
      </c>
      <c r="B918" s="28" t="s">
        <v>2044</v>
      </c>
      <c r="C918" s="29" t="s">
        <v>2045</v>
      </c>
      <c r="D918" s="30">
        <v>65</v>
      </c>
      <c r="E918" s="31"/>
    </row>
    <row r="919" spans="1:5" s="32" customFormat="1" ht="12.75" x14ac:dyDescent="0.2">
      <c r="A919" s="28" t="s">
        <v>5</v>
      </c>
      <c r="B919" s="28" t="s">
        <v>2046</v>
      </c>
      <c r="C919" s="29" t="s">
        <v>1596</v>
      </c>
      <c r="D919" s="30">
        <v>13</v>
      </c>
      <c r="E919" s="31"/>
    </row>
    <row r="920" spans="1:5" s="32" customFormat="1" ht="12.75" x14ac:dyDescent="0.2">
      <c r="A920" s="28" t="s">
        <v>5</v>
      </c>
      <c r="B920" s="28" t="s">
        <v>2047</v>
      </c>
      <c r="C920" s="29" t="s">
        <v>1603</v>
      </c>
      <c r="D920" s="30">
        <v>9</v>
      </c>
      <c r="E920" s="31"/>
    </row>
    <row r="921" spans="1:5" s="32" customFormat="1" ht="12.75" x14ac:dyDescent="0.2">
      <c r="A921" s="28" t="s">
        <v>5</v>
      </c>
      <c r="B921" s="28" t="s">
        <v>2048</v>
      </c>
      <c r="C921" s="29" t="s">
        <v>1605</v>
      </c>
      <c r="D921" s="30">
        <v>8</v>
      </c>
      <c r="E921" s="31"/>
    </row>
    <row r="922" spans="1:5" s="32" customFormat="1" ht="12.75" x14ac:dyDescent="0.2">
      <c r="A922" s="28" t="s">
        <v>5</v>
      </c>
      <c r="B922" s="28" t="s">
        <v>2049</v>
      </c>
      <c r="C922" s="29" t="s">
        <v>1608</v>
      </c>
      <c r="D922" s="30">
        <v>8</v>
      </c>
      <c r="E922" s="31"/>
    </row>
    <row r="923" spans="1:5" s="32" customFormat="1" ht="12.75" x14ac:dyDescent="0.2">
      <c r="A923" s="28" t="s">
        <v>5</v>
      </c>
      <c r="B923" s="28" t="s">
        <v>2050</v>
      </c>
      <c r="C923" s="29" t="s">
        <v>1611</v>
      </c>
      <c r="D923" s="30">
        <v>26</v>
      </c>
      <c r="E923" s="31"/>
    </row>
    <row r="924" spans="1:5" s="32" customFormat="1" ht="12.75" x14ac:dyDescent="0.2">
      <c r="A924" s="28" t="s">
        <v>5</v>
      </c>
      <c r="B924" s="28" t="s">
        <v>2051</v>
      </c>
      <c r="C924" s="29" t="s">
        <v>1614</v>
      </c>
      <c r="D924" s="30">
        <v>14</v>
      </c>
      <c r="E924" s="31"/>
    </row>
    <row r="925" spans="1:5" s="32" customFormat="1" ht="12.75" x14ac:dyDescent="0.2">
      <c r="A925" s="28" t="s">
        <v>5</v>
      </c>
      <c r="B925" s="28" t="s">
        <v>2052</v>
      </c>
      <c r="C925" s="29" t="s">
        <v>1812</v>
      </c>
      <c r="D925" s="30">
        <v>14</v>
      </c>
      <c r="E925" s="31"/>
    </row>
    <row r="926" spans="1:5" s="32" customFormat="1" ht="12.75" x14ac:dyDescent="0.2">
      <c r="A926" s="28" t="s">
        <v>5</v>
      </c>
      <c r="B926" s="28" t="s">
        <v>2053</v>
      </c>
      <c r="C926" s="29" t="s">
        <v>1620</v>
      </c>
      <c r="D926" s="30">
        <v>35</v>
      </c>
      <c r="E926" s="31"/>
    </row>
    <row r="927" spans="1:5" s="32" customFormat="1" ht="12.75" x14ac:dyDescent="0.2">
      <c r="A927" s="28" t="s">
        <v>5</v>
      </c>
      <c r="B927" s="28" t="s">
        <v>2054</v>
      </c>
      <c r="C927" s="29" t="s">
        <v>1623</v>
      </c>
      <c r="D927" s="30">
        <v>34</v>
      </c>
      <c r="E927" s="31"/>
    </row>
    <row r="928" spans="1:5" s="32" customFormat="1" ht="12.75" x14ac:dyDescent="0.2">
      <c r="A928" s="28" t="s">
        <v>5</v>
      </c>
      <c r="B928" s="28" t="s">
        <v>2055</v>
      </c>
      <c r="C928" s="29" t="s">
        <v>1626</v>
      </c>
      <c r="D928" s="30">
        <v>26</v>
      </c>
      <c r="E928" s="31"/>
    </row>
    <row r="929" spans="1:5" s="32" customFormat="1" ht="12.75" x14ac:dyDescent="0.2">
      <c r="A929" s="28" t="s">
        <v>5</v>
      </c>
      <c r="B929" s="28" t="s">
        <v>2056</v>
      </c>
      <c r="C929" s="29" t="s">
        <v>1628</v>
      </c>
      <c r="D929" s="30">
        <v>45</v>
      </c>
      <c r="E929" s="31"/>
    </row>
    <row r="930" spans="1:5" s="32" customFormat="1" ht="12.75" x14ac:dyDescent="0.2">
      <c r="A930" s="28" t="s">
        <v>5</v>
      </c>
      <c r="B930" s="28" t="s">
        <v>2057</v>
      </c>
      <c r="C930" s="29" t="s">
        <v>1635</v>
      </c>
      <c r="D930" s="30">
        <v>15</v>
      </c>
      <c r="E930" s="31"/>
    </row>
    <row r="931" spans="1:5" s="32" customFormat="1" ht="12.75" x14ac:dyDescent="0.2">
      <c r="A931" s="28" t="s">
        <v>5</v>
      </c>
      <c r="B931" s="28" t="s">
        <v>2058</v>
      </c>
      <c r="C931" s="29" t="s">
        <v>1638</v>
      </c>
      <c r="D931" s="30">
        <v>15</v>
      </c>
      <c r="E931" s="31"/>
    </row>
    <row r="932" spans="1:5" s="32" customFormat="1" ht="12.75" x14ac:dyDescent="0.2">
      <c r="A932" s="28" t="s">
        <v>5</v>
      </c>
      <c r="B932" s="28" t="s">
        <v>2059</v>
      </c>
      <c r="C932" s="29" t="s">
        <v>1641</v>
      </c>
      <c r="D932" s="30">
        <v>12.81</v>
      </c>
      <c r="E932" s="31"/>
    </row>
    <row r="933" spans="1:5" s="32" customFormat="1" ht="12.75" x14ac:dyDescent="0.2">
      <c r="A933" s="28" t="s">
        <v>5</v>
      </c>
      <c r="B933" s="28" t="s">
        <v>2060</v>
      </c>
      <c r="C933" s="29" t="s">
        <v>1643</v>
      </c>
      <c r="D933" s="30">
        <v>10</v>
      </c>
      <c r="E933" s="31"/>
    </row>
    <row r="934" spans="1:5" s="32" customFormat="1" ht="12.75" x14ac:dyDescent="0.2">
      <c r="A934" s="28" t="s">
        <v>5</v>
      </c>
      <c r="B934" s="28" t="s">
        <v>2061</v>
      </c>
      <c r="C934" s="29" t="s">
        <v>1645</v>
      </c>
      <c r="D934" s="30">
        <v>21</v>
      </c>
      <c r="E934" s="31"/>
    </row>
    <row r="935" spans="1:5" s="32" customFormat="1" ht="12.75" x14ac:dyDescent="0.2">
      <c r="A935" s="28" t="s">
        <v>5</v>
      </c>
      <c r="B935" s="28" t="s">
        <v>2062</v>
      </c>
      <c r="C935" s="29" t="s">
        <v>1651</v>
      </c>
      <c r="D935" s="30">
        <v>17</v>
      </c>
      <c r="E935" s="31"/>
    </row>
    <row r="936" spans="1:5" s="32" customFormat="1" ht="12.75" x14ac:dyDescent="0.2">
      <c r="A936" s="28" t="s">
        <v>5</v>
      </c>
      <c r="B936" s="28" t="s">
        <v>2063</v>
      </c>
      <c r="C936" s="29" t="s">
        <v>1657</v>
      </c>
      <c r="D936" s="30">
        <v>15.54</v>
      </c>
      <c r="E936" s="31"/>
    </row>
    <row r="937" spans="1:5" s="32" customFormat="1" ht="12.75" x14ac:dyDescent="0.2">
      <c r="A937" s="28" t="s">
        <v>5</v>
      </c>
      <c r="B937" s="28" t="s">
        <v>2064</v>
      </c>
      <c r="C937" s="29" t="s">
        <v>1587</v>
      </c>
      <c r="D937" s="30">
        <v>72</v>
      </c>
      <c r="E937" s="31"/>
    </row>
    <row r="938" spans="1:5" s="32" customFormat="1" ht="12.75" x14ac:dyDescent="0.2">
      <c r="A938" s="28" t="s">
        <v>5</v>
      </c>
      <c r="B938" s="28" t="s">
        <v>2065</v>
      </c>
      <c r="C938" s="29" t="s">
        <v>1671</v>
      </c>
      <c r="D938" s="30">
        <v>141.44999999999999</v>
      </c>
      <c r="E938" s="31"/>
    </row>
    <row r="939" spans="1:5" s="32" customFormat="1" ht="12.75" x14ac:dyDescent="0.2">
      <c r="A939" s="28" t="s">
        <v>5</v>
      </c>
      <c r="B939" s="28" t="s">
        <v>2066</v>
      </c>
      <c r="C939" s="29" t="s">
        <v>1676</v>
      </c>
      <c r="D939" s="30">
        <v>41.37</v>
      </c>
      <c r="E939" s="31"/>
    </row>
    <row r="940" spans="1:5" s="32" customFormat="1" ht="12.75" x14ac:dyDescent="0.2">
      <c r="A940" s="28" t="s">
        <v>5</v>
      </c>
      <c r="B940" s="28" t="s">
        <v>2067</v>
      </c>
      <c r="C940" s="29" t="s">
        <v>1679</v>
      </c>
      <c r="D940" s="30">
        <v>45</v>
      </c>
      <c r="E940" s="31"/>
    </row>
    <row r="941" spans="1:5" s="32" customFormat="1" ht="12.75" x14ac:dyDescent="0.2">
      <c r="A941" s="28" t="s">
        <v>5</v>
      </c>
      <c r="B941" s="28" t="s">
        <v>2068</v>
      </c>
      <c r="C941" s="29" t="s">
        <v>1682</v>
      </c>
      <c r="D941" s="30">
        <v>65</v>
      </c>
      <c r="E941" s="31"/>
    </row>
    <row r="942" spans="1:5" s="32" customFormat="1" ht="12.75" x14ac:dyDescent="0.2">
      <c r="A942" s="28" t="s">
        <v>5</v>
      </c>
      <c r="B942" s="28" t="s">
        <v>2069</v>
      </c>
      <c r="C942" s="29" t="s">
        <v>1715</v>
      </c>
      <c r="D942" s="30">
        <v>144</v>
      </c>
      <c r="E942" s="31"/>
    </row>
    <row r="943" spans="1:5" s="32" customFormat="1" ht="12.75" x14ac:dyDescent="0.2">
      <c r="A943" s="28" t="s">
        <v>5</v>
      </c>
      <c r="B943" s="28" t="s">
        <v>2070</v>
      </c>
      <c r="C943" s="29" t="s">
        <v>1694</v>
      </c>
      <c r="D943" s="30">
        <v>36</v>
      </c>
      <c r="E943" s="31"/>
    </row>
    <row r="944" spans="1:5" s="32" customFormat="1" ht="12.75" x14ac:dyDescent="0.2">
      <c r="A944" s="28" t="s">
        <v>5</v>
      </c>
      <c r="B944" s="28" t="s">
        <v>2071</v>
      </c>
      <c r="C944" s="29" t="s">
        <v>1697</v>
      </c>
      <c r="D944" s="30">
        <v>37</v>
      </c>
      <c r="E944" s="31"/>
    </row>
    <row r="945" spans="1:5" s="32" customFormat="1" ht="12.75" x14ac:dyDescent="0.2">
      <c r="A945" s="28" t="s">
        <v>5</v>
      </c>
      <c r="B945" s="28" t="s">
        <v>2072</v>
      </c>
      <c r="C945" s="29" t="s">
        <v>1702</v>
      </c>
      <c r="D945" s="30">
        <v>40</v>
      </c>
      <c r="E945" s="31"/>
    </row>
    <row r="946" spans="1:5" s="32" customFormat="1" ht="12.75" x14ac:dyDescent="0.2">
      <c r="A946" s="28" t="s">
        <v>5</v>
      </c>
      <c r="B946" s="28" t="s">
        <v>2073</v>
      </c>
      <c r="C946" s="29" t="s">
        <v>1705</v>
      </c>
      <c r="D946" s="30">
        <v>38</v>
      </c>
      <c r="E946" s="31"/>
    </row>
    <row r="947" spans="1:5" s="32" customFormat="1" ht="12.75" x14ac:dyDescent="0.2">
      <c r="A947" s="28" t="s">
        <v>5</v>
      </c>
      <c r="B947" s="28" t="s">
        <v>2074</v>
      </c>
      <c r="C947" s="29" t="s">
        <v>1708</v>
      </c>
      <c r="D947" s="30">
        <v>49</v>
      </c>
      <c r="E947" s="31"/>
    </row>
    <row r="948" spans="1:5" s="32" customFormat="1" ht="12.75" x14ac:dyDescent="0.2">
      <c r="A948" s="28" t="s">
        <v>5</v>
      </c>
      <c r="B948" s="28" t="s">
        <v>2075</v>
      </c>
      <c r="C948" s="29" t="s">
        <v>1910</v>
      </c>
      <c r="D948" s="30">
        <v>56</v>
      </c>
      <c r="E948" s="31"/>
    </row>
    <row r="949" spans="1:5" s="32" customFormat="1" ht="12.75" x14ac:dyDescent="0.2">
      <c r="A949" s="28" t="s">
        <v>5</v>
      </c>
      <c r="B949" s="28" t="s">
        <v>2076</v>
      </c>
      <c r="C949" s="29" t="s">
        <v>1712</v>
      </c>
      <c r="D949" s="30">
        <v>48</v>
      </c>
      <c r="E949" s="31"/>
    </row>
    <row r="950" spans="1:5" s="32" customFormat="1" ht="12.75" x14ac:dyDescent="0.2">
      <c r="A950" s="28" t="s">
        <v>5</v>
      </c>
      <c r="B950" s="28" t="s">
        <v>2077</v>
      </c>
      <c r="C950" s="29" t="s">
        <v>1258</v>
      </c>
      <c r="D950" s="30">
        <v>383</v>
      </c>
      <c r="E950" s="31"/>
    </row>
    <row r="951" spans="1:5" s="32" customFormat="1" ht="12.75" x14ac:dyDescent="0.2">
      <c r="A951" s="28" t="s">
        <v>5</v>
      </c>
      <c r="B951" s="28" t="s">
        <v>2078</v>
      </c>
      <c r="C951" s="29" t="s">
        <v>1718</v>
      </c>
      <c r="D951" s="30">
        <v>14</v>
      </c>
      <c r="E951" s="31"/>
    </row>
    <row r="952" spans="1:5" s="32" customFormat="1" ht="12.75" x14ac:dyDescent="0.2">
      <c r="A952" s="28" t="s">
        <v>5</v>
      </c>
      <c r="B952" s="28" t="s">
        <v>2079</v>
      </c>
      <c r="C952" s="29" t="s">
        <v>2080</v>
      </c>
      <c r="D952" s="30">
        <v>383</v>
      </c>
      <c r="E952" s="31"/>
    </row>
    <row r="953" spans="1:5" s="32" customFormat="1" ht="12.75" x14ac:dyDescent="0.2">
      <c r="A953" s="28" t="s">
        <v>5</v>
      </c>
      <c r="B953" s="28" t="s">
        <v>2081</v>
      </c>
      <c r="C953" s="29" t="s">
        <v>1855</v>
      </c>
      <c r="D953" s="30">
        <v>240</v>
      </c>
      <c r="E953" s="31"/>
    </row>
    <row r="954" spans="1:5" s="32" customFormat="1" ht="12.75" x14ac:dyDescent="0.2">
      <c r="A954" s="28" t="s">
        <v>5</v>
      </c>
      <c r="B954" s="28" t="s">
        <v>2082</v>
      </c>
      <c r="C954" s="29" t="s">
        <v>2084</v>
      </c>
      <c r="D954" s="30">
        <v>328</v>
      </c>
      <c r="E954" s="31"/>
    </row>
    <row r="955" spans="1:5" s="32" customFormat="1" ht="12.75" x14ac:dyDescent="0.2">
      <c r="A955" s="28" t="s">
        <v>5</v>
      </c>
      <c r="B955" s="28" t="s">
        <v>2085</v>
      </c>
      <c r="C955" s="29" t="s">
        <v>1733</v>
      </c>
      <c r="D955" s="30">
        <v>20.04</v>
      </c>
      <c r="E955" s="31"/>
    </row>
    <row r="956" spans="1:5" s="32" customFormat="1" ht="12.75" x14ac:dyDescent="0.2">
      <c r="A956" s="28" t="s">
        <v>5</v>
      </c>
      <c r="B956" s="28" t="s">
        <v>2087</v>
      </c>
      <c r="C956" s="29" t="s">
        <v>1807</v>
      </c>
      <c r="D956" s="30">
        <v>29</v>
      </c>
      <c r="E956" s="31"/>
    </row>
    <row r="957" spans="1:5" s="32" customFormat="1" ht="12.75" x14ac:dyDescent="0.2">
      <c r="A957" s="28" t="s">
        <v>5</v>
      </c>
      <c r="B957" s="28" t="s">
        <v>2088</v>
      </c>
      <c r="C957" s="29" t="s">
        <v>1736</v>
      </c>
      <c r="D957" s="30">
        <v>29</v>
      </c>
      <c r="E957" s="31"/>
    </row>
    <row r="958" spans="1:5" s="32" customFormat="1" ht="12.75" x14ac:dyDescent="0.2">
      <c r="A958" s="28" t="s">
        <v>5</v>
      </c>
      <c r="B958" s="28" t="s">
        <v>2089</v>
      </c>
      <c r="C958" s="29" t="s">
        <v>1746</v>
      </c>
      <c r="D958" s="30">
        <v>36</v>
      </c>
      <c r="E958" s="31"/>
    </row>
    <row r="959" spans="1:5" s="32" customFormat="1" ht="12.75" x14ac:dyDescent="0.2">
      <c r="A959" s="28" t="s">
        <v>5</v>
      </c>
      <c r="B959" s="28" t="s">
        <v>2090</v>
      </c>
      <c r="C959" s="29" t="s">
        <v>1748</v>
      </c>
      <c r="D959" s="30">
        <v>33</v>
      </c>
      <c r="E959" s="31"/>
    </row>
    <row r="960" spans="1:5" s="32" customFormat="1" ht="12.75" x14ac:dyDescent="0.2">
      <c r="A960" s="28" t="s">
        <v>5</v>
      </c>
      <c r="B960" s="28" t="s">
        <v>2091</v>
      </c>
      <c r="C960" s="29" t="s">
        <v>1884</v>
      </c>
      <c r="D960" s="30">
        <v>27</v>
      </c>
      <c r="E960" s="31"/>
    </row>
    <row r="961" spans="1:5" s="32" customFormat="1" ht="12.75" x14ac:dyDescent="0.2">
      <c r="A961" s="28" t="s">
        <v>5</v>
      </c>
      <c r="B961" s="28" t="s">
        <v>2092</v>
      </c>
      <c r="C961" s="29" t="s">
        <v>1754</v>
      </c>
      <c r="D961" s="30">
        <v>33</v>
      </c>
      <c r="E961" s="31"/>
    </row>
    <row r="962" spans="1:5" s="32" customFormat="1" ht="12.75" x14ac:dyDescent="0.2">
      <c r="A962" s="28" t="s">
        <v>5</v>
      </c>
      <c r="B962" s="28" t="s">
        <v>2093</v>
      </c>
      <c r="C962" s="29" t="s">
        <v>1768</v>
      </c>
      <c r="D962" s="30">
        <v>33</v>
      </c>
      <c r="E962" s="31"/>
    </row>
    <row r="963" spans="1:5" s="32" customFormat="1" ht="12.75" x14ac:dyDescent="0.2">
      <c r="A963" s="28" t="s">
        <v>5</v>
      </c>
      <c r="B963" s="28" t="s">
        <v>2094</v>
      </c>
      <c r="C963" s="29" t="s">
        <v>1783</v>
      </c>
      <c r="D963" s="30">
        <v>27</v>
      </c>
      <c r="E963" s="31"/>
    </row>
    <row r="964" spans="1:5" s="32" customFormat="1" ht="12.75" x14ac:dyDescent="0.2">
      <c r="A964" s="28" t="s">
        <v>5</v>
      </c>
      <c r="B964" s="28" t="s">
        <v>2095</v>
      </c>
      <c r="C964" s="29" t="s">
        <v>1788</v>
      </c>
      <c r="D964" s="30">
        <v>28</v>
      </c>
      <c r="E964" s="31"/>
    </row>
    <row r="965" spans="1:5" s="32" customFormat="1" ht="12.75" x14ac:dyDescent="0.2">
      <c r="A965" s="28" t="s">
        <v>5</v>
      </c>
      <c r="B965" s="28" t="s">
        <v>2096</v>
      </c>
      <c r="C965" s="29" t="s">
        <v>1777</v>
      </c>
      <c r="D965" s="30">
        <v>27</v>
      </c>
      <c r="E965" s="31"/>
    </row>
    <row r="966" spans="1:5" s="32" customFormat="1" ht="12.75" x14ac:dyDescent="0.2">
      <c r="A966" s="28" t="s">
        <v>5</v>
      </c>
      <c r="B966" s="28" t="s">
        <v>2097</v>
      </c>
      <c r="C966" s="29" t="s">
        <v>1780</v>
      </c>
      <c r="D966" s="30">
        <v>27</v>
      </c>
      <c r="E966" s="31"/>
    </row>
    <row r="967" spans="1:5" s="32" customFormat="1" ht="12.75" x14ac:dyDescent="0.2">
      <c r="A967" s="28" t="s">
        <v>5</v>
      </c>
      <c r="B967" s="28" t="s">
        <v>2098</v>
      </c>
      <c r="C967" s="29" t="s">
        <v>1791</v>
      </c>
      <c r="D967" s="30">
        <v>70</v>
      </c>
      <c r="E967" s="31"/>
    </row>
    <row r="968" spans="1:5" s="32" customFormat="1" ht="12.75" x14ac:dyDescent="0.2">
      <c r="A968" s="28" t="s">
        <v>5</v>
      </c>
      <c r="B968" s="28" t="s">
        <v>2099</v>
      </c>
      <c r="C968" s="29" t="s">
        <v>1794</v>
      </c>
      <c r="D968" s="30">
        <v>36</v>
      </c>
      <c r="E968" s="31"/>
    </row>
    <row r="969" spans="1:5" s="32" customFormat="1" ht="12.75" x14ac:dyDescent="0.2">
      <c r="A969" s="28" t="s">
        <v>5</v>
      </c>
      <c r="B969" s="28" t="s">
        <v>2100</v>
      </c>
      <c r="C969" s="29" t="s">
        <v>1800</v>
      </c>
      <c r="D969" s="30">
        <v>32.4</v>
      </c>
      <c r="E969" s="31"/>
    </row>
    <row r="970" spans="1:5" s="32" customFormat="1" ht="12.75" x14ac:dyDescent="0.2">
      <c r="A970" s="28" t="s">
        <v>5</v>
      </c>
      <c r="B970" s="28" t="s">
        <v>2101</v>
      </c>
      <c r="C970" s="29" t="s">
        <v>1255</v>
      </c>
      <c r="D970" s="30">
        <v>17</v>
      </c>
      <c r="E970" s="31"/>
    </row>
    <row r="971" spans="1:5" s="32" customFormat="1" ht="12.75" x14ac:dyDescent="0.2">
      <c r="A971" s="28" t="s">
        <v>5</v>
      </c>
      <c r="B971" s="28" t="s">
        <v>2102</v>
      </c>
      <c r="C971" s="29" t="s">
        <v>2103</v>
      </c>
      <c r="D971" s="30">
        <v>17</v>
      </c>
      <c r="E971" s="31"/>
    </row>
    <row r="972" spans="1:5" s="32" customFormat="1" ht="12.75" x14ac:dyDescent="0.2">
      <c r="A972" s="28" t="s">
        <v>5</v>
      </c>
      <c r="B972" s="28" t="s">
        <v>2104</v>
      </c>
      <c r="C972" s="29" t="s">
        <v>1809</v>
      </c>
      <c r="D972" s="30">
        <v>16.170000000000002</v>
      </c>
      <c r="E972" s="31"/>
    </row>
    <row r="973" spans="1:5" s="32" customFormat="1" ht="12.75" x14ac:dyDescent="0.2">
      <c r="A973" s="28" t="s">
        <v>5</v>
      </c>
      <c r="B973" s="28" t="s">
        <v>2105</v>
      </c>
      <c r="C973" s="29" t="s">
        <v>1815</v>
      </c>
      <c r="D973" s="30">
        <v>14</v>
      </c>
      <c r="E973" s="31"/>
    </row>
    <row r="974" spans="1:5" s="32" customFormat="1" ht="12.75" x14ac:dyDescent="0.2">
      <c r="A974" s="28" t="s">
        <v>5</v>
      </c>
      <c r="B974" s="28" t="s">
        <v>2106</v>
      </c>
      <c r="C974" s="29" t="s">
        <v>2107</v>
      </c>
      <c r="D974" s="30">
        <v>42</v>
      </c>
      <c r="E974" s="31"/>
    </row>
    <row r="975" spans="1:5" s="32" customFormat="1" ht="12.75" x14ac:dyDescent="0.2">
      <c r="A975" s="28" t="s">
        <v>5</v>
      </c>
      <c r="B975" s="28" t="s">
        <v>2108</v>
      </c>
      <c r="C975" s="29" t="s">
        <v>1826</v>
      </c>
      <c r="D975" s="30">
        <v>83</v>
      </c>
      <c r="E975" s="31"/>
    </row>
    <row r="976" spans="1:5" s="32" customFormat="1" ht="12.75" x14ac:dyDescent="0.2">
      <c r="A976" s="28" t="s">
        <v>5</v>
      </c>
      <c r="B976" s="28" t="s">
        <v>2109</v>
      </c>
      <c r="C976" s="29" t="s">
        <v>1832</v>
      </c>
      <c r="D976" s="30">
        <v>35.94</v>
      </c>
      <c r="E976" s="31"/>
    </row>
    <row r="977" spans="1:5" s="32" customFormat="1" ht="12.75" x14ac:dyDescent="0.2">
      <c r="A977" s="28" t="s">
        <v>5</v>
      </c>
      <c r="B977" s="28" t="s">
        <v>2110</v>
      </c>
      <c r="C977" s="29" t="s">
        <v>1835</v>
      </c>
      <c r="D977" s="30">
        <v>121</v>
      </c>
      <c r="E977" s="31"/>
    </row>
    <row r="978" spans="1:5" s="32" customFormat="1" ht="12.75" x14ac:dyDescent="0.2">
      <c r="A978" s="28" t="s">
        <v>5</v>
      </c>
      <c r="B978" s="28" t="s">
        <v>2111</v>
      </c>
      <c r="C978" s="29" t="s">
        <v>1893</v>
      </c>
      <c r="D978" s="30">
        <v>127</v>
      </c>
      <c r="E978" s="31"/>
    </row>
    <row r="979" spans="1:5" s="32" customFormat="1" ht="12.75" x14ac:dyDescent="0.2">
      <c r="A979" s="28" t="s">
        <v>5</v>
      </c>
      <c r="B979" s="28" t="s">
        <v>2112</v>
      </c>
      <c r="C979" s="29" t="s">
        <v>1841</v>
      </c>
      <c r="D979" s="30">
        <v>788.97</v>
      </c>
      <c r="E979" s="31"/>
    </row>
    <row r="980" spans="1:5" s="32" customFormat="1" ht="12.75" x14ac:dyDescent="0.2">
      <c r="A980" s="28" t="s">
        <v>5</v>
      </c>
      <c r="B980" s="28" t="s">
        <v>2113</v>
      </c>
      <c r="C980" s="29" t="s">
        <v>1844</v>
      </c>
      <c r="D980" s="30">
        <v>142</v>
      </c>
      <c r="E980" s="31"/>
    </row>
    <row r="981" spans="1:5" s="32" customFormat="1" ht="12.75" x14ac:dyDescent="0.2">
      <c r="A981" s="28" t="s">
        <v>5</v>
      </c>
      <c r="B981" s="28" t="s">
        <v>2114</v>
      </c>
      <c r="C981" s="29" t="s">
        <v>1847</v>
      </c>
      <c r="D981" s="30">
        <v>121</v>
      </c>
      <c r="E981" s="31"/>
    </row>
    <row r="982" spans="1:5" s="32" customFormat="1" ht="12.75" x14ac:dyDescent="0.2">
      <c r="A982" s="28" t="s">
        <v>5</v>
      </c>
      <c r="B982" s="28" t="s">
        <v>2115</v>
      </c>
      <c r="C982" s="29" t="s">
        <v>1850</v>
      </c>
      <c r="D982" s="30">
        <v>427.89</v>
      </c>
      <c r="E982" s="31"/>
    </row>
    <row r="983" spans="1:5" s="32" customFormat="1" ht="12.75" x14ac:dyDescent="0.2">
      <c r="A983" s="28" t="s">
        <v>5</v>
      </c>
      <c r="B983" s="28" t="s">
        <v>2116</v>
      </c>
      <c r="C983" s="29" t="s">
        <v>1306</v>
      </c>
      <c r="D983" s="30">
        <v>427.89</v>
      </c>
      <c r="E983" s="31"/>
    </row>
    <row r="984" spans="1:5" s="32" customFormat="1" ht="12.75" x14ac:dyDescent="0.2">
      <c r="A984" s="28" t="s">
        <v>5</v>
      </c>
      <c r="B984" s="28" t="s">
        <v>2117</v>
      </c>
      <c r="C984" s="29" t="s">
        <v>1858</v>
      </c>
      <c r="D984" s="30">
        <v>121</v>
      </c>
      <c r="E984" s="31"/>
    </row>
    <row r="985" spans="1:5" s="32" customFormat="1" ht="12.75" x14ac:dyDescent="0.2">
      <c r="A985" s="28" t="s">
        <v>5</v>
      </c>
      <c r="B985" s="28" t="s">
        <v>2118</v>
      </c>
      <c r="C985" s="29" t="s">
        <v>1862</v>
      </c>
      <c r="D985" s="30">
        <v>48</v>
      </c>
      <c r="E985" s="31"/>
    </row>
    <row r="986" spans="1:5" s="32" customFormat="1" ht="12.75" x14ac:dyDescent="0.2">
      <c r="A986" s="28" t="s">
        <v>5</v>
      </c>
      <c r="B986" s="28" t="s">
        <v>2119</v>
      </c>
      <c r="C986" s="29" t="s">
        <v>1876</v>
      </c>
      <c r="D986" s="30">
        <v>35.94</v>
      </c>
      <c r="E986" s="31"/>
    </row>
    <row r="987" spans="1:5" s="32" customFormat="1" ht="12.75" x14ac:dyDescent="0.2">
      <c r="A987" s="28" t="s">
        <v>5</v>
      </c>
      <c r="B987" s="28" t="s">
        <v>2120</v>
      </c>
      <c r="C987" s="29" t="s">
        <v>1878</v>
      </c>
      <c r="D987" s="30">
        <v>93</v>
      </c>
      <c r="E987" s="31"/>
    </row>
    <row r="988" spans="1:5" s="32" customFormat="1" ht="12.75" x14ac:dyDescent="0.2">
      <c r="A988" s="28" t="s">
        <v>5</v>
      </c>
      <c r="B988" s="28" t="s">
        <v>2121</v>
      </c>
      <c r="C988" s="29" t="s">
        <v>1884</v>
      </c>
      <c r="D988" s="30">
        <v>27</v>
      </c>
      <c r="E988" s="31"/>
    </row>
    <row r="989" spans="1:5" s="32" customFormat="1" ht="12.75" x14ac:dyDescent="0.2">
      <c r="A989" s="28" t="s">
        <v>5</v>
      </c>
      <c r="B989" s="28" t="s">
        <v>2122</v>
      </c>
      <c r="C989" s="29" t="s">
        <v>1743</v>
      </c>
      <c r="D989" s="30">
        <v>19.89</v>
      </c>
      <c r="E989" s="31"/>
    </row>
    <row r="990" spans="1:5" s="32" customFormat="1" ht="12.75" x14ac:dyDescent="0.2">
      <c r="A990" s="28" t="s">
        <v>5</v>
      </c>
      <c r="B990" s="28" t="s">
        <v>2123</v>
      </c>
      <c r="C990" s="29" t="s">
        <v>1938</v>
      </c>
      <c r="D990" s="30">
        <v>10</v>
      </c>
      <c r="E990" s="31"/>
    </row>
    <row r="991" spans="1:5" s="32" customFormat="1" ht="12.75" x14ac:dyDescent="0.2">
      <c r="A991" s="28" t="s">
        <v>5</v>
      </c>
      <c r="B991" s="28" t="s">
        <v>2124</v>
      </c>
      <c r="C991" s="29" t="s">
        <v>1901</v>
      </c>
      <c r="D991" s="30">
        <v>16</v>
      </c>
      <c r="E991" s="31"/>
    </row>
    <row r="992" spans="1:5" s="32" customFormat="1" ht="12.75" x14ac:dyDescent="0.2">
      <c r="A992" s="28" t="s">
        <v>5</v>
      </c>
      <c r="B992" s="28" t="s">
        <v>2125</v>
      </c>
      <c r="C992" s="29" t="s">
        <v>1904</v>
      </c>
      <c r="D992" s="30">
        <v>20</v>
      </c>
      <c r="E992" s="31"/>
    </row>
    <row r="993" spans="1:5" s="32" customFormat="1" ht="12.75" x14ac:dyDescent="0.2">
      <c r="A993" s="28" t="s">
        <v>5</v>
      </c>
      <c r="B993" s="28" t="s">
        <v>2126</v>
      </c>
      <c r="C993" s="29" t="s">
        <v>1907</v>
      </c>
      <c r="D993" s="30">
        <v>25</v>
      </c>
      <c r="E993" s="31"/>
    </row>
    <row r="994" spans="1:5" s="32" customFormat="1" ht="12.75" x14ac:dyDescent="0.2">
      <c r="A994" s="28" t="s">
        <v>5</v>
      </c>
      <c r="B994" s="28" t="s">
        <v>2127</v>
      </c>
      <c r="C994" s="29" t="s">
        <v>1426</v>
      </c>
      <c r="D994" s="30">
        <v>15.08</v>
      </c>
      <c r="E994" s="31"/>
    </row>
    <row r="995" spans="1:5" s="32" customFormat="1" ht="12.75" x14ac:dyDescent="0.2">
      <c r="A995" s="28" t="s">
        <v>5</v>
      </c>
      <c r="B995" s="28" t="s">
        <v>2128</v>
      </c>
      <c r="C995" s="29" t="s">
        <v>1435</v>
      </c>
      <c r="D995" s="30">
        <v>13.63</v>
      </c>
      <c r="E995" s="31"/>
    </row>
    <row r="996" spans="1:5" s="32" customFormat="1" ht="12.75" x14ac:dyDescent="0.2">
      <c r="A996" s="28" t="s">
        <v>5</v>
      </c>
      <c r="B996" s="28" t="s">
        <v>2129</v>
      </c>
      <c r="C996" s="29" t="s">
        <v>1440</v>
      </c>
      <c r="D996" s="30">
        <v>14.7</v>
      </c>
      <c r="E996" s="31"/>
    </row>
    <row r="997" spans="1:5" s="32" customFormat="1" ht="12.75" x14ac:dyDescent="0.2">
      <c r="A997" s="28" t="s">
        <v>5</v>
      </c>
      <c r="B997" s="28" t="s">
        <v>2130</v>
      </c>
      <c r="C997" s="29" t="s">
        <v>1620</v>
      </c>
      <c r="D997" s="30">
        <v>10.18</v>
      </c>
      <c r="E997" s="31"/>
    </row>
    <row r="998" spans="1:5" s="32" customFormat="1" ht="12.75" x14ac:dyDescent="0.2">
      <c r="A998" s="28" t="s">
        <v>5</v>
      </c>
      <c r="B998" s="28" t="s">
        <v>2131</v>
      </c>
      <c r="C998" s="29" t="s">
        <v>1623</v>
      </c>
      <c r="D998" s="30">
        <v>9.7200000000000006</v>
      </c>
      <c r="E998" s="31"/>
    </row>
    <row r="999" spans="1:5" s="32" customFormat="1" ht="12.75" x14ac:dyDescent="0.2">
      <c r="A999" s="28" t="s">
        <v>5</v>
      </c>
      <c r="B999" s="28" t="s">
        <v>2132</v>
      </c>
      <c r="C999" s="29" t="s">
        <v>1638</v>
      </c>
      <c r="D999" s="30">
        <v>4.29</v>
      </c>
      <c r="E999" s="31"/>
    </row>
    <row r="1000" spans="1:5" s="32" customFormat="1" ht="12.75" x14ac:dyDescent="0.2">
      <c r="A1000" s="28" t="s">
        <v>5</v>
      </c>
      <c r="B1000" s="28" t="s">
        <v>2133</v>
      </c>
      <c r="C1000" s="29" t="s">
        <v>1645</v>
      </c>
      <c r="D1000" s="30">
        <v>6.01</v>
      </c>
      <c r="E1000" s="31"/>
    </row>
    <row r="1001" spans="1:5" s="32" customFormat="1" ht="12.75" x14ac:dyDescent="0.2">
      <c r="A1001" s="28" t="s">
        <v>5</v>
      </c>
      <c r="B1001" s="28" t="s">
        <v>2134</v>
      </c>
      <c r="C1001" s="29" t="s">
        <v>2136</v>
      </c>
      <c r="D1001" s="30">
        <v>119</v>
      </c>
      <c r="E1001" s="31"/>
    </row>
    <row r="1002" spans="1:5" s="32" customFormat="1" ht="12.75" x14ac:dyDescent="0.2">
      <c r="A1002" s="28" t="s">
        <v>5</v>
      </c>
      <c r="B1002" s="28" t="s">
        <v>2137</v>
      </c>
      <c r="C1002" s="29" t="s">
        <v>2139</v>
      </c>
      <c r="D1002" s="30">
        <v>27</v>
      </c>
      <c r="E1002" s="31"/>
    </row>
    <row r="1003" spans="1:5" s="32" customFormat="1" ht="12.75" x14ac:dyDescent="0.2">
      <c r="A1003" s="28" t="s">
        <v>5</v>
      </c>
      <c r="B1003" s="28" t="s">
        <v>2140</v>
      </c>
      <c r="C1003" s="29" t="s">
        <v>1938</v>
      </c>
      <c r="D1003" s="30">
        <v>168</v>
      </c>
      <c r="E1003" s="31"/>
    </row>
    <row r="1004" spans="1:5" s="32" customFormat="1" ht="12.75" x14ac:dyDescent="0.2">
      <c r="A1004" s="28" t="s">
        <v>5</v>
      </c>
      <c r="B1004" s="28" t="s">
        <v>2141</v>
      </c>
      <c r="C1004" s="29" t="s">
        <v>2142</v>
      </c>
      <c r="D1004" s="30">
        <v>30</v>
      </c>
      <c r="E1004" s="31"/>
    </row>
    <row r="1005" spans="1:5" s="32" customFormat="1" ht="12.75" x14ac:dyDescent="0.2">
      <c r="A1005" s="28" t="s">
        <v>5</v>
      </c>
      <c r="B1005" s="28" t="s">
        <v>2143</v>
      </c>
      <c r="C1005" s="29" t="s">
        <v>2145</v>
      </c>
      <c r="D1005" s="30">
        <v>766</v>
      </c>
      <c r="E1005" s="31"/>
    </row>
    <row r="1006" spans="1:5" s="32" customFormat="1" ht="12.75" x14ac:dyDescent="0.2">
      <c r="A1006" s="28" t="s">
        <v>5</v>
      </c>
      <c r="B1006" s="28" t="s">
        <v>2146</v>
      </c>
      <c r="C1006" s="29" t="s">
        <v>2148</v>
      </c>
      <c r="D1006" s="30">
        <v>31</v>
      </c>
      <c r="E1006" s="31"/>
    </row>
    <row r="1007" spans="1:5" s="32" customFormat="1" ht="12.75" x14ac:dyDescent="0.2">
      <c r="A1007" s="28" t="s">
        <v>5</v>
      </c>
      <c r="B1007" s="28" t="s">
        <v>2149</v>
      </c>
      <c r="C1007" s="29" t="s">
        <v>2150</v>
      </c>
      <c r="D1007" s="30">
        <v>13</v>
      </c>
      <c r="E1007" s="31"/>
    </row>
    <row r="1008" spans="1:5" s="32" customFormat="1" ht="12.75" x14ac:dyDescent="0.2">
      <c r="A1008" s="28" t="s">
        <v>5</v>
      </c>
      <c r="B1008" s="28" t="s">
        <v>2151</v>
      </c>
      <c r="C1008" s="29" t="s">
        <v>2152</v>
      </c>
      <c r="D1008" s="30">
        <v>140</v>
      </c>
      <c r="E1008" s="31"/>
    </row>
    <row r="1009" spans="1:5" s="32" customFormat="1" ht="12.75" x14ac:dyDescent="0.2">
      <c r="A1009" s="28" t="s">
        <v>5</v>
      </c>
      <c r="B1009" s="28" t="s">
        <v>2153</v>
      </c>
      <c r="C1009" s="29" t="s">
        <v>2155</v>
      </c>
      <c r="D1009" s="30">
        <v>84.29</v>
      </c>
      <c r="E1009" s="31"/>
    </row>
    <row r="1010" spans="1:5" s="32" customFormat="1" ht="12.75" x14ac:dyDescent="0.2">
      <c r="A1010" s="28" t="s">
        <v>5</v>
      </c>
      <c r="B1010" s="28" t="s">
        <v>2156</v>
      </c>
      <c r="C1010" s="29" t="s">
        <v>2157</v>
      </c>
      <c r="D1010" s="30">
        <v>202.62</v>
      </c>
      <c r="E1010" s="31"/>
    </row>
    <row r="1011" spans="1:5" s="32" customFormat="1" ht="12.75" x14ac:dyDescent="0.2">
      <c r="A1011" s="28" t="s">
        <v>5</v>
      </c>
      <c r="B1011" s="28" t="s">
        <v>2158</v>
      </c>
      <c r="C1011" s="29" t="s">
        <v>2159</v>
      </c>
      <c r="D1011" s="30">
        <v>256</v>
      </c>
      <c r="E1011" s="31"/>
    </row>
    <row r="1012" spans="1:5" s="32" customFormat="1" ht="12.75" x14ac:dyDescent="0.2">
      <c r="A1012" s="28" t="s">
        <v>5</v>
      </c>
      <c r="B1012" s="28" t="s">
        <v>2160</v>
      </c>
      <c r="C1012" s="29" t="s">
        <v>2161</v>
      </c>
      <c r="D1012" s="30">
        <v>222</v>
      </c>
      <c r="E1012" s="31"/>
    </row>
    <row r="1013" spans="1:5" s="32" customFormat="1" ht="12.75" x14ac:dyDescent="0.2">
      <c r="A1013" s="28" t="s">
        <v>5</v>
      </c>
      <c r="B1013" s="28" t="s">
        <v>2162</v>
      </c>
      <c r="C1013" s="29" t="s">
        <v>2164</v>
      </c>
      <c r="D1013" s="30">
        <v>454</v>
      </c>
      <c r="E1013" s="31"/>
    </row>
    <row r="1014" spans="1:5" s="32" customFormat="1" ht="12.75" x14ac:dyDescent="0.2">
      <c r="A1014" s="28" t="s">
        <v>5</v>
      </c>
      <c r="B1014" s="28" t="s">
        <v>2165</v>
      </c>
      <c r="C1014" s="29" t="s">
        <v>2166</v>
      </c>
      <c r="D1014" s="30">
        <v>310</v>
      </c>
      <c r="E1014" s="31"/>
    </row>
    <row r="1015" spans="1:5" s="32" customFormat="1" ht="12.75" x14ac:dyDescent="0.2">
      <c r="A1015" s="28" t="s">
        <v>5</v>
      </c>
      <c r="B1015" s="28" t="s">
        <v>2167</v>
      </c>
      <c r="C1015" s="29" t="s">
        <v>2168</v>
      </c>
      <c r="D1015" s="30">
        <v>206</v>
      </c>
      <c r="E1015" s="31"/>
    </row>
    <row r="1016" spans="1:5" s="32" customFormat="1" ht="12.75" x14ac:dyDescent="0.2">
      <c r="A1016" s="28" t="s">
        <v>5</v>
      </c>
      <c r="B1016" s="28" t="s">
        <v>2169</v>
      </c>
      <c r="C1016" s="29" t="s">
        <v>2170</v>
      </c>
      <c r="D1016" s="30">
        <v>325</v>
      </c>
      <c r="E1016" s="31"/>
    </row>
    <row r="1017" spans="1:5" s="32" customFormat="1" ht="12.75" x14ac:dyDescent="0.2">
      <c r="A1017" s="28" t="s">
        <v>5</v>
      </c>
      <c r="B1017" s="28" t="s">
        <v>2171</v>
      </c>
      <c r="C1017" s="29" t="s">
        <v>2173</v>
      </c>
      <c r="D1017" s="30">
        <v>365</v>
      </c>
      <c r="E1017" s="31"/>
    </row>
    <row r="1018" spans="1:5" s="32" customFormat="1" ht="12.75" x14ac:dyDescent="0.2">
      <c r="A1018" s="28" t="s">
        <v>5</v>
      </c>
      <c r="B1018" s="28" t="s">
        <v>2174</v>
      </c>
      <c r="C1018" s="29" t="s">
        <v>2139</v>
      </c>
      <c r="D1018" s="30">
        <v>30</v>
      </c>
      <c r="E1018" s="31"/>
    </row>
    <row r="1019" spans="1:5" s="32" customFormat="1" ht="12.75" x14ac:dyDescent="0.2">
      <c r="A1019" s="28" t="s">
        <v>5</v>
      </c>
      <c r="B1019" s="28" t="s">
        <v>2175</v>
      </c>
      <c r="C1019" s="29" t="s">
        <v>2177</v>
      </c>
      <c r="D1019" s="30">
        <v>87.42</v>
      </c>
      <c r="E1019" s="31"/>
    </row>
    <row r="1020" spans="1:5" s="32" customFormat="1" ht="12.75" x14ac:dyDescent="0.2">
      <c r="A1020" s="28" t="s">
        <v>5</v>
      </c>
      <c r="B1020" s="28" t="s">
        <v>2178</v>
      </c>
      <c r="C1020" s="29" t="s">
        <v>2180</v>
      </c>
      <c r="D1020" s="30">
        <v>132</v>
      </c>
      <c r="E1020" s="31"/>
    </row>
    <row r="1021" spans="1:5" s="32" customFormat="1" ht="12.75" x14ac:dyDescent="0.2">
      <c r="A1021" s="28" t="s">
        <v>5</v>
      </c>
      <c r="B1021" s="28" t="s">
        <v>2181</v>
      </c>
      <c r="C1021" s="29" t="s">
        <v>2182</v>
      </c>
      <c r="D1021" s="30">
        <v>31</v>
      </c>
      <c r="E1021" s="31"/>
    </row>
    <row r="1022" spans="1:5" s="32" customFormat="1" ht="12.75" x14ac:dyDescent="0.2">
      <c r="A1022" s="28" t="s">
        <v>5</v>
      </c>
      <c r="B1022" s="28" t="s">
        <v>2183</v>
      </c>
      <c r="C1022" s="29" t="s">
        <v>2184</v>
      </c>
      <c r="D1022" s="30">
        <v>98.92</v>
      </c>
      <c r="E1022" s="31"/>
    </row>
    <row r="1023" spans="1:5" s="32" customFormat="1" ht="12.75" x14ac:dyDescent="0.2">
      <c r="A1023" s="28" t="s">
        <v>5</v>
      </c>
      <c r="B1023" s="28" t="s">
        <v>2185</v>
      </c>
      <c r="C1023" s="29" t="s">
        <v>2187</v>
      </c>
      <c r="D1023" s="30">
        <v>147.84</v>
      </c>
      <c r="E1023" s="31"/>
    </row>
    <row r="1024" spans="1:5" s="32" customFormat="1" ht="12.75" x14ac:dyDescent="0.2">
      <c r="A1024" s="28" t="s">
        <v>5</v>
      </c>
      <c r="B1024" s="28" t="s">
        <v>2188</v>
      </c>
      <c r="C1024" s="29" t="s">
        <v>2190</v>
      </c>
      <c r="D1024" s="30">
        <v>37.86</v>
      </c>
      <c r="E1024" s="31"/>
    </row>
    <row r="1025" spans="1:5" s="32" customFormat="1" ht="12.75" x14ac:dyDescent="0.2">
      <c r="A1025" s="28" t="s">
        <v>5</v>
      </c>
      <c r="B1025" s="28" t="s">
        <v>2191</v>
      </c>
      <c r="C1025" s="29" t="s">
        <v>2192</v>
      </c>
      <c r="D1025" s="30">
        <v>445</v>
      </c>
      <c r="E1025" s="31"/>
    </row>
    <row r="1026" spans="1:5" s="32" customFormat="1" ht="12.75" x14ac:dyDescent="0.2">
      <c r="A1026" s="28" t="s">
        <v>5</v>
      </c>
      <c r="B1026" s="28" t="s">
        <v>2193</v>
      </c>
      <c r="C1026" s="29" t="s">
        <v>2195</v>
      </c>
      <c r="D1026" s="30">
        <v>46.1</v>
      </c>
      <c r="E1026" s="31"/>
    </row>
    <row r="1027" spans="1:5" s="32" customFormat="1" ht="12.75" x14ac:dyDescent="0.2">
      <c r="A1027" s="28" t="s">
        <v>5</v>
      </c>
      <c r="B1027" s="28" t="s">
        <v>2196</v>
      </c>
      <c r="C1027" s="29" t="s">
        <v>2197</v>
      </c>
      <c r="D1027" s="30">
        <v>48.1</v>
      </c>
      <c r="E1027" s="31"/>
    </row>
    <row r="1028" spans="1:5" s="32" customFormat="1" ht="12.75" x14ac:dyDescent="0.2">
      <c r="A1028" s="28" t="s">
        <v>5</v>
      </c>
      <c r="B1028" s="28" t="s">
        <v>2198</v>
      </c>
      <c r="C1028" s="29" t="s">
        <v>2200</v>
      </c>
      <c r="D1028" s="30">
        <v>43.34</v>
      </c>
      <c r="E1028" s="31"/>
    </row>
    <row r="1029" spans="1:5" s="32" customFormat="1" ht="12.75" x14ac:dyDescent="0.2">
      <c r="A1029" s="28" t="s">
        <v>5</v>
      </c>
      <c r="B1029" s="28" t="s">
        <v>2201</v>
      </c>
      <c r="C1029" s="29" t="s">
        <v>2202</v>
      </c>
      <c r="D1029" s="30">
        <v>56.34</v>
      </c>
      <c r="E1029" s="31"/>
    </row>
    <row r="1030" spans="1:5" s="32" customFormat="1" ht="12.75" x14ac:dyDescent="0.2">
      <c r="A1030" s="28" t="s">
        <v>5</v>
      </c>
      <c r="B1030" s="28" t="s">
        <v>2203</v>
      </c>
      <c r="C1030" s="29" t="s">
        <v>2204</v>
      </c>
      <c r="D1030" s="30">
        <v>54.14</v>
      </c>
      <c r="E1030" s="31"/>
    </row>
    <row r="1031" spans="1:5" s="32" customFormat="1" ht="12.75" x14ac:dyDescent="0.2">
      <c r="A1031" s="28" t="s">
        <v>5</v>
      </c>
      <c r="B1031" s="28" t="s">
        <v>2205</v>
      </c>
      <c r="C1031" s="29" t="s">
        <v>2207</v>
      </c>
      <c r="D1031" s="30">
        <v>34.93</v>
      </c>
      <c r="E1031" s="31"/>
    </row>
    <row r="1032" spans="1:5" s="32" customFormat="1" ht="12.75" x14ac:dyDescent="0.2">
      <c r="A1032" s="28" t="s">
        <v>5</v>
      </c>
      <c r="B1032" s="28" t="s">
        <v>2208</v>
      </c>
      <c r="C1032" s="29" t="s">
        <v>2209</v>
      </c>
      <c r="D1032" s="30">
        <v>21.21</v>
      </c>
      <c r="E1032" s="31"/>
    </row>
    <row r="1033" spans="1:5" s="32" customFormat="1" ht="12.75" x14ac:dyDescent="0.2">
      <c r="A1033" s="28" t="s">
        <v>5</v>
      </c>
      <c r="B1033" s="28" t="s">
        <v>2210</v>
      </c>
      <c r="C1033" s="29" t="s">
        <v>2212</v>
      </c>
      <c r="D1033" s="30">
        <v>100.97</v>
      </c>
      <c r="E1033" s="31"/>
    </row>
    <row r="1034" spans="1:5" s="32" customFormat="1" ht="12.75" x14ac:dyDescent="0.2">
      <c r="A1034" s="28" t="s">
        <v>5</v>
      </c>
      <c r="B1034" s="28" t="s">
        <v>2213</v>
      </c>
      <c r="C1034" s="29" t="s">
        <v>2215</v>
      </c>
      <c r="D1034" s="30">
        <v>22.5</v>
      </c>
      <c r="E1034" s="31"/>
    </row>
    <row r="1035" spans="1:5" s="32" customFormat="1" ht="12.75" x14ac:dyDescent="0.2">
      <c r="A1035" s="28" t="s">
        <v>5</v>
      </c>
      <c r="B1035" s="28" t="s">
        <v>2216</v>
      </c>
      <c r="C1035" s="29" t="s">
        <v>2217</v>
      </c>
      <c r="D1035" s="30">
        <v>8.7799999999999994</v>
      </c>
      <c r="E1035" s="31"/>
    </row>
    <row r="1036" spans="1:5" s="32" customFormat="1" ht="12.75" x14ac:dyDescent="0.2">
      <c r="A1036" s="28" t="s">
        <v>5</v>
      </c>
      <c r="B1036" s="28" t="s">
        <v>2218</v>
      </c>
      <c r="C1036" s="29" t="s">
        <v>2150</v>
      </c>
      <c r="D1036" s="30">
        <v>20</v>
      </c>
      <c r="E1036" s="31"/>
    </row>
    <row r="1037" spans="1:5" s="32" customFormat="1" ht="12.75" x14ac:dyDescent="0.2">
      <c r="A1037" s="28" t="s">
        <v>5</v>
      </c>
      <c r="B1037" s="28" t="s">
        <v>2220</v>
      </c>
      <c r="C1037" s="29" t="s">
        <v>2221</v>
      </c>
      <c r="D1037" s="30">
        <v>112</v>
      </c>
      <c r="E1037" s="31"/>
    </row>
    <row r="1038" spans="1:5" s="32" customFormat="1" ht="12.75" x14ac:dyDescent="0.2">
      <c r="A1038" s="28" t="s">
        <v>5</v>
      </c>
      <c r="B1038" s="28" t="s">
        <v>2222</v>
      </c>
      <c r="C1038" s="29" t="s">
        <v>2224</v>
      </c>
      <c r="D1038" s="30">
        <v>163</v>
      </c>
      <c r="E1038" s="31"/>
    </row>
    <row r="1039" spans="1:5" s="32" customFormat="1" ht="12.75" x14ac:dyDescent="0.2">
      <c r="A1039" s="28" t="s">
        <v>5</v>
      </c>
      <c r="B1039" s="28" t="s">
        <v>2225</v>
      </c>
      <c r="C1039" s="29" t="s">
        <v>2226</v>
      </c>
      <c r="D1039" s="30">
        <v>232</v>
      </c>
      <c r="E1039" s="31"/>
    </row>
    <row r="1040" spans="1:5" s="32" customFormat="1" ht="12.75" x14ac:dyDescent="0.2">
      <c r="A1040" s="28" t="s">
        <v>5</v>
      </c>
      <c r="B1040" s="28" t="s">
        <v>2227</v>
      </c>
      <c r="C1040" s="29" t="s">
        <v>2228</v>
      </c>
      <c r="D1040" s="30">
        <v>33</v>
      </c>
      <c r="E1040" s="31"/>
    </row>
    <row r="1041" spans="1:5" s="32" customFormat="1" ht="12.75" x14ac:dyDescent="0.2">
      <c r="A1041" s="28" t="s">
        <v>5</v>
      </c>
      <c r="B1041" s="28" t="s">
        <v>2229</v>
      </c>
      <c r="C1041" s="29" t="s">
        <v>2231</v>
      </c>
      <c r="D1041" s="30">
        <v>12.63</v>
      </c>
      <c r="E1041" s="31"/>
    </row>
    <row r="1042" spans="1:5" s="32" customFormat="1" ht="12.75" x14ac:dyDescent="0.2">
      <c r="A1042" s="28" t="s">
        <v>5</v>
      </c>
      <c r="B1042" s="28" t="s">
        <v>2232</v>
      </c>
      <c r="C1042" s="29" t="s">
        <v>2234</v>
      </c>
      <c r="D1042" s="30">
        <v>28.35</v>
      </c>
      <c r="E1042" s="31"/>
    </row>
    <row r="1043" spans="1:5" s="32" customFormat="1" ht="12.75" x14ac:dyDescent="0.2">
      <c r="A1043" s="28" t="s">
        <v>5</v>
      </c>
      <c r="B1043" s="28" t="s">
        <v>2235</v>
      </c>
      <c r="C1043" s="29" t="s">
        <v>2237</v>
      </c>
      <c r="D1043" s="30">
        <v>227.85</v>
      </c>
      <c r="E1043" s="31"/>
    </row>
    <row r="1044" spans="1:5" s="32" customFormat="1" ht="12.75" x14ac:dyDescent="0.2">
      <c r="A1044" s="28" t="s">
        <v>5</v>
      </c>
      <c r="B1044" s="28" t="s">
        <v>2238</v>
      </c>
      <c r="C1044" s="29" t="s">
        <v>2240</v>
      </c>
      <c r="D1044" s="30">
        <v>322.19</v>
      </c>
      <c r="E1044" s="31"/>
    </row>
    <row r="1045" spans="1:5" s="32" customFormat="1" ht="12.75" x14ac:dyDescent="0.2">
      <c r="A1045" s="28" t="s">
        <v>5</v>
      </c>
      <c r="B1045" s="28" t="s">
        <v>2241</v>
      </c>
      <c r="C1045" s="29" t="s">
        <v>2242</v>
      </c>
      <c r="D1045" s="30">
        <v>8.9700000000000006</v>
      </c>
      <c r="E1045" s="31"/>
    </row>
    <row r="1046" spans="1:5" s="32" customFormat="1" ht="12.75" x14ac:dyDescent="0.2">
      <c r="A1046" s="28" t="s">
        <v>5</v>
      </c>
      <c r="B1046" s="28" t="s">
        <v>2243</v>
      </c>
      <c r="C1046" s="29" t="s">
        <v>2245</v>
      </c>
      <c r="D1046" s="30">
        <v>94.17</v>
      </c>
      <c r="E1046" s="31"/>
    </row>
    <row r="1047" spans="1:5" s="32" customFormat="1" ht="12.75" x14ac:dyDescent="0.2">
      <c r="A1047" s="28" t="s">
        <v>5</v>
      </c>
      <c r="B1047" s="28" t="s">
        <v>2246</v>
      </c>
      <c r="C1047" s="29" t="s">
        <v>2248</v>
      </c>
      <c r="D1047" s="30">
        <v>76.25</v>
      </c>
      <c r="E1047" s="31"/>
    </row>
    <row r="1048" spans="1:5" s="32" customFormat="1" ht="12.75" x14ac:dyDescent="0.2">
      <c r="A1048" s="28" t="s">
        <v>5</v>
      </c>
      <c r="B1048" s="28" t="s">
        <v>2249</v>
      </c>
      <c r="C1048" s="29" t="s">
        <v>2251</v>
      </c>
      <c r="D1048" s="30">
        <v>71.86</v>
      </c>
      <c r="E1048" s="31"/>
    </row>
    <row r="1049" spans="1:5" s="32" customFormat="1" ht="12.75" x14ac:dyDescent="0.2">
      <c r="A1049" s="28" t="s">
        <v>5</v>
      </c>
      <c r="B1049" s="28" t="s">
        <v>2252</v>
      </c>
      <c r="C1049" s="29" t="s">
        <v>2254</v>
      </c>
      <c r="D1049" s="30">
        <v>44.81</v>
      </c>
      <c r="E1049" s="31"/>
    </row>
    <row r="1050" spans="1:5" s="32" customFormat="1" ht="12.75" x14ac:dyDescent="0.2">
      <c r="A1050" s="28" t="s">
        <v>5</v>
      </c>
      <c r="B1050" s="28" t="s">
        <v>2255</v>
      </c>
      <c r="C1050" s="29" t="s">
        <v>2256</v>
      </c>
      <c r="D1050" s="30">
        <v>26.89</v>
      </c>
      <c r="E1050" s="31"/>
    </row>
    <row r="1051" spans="1:5" s="32" customFormat="1" ht="12.75" x14ac:dyDescent="0.2">
      <c r="A1051" s="28" t="s">
        <v>5</v>
      </c>
      <c r="B1051" s="28" t="s">
        <v>2257</v>
      </c>
      <c r="C1051" s="29" t="s">
        <v>2259</v>
      </c>
      <c r="D1051" s="30">
        <v>142.43</v>
      </c>
      <c r="E1051" s="31"/>
    </row>
    <row r="1052" spans="1:5" s="32" customFormat="1" ht="12.75" x14ac:dyDescent="0.2">
      <c r="A1052" s="28" t="s">
        <v>5</v>
      </c>
      <c r="B1052" s="28" t="s">
        <v>2260</v>
      </c>
      <c r="C1052" s="29" t="s">
        <v>2262</v>
      </c>
      <c r="D1052" s="30">
        <v>82.1</v>
      </c>
      <c r="E1052" s="31"/>
    </row>
    <row r="1053" spans="1:5" s="32" customFormat="1" ht="12.75" x14ac:dyDescent="0.2">
      <c r="A1053" s="28" t="s">
        <v>5</v>
      </c>
      <c r="B1053" s="28" t="s">
        <v>2263</v>
      </c>
      <c r="C1053" s="29" t="s">
        <v>2264</v>
      </c>
      <c r="D1053" s="30">
        <v>110.45</v>
      </c>
      <c r="E1053" s="31"/>
    </row>
    <row r="1054" spans="1:5" s="32" customFormat="1" ht="12.75" x14ac:dyDescent="0.2">
      <c r="A1054" s="28" t="s">
        <v>5</v>
      </c>
      <c r="B1054" s="28" t="s">
        <v>2265</v>
      </c>
      <c r="C1054" s="29" t="s">
        <v>2267</v>
      </c>
      <c r="D1054" s="30">
        <v>63.99</v>
      </c>
      <c r="E1054" s="31"/>
    </row>
    <row r="1055" spans="1:5" s="32" customFormat="1" ht="12.75" x14ac:dyDescent="0.2">
      <c r="A1055" s="28" t="s">
        <v>5</v>
      </c>
      <c r="B1055" s="28" t="s">
        <v>2268</v>
      </c>
      <c r="C1055" s="29" t="s">
        <v>2269</v>
      </c>
      <c r="D1055" s="30">
        <v>140</v>
      </c>
      <c r="E1055" s="31"/>
    </row>
    <row r="1056" spans="1:5" s="32" customFormat="1" ht="12.75" x14ac:dyDescent="0.2">
      <c r="A1056" s="28" t="s">
        <v>5</v>
      </c>
      <c r="B1056" s="28" t="s">
        <v>2270</v>
      </c>
      <c r="C1056" s="29" t="s">
        <v>2272</v>
      </c>
      <c r="D1056" s="30">
        <v>280</v>
      </c>
      <c r="E1056" s="31"/>
    </row>
    <row r="1057" spans="1:5" s="32" customFormat="1" ht="12.75" x14ac:dyDescent="0.2">
      <c r="A1057" s="28" t="s">
        <v>5</v>
      </c>
      <c r="B1057" s="28" t="s">
        <v>2273</v>
      </c>
      <c r="C1057" s="29" t="s">
        <v>2274</v>
      </c>
      <c r="D1057" s="30">
        <v>149</v>
      </c>
      <c r="E1057" s="31"/>
    </row>
    <row r="1058" spans="1:5" s="32" customFormat="1" ht="12.75" x14ac:dyDescent="0.2">
      <c r="A1058" s="28" t="s">
        <v>5</v>
      </c>
      <c r="B1058" s="28" t="s">
        <v>2275</v>
      </c>
      <c r="C1058" s="29" t="s">
        <v>2277</v>
      </c>
      <c r="D1058" s="30">
        <v>112.45</v>
      </c>
      <c r="E1058" s="31"/>
    </row>
    <row r="1059" spans="1:5" s="32" customFormat="1" ht="12.75" x14ac:dyDescent="0.2">
      <c r="A1059" s="28" t="s">
        <v>5</v>
      </c>
      <c r="B1059" s="28" t="s">
        <v>2278</v>
      </c>
      <c r="C1059" s="29" t="s">
        <v>2279</v>
      </c>
      <c r="D1059" s="30">
        <v>97.82</v>
      </c>
      <c r="E1059" s="31"/>
    </row>
    <row r="1060" spans="1:5" s="32" customFormat="1" ht="12.75" x14ac:dyDescent="0.2">
      <c r="A1060" s="28" t="s">
        <v>5</v>
      </c>
      <c r="B1060" s="28" t="s">
        <v>2280</v>
      </c>
      <c r="C1060" s="29" t="s">
        <v>2282</v>
      </c>
      <c r="D1060" s="30">
        <v>34.200000000000003</v>
      </c>
      <c r="E1060" s="31"/>
    </row>
    <row r="1061" spans="1:5" s="32" customFormat="1" ht="12.75" x14ac:dyDescent="0.2">
      <c r="A1061" s="28" t="s">
        <v>5</v>
      </c>
      <c r="B1061" s="28" t="s">
        <v>2283</v>
      </c>
      <c r="C1061" s="29" t="s">
        <v>2285</v>
      </c>
      <c r="D1061" s="30">
        <v>194</v>
      </c>
      <c r="E1061" s="31"/>
    </row>
    <row r="1062" spans="1:5" s="32" customFormat="1" ht="12.75" x14ac:dyDescent="0.2">
      <c r="A1062" s="28" t="s">
        <v>5</v>
      </c>
      <c r="B1062" s="28" t="s">
        <v>2286</v>
      </c>
      <c r="C1062" s="29" t="s">
        <v>2288</v>
      </c>
      <c r="D1062" s="30">
        <v>180</v>
      </c>
      <c r="E1062" s="31"/>
    </row>
    <row r="1063" spans="1:5" s="32" customFormat="1" ht="12.75" x14ac:dyDescent="0.2">
      <c r="A1063" s="28" t="s">
        <v>5</v>
      </c>
      <c r="B1063" s="28" t="s">
        <v>2289</v>
      </c>
      <c r="C1063" s="29" t="s">
        <v>2290</v>
      </c>
      <c r="D1063" s="30">
        <v>399</v>
      </c>
      <c r="E1063" s="31"/>
    </row>
    <row r="1064" spans="1:5" s="32" customFormat="1" ht="12.75" x14ac:dyDescent="0.2">
      <c r="A1064" s="28" t="s">
        <v>5</v>
      </c>
      <c r="B1064" s="28" t="s">
        <v>2291</v>
      </c>
      <c r="C1064" s="29" t="s">
        <v>2292</v>
      </c>
      <c r="D1064" s="30">
        <v>2100</v>
      </c>
      <c r="E1064" s="31"/>
    </row>
    <row r="1065" spans="1:5" s="32" customFormat="1" ht="12.75" x14ac:dyDescent="0.2">
      <c r="A1065" s="28" t="s">
        <v>5</v>
      </c>
      <c r="B1065" s="28" t="s">
        <v>2293</v>
      </c>
      <c r="C1065" s="29" t="s">
        <v>2200</v>
      </c>
      <c r="D1065" s="30">
        <v>50</v>
      </c>
      <c r="E1065" s="31"/>
    </row>
    <row r="1066" spans="1:5" s="32" customFormat="1" ht="12.75" x14ac:dyDescent="0.2">
      <c r="A1066" s="28" t="s">
        <v>5</v>
      </c>
      <c r="B1066" s="28" t="s">
        <v>2294</v>
      </c>
      <c r="C1066" s="29" t="s">
        <v>2295</v>
      </c>
      <c r="D1066" s="30">
        <v>9169</v>
      </c>
      <c r="E1066" s="31"/>
    </row>
    <row r="1067" spans="1:5" s="32" customFormat="1" ht="12.75" x14ac:dyDescent="0.2">
      <c r="A1067" s="28" t="s">
        <v>5</v>
      </c>
      <c r="B1067" s="28" t="s">
        <v>2296</v>
      </c>
      <c r="C1067" s="29" t="s">
        <v>2298</v>
      </c>
      <c r="D1067" s="30">
        <v>867</v>
      </c>
      <c r="E1067" s="31"/>
    </row>
    <row r="1068" spans="1:5" s="32" customFormat="1" ht="12.75" x14ac:dyDescent="0.2">
      <c r="A1068" s="28" t="s">
        <v>5</v>
      </c>
      <c r="B1068" s="28" t="s">
        <v>2299</v>
      </c>
      <c r="C1068" s="29" t="s">
        <v>2301</v>
      </c>
      <c r="D1068" s="30">
        <v>204.14</v>
      </c>
      <c r="E1068" s="31"/>
    </row>
    <row r="1069" spans="1:5" s="32" customFormat="1" ht="12.75" x14ac:dyDescent="0.2">
      <c r="A1069" s="28" t="s">
        <v>5</v>
      </c>
      <c r="B1069" s="28" t="s">
        <v>2302</v>
      </c>
      <c r="C1069" s="29" t="s">
        <v>2304</v>
      </c>
      <c r="D1069" s="30">
        <v>40.799999999999997</v>
      </c>
      <c r="E1069" s="31"/>
    </row>
    <row r="1070" spans="1:5" s="32" customFormat="1" ht="12.75" x14ac:dyDescent="0.2">
      <c r="A1070" s="28" t="s">
        <v>5</v>
      </c>
      <c r="B1070" s="28" t="s">
        <v>2305</v>
      </c>
      <c r="C1070" s="29" t="s">
        <v>2307</v>
      </c>
      <c r="D1070" s="30">
        <v>637.64</v>
      </c>
      <c r="E1070" s="31"/>
    </row>
    <row r="1071" spans="1:5" s="32" customFormat="1" ht="12.75" x14ac:dyDescent="0.2">
      <c r="A1071" s="28" t="s">
        <v>5</v>
      </c>
      <c r="B1071" s="28" t="s">
        <v>2308</v>
      </c>
      <c r="C1071" s="29" t="s">
        <v>2310</v>
      </c>
      <c r="D1071" s="30">
        <v>321.3</v>
      </c>
      <c r="E1071" s="31"/>
    </row>
    <row r="1072" spans="1:5" s="32" customFormat="1" ht="12.75" x14ac:dyDescent="0.2">
      <c r="A1072" s="28" t="s">
        <v>5</v>
      </c>
      <c r="B1072" s="28" t="s">
        <v>2311</v>
      </c>
      <c r="C1072" s="29" t="s">
        <v>2313</v>
      </c>
      <c r="D1072" s="30">
        <v>95</v>
      </c>
      <c r="E1072" s="31"/>
    </row>
    <row r="1073" spans="1:5" s="32" customFormat="1" ht="12.75" x14ac:dyDescent="0.2">
      <c r="A1073" s="28" t="s">
        <v>5</v>
      </c>
      <c r="B1073" s="28" t="s">
        <v>2314</v>
      </c>
      <c r="C1073" s="29" t="s">
        <v>2316</v>
      </c>
      <c r="D1073" s="30">
        <v>40</v>
      </c>
      <c r="E1073" s="31"/>
    </row>
    <row r="1074" spans="1:5" s="32" customFormat="1" ht="12.75" x14ac:dyDescent="0.2">
      <c r="A1074" s="28" t="s">
        <v>5</v>
      </c>
      <c r="B1074" s="28" t="s">
        <v>2317</v>
      </c>
      <c r="C1074" s="29" t="s">
        <v>2319</v>
      </c>
      <c r="D1074" s="30">
        <v>613.54</v>
      </c>
      <c r="E1074" s="31"/>
    </row>
    <row r="1075" spans="1:5" s="32" customFormat="1" ht="12.75" x14ac:dyDescent="0.2">
      <c r="A1075" s="28" t="s">
        <v>5</v>
      </c>
      <c r="B1075" s="28" t="s">
        <v>2320</v>
      </c>
      <c r="C1075" s="29" t="s">
        <v>2322</v>
      </c>
      <c r="D1075" s="30">
        <v>250.04</v>
      </c>
      <c r="E1075" s="31"/>
    </row>
    <row r="1076" spans="1:5" s="32" customFormat="1" ht="12.75" x14ac:dyDescent="0.2">
      <c r="A1076" s="28" t="s">
        <v>5</v>
      </c>
      <c r="B1076" s="28" t="s">
        <v>2323</v>
      </c>
      <c r="C1076" s="29" t="s">
        <v>2325</v>
      </c>
      <c r="D1076" s="30">
        <v>207</v>
      </c>
      <c r="E1076" s="31"/>
    </row>
    <row r="1077" spans="1:5" s="32" customFormat="1" ht="12.75" x14ac:dyDescent="0.2">
      <c r="A1077" s="28" t="s">
        <v>5</v>
      </c>
      <c r="B1077" s="28" t="s">
        <v>2326</v>
      </c>
      <c r="C1077" s="29" t="s">
        <v>2328</v>
      </c>
      <c r="D1077" s="30">
        <v>40</v>
      </c>
      <c r="E1077" s="31"/>
    </row>
    <row r="1078" spans="1:5" s="32" customFormat="1" ht="12.75" x14ac:dyDescent="0.2">
      <c r="A1078" s="28" t="s">
        <v>5</v>
      </c>
      <c r="B1078" s="28" t="s">
        <v>2329</v>
      </c>
      <c r="C1078" s="29" t="s">
        <v>2319</v>
      </c>
      <c r="D1078" s="30">
        <v>500.96</v>
      </c>
      <c r="E1078" s="31"/>
    </row>
    <row r="1079" spans="1:5" s="32" customFormat="1" ht="12.75" x14ac:dyDescent="0.2">
      <c r="A1079" s="28" t="s">
        <v>5</v>
      </c>
      <c r="B1079" s="28" t="s">
        <v>2330</v>
      </c>
      <c r="C1079" s="29" t="s">
        <v>2331</v>
      </c>
      <c r="D1079" s="30">
        <v>568.20000000000005</v>
      </c>
      <c r="E1079" s="31"/>
    </row>
    <row r="1080" spans="1:5" s="32" customFormat="1" ht="12.75" x14ac:dyDescent="0.2">
      <c r="A1080" s="28" t="s">
        <v>5</v>
      </c>
      <c r="B1080" s="28" t="s">
        <v>2332</v>
      </c>
      <c r="C1080" s="29" t="s">
        <v>2333</v>
      </c>
      <c r="D1080" s="30">
        <v>293.2</v>
      </c>
      <c r="E1080" s="31"/>
    </row>
    <row r="1081" spans="1:5" s="32" customFormat="1" ht="12.75" x14ac:dyDescent="0.2">
      <c r="A1081" s="28" t="s">
        <v>5</v>
      </c>
      <c r="B1081" s="28" t="s">
        <v>2334</v>
      </c>
      <c r="C1081" s="29" t="s">
        <v>2335</v>
      </c>
      <c r="D1081" s="30">
        <v>200</v>
      </c>
      <c r="E1081" s="31"/>
    </row>
    <row r="1082" spans="1:5" s="32" customFormat="1" ht="12.75" x14ac:dyDescent="0.2">
      <c r="A1082" s="28" t="s">
        <v>5</v>
      </c>
      <c r="B1082" s="28" t="s">
        <v>2336</v>
      </c>
      <c r="C1082" s="29" t="s">
        <v>2337</v>
      </c>
      <c r="D1082" s="30">
        <v>200</v>
      </c>
      <c r="E1082" s="31"/>
    </row>
    <row r="1083" spans="1:5" s="32" customFormat="1" ht="12.75" x14ac:dyDescent="0.2">
      <c r="A1083" s="28" t="s">
        <v>5</v>
      </c>
      <c r="B1083" s="28" t="s">
        <v>2338</v>
      </c>
      <c r="C1083" s="29" t="s">
        <v>2337</v>
      </c>
      <c r="D1083" s="30">
        <v>200</v>
      </c>
      <c r="E1083" s="31"/>
    </row>
    <row r="1084" spans="1:5" s="32" customFormat="1" ht="12.75" x14ac:dyDescent="0.2">
      <c r="A1084" s="28" t="s">
        <v>5</v>
      </c>
      <c r="B1084" s="28" t="s">
        <v>2339</v>
      </c>
      <c r="C1084" s="29" t="s">
        <v>2337</v>
      </c>
      <c r="D1084" s="30">
        <v>200</v>
      </c>
      <c r="E1084" s="31"/>
    </row>
    <row r="1085" spans="1:5" s="32" customFormat="1" ht="12.75" x14ac:dyDescent="0.2">
      <c r="A1085" s="28" t="s">
        <v>5</v>
      </c>
      <c r="B1085" s="28" t="s">
        <v>2340</v>
      </c>
      <c r="C1085" s="29" t="s">
        <v>2337</v>
      </c>
      <c r="D1085" s="30">
        <v>200</v>
      </c>
      <c r="E1085" s="31"/>
    </row>
    <row r="1086" spans="1:5" s="32" customFormat="1" ht="12.75" x14ac:dyDescent="0.2">
      <c r="A1086" s="28" t="s">
        <v>5</v>
      </c>
      <c r="B1086" s="28" t="s">
        <v>2341</v>
      </c>
      <c r="C1086" s="29" t="s">
        <v>2342</v>
      </c>
      <c r="D1086" s="30">
        <v>200</v>
      </c>
      <c r="E1086" s="31"/>
    </row>
    <row r="1087" spans="1:5" s="32" customFormat="1" ht="12.75" x14ac:dyDescent="0.2">
      <c r="A1087" s="28" t="s">
        <v>5</v>
      </c>
      <c r="B1087" s="28" t="s">
        <v>2343</v>
      </c>
      <c r="C1087" s="29" t="s">
        <v>2342</v>
      </c>
      <c r="D1087" s="30">
        <v>200</v>
      </c>
      <c r="E1087" s="31"/>
    </row>
    <row r="1088" spans="1:5" s="32" customFormat="1" ht="12.75" x14ac:dyDescent="0.2">
      <c r="A1088" s="28" t="s">
        <v>5</v>
      </c>
      <c r="B1088" s="28" t="s">
        <v>2344</v>
      </c>
      <c r="C1088" s="29" t="s">
        <v>2342</v>
      </c>
      <c r="D1088" s="30">
        <v>200</v>
      </c>
      <c r="E1088" s="31"/>
    </row>
    <row r="1089" spans="1:5" s="32" customFormat="1" ht="12.75" x14ac:dyDescent="0.2">
      <c r="A1089" s="28" t="s">
        <v>5</v>
      </c>
      <c r="B1089" s="28" t="s">
        <v>2345</v>
      </c>
      <c r="C1089" s="29" t="s">
        <v>2346</v>
      </c>
      <c r="D1089" s="30">
        <v>200</v>
      </c>
      <c r="E1089" s="31"/>
    </row>
    <row r="1090" spans="1:5" s="32" customFormat="1" ht="12.75" x14ac:dyDescent="0.2">
      <c r="A1090" s="28" t="s">
        <v>5</v>
      </c>
      <c r="B1090" s="28" t="s">
        <v>2347</v>
      </c>
      <c r="C1090" s="29" t="s">
        <v>2346</v>
      </c>
      <c r="D1090" s="30">
        <v>200</v>
      </c>
      <c r="E1090" s="31"/>
    </row>
    <row r="1091" spans="1:5" s="32" customFormat="1" ht="12.75" x14ac:dyDescent="0.2">
      <c r="A1091" s="28" t="s">
        <v>5</v>
      </c>
      <c r="B1091" s="28" t="s">
        <v>2348</v>
      </c>
      <c r="C1091" s="29" t="s">
        <v>2346</v>
      </c>
      <c r="D1091" s="30">
        <v>200</v>
      </c>
      <c r="E1091" s="31"/>
    </row>
    <row r="1092" spans="1:5" s="32" customFormat="1" ht="12.75" x14ac:dyDescent="0.2">
      <c r="A1092" s="28" t="s">
        <v>5</v>
      </c>
      <c r="B1092" s="28" t="s">
        <v>2349</v>
      </c>
      <c r="C1092" s="29" t="s">
        <v>2346</v>
      </c>
      <c r="D1092" s="30">
        <v>200</v>
      </c>
      <c r="E1092" s="31"/>
    </row>
    <row r="1093" spans="1:5" s="32" customFormat="1" ht="12.75" x14ac:dyDescent="0.2">
      <c r="A1093" s="28" t="s">
        <v>5</v>
      </c>
      <c r="B1093" s="28" t="s">
        <v>2350</v>
      </c>
      <c r="C1093" s="29" t="s">
        <v>2346</v>
      </c>
      <c r="D1093" s="30">
        <v>200</v>
      </c>
      <c r="E1093" s="31"/>
    </row>
    <row r="1094" spans="1:5" s="32" customFormat="1" ht="12.75" x14ac:dyDescent="0.2">
      <c r="A1094" s="28" t="s">
        <v>5</v>
      </c>
      <c r="B1094" s="28" t="s">
        <v>2351</v>
      </c>
      <c r="C1094" s="29" t="s">
        <v>2353</v>
      </c>
      <c r="D1094" s="30">
        <v>200</v>
      </c>
      <c r="E1094" s="31"/>
    </row>
    <row r="1095" spans="1:5" s="32" customFormat="1" ht="12.75" x14ac:dyDescent="0.2">
      <c r="A1095" s="28" t="s">
        <v>5</v>
      </c>
      <c r="B1095" s="28" t="s">
        <v>2354</v>
      </c>
      <c r="C1095" s="29" t="s">
        <v>2353</v>
      </c>
      <c r="D1095" s="30">
        <v>200</v>
      </c>
      <c r="E1095" s="31"/>
    </row>
    <row r="1096" spans="1:5" s="32" customFormat="1" ht="12.75" x14ac:dyDescent="0.2">
      <c r="A1096" s="28" t="s">
        <v>5</v>
      </c>
      <c r="B1096" s="28" t="s">
        <v>2355</v>
      </c>
      <c r="C1096" s="29" t="s">
        <v>2356</v>
      </c>
      <c r="D1096" s="30">
        <v>200</v>
      </c>
      <c r="E1096" s="31"/>
    </row>
    <row r="1097" spans="1:5" s="32" customFormat="1" ht="12.75" x14ac:dyDescent="0.2">
      <c r="A1097" s="28" t="s">
        <v>5</v>
      </c>
      <c r="B1097" s="28" t="s">
        <v>2357</v>
      </c>
      <c r="C1097" s="29" t="s">
        <v>2358</v>
      </c>
      <c r="D1097" s="30">
        <v>200</v>
      </c>
      <c r="E1097" s="31"/>
    </row>
    <row r="1098" spans="1:5" s="32" customFormat="1" ht="12.75" x14ac:dyDescent="0.2">
      <c r="A1098" s="28" t="s">
        <v>5</v>
      </c>
      <c r="B1098" s="28" t="s">
        <v>2359</v>
      </c>
      <c r="C1098" s="29" t="s">
        <v>2337</v>
      </c>
      <c r="D1098" s="30">
        <v>200</v>
      </c>
      <c r="E1098" s="31"/>
    </row>
    <row r="1099" spans="1:5" s="32" customFormat="1" ht="12.75" x14ac:dyDescent="0.2">
      <c r="A1099" s="28" t="s">
        <v>5</v>
      </c>
      <c r="B1099" s="28" t="s">
        <v>2360</v>
      </c>
      <c r="C1099" s="29" t="s">
        <v>2337</v>
      </c>
      <c r="D1099" s="30">
        <v>200</v>
      </c>
      <c r="E1099" s="31"/>
    </row>
    <row r="1100" spans="1:5" s="32" customFormat="1" ht="12.75" x14ac:dyDescent="0.2">
      <c r="A1100" s="28" t="s">
        <v>5</v>
      </c>
      <c r="B1100" s="28" t="s">
        <v>2361</v>
      </c>
      <c r="C1100" s="29" t="s">
        <v>2337</v>
      </c>
      <c r="D1100" s="30">
        <v>200</v>
      </c>
      <c r="E1100" s="31"/>
    </row>
    <row r="1101" spans="1:5" s="32" customFormat="1" ht="12.75" x14ac:dyDescent="0.2">
      <c r="A1101" s="28" t="s">
        <v>5</v>
      </c>
      <c r="B1101" s="28" t="s">
        <v>2362</v>
      </c>
      <c r="C1101" s="29" t="s">
        <v>2337</v>
      </c>
      <c r="D1101" s="30">
        <v>200</v>
      </c>
      <c r="E1101" s="31"/>
    </row>
    <row r="1102" spans="1:5" s="32" customFormat="1" ht="12.75" x14ac:dyDescent="0.2">
      <c r="A1102" s="28" t="s">
        <v>5</v>
      </c>
      <c r="B1102" s="28" t="s">
        <v>2363</v>
      </c>
      <c r="C1102" s="29" t="s">
        <v>2364</v>
      </c>
      <c r="D1102" s="30">
        <v>200</v>
      </c>
      <c r="E1102" s="31"/>
    </row>
    <row r="1103" spans="1:5" s="32" customFormat="1" ht="12.75" x14ac:dyDescent="0.2">
      <c r="A1103" s="28" t="s">
        <v>5</v>
      </c>
      <c r="B1103" s="28" t="s">
        <v>2365</v>
      </c>
      <c r="C1103" s="29" t="s">
        <v>2353</v>
      </c>
      <c r="D1103" s="30">
        <v>200</v>
      </c>
      <c r="E1103" s="31"/>
    </row>
    <row r="1104" spans="1:5" s="32" customFormat="1" ht="12.75" x14ac:dyDescent="0.2">
      <c r="A1104" s="28" t="s">
        <v>5</v>
      </c>
      <c r="B1104" s="28" t="s">
        <v>2366</v>
      </c>
      <c r="C1104" s="29" t="s">
        <v>230</v>
      </c>
      <c r="D1104" s="30">
        <v>818</v>
      </c>
      <c r="E1104" s="31"/>
    </row>
    <row r="1105" spans="1:5" s="32" customFormat="1" ht="12.75" x14ac:dyDescent="0.2">
      <c r="A1105" s="28" t="s">
        <v>5</v>
      </c>
      <c r="B1105" s="28" t="s">
        <v>2367</v>
      </c>
      <c r="C1105" s="29" t="s">
        <v>2369</v>
      </c>
      <c r="D1105" s="30">
        <v>503</v>
      </c>
      <c r="E1105" s="31"/>
    </row>
    <row r="1106" spans="1:5" s="32" customFormat="1" ht="12.75" x14ac:dyDescent="0.2">
      <c r="A1106" s="28" t="s">
        <v>5</v>
      </c>
      <c r="B1106" s="28" t="s">
        <v>2370</v>
      </c>
      <c r="C1106" s="29" t="s">
        <v>2372</v>
      </c>
      <c r="D1106" s="30">
        <v>856</v>
      </c>
      <c r="E1106" s="31"/>
    </row>
    <row r="1107" spans="1:5" s="32" customFormat="1" ht="12.75" x14ac:dyDescent="0.2">
      <c r="A1107" s="28" t="s">
        <v>5</v>
      </c>
      <c r="B1107" s="28" t="s">
        <v>2373</v>
      </c>
      <c r="C1107" s="29" t="s">
        <v>392</v>
      </c>
      <c r="D1107" s="30">
        <v>3133</v>
      </c>
      <c r="E1107" s="31"/>
    </row>
    <row r="1108" spans="1:5" s="32" customFormat="1" ht="12.75" x14ac:dyDescent="0.2">
      <c r="A1108" s="28" t="s">
        <v>5</v>
      </c>
      <c r="B1108" s="28" t="s">
        <v>2374</v>
      </c>
      <c r="C1108" s="29" t="s">
        <v>209</v>
      </c>
      <c r="D1108" s="30">
        <v>1619</v>
      </c>
      <c r="E1108" s="31"/>
    </row>
    <row r="1109" spans="1:5" s="32" customFormat="1" ht="12.75" x14ac:dyDescent="0.2">
      <c r="A1109" s="28" t="s">
        <v>5</v>
      </c>
      <c r="B1109" s="28" t="s">
        <v>2375</v>
      </c>
      <c r="C1109" s="29" t="s">
        <v>212</v>
      </c>
      <c r="D1109" s="30">
        <v>3133</v>
      </c>
      <c r="E1109" s="31"/>
    </row>
    <row r="1110" spans="1:5" s="32" customFormat="1" ht="12.75" x14ac:dyDescent="0.2">
      <c r="A1110" s="28" t="s">
        <v>5</v>
      </c>
      <c r="B1110" s="28" t="s">
        <v>2376</v>
      </c>
      <c r="C1110" s="29" t="s">
        <v>215</v>
      </c>
      <c r="D1110" s="30">
        <v>1557</v>
      </c>
      <c r="E1110" s="31"/>
    </row>
    <row r="1111" spans="1:5" s="32" customFormat="1" ht="12.75" x14ac:dyDescent="0.2">
      <c r="A1111" s="28" t="s">
        <v>5</v>
      </c>
      <c r="B1111" s="28" t="s">
        <v>2377</v>
      </c>
      <c r="C1111" s="29" t="s">
        <v>218</v>
      </c>
      <c r="D1111" s="30">
        <v>1895</v>
      </c>
      <c r="E1111" s="31"/>
    </row>
    <row r="1112" spans="1:5" s="32" customFormat="1" ht="12.75" x14ac:dyDescent="0.2">
      <c r="A1112" s="28" t="s">
        <v>5</v>
      </c>
      <c r="B1112" s="28" t="s">
        <v>2378</v>
      </c>
      <c r="C1112" s="29" t="s">
        <v>2380</v>
      </c>
      <c r="D1112" s="30">
        <v>1492</v>
      </c>
      <c r="E1112" s="31"/>
    </row>
    <row r="1113" spans="1:5" s="32" customFormat="1" ht="12.75" x14ac:dyDescent="0.2">
      <c r="A1113" s="28" t="s">
        <v>5</v>
      </c>
      <c r="B1113" s="28" t="s">
        <v>2381</v>
      </c>
      <c r="C1113" s="29" t="s">
        <v>221</v>
      </c>
      <c r="D1113" s="30">
        <v>1498</v>
      </c>
      <c r="E1113" s="31"/>
    </row>
    <row r="1114" spans="1:5" s="32" customFormat="1" ht="12.75" x14ac:dyDescent="0.2">
      <c r="A1114" s="28" t="s">
        <v>5</v>
      </c>
      <c r="B1114" s="28" t="s">
        <v>2382</v>
      </c>
      <c r="C1114" s="29" t="s">
        <v>224</v>
      </c>
      <c r="D1114" s="30">
        <v>1033</v>
      </c>
      <c r="E1114" s="31"/>
    </row>
    <row r="1115" spans="1:5" s="32" customFormat="1" ht="12.75" x14ac:dyDescent="0.2">
      <c r="A1115" s="28" t="s">
        <v>5</v>
      </c>
      <c r="B1115" s="28" t="s">
        <v>2383</v>
      </c>
      <c r="C1115" s="29" t="s">
        <v>227</v>
      </c>
      <c r="D1115" s="30">
        <v>1066</v>
      </c>
      <c r="E1115" s="31"/>
    </row>
    <row r="1116" spans="1:5" s="32" customFormat="1" ht="12.75" x14ac:dyDescent="0.2">
      <c r="A1116" s="28" t="s">
        <v>5</v>
      </c>
      <c r="B1116" s="28" t="s">
        <v>2384</v>
      </c>
      <c r="C1116" s="29" t="s">
        <v>2386</v>
      </c>
      <c r="D1116" s="30">
        <v>245</v>
      </c>
      <c r="E1116" s="31"/>
    </row>
    <row r="1117" spans="1:5" s="32" customFormat="1" ht="12.75" x14ac:dyDescent="0.2">
      <c r="A1117" s="28" t="s">
        <v>5</v>
      </c>
      <c r="B1117" s="28" t="s">
        <v>2387</v>
      </c>
      <c r="C1117" s="29" t="s">
        <v>2389</v>
      </c>
      <c r="D1117" s="30">
        <v>1693</v>
      </c>
      <c r="E1117" s="31"/>
    </row>
    <row r="1118" spans="1:5" s="32" customFormat="1" ht="12.75" x14ac:dyDescent="0.2">
      <c r="A1118" s="28" t="s">
        <v>5</v>
      </c>
      <c r="B1118" s="28" t="s">
        <v>2390</v>
      </c>
      <c r="C1118" s="29" t="s">
        <v>2392</v>
      </c>
      <c r="D1118" s="30">
        <v>1214</v>
      </c>
      <c r="E1118" s="31"/>
    </row>
    <row r="1119" spans="1:5" s="32" customFormat="1" ht="12.75" x14ac:dyDescent="0.2">
      <c r="A1119" s="28" t="s">
        <v>5</v>
      </c>
      <c r="B1119" s="28" t="s">
        <v>2393</v>
      </c>
      <c r="C1119" s="29" t="s">
        <v>2395</v>
      </c>
      <c r="D1119" s="30">
        <v>1161</v>
      </c>
      <c r="E1119" s="31"/>
    </row>
    <row r="1120" spans="1:5" s="32" customFormat="1" ht="12.75" x14ac:dyDescent="0.2">
      <c r="A1120" s="28" t="s">
        <v>5</v>
      </c>
      <c r="B1120" s="28" t="s">
        <v>2396</v>
      </c>
      <c r="C1120" s="29" t="s">
        <v>2398</v>
      </c>
      <c r="D1120" s="30">
        <v>1176</v>
      </c>
      <c r="E1120" s="31"/>
    </row>
    <row r="1121" spans="1:5" s="32" customFormat="1" ht="12.75" x14ac:dyDescent="0.2">
      <c r="A1121" s="28" t="s">
        <v>5</v>
      </c>
      <c r="B1121" s="28" t="s">
        <v>2399</v>
      </c>
      <c r="C1121" s="29" t="s">
        <v>408</v>
      </c>
      <c r="D1121" s="30">
        <v>4747</v>
      </c>
      <c r="E1121" s="31"/>
    </row>
    <row r="1122" spans="1:5" s="32" customFormat="1" ht="12.75" x14ac:dyDescent="0.2">
      <c r="A1122" s="28" t="s">
        <v>5</v>
      </c>
      <c r="B1122" s="28" t="s">
        <v>2400</v>
      </c>
      <c r="C1122" s="29" t="s">
        <v>411</v>
      </c>
      <c r="D1122" s="30">
        <v>2365</v>
      </c>
      <c r="E1122" s="31"/>
    </row>
    <row r="1123" spans="1:5" s="32" customFormat="1" ht="12.75" x14ac:dyDescent="0.2">
      <c r="A1123" s="28" t="s">
        <v>5</v>
      </c>
      <c r="B1123" s="28" t="s">
        <v>2401</v>
      </c>
      <c r="C1123" s="29" t="s">
        <v>2403</v>
      </c>
      <c r="D1123" s="30">
        <v>3384</v>
      </c>
      <c r="E1123" s="31"/>
    </row>
    <row r="1124" spans="1:5" s="32" customFormat="1" ht="12.75" x14ac:dyDescent="0.2">
      <c r="A1124" s="28" t="s">
        <v>5</v>
      </c>
      <c r="B1124" s="28" t="s">
        <v>2404</v>
      </c>
      <c r="C1124" s="29" t="s">
        <v>2406</v>
      </c>
      <c r="D1124" s="30">
        <v>2170</v>
      </c>
      <c r="E1124" s="31"/>
    </row>
    <row r="1125" spans="1:5" s="32" customFormat="1" ht="12.75" x14ac:dyDescent="0.2">
      <c r="A1125" s="28" t="s">
        <v>5</v>
      </c>
      <c r="B1125" s="28" t="s">
        <v>2407</v>
      </c>
      <c r="C1125" s="29" t="s">
        <v>2408</v>
      </c>
      <c r="D1125" s="30">
        <v>769</v>
      </c>
      <c r="E1125" s="31"/>
    </row>
    <row r="1126" spans="1:5" s="32" customFormat="1" ht="12.75" x14ac:dyDescent="0.2">
      <c r="A1126" s="28" t="s">
        <v>5</v>
      </c>
      <c r="B1126" s="28" t="s">
        <v>2409</v>
      </c>
      <c r="C1126" s="29" t="s">
        <v>414</v>
      </c>
      <c r="D1126" s="30">
        <v>2062</v>
      </c>
      <c r="E1126" s="31"/>
    </row>
    <row r="1127" spans="1:5" s="32" customFormat="1" ht="12.75" x14ac:dyDescent="0.2">
      <c r="A1127" s="28" t="s">
        <v>5</v>
      </c>
      <c r="B1127" s="28" t="s">
        <v>2410</v>
      </c>
      <c r="C1127" s="29" t="s">
        <v>2412</v>
      </c>
      <c r="D1127" s="30">
        <v>5560</v>
      </c>
      <c r="E1127" s="31"/>
    </row>
    <row r="1128" spans="1:5" s="32" customFormat="1" ht="12.75" x14ac:dyDescent="0.2">
      <c r="A1128" s="28" t="s">
        <v>5</v>
      </c>
      <c r="B1128" s="28" t="s">
        <v>2413</v>
      </c>
      <c r="C1128" s="29" t="s">
        <v>2415</v>
      </c>
      <c r="D1128" s="30">
        <v>12250</v>
      </c>
      <c r="E1128" s="31"/>
    </row>
    <row r="1129" spans="1:5" s="32" customFormat="1" ht="12.75" x14ac:dyDescent="0.2">
      <c r="A1129" s="28" t="s">
        <v>5</v>
      </c>
      <c r="B1129" s="28" t="s">
        <v>2416</v>
      </c>
      <c r="C1129" s="29" t="s">
        <v>2417</v>
      </c>
      <c r="D1129" s="30">
        <v>555</v>
      </c>
      <c r="E1129" s="31"/>
    </row>
    <row r="1130" spans="1:5" s="32" customFormat="1" ht="12.75" x14ac:dyDescent="0.2">
      <c r="A1130" s="28" t="s">
        <v>5</v>
      </c>
      <c r="B1130" s="28" t="s">
        <v>2418</v>
      </c>
      <c r="C1130" s="29" t="s">
        <v>2420</v>
      </c>
      <c r="D1130" s="30">
        <v>3442</v>
      </c>
      <c r="E1130" s="31"/>
    </row>
    <row r="1131" spans="1:5" s="32" customFormat="1" ht="12.75" x14ac:dyDescent="0.2">
      <c r="A1131" s="28" t="s">
        <v>5</v>
      </c>
      <c r="B1131" s="28" t="s">
        <v>2421</v>
      </c>
      <c r="C1131" s="29" t="s">
        <v>2423</v>
      </c>
      <c r="D1131" s="30">
        <v>1006</v>
      </c>
      <c r="E1131" s="31"/>
    </row>
    <row r="1132" spans="1:5" s="32" customFormat="1" ht="12.75" x14ac:dyDescent="0.2">
      <c r="A1132" s="28" t="s">
        <v>5</v>
      </c>
      <c r="B1132" s="28" t="s">
        <v>2424</v>
      </c>
      <c r="C1132" s="29" t="s">
        <v>2425</v>
      </c>
      <c r="D1132" s="30">
        <v>867</v>
      </c>
      <c r="E1132" s="31"/>
    </row>
    <row r="1133" spans="1:5" s="32" customFormat="1" ht="12.75" x14ac:dyDescent="0.2">
      <c r="A1133" s="28" t="s">
        <v>5</v>
      </c>
      <c r="B1133" s="28" t="s">
        <v>2426</v>
      </c>
      <c r="C1133" s="29" t="s">
        <v>2428</v>
      </c>
      <c r="D1133" s="30">
        <v>33436</v>
      </c>
      <c r="E1133" s="31"/>
    </row>
    <row r="1134" spans="1:5" s="32" customFormat="1" ht="12.75" x14ac:dyDescent="0.2">
      <c r="A1134" s="28" t="s">
        <v>5</v>
      </c>
      <c r="B1134" s="28" t="s">
        <v>2429</v>
      </c>
      <c r="C1134" s="29" t="s">
        <v>2431</v>
      </c>
      <c r="D1134" s="30">
        <v>33854</v>
      </c>
      <c r="E1134" s="31"/>
    </row>
    <row r="1135" spans="1:5" s="32" customFormat="1" ht="12.75" x14ac:dyDescent="0.2">
      <c r="A1135" s="28" t="s">
        <v>5</v>
      </c>
      <c r="B1135" s="28" t="s">
        <v>2432</v>
      </c>
      <c r="C1135" s="29" t="s">
        <v>2434</v>
      </c>
      <c r="D1135" s="30">
        <v>33436</v>
      </c>
      <c r="E1135" s="31"/>
    </row>
    <row r="1136" spans="1:5" s="32" customFormat="1" ht="12.75" x14ac:dyDescent="0.2">
      <c r="A1136" s="28" t="s">
        <v>5</v>
      </c>
      <c r="B1136" s="28" t="s">
        <v>2435</v>
      </c>
      <c r="C1136" s="29" t="s">
        <v>2437</v>
      </c>
      <c r="D1136" s="30">
        <v>6041</v>
      </c>
      <c r="E1136" s="31"/>
    </row>
    <row r="1137" spans="1:5" s="32" customFormat="1" ht="12.75" x14ac:dyDescent="0.2">
      <c r="A1137" s="28" t="s">
        <v>5</v>
      </c>
      <c r="B1137" s="28" t="s">
        <v>2438</v>
      </c>
      <c r="C1137" s="29" t="s">
        <v>2440</v>
      </c>
      <c r="D1137" s="30">
        <v>33436</v>
      </c>
      <c r="E1137" s="31"/>
    </row>
    <row r="1138" spans="1:5" s="32" customFormat="1" ht="12.75" x14ac:dyDescent="0.2">
      <c r="A1138" s="28" t="s">
        <v>5</v>
      </c>
      <c r="B1138" s="28" t="s">
        <v>2441</v>
      </c>
      <c r="C1138" s="29" t="s">
        <v>2443</v>
      </c>
      <c r="D1138" s="30">
        <v>33436</v>
      </c>
      <c r="E1138" s="31"/>
    </row>
    <row r="1139" spans="1:5" s="32" customFormat="1" ht="12.75" x14ac:dyDescent="0.2">
      <c r="A1139" s="28" t="s">
        <v>5</v>
      </c>
      <c r="B1139" s="28" t="s">
        <v>2444</v>
      </c>
      <c r="C1139" s="29" t="s">
        <v>2446</v>
      </c>
      <c r="D1139" s="30">
        <v>71871</v>
      </c>
      <c r="E1139" s="31"/>
    </row>
    <row r="1140" spans="1:5" s="32" customFormat="1" ht="12.75" x14ac:dyDescent="0.2">
      <c r="A1140" s="28" t="s">
        <v>5</v>
      </c>
      <c r="B1140" s="28" t="s">
        <v>2447</v>
      </c>
      <c r="C1140" s="29" t="s">
        <v>2449</v>
      </c>
      <c r="D1140" s="30">
        <v>71871</v>
      </c>
      <c r="E1140" s="31"/>
    </row>
    <row r="1141" spans="1:5" s="32" customFormat="1" ht="12.75" x14ac:dyDescent="0.2">
      <c r="A1141" s="28" t="s">
        <v>5</v>
      </c>
      <c r="B1141" s="28" t="s">
        <v>2450</v>
      </c>
      <c r="C1141" s="29" t="s">
        <v>2451</v>
      </c>
      <c r="D1141" s="30">
        <v>124472</v>
      </c>
      <c r="E1141" s="31"/>
    </row>
    <row r="1142" spans="1:5" s="32" customFormat="1" ht="12.75" x14ac:dyDescent="0.2">
      <c r="A1142" s="28" t="s">
        <v>5</v>
      </c>
      <c r="B1142" s="28" t="s">
        <v>2452</v>
      </c>
      <c r="C1142" s="29" t="s">
        <v>2454</v>
      </c>
      <c r="D1142" s="30">
        <v>33436</v>
      </c>
      <c r="E1142" s="31"/>
    </row>
    <row r="1143" spans="1:5" s="32" customFormat="1" ht="12.75" x14ac:dyDescent="0.2">
      <c r="A1143" s="28" t="s">
        <v>5</v>
      </c>
      <c r="B1143" s="28" t="s">
        <v>2455</v>
      </c>
      <c r="C1143" s="29" t="s">
        <v>2457</v>
      </c>
      <c r="D1143" s="30">
        <v>47718</v>
      </c>
      <c r="E1143" s="31"/>
    </row>
    <row r="1144" spans="1:5" s="32" customFormat="1" ht="12.75" x14ac:dyDescent="0.2">
      <c r="A1144" s="28" t="s">
        <v>5</v>
      </c>
      <c r="B1144" s="28" t="s">
        <v>2458</v>
      </c>
      <c r="C1144" s="29" t="s">
        <v>2460</v>
      </c>
      <c r="D1144" s="30">
        <v>60987</v>
      </c>
      <c r="E1144" s="31"/>
    </row>
    <row r="1145" spans="1:5" s="32" customFormat="1" ht="12.75" x14ac:dyDescent="0.2">
      <c r="A1145" s="28" t="s">
        <v>5</v>
      </c>
      <c r="B1145" s="28" t="s">
        <v>2461</v>
      </c>
      <c r="C1145" s="29" t="s">
        <v>2463</v>
      </c>
      <c r="D1145" s="30">
        <v>71871</v>
      </c>
      <c r="E1145" s="31"/>
    </row>
    <row r="1146" spans="1:5" s="32" customFormat="1" ht="12.75" x14ac:dyDescent="0.2">
      <c r="A1146" s="28" t="s">
        <v>5</v>
      </c>
      <c r="B1146" s="28" t="s">
        <v>2464</v>
      </c>
      <c r="C1146" s="29" t="s">
        <v>2466</v>
      </c>
      <c r="D1146" s="30">
        <v>55911</v>
      </c>
      <c r="E1146" s="31"/>
    </row>
    <row r="1147" spans="1:5" s="32" customFormat="1" ht="12.75" x14ac:dyDescent="0.2">
      <c r="A1147" s="28" t="s">
        <v>5</v>
      </c>
      <c r="B1147" s="28" t="s">
        <v>2467</v>
      </c>
      <c r="C1147" s="29" t="s">
        <v>2469</v>
      </c>
      <c r="D1147" s="30">
        <v>3536</v>
      </c>
      <c r="E1147" s="31"/>
    </row>
    <row r="1148" spans="1:5" s="32" customFormat="1" ht="12.75" x14ac:dyDescent="0.2">
      <c r="A1148" s="28" t="s">
        <v>5</v>
      </c>
      <c r="B1148" s="28" t="s">
        <v>2470</v>
      </c>
      <c r="C1148" s="29" t="s">
        <v>2471</v>
      </c>
      <c r="D1148" s="30">
        <v>124472</v>
      </c>
      <c r="E1148" s="31"/>
    </row>
    <row r="1149" spans="1:5" s="32" customFormat="1" ht="12.75" x14ac:dyDescent="0.2">
      <c r="A1149" s="28" t="s">
        <v>5</v>
      </c>
      <c r="B1149" s="28" t="s">
        <v>2472</v>
      </c>
      <c r="C1149" s="29" t="s">
        <v>2473</v>
      </c>
      <c r="D1149" s="30">
        <v>29539</v>
      </c>
      <c r="E1149" s="31"/>
    </row>
    <row r="1150" spans="1:5" s="32" customFormat="1" ht="12.75" x14ac:dyDescent="0.2">
      <c r="A1150" s="28" t="s">
        <v>5</v>
      </c>
      <c r="B1150" s="28" t="s">
        <v>2474</v>
      </c>
      <c r="C1150" s="29" t="s">
        <v>2476</v>
      </c>
      <c r="D1150" s="30">
        <v>128262</v>
      </c>
      <c r="E1150" s="31"/>
    </row>
    <row r="1151" spans="1:5" s="32" customFormat="1" ht="12.75" x14ac:dyDescent="0.2">
      <c r="A1151" s="28" t="s">
        <v>5</v>
      </c>
      <c r="B1151" s="28" t="s">
        <v>2477</v>
      </c>
      <c r="C1151" s="29" t="s">
        <v>2479</v>
      </c>
      <c r="D1151" s="30">
        <v>13716</v>
      </c>
      <c r="E1151" s="31"/>
    </row>
    <row r="1152" spans="1:5" s="32" customFormat="1" ht="12.75" x14ac:dyDescent="0.2">
      <c r="A1152" s="28" t="s">
        <v>5</v>
      </c>
      <c r="B1152" s="28" t="s">
        <v>2480</v>
      </c>
      <c r="C1152" s="29" t="s">
        <v>2482</v>
      </c>
      <c r="D1152" s="30">
        <v>72160</v>
      </c>
      <c r="E1152" s="31"/>
    </row>
    <row r="1153" spans="1:5" s="32" customFormat="1" ht="12.75" x14ac:dyDescent="0.2">
      <c r="A1153" s="28" t="s">
        <v>5</v>
      </c>
      <c r="B1153" s="28" t="s">
        <v>2483</v>
      </c>
      <c r="C1153" s="29" t="s">
        <v>2485</v>
      </c>
      <c r="D1153" s="30">
        <v>5307</v>
      </c>
      <c r="E1153" s="31"/>
    </row>
    <row r="1154" spans="1:5" s="32" customFormat="1" ht="12.75" x14ac:dyDescent="0.2">
      <c r="A1154" s="28" t="s">
        <v>5</v>
      </c>
      <c r="B1154" s="28" t="s">
        <v>2486</v>
      </c>
      <c r="C1154" s="29" t="s">
        <v>2487</v>
      </c>
      <c r="D1154" s="30">
        <v>3762</v>
      </c>
      <c r="E1154" s="31"/>
    </row>
    <row r="1155" spans="1:5" s="32" customFormat="1" ht="12.75" x14ac:dyDescent="0.2">
      <c r="A1155" s="28" t="s">
        <v>5</v>
      </c>
      <c r="B1155" s="28" t="s">
        <v>2488</v>
      </c>
      <c r="C1155" s="29" t="s">
        <v>2490</v>
      </c>
      <c r="D1155" s="30">
        <v>4374</v>
      </c>
      <c r="E1155" s="31"/>
    </row>
    <row r="1156" spans="1:5" s="32" customFormat="1" ht="12.75" x14ac:dyDescent="0.2">
      <c r="A1156" s="28" t="s">
        <v>5</v>
      </c>
      <c r="B1156" s="28" t="s">
        <v>2491</v>
      </c>
      <c r="C1156" s="29" t="s">
        <v>2493</v>
      </c>
      <c r="D1156" s="30">
        <v>1847</v>
      </c>
      <c r="E1156" s="31"/>
    </row>
    <row r="1157" spans="1:5" s="32" customFormat="1" ht="12.75" x14ac:dyDescent="0.2">
      <c r="A1157" s="28" t="s">
        <v>5</v>
      </c>
      <c r="B1157" s="28" t="s">
        <v>2494</v>
      </c>
      <c r="C1157" s="29" t="s">
        <v>2495</v>
      </c>
      <c r="D1157" s="30">
        <v>32673</v>
      </c>
      <c r="E1157" s="31"/>
    </row>
    <row r="1158" spans="1:5" s="32" customFormat="1" ht="12.75" x14ac:dyDescent="0.2">
      <c r="A1158" s="28" t="s">
        <v>5</v>
      </c>
      <c r="B1158" s="28" t="s">
        <v>2496</v>
      </c>
      <c r="C1158" s="29" t="s">
        <v>2498</v>
      </c>
      <c r="D1158" s="30">
        <v>2074</v>
      </c>
      <c r="E1158" s="31"/>
    </row>
    <row r="1159" spans="1:5" s="32" customFormat="1" ht="12.75" x14ac:dyDescent="0.2">
      <c r="A1159" s="28" t="s">
        <v>5</v>
      </c>
      <c r="B1159" s="28" t="s">
        <v>2499</v>
      </c>
      <c r="C1159" s="29" t="s">
        <v>2501</v>
      </c>
      <c r="D1159" s="30">
        <v>12119</v>
      </c>
      <c r="E1159" s="31"/>
    </row>
    <row r="1160" spans="1:5" s="32" customFormat="1" ht="12.75" x14ac:dyDescent="0.2">
      <c r="A1160" s="28" t="s">
        <v>5</v>
      </c>
      <c r="B1160" s="28" t="s">
        <v>2502</v>
      </c>
      <c r="C1160" s="29" t="s">
        <v>2498</v>
      </c>
      <c r="D1160" s="30">
        <v>2074</v>
      </c>
      <c r="E1160" s="31"/>
    </row>
    <row r="1161" spans="1:5" s="32" customFormat="1" ht="12.75" x14ac:dyDescent="0.2">
      <c r="A1161" s="28" t="s">
        <v>5</v>
      </c>
      <c r="B1161" s="28" t="s">
        <v>2504</v>
      </c>
      <c r="C1161" s="29" t="s">
        <v>2506</v>
      </c>
      <c r="D1161" s="30">
        <v>25893</v>
      </c>
      <c r="E1161" s="31"/>
    </row>
    <row r="1162" spans="1:5" s="32" customFormat="1" ht="12.75" x14ac:dyDescent="0.2">
      <c r="A1162" s="28" t="s">
        <v>5</v>
      </c>
      <c r="B1162" s="28" t="s">
        <v>2507</v>
      </c>
      <c r="C1162" s="29" t="s">
        <v>2508</v>
      </c>
      <c r="D1162" s="30">
        <v>10790</v>
      </c>
      <c r="E1162" s="31"/>
    </row>
    <row r="1163" spans="1:5" s="32" customFormat="1" ht="12.75" x14ac:dyDescent="0.2">
      <c r="A1163" s="28" t="s">
        <v>5</v>
      </c>
      <c r="B1163" s="28" t="s">
        <v>2509</v>
      </c>
      <c r="C1163" s="29" t="s">
        <v>2510</v>
      </c>
      <c r="D1163" s="30">
        <v>8121</v>
      </c>
      <c r="E1163" s="31"/>
    </row>
    <row r="1164" spans="1:5" s="32" customFormat="1" ht="12.75" x14ac:dyDescent="0.2">
      <c r="A1164" s="28" t="s">
        <v>5</v>
      </c>
      <c r="B1164" s="28" t="s">
        <v>2511</v>
      </c>
      <c r="C1164" s="29" t="s">
        <v>2513</v>
      </c>
      <c r="D1164" s="30">
        <v>37040</v>
      </c>
      <c r="E1164" s="31"/>
    </row>
    <row r="1165" spans="1:5" s="32" customFormat="1" ht="12.75" x14ac:dyDescent="0.2">
      <c r="A1165" s="28" t="s">
        <v>5</v>
      </c>
      <c r="B1165" s="28" t="s">
        <v>2514</v>
      </c>
      <c r="C1165" s="29" t="s">
        <v>2515</v>
      </c>
      <c r="D1165" s="30">
        <v>39208</v>
      </c>
      <c r="E1165" s="31"/>
    </row>
    <row r="1166" spans="1:5" s="32" customFormat="1" ht="12.75" x14ac:dyDescent="0.2">
      <c r="A1166" s="28" t="s">
        <v>5</v>
      </c>
      <c r="B1166" s="28" t="s">
        <v>2516</v>
      </c>
      <c r="C1166" s="29" t="s">
        <v>2517</v>
      </c>
      <c r="D1166" s="30">
        <v>21567</v>
      </c>
      <c r="E1166" s="31"/>
    </row>
    <row r="1167" spans="1:5" s="32" customFormat="1" ht="12.75" x14ac:dyDescent="0.2">
      <c r="A1167" s="28" t="s">
        <v>5</v>
      </c>
      <c r="B1167" s="28" t="s">
        <v>2518</v>
      </c>
      <c r="C1167" s="29" t="s">
        <v>2520</v>
      </c>
      <c r="D1167" s="30">
        <v>4189</v>
      </c>
      <c r="E1167" s="31"/>
    </row>
    <row r="1168" spans="1:5" s="32" customFormat="1" ht="12.75" x14ac:dyDescent="0.2">
      <c r="A1168" s="28" t="s">
        <v>5</v>
      </c>
      <c r="B1168" s="28" t="s">
        <v>2521</v>
      </c>
      <c r="C1168" s="29" t="s">
        <v>2522</v>
      </c>
      <c r="D1168" s="30">
        <v>18035</v>
      </c>
      <c r="E1168" s="31"/>
    </row>
    <row r="1169" spans="1:5" s="32" customFormat="1" ht="12.75" x14ac:dyDescent="0.2">
      <c r="A1169" s="28" t="s">
        <v>5</v>
      </c>
      <c r="B1169" s="28" t="s">
        <v>2523</v>
      </c>
      <c r="C1169" s="29" t="s">
        <v>2524</v>
      </c>
      <c r="D1169" s="30">
        <v>2821</v>
      </c>
      <c r="E1169" s="31"/>
    </row>
    <row r="1170" spans="1:5" s="32" customFormat="1" ht="12.75" x14ac:dyDescent="0.2">
      <c r="A1170" s="28" t="s">
        <v>5</v>
      </c>
      <c r="B1170" s="28" t="s">
        <v>2525</v>
      </c>
      <c r="C1170" s="29" t="s">
        <v>2527</v>
      </c>
      <c r="D1170" s="30">
        <v>4623</v>
      </c>
      <c r="E1170" s="31"/>
    </row>
    <row r="1171" spans="1:5" s="32" customFormat="1" ht="12.75" x14ac:dyDescent="0.2">
      <c r="A1171" s="28" t="s">
        <v>5</v>
      </c>
      <c r="B1171" s="28" t="s">
        <v>2528</v>
      </c>
      <c r="C1171" s="29" t="s">
        <v>2530</v>
      </c>
      <c r="D1171" s="30">
        <v>11146</v>
      </c>
      <c r="E1171" s="31"/>
    </row>
    <row r="1172" spans="1:5" s="32" customFormat="1" ht="12.75" x14ac:dyDescent="0.2">
      <c r="A1172" s="28" t="s">
        <v>5</v>
      </c>
      <c r="B1172" s="28" t="s">
        <v>2531</v>
      </c>
      <c r="C1172" s="29" t="s">
        <v>2532</v>
      </c>
      <c r="D1172" s="30">
        <v>29704</v>
      </c>
      <c r="E1172" s="31"/>
    </row>
    <row r="1173" spans="1:5" s="32" customFormat="1" ht="12.75" x14ac:dyDescent="0.2">
      <c r="A1173" s="28" t="s">
        <v>5</v>
      </c>
      <c r="B1173" s="28" t="s">
        <v>2533</v>
      </c>
      <c r="C1173" s="29" t="s">
        <v>2535</v>
      </c>
      <c r="D1173" s="30">
        <v>6613</v>
      </c>
      <c r="E1173" s="31"/>
    </row>
    <row r="1174" spans="1:5" s="32" customFormat="1" ht="12.75" x14ac:dyDescent="0.2">
      <c r="A1174" s="28" t="s">
        <v>5</v>
      </c>
      <c r="B1174" s="28" t="s">
        <v>2536</v>
      </c>
      <c r="C1174" s="29" t="s">
        <v>2538</v>
      </c>
      <c r="D1174" s="30">
        <v>60210</v>
      </c>
      <c r="E1174" s="31"/>
    </row>
    <row r="1175" spans="1:5" s="32" customFormat="1" ht="12.75" x14ac:dyDescent="0.2">
      <c r="A1175" s="28" t="s">
        <v>5</v>
      </c>
      <c r="B1175" s="28" t="s">
        <v>2539</v>
      </c>
      <c r="C1175" s="29" t="s">
        <v>2541</v>
      </c>
      <c r="D1175" s="30">
        <v>4130</v>
      </c>
      <c r="E1175" s="31"/>
    </row>
    <row r="1176" spans="1:5" s="32" customFormat="1" ht="12.75" x14ac:dyDescent="0.2">
      <c r="A1176" s="28" t="s">
        <v>5</v>
      </c>
      <c r="B1176" s="28" t="s">
        <v>2542</v>
      </c>
      <c r="C1176" s="29" t="s">
        <v>2544</v>
      </c>
      <c r="D1176" s="30">
        <v>48802</v>
      </c>
      <c r="E1176" s="31"/>
    </row>
    <row r="1177" spans="1:5" s="32" customFormat="1" ht="12.75" x14ac:dyDescent="0.2">
      <c r="A1177" s="28" t="s">
        <v>5</v>
      </c>
      <c r="B1177" s="28" t="s">
        <v>2545</v>
      </c>
      <c r="C1177" s="29" t="s">
        <v>2547</v>
      </c>
      <c r="D1177" s="30">
        <v>12971</v>
      </c>
      <c r="E1177" s="31"/>
    </row>
    <row r="1178" spans="1:5" s="32" customFormat="1" ht="12.75" x14ac:dyDescent="0.2">
      <c r="A1178" s="28" t="s">
        <v>5</v>
      </c>
      <c r="B1178" s="28" t="s">
        <v>2548</v>
      </c>
      <c r="C1178" s="29" t="s">
        <v>2550</v>
      </c>
      <c r="D1178" s="30">
        <v>86067</v>
      </c>
      <c r="E1178" s="31"/>
    </row>
    <row r="1179" spans="1:5" s="32" customFormat="1" ht="12.75" x14ac:dyDescent="0.2">
      <c r="A1179" s="28" t="s">
        <v>5</v>
      </c>
      <c r="B1179" s="28" t="s">
        <v>2551</v>
      </c>
      <c r="C1179" s="29" t="s">
        <v>2553</v>
      </c>
      <c r="D1179" s="30">
        <v>81192</v>
      </c>
      <c r="E1179" s="31"/>
    </row>
    <row r="1180" spans="1:5" s="32" customFormat="1" ht="12.75" x14ac:dyDescent="0.2">
      <c r="A1180" s="28" t="s">
        <v>5</v>
      </c>
      <c r="B1180" s="28" t="s">
        <v>2554</v>
      </c>
      <c r="C1180" s="29" t="s">
        <v>2556</v>
      </c>
      <c r="D1180" s="30">
        <v>67751</v>
      </c>
      <c r="E1180" s="31"/>
    </row>
    <row r="1181" spans="1:5" s="32" customFormat="1" ht="12.75" x14ac:dyDescent="0.2">
      <c r="A1181" s="28" t="s">
        <v>5</v>
      </c>
      <c r="B1181" s="28" t="s">
        <v>2557</v>
      </c>
      <c r="C1181" s="29" t="s">
        <v>2558</v>
      </c>
      <c r="D1181" s="30">
        <v>76238</v>
      </c>
      <c r="E1181" s="31"/>
    </row>
    <row r="1182" spans="1:5" s="32" customFormat="1" ht="12.75" x14ac:dyDescent="0.2">
      <c r="A1182" s="28" t="s">
        <v>5</v>
      </c>
      <c r="B1182" s="28" t="s">
        <v>2559</v>
      </c>
      <c r="C1182" s="29" t="s">
        <v>2561</v>
      </c>
      <c r="D1182" s="30">
        <v>111901</v>
      </c>
      <c r="E1182" s="31"/>
    </row>
    <row r="1183" spans="1:5" s="32" customFormat="1" ht="12.75" x14ac:dyDescent="0.2">
      <c r="A1183" s="28" t="s">
        <v>5</v>
      </c>
      <c r="B1183" s="28" t="s">
        <v>2562</v>
      </c>
      <c r="C1183" s="29" t="s">
        <v>2564</v>
      </c>
      <c r="D1183" s="30">
        <v>3753</v>
      </c>
      <c r="E1183" s="31"/>
    </row>
    <row r="1184" spans="1:5" s="32" customFormat="1" ht="12.75" x14ac:dyDescent="0.2">
      <c r="A1184" s="28" t="s">
        <v>5</v>
      </c>
      <c r="B1184" s="28" t="s">
        <v>2565</v>
      </c>
      <c r="C1184" s="29" t="s">
        <v>2567</v>
      </c>
      <c r="D1184" s="30">
        <v>33380</v>
      </c>
      <c r="E1184" s="31"/>
    </row>
    <row r="1185" spans="1:5" s="32" customFormat="1" ht="12.75" x14ac:dyDescent="0.2">
      <c r="A1185" s="28" t="s">
        <v>5</v>
      </c>
      <c r="B1185" s="28" t="s">
        <v>2568</v>
      </c>
      <c r="C1185" s="29" t="s">
        <v>2570</v>
      </c>
      <c r="D1185" s="30">
        <v>1980</v>
      </c>
      <c r="E1185" s="31"/>
    </row>
    <row r="1186" spans="1:5" s="32" customFormat="1" ht="12.75" x14ac:dyDescent="0.2">
      <c r="A1186" s="28" t="s">
        <v>5</v>
      </c>
      <c r="B1186" s="28" t="s">
        <v>2571</v>
      </c>
      <c r="C1186" s="29" t="s">
        <v>2573</v>
      </c>
      <c r="D1186" s="30">
        <v>12063</v>
      </c>
      <c r="E1186" s="31"/>
    </row>
    <row r="1187" spans="1:5" s="32" customFormat="1" ht="12.75" x14ac:dyDescent="0.2">
      <c r="A1187" s="28" t="s">
        <v>5</v>
      </c>
      <c r="B1187" s="28" t="s">
        <v>2574</v>
      </c>
      <c r="C1187" s="29" t="s">
        <v>2576</v>
      </c>
      <c r="D1187" s="30">
        <v>72160</v>
      </c>
      <c r="E1187" s="31"/>
    </row>
    <row r="1188" spans="1:5" s="32" customFormat="1" ht="12.75" x14ac:dyDescent="0.2">
      <c r="A1188" s="28" t="s">
        <v>5</v>
      </c>
      <c r="B1188" s="28" t="s">
        <v>2577</v>
      </c>
      <c r="C1188" s="29" t="s">
        <v>2579</v>
      </c>
      <c r="D1188" s="30">
        <v>57755</v>
      </c>
      <c r="E1188" s="31"/>
    </row>
    <row r="1189" spans="1:5" s="32" customFormat="1" ht="12.75" x14ac:dyDescent="0.2">
      <c r="A1189" s="28" t="s">
        <v>5</v>
      </c>
      <c r="B1189" s="28" t="s">
        <v>2580</v>
      </c>
      <c r="C1189" s="29" t="s">
        <v>2576</v>
      </c>
      <c r="D1189" s="30">
        <v>74672</v>
      </c>
      <c r="E1189" s="31"/>
    </row>
    <row r="1190" spans="1:5" s="32" customFormat="1" ht="12.75" x14ac:dyDescent="0.2">
      <c r="A1190" s="28" t="s">
        <v>5</v>
      </c>
      <c r="B1190" s="28" t="s">
        <v>2582</v>
      </c>
      <c r="C1190" s="29" t="s">
        <v>2583</v>
      </c>
      <c r="D1190" s="30">
        <v>72046</v>
      </c>
      <c r="E1190" s="31"/>
    </row>
    <row r="1191" spans="1:5" s="32" customFormat="1" ht="12.75" x14ac:dyDescent="0.2">
      <c r="A1191" s="28" t="s">
        <v>5</v>
      </c>
      <c r="B1191" s="28" t="s">
        <v>2584</v>
      </c>
      <c r="C1191" s="29" t="s">
        <v>2585</v>
      </c>
      <c r="D1191" s="30">
        <v>11146</v>
      </c>
      <c r="E1191" s="31"/>
    </row>
    <row r="1192" spans="1:5" s="32" customFormat="1" ht="12.75" x14ac:dyDescent="0.2">
      <c r="A1192" s="28" t="s">
        <v>5</v>
      </c>
      <c r="B1192" s="28" t="s">
        <v>2586</v>
      </c>
      <c r="C1192" s="29" t="s">
        <v>2587</v>
      </c>
      <c r="D1192" s="30">
        <v>12050</v>
      </c>
      <c r="E1192" s="31"/>
    </row>
    <row r="1193" spans="1:5" s="32" customFormat="1" ht="12.75" x14ac:dyDescent="0.2">
      <c r="A1193" s="28" t="s">
        <v>5</v>
      </c>
      <c r="B1193" s="28" t="s">
        <v>2588</v>
      </c>
      <c r="C1193" s="29" t="s">
        <v>2590</v>
      </c>
      <c r="D1193" s="30">
        <v>43801</v>
      </c>
      <c r="E1193" s="31"/>
    </row>
    <row r="1194" spans="1:5" s="32" customFormat="1" ht="12.75" x14ac:dyDescent="0.2">
      <c r="A1194" s="28" t="s">
        <v>5</v>
      </c>
      <c r="B1194" s="28" t="s">
        <v>2591</v>
      </c>
      <c r="C1194" s="29" t="s">
        <v>2593</v>
      </c>
      <c r="D1194" s="30">
        <v>8431</v>
      </c>
      <c r="E1194" s="31"/>
    </row>
    <row r="1195" spans="1:5" s="32" customFormat="1" ht="12.75" x14ac:dyDescent="0.2">
      <c r="A1195" s="28" t="s">
        <v>5</v>
      </c>
      <c r="B1195" s="28" t="s">
        <v>2594</v>
      </c>
      <c r="C1195" s="29" t="s">
        <v>2590</v>
      </c>
      <c r="D1195" s="30">
        <v>12541</v>
      </c>
      <c r="E1195" s="31"/>
    </row>
    <row r="1196" spans="1:5" s="32" customFormat="1" ht="12.75" x14ac:dyDescent="0.2">
      <c r="A1196" s="28" t="s">
        <v>5</v>
      </c>
      <c r="B1196" s="28" t="s">
        <v>2596</v>
      </c>
      <c r="C1196" s="29" t="s">
        <v>2598</v>
      </c>
      <c r="D1196" s="30">
        <v>88635</v>
      </c>
      <c r="E1196" s="31"/>
    </row>
    <row r="1197" spans="1:5" s="32" customFormat="1" ht="12.75" x14ac:dyDescent="0.2">
      <c r="A1197" s="28" t="s">
        <v>5</v>
      </c>
      <c r="B1197" s="28" t="s">
        <v>2599</v>
      </c>
      <c r="C1197" s="29" t="s">
        <v>2601</v>
      </c>
      <c r="D1197" s="30">
        <v>84062</v>
      </c>
      <c r="E1197" s="31"/>
    </row>
    <row r="1198" spans="1:5" s="32" customFormat="1" ht="12.75" x14ac:dyDescent="0.2">
      <c r="A1198" s="28" t="s">
        <v>5</v>
      </c>
      <c r="B1198" s="28" t="s">
        <v>2602</v>
      </c>
      <c r="C1198" s="29" t="s">
        <v>2603</v>
      </c>
      <c r="D1198" s="30">
        <v>134002</v>
      </c>
      <c r="E1198" s="31"/>
    </row>
    <row r="1199" spans="1:5" s="32" customFormat="1" ht="12.75" x14ac:dyDescent="0.2">
      <c r="A1199" s="28" t="s">
        <v>5</v>
      </c>
      <c r="B1199" s="28" t="s">
        <v>2604</v>
      </c>
      <c r="C1199" s="29" t="s">
        <v>2606</v>
      </c>
      <c r="D1199" s="30">
        <v>137409</v>
      </c>
      <c r="E1199" s="31"/>
    </row>
    <row r="1200" spans="1:5" s="32" customFormat="1" ht="12.75" x14ac:dyDescent="0.2">
      <c r="A1200" s="28" t="s">
        <v>5</v>
      </c>
      <c r="B1200" s="28" t="s">
        <v>2607</v>
      </c>
      <c r="C1200" s="29" t="s">
        <v>2609</v>
      </c>
      <c r="D1200" s="30">
        <v>12880</v>
      </c>
      <c r="E1200" s="31"/>
    </row>
    <row r="1201" spans="1:5" s="32" customFormat="1" ht="12.75" x14ac:dyDescent="0.2">
      <c r="A1201" s="28" t="s">
        <v>5</v>
      </c>
      <c r="B1201" s="28" t="s">
        <v>2610</v>
      </c>
      <c r="C1201" s="29" t="s">
        <v>2612</v>
      </c>
      <c r="D1201" s="30">
        <v>55312</v>
      </c>
      <c r="E1201" s="31"/>
    </row>
    <row r="1202" spans="1:5" s="32" customFormat="1" ht="12.75" x14ac:dyDescent="0.2">
      <c r="A1202" s="28" t="s">
        <v>5</v>
      </c>
      <c r="B1202" s="28" t="s">
        <v>2613</v>
      </c>
      <c r="C1202" s="29" t="s">
        <v>2615</v>
      </c>
      <c r="D1202" s="30">
        <v>305121</v>
      </c>
      <c r="E1202" s="31"/>
    </row>
    <row r="1203" spans="1:5" s="32" customFormat="1" ht="12.75" x14ac:dyDescent="0.2">
      <c r="A1203" s="28" t="s">
        <v>5</v>
      </c>
      <c r="B1203" s="28" t="s">
        <v>2616</v>
      </c>
      <c r="C1203" s="29" t="s">
        <v>2618</v>
      </c>
      <c r="D1203" s="30">
        <v>53996</v>
      </c>
      <c r="E1203" s="31"/>
    </row>
    <row r="1204" spans="1:5" s="32" customFormat="1" ht="12.75" x14ac:dyDescent="0.2">
      <c r="A1204" s="28" t="s">
        <v>5</v>
      </c>
      <c r="B1204" s="28" t="s">
        <v>2619</v>
      </c>
      <c r="C1204" s="29" t="s">
        <v>2621</v>
      </c>
      <c r="D1204" s="30">
        <v>4733</v>
      </c>
      <c r="E1204" s="31"/>
    </row>
    <row r="1205" spans="1:5" s="32" customFormat="1" ht="12.75" x14ac:dyDescent="0.2">
      <c r="A1205" s="28" t="s">
        <v>5</v>
      </c>
      <c r="B1205" s="28" t="s">
        <v>2622</v>
      </c>
      <c r="C1205" s="29" t="s">
        <v>2624</v>
      </c>
      <c r="D1205" s="30">
        <v>231345</v>
      </c>
      <c r="E1205" s="31"/>
    </row>
    <row r="1206" spans="1:5" s="32" customFormat="1" ht="12.75" x14ac:dyDescent="0.2">
      <c r="A1206" s="28" t="s">
        <v>5</v>
      </c>
      <c r="B1206" s="28" t="s">
        <v>2625</v>
      </c>
      <c r="C1206" s="29" t="s">
        <v>2627</v>
      </c>
      <c r="D1206" s="30">
        <v>35804</v>
      </c>
      <c r="E1206" s="31"/>
    </row>
    <row r="1207" spans="1:5" s="32" customFormat="1" ht="12.75" x14ac:dyDescent="0.2">
      <c r="A1207" s="28" t="s">
        <v>5</v>
      </c>
      <c r="B1207" s="28" t="s">
        <v>2628</v>
      </c>
      <c r="C1207" s="29" t="s">
        <v>2629</v>
      </c>
      <c r="D1207" s="30">
        <v>30606</v>
      </c>
      <c r="E1207" s="31"/>
    </row>
    <row r="1208" spans="1:5" s="32" customFormat="1" ht="12.75" x14ac:dyDescent="0.2">
      <c r="A1208" s="28" t="s">
        <v>5</v>
      </c>
      <c r="B1208" s="28" t="s">
        <v>2630</v>
      </c>
      <c r="C1208" s="29" t="s">
        <v>2632</v>
      </c>
      <c r="D1208" s="30">
        <v>37491</v>
      </c>
      <c r="E1208" s="31"/>
    </row>
    <row r="1209" spans="1:5" s="32" customFormat="1" ht="12.75" x14ac:dyDescent="0.2">
      <c r="A1209" s="28" t="s">
        <v>5</v>
      </c>
      <c r="B1209" s="28" t="s">
        <v>2633</v>
      </c>
      <c r="C1209" s="29" t="s">
        <v>2635</v>
      </c>
      <c r="D1209" s="30">
        <v>30981</v>
      </c>
      <c r="E1209" s="31"/>
    </row>
    <row r="1210" spans="1:5" s="32" customFormat="1" ht="12.75" x14ac:dyDescent="0.2">
      <c r="A1210" s="28" t="s">
        <v>5</v>
      </c>
      <c r="B1210" s="28" t="s">
        <v>2636</v>
      </c>
      <c r="C1210" s="29" t="s">
        <v>2638</v>
      </c>
      <c r="D1210" s="30">
        <v>32083</v>
      </c>
      <c r="E1210" s="31"/>
    </row>
    <row r="1211" spans="1:5" s="32" customFormat="1" ht="12.75" x14ac:dyDescent="0.2">
      <c r="A1211" s="28" t="s">
        <v>5</v>
      </c>
      <c r="B1211" s="28" t="s">
        <v>2639</v>
      </c>
      <c r="C1211" s="29" t="s">
        <v>2641</v>
      </c>
      <c r="D1211" s="30">
        <v>38350</v>
      </c>
      <c r="E1211" s="31"/>
    </row>
    <row r="1212" spans="1:5" s="32" customFormat="1" ht="12.75" x14ac:dyDescent="0.2">
      <c r="A1212" s="28" t="s">
        <v>5</v>
      </c>
      <c r="B1212" s="28" t="s">
        <v>2642</v>
      </c>
      <c r="C1212" s="29" t="s">
        <v>2644</v>
      </c>
      <c r="D1212" s="30">
        <v>38255</v>
      </c>
      <c r="E1212" s="31"/>
    </row>
    <row r="1213" spans="1:5" s="32" customFormat="1" ht="12.75" x14ac:dyDescent="0.2">
      <c r="A1213" s="28" t="s">
        <v>5</v>
      </c>
      <c r="B1213" s="28" t="s">
        <v>2645</v>
      </c>
      <c r="C1213" s="29" t="s">
        <v>2647</v>
      </c>
      <c r="D1213" s="30">
        <v>48069</v>
      </c>
      <c r="E1213" s="31"/>
    </row>
    <row r="1214" spans="1:5" s="32" customFormat="1" ht="12.75" x14ac:dyDescent="0.2">
      <c r="A1214" s="28" t="s">
        <v>5</v>
      </c>
      <c r="B1214" s="28" t="s">
        <v>2648</v>
      </c>
      <c r="C1214" s="29" t="s">
        <v>2650</v>
      </c>
      <c r="D1214" s="30">
        <v>38727</v>
      </c>
      <c r="E1214" s="31"/>
    </row>
    <row r="1215" spans="1:5" s="32" customFormat="1" ht="12.75" x14ac:dyDescent="0.2">
      <c r="A1215" s="28" t="s">
        <v>5</v>
      </c>
      <c r="B1215" s="28" t="s">
        <v>2651</v>
      </c>
      <c r="C1215" s="29" t="s">
        <v>2653</v>
      </c>
      <c r="D1215" s="30">
        <v>48069</v>
      </c>
      <c r="E1215" s="31"/>
    </row>
    <row r="1216" spans="1:5" s="32" customFormat="1" ht="12.75" x14ac:dyDescent="0.2">
      <c r="A1216" s="28" t="s">
        <v>5</v>
      </c>
      <c r="B1216" s="28" t="s">
        <v>2654</v>
      </c>
      <c r="C1216" s="29" t="s">
        <v>2656</v>
      </c>
      <c r="D1216" s="30">
        <v>44753</v>
      </c>
      <c r="E1216" s="31"/>
    </row>
    <row r="1217" spans="1:5" s="32" customFormat="1" ht="12.75" x14ac:dyDescent="0.2">
      <c r="A1217" s="28" t="s">
        <v>5</v>
      </c>
      <c r="B1217" s="28" t="s">
        <v>2657</v>
      </c>
      <c r="C1217" s="29" t="s">
        <v>2659</v>
      </c>
      <c r="D1217" s="30">
        <v>7366</v>
      </c>
      <c r="E1217" s="31"/>
    </row>
    <row r="1218" spans="1:5" s="32" customFormat="1" ht="12.75" x14ac:dyDescent="0.2">
      <c r="A1218" s="28" t="s">
        <v>5</v>
      </c>
      <c r="B1218" s="28" t="s">
        <v>2660</v>
      </c>
      <c r="C1218" s="29" t="s">
        <v>2661</v>
      </c>
      <c r="D1218" s="30">
        <v>42497</v>
      </c>
      <c r="E1218" s="31"/>
    </row>
    <row r="1219" spans="1:5" s="32" customFormat="1" ht="12.75" x14ac:dyDescent="0.2">
      <c r="A1219" s="28" t="s">
        <v>5</v>
      </c>
      <c r="B1219" s="28" t="s">
        <v>2662</v>
      </c>
      <c r="C1219" s="29" t="s">
        <v>2663</v>
      </c>
      <c r="D1219" s="30">
        <v>3616</v>
      </c>
      <c r="E1219" s="31"/>
    </row>
    <row r="1220" spans="1:5" s="32" customFormat="1" ht="12.75" x14ac:dyDescent="0.2">
      <c r="A1220" s="28" t="s">
        <v>5</v>
      </c>
      <c r="B1220" s="28" t="s">
        <v>2664</v>
      </c>
      <c r="C1220" s="29" t="s">
        <v>2666</v>
      </c>
      <c r="D1220" s="30">
        <v>4314</v>
      </c>
      <c r="E1220" s="31"/>
    </row>
    <row r="1221" spans="1:5" s="32" customFormat="1" ht="12.75" x14ac:dyDescent="0.2">
      <c r="A1221" s="28" t="s">
        <v>5</v>
      </c>
      <c r="B1221" s="28" t="s">
        <v>2667</v>
      </c>
      <c r="C1221" s="29" t="s">
        <v>2669</v>
      </c>
      <c r="D1221" s="30">
        <v>3410</v>
      </c>
      <c r="E1221" s="31"/>
    </row>
    <row r="1222" spans="1:5" s="32" customFormat="1" ht="12.75" x14ac:dyDescent="0.2">
      <c r="A1222" s="28" t="s">
        <v>5</v>
      </c>
      <c r="B1222" s="28" t="s">
        <v>2670</v>
      </c>
      <c r="C1222" s="29" t="s">
        <v>2672</v>
      </c>
      <c r="D1222" s="30">
        <v>31915</v>
      </c>
      <c r="E1222" s="31"/>
    </row>
    <row r="1223" spans="1:5" s="32" customFormat="1" ht="12.75" x14ac:dyDescent="0.2">
      <c r="A1223" s="28" t="s">
        <v>5</v>
      </c>
      <c r="B1223" s="28" t="s">
        <v>2673</v>
      </c>
      <c r="C1223" s="29" t="s">
        <v>2674</v>
      </c>
      <c r="D1223" s="30">
        <v>18253</v>
      </c>
      <c r="E1223" s="31"/>
    </row>
    <row r="1224" spans="1:5" s="32" customFormat="1" ht="12.75" x14ac:dyDescent="0.2">
      <c r="A1224" s="28" t="s">
        <v>5</v>
      </c>
      <c r="B1224" s="28" t="s">
        <v>2675</v>
      </c>
      <c r="C1224" s="29" t="s">
        <v>2677</v>
      </c>
      <c r="D1224" s="30">
        <v>25705</v>
      </c>
      <c r="E1224" s="31"/>
    </row>
    <row r="1225" spans="1:5" s="32" customFormat="1" ht="12.75" x14ac:dyDescent="0.2">
      <c r="A1225" s="28" t="s">
        <v>5</v>
      </c>
      <c r="B1225" s="28" t="s">
        <v>2678</v>
      </c>
      <c r="C1225" s="29" t="s">
        <v>2680</v>
      </c>
      <c r="D1225" s="30">
        <v>17672</v>
      </c>
      <c r="E1225" s="31"/>
    </row>
    <row r="1226" spans="1:5" s="32" customFormat="1" ht="12.75" x14ac:dyDescent="0.2">
      <c r="A1226" s="28" t="s">
        <v>5</v>
      </c>
      <c r="B1226" s="28" t="s">
        <v>2681</v>
      </c>
      <c r="C1226" s="29" t="s">
        <v>2682</v>
      </c>
      <c r="D1226" s="30">
        <v>42497</v>
      </c>
      <c r="E1226" s="31"/>
    </row>
    <row r="1227" spans="1:5" s="32" customFormat="1" ht="12.75" x14ac:dyDescent="0.2">
      <c r="A1227" s="28" t="s">
        <v>5</v>
      </c>
      <c r="B1227" s="28" t="s">
        <v>2683</v>
      </c>
      <c r="C1227" s="29" t="s">
        <v>2685</v>
      </c>
      <c r="D1227" s="30">
        <v>42957</v>
      </c>
      <c r="E1227" s="31"/>
    </row>
    <row r="1228" spans="1:5" s="32" customFormat="1" ht="12.75" x14ac:dyDescent="0.2">
      <c r="A1228" s="28" t="s">
        <v>5</v>
      </c>
      <c r="B1228" s="28" t="s">
        <v>2686</v>
      </c>
      <c r="C1228" s="29" t="s">
        <v>2688</v>
      </c>
      <c r="D1228" s="30">
        <v>6962</v>
      </c>
      <c r="E1228" s="31"/>
    </row>
    <row r="1229" spans="1:5" s="32" customFormat="1" ht="12.75" x14ac:dyDescent="0.2">
      <c r="A1229" s="28" t="s">
        <v>5</v>
      </c>
      <c r="B1229" s="28" t="s">
        <v>2689</v>
      </c>
      <c r="C1229" s="29" t="s">
        <v>2691</v>
      </c>
      <c r="D1229" s="30">
        <v>2377</v>
      </c>
      <c r="E1229" s="31"/>
    </row>
    <row r="1230" spans="1:5" s="32" customFormat="1" ht="12.75" x14ac:dyDescent="0.2">
      <c r="A1230" s="28" t="s">
        <v>5</v>
      </c>
      <c r="B1230" s="28" t="s">
        <v>2692</v>
      </c>
      <c r="C1230" s="29" t="s">
        <v>2693</v>
      </c>
      <c r="D1230" s="30">
        <v>9713</v>
      </c>
      <c r="E1230" s="31"/>
    </row>
    <row r="1231" spans="1:5" s="32" customFormat="1" ht="12.75" x14ac:dyDescent="0.2">
      <c r="A1231" s="28" t="s">
        <v>5</v>
      </c>
      <c r="B1231" s="28" t="s">
        <v>2694</v>
      </c>
      <c r="C1231" s="29" t="s">
        <v>2696</v>
      </c>
      <c r="D1231" s="30">
        <v>1705</v>
      </c>
      <c r="E1231" s="31"/>
    </row>
    <row r="1232" spans="1:5" s="32" customFormat="1" ht="12.75" x14ac:dyDescent="0.2">
      <c r="A1232" s="28" t="s">
        <v>5</v>
      </c>
      <c r="B1232" s="28" t="s">
        <v>2697</v>
      </c>
      <c r="C1232" s="29" t="s">
        <v>2699</v>
      </c>
      <c r="D1232" s="30">
        <v>12115</v>
      </c>
      <c r="E1232" s="31"/>
    </row>
    <row r="1233" spans="1:5" s="32" customFormat="1" ht="12.75" x14ac:dyDescent="0.2">
      <c r="A1233" s="28" t="s">
        <v>5</v>
      </c>
      <c r="B1233" s="28" t="s">
        <v>2700</v>
      </c>
      <c r="C1233" s="29" t="s">
        <v>2701</v>
      </c>
      <c r="D1233" s="30">
        <v>24198</v>
      </c>
      <c r="E1233" s="31"/>
    </row>
    <row r="1234" spans="1:5" s="32" customFormat="1" ht="12.75" x14ac:dyDescent="0.2">
      <c r="A1234" s="28" t="s">
        <v>5</v>
      </c>
      <c r="B1234" s="28" t="s">
        <v>2702</v>
      </c>
      <c r="C1234" s="29" t="s">
        <v>2704</v>
      </c>
      <c r="D1234" s="30">
        <v>24198</v>
      </c>
      <c r="E1234" s="31"/>
    </row>
    <row r="1235" spans="1:5" s="32" customFormat="1" ht="12.75" x14ac:dyDescent="0.2">
      <c r="A1235" s="28" t="s">
        <v>5</v>
      </c>
      <c r="B1235" s="28" t="s">
        <v>2705</v>
      </c>
      <c r="C1235" s="29" t="s">
        <v>2706</v>
      </c>
      <c r="D1235" s="30">
        <v>36153</v>
      </c>
      <c r="E1235" s="31"/>
    </row>
    <row r="1236" spans="1:5" s="32" customFormat="1" ht="12.75" x14ac:dyDescent="0.2">
      <c r="A1236" s="28" t="s">
        <v>5</v>
      </c>
      <c r="B1236" s="28" t="s">
        <v>2707</v>
      </c>
      <c r="C1236" s="29" t="s">
        <v>2708</v>
      </c>
      <c r="D1236" s="30">
        <v>8623</v>
      </c>
      <c r="E1236" s="31"/>
    </row>
    <row r="1237" spans="1:5" s="32" customFormat="1" ht="12.75" x14ac:dyDescent="0.2">
      <c r="A1237" s="28" t="s">
        <v>5</v>
      </c>
      <c r="B1237" s="28" t="s">
        <v>2709</v>
      </c>
      <c r="C1237" s="29" t="s">
        <v>2711</v>
      </c>
      <c r="D1237" s="30">
        <v>4187</v>
      </c>
      <c r="E1237" s="31"/>
    </row>
    <row r="1238" spans="1:5" s="32" customFormat="1" ht="12.75" x14ac:dyDescent="0.2">
      <c r="A1238" s="28" t="s">
        <v>5</v>
      </c>
      <c r="B1238" s="28" t="s">
        <v>2712</v>
      </c>
      <c r="C1238" s="29" t="s">
        <v>2714</v>
      </c>
      <c r="D1238" s="30">
        <v>4118</v>
      </c>
      <c r="E1238" s="31"/>
    </row>
    <row r="1239" spans="1:5" s="32" customFormat="1" ht="12.75" x14ac:dyDescent="0.2">
      <c r="A1239" s="28" t="s">
        <v>5</v>
      </c>
      <c r="B1239" s="28" t="s">
        <v>2715</v>
      </c>
      <c r="C1239" s="29" t="s">
        <v>2716</v>
      </c>
      <c r="D1239" s="30">
        <v>31545</v>
      </c>
      <c r="E1239" s="31"/>
    </row>
    <row r="1240" spans="1:5" s="32" customFormat="1" ht="12.75" x14ac:dyDescent="0.2">
      <c r="A1240" s="28" t="s">
        <v>5</v>
      </c>
      <c r="B1240" s="28" t="s">
        <v>2717</v>
      </c>
      <c r="C1240" s="29" t="s">
        <v>2719</v>
      </c>
      <c r="D1240" s="30">
        <v>15992</v>
      </c>
      <c r="E1240" s="31"/>
    </row>
    <row r="1241" spans="1:5" s="32" customFormat="1" ht="12.75" x14ac:dyDescent="0.2">
      <c r="A1241" s="28" t="s">
        <v>5</v>
      </c>
      <c r="B1241" s="28" t="s">
        <v>2720</v>
      </c>
      <c r="C1241" s="29" t="s">
        <v>2722</v>
      </c>
      <c r="D1241" s="30">
        <v>15575</v>
      </c>
      <c r="E1241" s="31"/>
    </row>
    <row r="1242" spans="1:5" s="32" customFormat="1" ht="12.75" x14ac:dyDescent="0.2">
      <c r="A1242" s="28" t="s">
        <v>5</v>
      </c>
      <c r="B1242" s="28" t="s">
        <v>2723</v>
      </c>
      <c r="C1242" s="29" t="s">
        <v>2725</v>
      </c>
      <c r="D1242" s="30">
        <v>10465</v>
      </c>
      <c r="E1242" s="31"/>
    </row>
    <row r="1243" spans="1:5" s="32" customFormat="1" ht="12.75" x14ac:dyDescent="0.2">
      <c r="A1243" s="28" t="s">
        <v>5</v>
      </c>
      <c r="B1243" s="28" t="s">
        <v>2726</v>
      </c>
      <c r="C1243" s="29" t="s">
        <v>2728</v>
      </c>
      <c r="D1243" s="30">
        <v>12632</v>
      </c>
      <c r="E1243" s="31"/>
    </row>
    <row r="1244" spans="1:5" s="32" customFormat="1" ht="12.75" x14ac:dyDescent="0.2">
      <c r="A1244" s="28" t="s">
        <v>5</v>
      </c>
      <c r="B1244" s="28" t="s">
        <v>2729</v>
      </c>
      <c r="C1244" s="29" t="s">
        <v>2731</v>
      </c>
      <c r="D1244" s="30">
        <v>14889</v>
      </c>
      <c r="E1244" s="31"/>
    </row>
    <row r="1245" spans="1:5" s="32" customFormat="1" ht="12.75" x14ac:dyDescent="0.2">
      <c r="A1245" s="28" t="s">
        <v>5</v>
      </c>
      <c r="B1245" s="28" t="s">
        <v>2732</v>
      </c>
      <c r="C1245" s="29" t="s">
        <v>2734</v>
      </c>
      <c r="D1245" s="30">
        <v>4387</v>
      </c>
      <c r="E1245" s="31"/>
    </row>
    <row r="1246" spans="1:5" s="32" customFormat="1" ht="12.75" x14ac:dyDescent="0.2">
      <c r="A1246" s="28" t="s">
        <v>5</v>
      </c>
      <c r="B1246" s="28" t="s">
        <v>2735</v>
      </c>
      <c r="C1246" s="29" t="s">
        <v>2737</v>
      </c>
      <c r="D1246" s="30">
        <v>8622</v>
      </c>
      <c r="E1246" s="31"/>
    </row>
    <row r="1247" spans="1:5" s="32" customFormat="1" ht="12.75" x14ac:dyDescent="0.2">
      <c r="A1247" s="28" t="s">
        <v>5</v>
      </c>
      <c r="B1247" s="28" t="s">
        <v>2738</v>
      </c>
      <c r="C1247" s="29" t="s">
        <v>2740</v>
      </c>
      <c r="D1247" s="30">
        <v>8059</v>
      </c>
      <c r="E1247" s="31"/>
    </row>
    <row r="1248" spans="1:5" s="32" customFormat="1" ht="12.75" x14ac:dyDescent="0.2">
      <c r="A1248" s="28" t="s">
        <v>5</v>
      </c>
      <c r="B1248" s="28" t="s">
        <v>2741</v>
      </c>
      <c r="C1248" s="29" t="s">
        <v>2742</v>
      </c>
      <c r="D1248" s="30">
        <v>16021</v>
      </c>
      <c r="E1248" s="31"/>
    </row>
    <row r="1249" spans="1:5" s="32" customFormat="1" ht="12.75" x14ac:dyDescent="0.2">
      <c r="A1249" s="28" t="s">
        <v>5</v>
      </c>
      <c r="B1249" s="28" t="s">
        <v>2743</v>
      </c>
      <c r="C1249" s="29" t="s">
        <v>2745</v>
      </c>
      <c r="D1249" s="30">
        <v>7860</v>
      </c>
      <c r="E1249" s="31"/>
    </row>
    <row r="1250" spans="1:5" s="32" customFormat="1" ht="12.75" x14ac:dyDescent="0.2">
      <c r="A1250" s="28" t="s">
        <v>5</v>
      </c>
      <c r="B1250" s="28" t="s">
        <v>2746</v>
      </c>
      <c r="C1250" s="29" t="s">
        <v>2748</v>
      </c>
      <c r="D1250" s="30">
        <v>6254</v>
      </c>
      <c r="E1250" s="31"/>
    </row>
    <row r="1251" spans="1:5" s="32" customFormat="1" ht="12.75" x14ac:dyDescent="0.2">
      <c r="A1251" s="28" t="s">
        <v>5</v>
      </c>
      <c r="B1251" s="28" t="s">
        <v>2749</v>
      </c>
      <c r="C1251" s="29" t="s">
        <v>2751</v>
      </c>
      <c r="D1251" s="30">
        <v>3856</v>
      </c>
      <c r="E1251" s="31"/>
    </row>
    <row r="1252" spans="1:5" s="32" customFormat="1" ht="12.75" x14ac:dyDescent="0.2">
      <c r="A1252" s="28" t="s">
        <v>5</v>
      </c>
      <c r="B1252" s="28" t="s">
        <v>2752</v>
      </c>
      <c r="C1252" s="29" t="s">
        <v>2754</v>
      </c>
      <c r="D1252" s="30">
        <v>4282</v>
      </c>
      <c r="E1252" s="31"/>
    </row>
    <row r="1253" spans="1:5" s="32" customFormat="1" ht="12.75" x14ac:dyDescent="0.2">
      <c r="A1253" s="28" t="s">
        <v>5</v>
      </c>
      <c r="B1253" s="28" t="s">
        <v>2755</v>
      </c>
      <c r="C1253" s="29" t="s">
        <v>2757</v>
      </c>
      <c r="D1253" s="30">
        <v>3248</v>
      </c>
      <c r="E1253" s="31"/>
    </row>
    <row r="1254" spans="1:5" s="32" customFormat="1" ht="12.75" x14ac:dyDescent="0.2">
      <c r="A1254" s="28" t="s">
        <v>5</v>
      </c>
      <c r="B1254" s="28" t="s">
        <v>2758</v>
      </c>
      <c r="C1254" s="29" t="s">
        <v>2760</v>
      </c>
      <c r="D1254" s="30">
        <v>4684</v>
      </c>
      <c r="E1254" s="31"/>
    </row>
    <row r="1255" spans="1:5" s="32" customFormat="1" ht="12.75" x14ac:dyDescent="0.2">
      <c r="A1255" s="28" t="s">
        <v>5</v>
      </c>
      <c r="B1255" s="28" t="s">
        <v>2761</v>
      </c>
      <c r="C1255" s="29" t="s">
        <v>2763</v>
      </c>
      <c r="D1255" s="30">
        <v>3337</v>
      </c>
      <c r="E1255" s="31"/>
    </row>
    <row r="1256" spans="1:5" s="32" customFormat="1" ht="12.75" x14ac:dyDescent="0.2">
      <c r="A1256" s="28" t="s">
        <v>5</v>
      </c>
      <c r="B1256" s="28" t="s">
        <v>2764</v>
      </c>
      <c r="C1256" s="29" t="s">
        <v>2765</v>
      </c>
      <c r="D1256" s="30">
        <v>9341</v>
      </c>
      <c r="E1256" s="31"/>
    </row>
    <row r="1257" spans="1:5" s="32" customFormat="1" ht="12.75" x14ac:dyDescent="0.2">
      <c r="A1257" s="28" t="s">
        <v>5</v>
      </c>
      <c r="B1257" s="28" t="s">
        <v>2766</v>
      </c>
      <c r="C1257" s="29" t="s">
        <v>2768</v>
      </c>
      <c r="D1257" s="30">
        <v>1027</v>
      </c>
      <c r="E1257" s="31"/>
    </row>
    <row r="1258" spans="1:5" s="32" customFormat="1" ht="12.75" x14ac:dyDescent="0.2">
      <c r="A1258" s="28" t="s">
        <v>5</v>
      </c>
      <c r="B1258" s="28" t="s">
        <v>2769</v>
      </c>
      <c r="C1258" s="29" t="s">
        <v>2771</v>
      </c>
      <c r="D1258" s="30">
        <v>2099</v>
      </c>
      <c r="E1258" s="31"/>
    </row>
    <row r="1259" spans="1:5" s="32" customFormat="1" ht="12.75" x14ac:dyDescent="0.2">
      <c r="A1259" s="28" t="s">
        <v>5</v>
      </c>
      <c r="B1259" s="28" t="s">
        <v>2772</v>
      </c>
      <c r="C1259" s="29" t="s">
        <v>2774</v>
      </c>
      <c r="D1259" s="30">
        <v>3922</v>
      </c>
      <c r="E1259" s="31"/>
    </row>
    <row r="1260" spans="1:5" s="32" customFormat="1" ht="12.75" x14ac:dyDescent="0.2">
      <c r="A1260" s="28" t="s">
        <v>5</v>
      </c>
      <c r="B1260" s="28" t="s">
        <v>2775</v>
      </c>
      <c r="C1260" s="29" t="s">
        <v>2777</v>
      </c>
      <c r="D1260" s="30">
        <v>28806</v>
      </c>
      <c r="E1260" s="31"/>
    </row>
    <row r="1261" spans="1:5" s="32" customFormat="1" ht="12.75" x14ac:dyDescent="0.2">
      <c r="A1261" s="28" t="s">
        <v>5</v>
      </c>
      <c r="B1261" s="28" t="s">
        <v>2778</v>
      </c>
      <c r="C1261" s="29" t="s">
        <v>2777</v>
      </c>
      <c r="D1261" s="30">
        <v>28806</v>
      </c>
      <c r="E1261" s="31"/>
    </row>
    <row r="1262" spans="1:5" s="32" customFormat="1" ht="12.75" x14ac:dyDescent="0.2">
      <c r="A1262" s="28" t="s">
        <v>5</v>
      </c>
      <c r="B1262" s="28" t="s">
        <v>2780</v>
      </c>
      <c r="C1262" s="29" t="s">
        <v>2777</v>
      </c>
      <c r="D1262" s="30">
        <v>21129</v>
      </c>
      <c r="E1262" s="31"/>
    </row>
    <row r="1263" spans="1:5" s="32" customFormat="1" ht="12.75" x14ac:dyDescent="0.2">
      <c r="A1263" s="28" t="s">
        <v>5</v>
      </c>
      <c r="B1263" s="28" t="s">
        <v>2781</v>
      </c>
      <c r="C1263" s="29" t="s">
        <v>2782</v>
      </c>
      <c r="D1263" s="30">
        <v>305121</v>
      </c>
      <c r="E1263" s="31"/>
    </row>
    <row r="1264" spans="1:5" s="32" customFormat="1" ht="12.75" x14ac:dyDescent="0.2">
      <c r="A1264" s="28" t="s">
        <v>5</v>
      </c>
      <c r="B1264" s="28" t="s">
        <v>2783</v>
      </c>
      <c r="C1264" s="29" t="s">
        <v>2615</v>
      </c>
      <c r="D1264" s="30">
        <v>288699</v>
      </c>
      <c r="E1264" s="31"/>
    </row>
    <row r="1265" spans="1:5" s="32" customFormat="1" ht="12.75" x14ac:dyDescent="0.2">
      <c r="A1265" s="28" t="s">
        <v>5</v>
      </c>
      <c r="B1265" s="28" t="s">
        <v>2785</v>
      </c>
      <c r="C1265" s="29" t="s">
        <v>2786</v>
      </c>
      <c r="D1265" s="30">
        <v>805</v>
      </c>
      <c r="E1265" s="31"/>
    </row>
    <row r="1266" spans="1:5" s="32" customFormat="1" ht="12.75" x14ac:dyDescent="0.2">
      <c r="A1266" s="28" t="s">
        <v>5</v>
      </c>
      <c r="B1266" s="28" t="s">
        <v>2787</v>
      </c>
      <c r="C1266" s="29" t="s">
        <v>2788</v>
      </c>
      <c r="D1266" s="30">
        <v>24347</v>
      </c>
      <c r="E1266" s="31"/>
    </row>
    <row r="1267" spans="1:5" s="32" customFormat="1" ht="12.75" x14ac:dyDescent="0.2">
      <c r="A1267" s="28" t="s">
        <v>5</v>
      </c>
      <c r="B1267" s="28" t="s">
        <v>2789</v>
      </c>
      <c r="C1267" s="29" t="s">
        <v>2791</v>
      </c>
      <c r="D1267" s="30">
        <v>13214</v>
      </c>
      <c r="E1267" s="31"/>
    </row>
    <row r="1268" spans="1:5" s="32" customFormat="1" ht="12.75" x14ac:dyDescent="0.2">
      <c r="A1268" s="28" t="s">
        <v>5</v>
      </c>
      <c r="B1268" s="28" t="s">
        <v>2792</v>
      </c>
      <c r="C1268" s="29" t="s">
        <v>2791</v>
      </c>
      <c r="D1268" s="30">
        <v>19799</v>
      </c>
      <c r="E1268" s="31"/>
    </row>
    <row r="1269" spans="1:5" s="32" customFormat="1" ht="12.75" x14ac:dyDescent="0.2">
      <c r="A1269" s="28" t="s">
        <v>5</v>
      </c>
      <c r="B1269" s="28" t="s">
        <v>2794</v>
      </c>
      <c r="C1269" s="29" t="s">
        <v>2796</v>
      </c>
      <c r="D1269" s="30">
        <v>19048</v>
      </c>
      <c r="E1269" s="31"/>
    </row>
    <row r="1270" spans="1:5" s="32" customFormat="1" ht="12.75" x14ac:dyDescent="0.2">
      <c r="A1270" s="28" t="s">
        <v>5</v>
      </c>
      <c r="B1270" s="28" t="s">
        <v>2797</v>
      </c>
      <c r="C1270" s="29" t="s">
        <v>2412</v>
      </c>
      <c r="D1270" s="30">
        <v>5560</v>
      </c>
      <c r="E1270" s="31"/>
    </row>
    <row r="1271" spans="1:5" s="32" customFormat="1" ht="12.75" x14ac:dyDescent="0.2">
      <c r="A1271" s="28" t="s">
        <v>5</v>
      </c>
      <c r="B1271" s="28" t="s">
        <v>2798</v>
      </c>
      <c r="C1271" s="29" t="s">
        <v>2800</v>
      </c>
      <c r="D1271" s="30">
        <v>12063</v>
      </c>
      <c r="E1271" s="31"/>
    </row>
    <row r="1272" spans="1:5" s="32" customFormat="1" ht="12.75" x14ac:dyDescent="0.2">
      <c r="A1272" s="28" t="s">
        <v>5</v>
      </c>
      <c r="B1272" s="28" t="s">
        <v>2801</v>
      </c>
      <c r="C1272" s="29" t="s">
        <v>2802</v>
      </c>
      <c r="D1272" s="30">
        <v>20826</v>
      </c>
      <c r="E1272" s="31"/>
    </row>
    <row r="1273" spans="1:5" s="32" customFormat="1" ht="12.75" x14ac:dyDescent="0.2">
      <c r="A1273" s="28" t="s">
        <v>5</v>
      </c>
      <c r="B1273" s="28" t="s">
        <v>2803</v>
      </c>
      <c r="C1273" s="29" t="s">
        <v>2805</v>
      </c>
      <c r="D1273" s="30">
        <v>26847</v>
      </c>
      <c r="E1273" s="31"/>
    </row>
    <row r="1274" spans="1:5" s="32" customFormat="1" ht="12.75" x14ac:dyDescent="0.2">
      <c r="A1274" s="28" t="s">
        <v>5</v>
      </c>
      <c r="B1274" s="28" t="s">
        <v>2806</v>
      </c>
      <c r="C1274" s="29" t="s">
        <v>2808</v>
      </c>
      <c r="D1274" s="30">
        <v>18437</v>
      </c>
      <c r="E1274" s="31"/>
    </row>
    <row r="1275" spans="1:5" s="32" customFormat="1" ht="12.75" x14ac:dyDescent="0.2">
      <c r="A1275" s="28" t="s">
        <v>5</v>
      </c>
      <c r="B1275" s="28" t="s">
        <v>2809</v>
      </c>
      <c r="C1275" s="29" t="s">
        <v>2415</v>
      </c>
      <c r="D1275" s="30">
        <v>12250</v>
      </c>
      <c r="E1275" s="31"/>
    </row>
    <row r="1276" spans="1:5" s="32" customFormat="1" ht="12.75" x14ac:dyDescent="0.2">
      <c r="A1276" s="28" t="s">
        <v>5</v>
      </c>
      <c r="B1276" s="28" t="s">
        <v>2810</v>
      </c>
      <c r="C1276" s="29" t="s">
        <v>2812</v>
      </c>
      <c r="D1276" s="30">
        <v>7018</v>
      </c>
      <c r="E1276" s="31"/>
    </row>
    <row r="1277" spans="1:5" s="32" customFormat="1" ht="12.75" x14ac:dyDescent="0.2">
      <c r="A1277" s="28" t="s">
        <v>5</v>
      </c>
      <c r="B1277" s="28" t="s">
        <v>2813</v>
      </c>
      <c r="C1277" s="29" t="s">
        <v>2815</v>
      </c>
      <c r="D1277" s="30">
        <v>5555</v>
      </c>
      <c r="E1277" s="31"/>
    </row>
    <row r="1278" spans="1:5" s="32" customFormat="1" ht="12.75" x14ac:dyDescent="0.2">
      <c r="A1278" s="28" t="s">
        <v>5</v>
      </c>
      <c r="B1278" s="28" t="s">
        <v>2816</v>
      </c>
      <c r="C1278" s="29" t="s">
        <v>2420</v>
      </c>
      <c r="D1278" s="30">
        <v>3442</v>
      </c>
      <c r="E1278" s="31"/>
    </row>
    <row r="1279" spans="1:5" s="32" customFormat="1" ht="12.75" x14ac:dyDescent="0.2">
      <c r="A1279" s="28" t="s">
        <v>5</v>
      </c>
      <c r="B1279" s="28" t="s">
        <v>2817</v>
      </c>
      <c r="C1279" s="29" t="s">
        <v>2819</v>
      </c>
      <c r="D1279" s="30">
        <v>5731</v>
      </c>
      <c r="E1279" s="31"/>
    </row>
    <row r="1280" spans="1:5" s="32" customFormat="1" ht="12.75" x14ac:dyDescent="0.2">
      <c r="A1280" s="28" t="s">
        <v>5</v>
      </c>
      <c r="B1280" s="28" t="s">
        <v>2820</v>
      </c>
      <c r="C1280" s="29" t="s">
        <v>2822</v>
      </c>
      <c r="D1280" s="30">
        <v>5313</v>
      </c>
      <c r="E1280" s="31"/>
    </row>
    <row r="1281" spans="1:5" s="32" customFormat="1" ht="12.75" x14ac:dyDescent="0.2">
      <c r="A1281" s="28" t="s">
        <v>5</v>
      </c>
      <c r="B1281" s="28" t="s">
        <v>2823</v>
      </c>
      <c r="C1281" s="29" t="s">
        <v>2825</v>
      </c>
      <c r="D1281" s="30">
        <v>37466</v>
      </c>
      <c r="E1281" s="31"/>
    </row>
    <row r="1282" spans="1:5" s="32" customFormat="1" ht="12.75" x14ac:dyDescent="0.2">
      <c r="A1282" s="28" t="s">
        <v>5</v>
      </c>
      <c r="B1282" s="28" t="s">
        <v>2826</v>
      </c>
      <c r="C1282" s="29" t="s">
        <v>2828</v>
      </c>
      <c r="D1282" s="30">
        <v>89094</v>
      </c>
      <c r="E1282" s="31"/>
    </row>
    <row r="1283" spans="1:5" s="32" customFormat="1" ht="12.75" x14ac:dyDescent="0.2">
      <c r="A1283" s="28" t="s">
        <v>5</v>
      </c>
      <c r="B1283" s="28" t="s">
        <v>2829</v>
      </c>
      <c r="C1283" s="29" t="s">
        <v>2830</v>
      </c>
      <c r="D1283" s="30">
        <v>42938</v>
      </c>
      <c r="E1283" s="31"/>
    </row>
    <row r="1284" spans="1:5" s="32" customFormat="1" ht="12.75" x14ac:dyDescent="0.2">
      <c r="A1284" s="28" t="s">
        <v>5</v>
      </c>
      <c r="B1284" s="28" t="s">
        <v>2831</v>
      </c>
      <c r="C1284" s="29" t="s">
        <v>2833</v>
      </c>
      <c r="D1284" s="30">
        <v>81872</v>
      </c>
      <c r="E1284" s="31"/>
    </row>
    <row r="1285" spans="1:5" s="32" customFormat="1" ht="12.75" x14ac:dyDescent="0.2">
      <c r="A1285" s="28" t="s">
        <v>5</v>
      </c>
      <c r="B1285" s="28" t="s">
        <v>2834</v>
      </c>
      <c r="C1285" s="29" t="s">
        <v>2836</v>
      </c>
      <c r="D1285" s="30">
        <v>119297</v>
      </c>
      <c r="E1285" s="31"/>
    </row>
    <row r="1286" spans="1:5" s="32" customFormat="1" ht="12.75" x14ac:dyDescent="0.2">
      <c r="A1286" s="28" t="s">
        <v>5</v>
      </c>
      <c r="B1286" s="28" t="s">
        <v>2837</v>
      </c>
      <c r="C1286" s="29" t="s">
        <v>2839</v>
      </c>
      <c r="D1286" s="30">
        <v>5631</v>
      </c>
      <c r="E1286" s="31"/>
    </row>
    <row r="1287" spans="1:5" s="32" customFormat="1" ht="12.75" x14ac:dyDescent="0.2">
      <c r="A1287" s="28" t="s">
        <v>5</v>
      </c>
      <c r="B1287" s="28" t="s">
        <v>2840</v>
      </c>
      <c r="C1287" s="29" t="s">
        <v>2842</v>
      </c>
      <c r="D1287" s="30">
        <v>5631</v>
      </c>
      <c r="E1287" s="31"/>
    </row>
    <row r="1288" spans="1:5" s="32" customFormat="1" ht="12.75" x14ac:dyDescent="0.2">
      <c r="A1288" s="28" t="s">
        <v>5</v>
      </c>
      <c r="B1288" s="28" t="s">
        <v>2843</v>
      </c>
      <c r="C1288" s="29" t="s">
        <v>2844</v>
      </c>
      <c r="D1288" s="30">
        <v>7034</v>
      </c>
      <c r="E1288" s="31"/>
    </row>
    <row r="1289" spans="1:5" s="32" customFormat="1" ht="12.75" x14ac:dyDescent="0.2">
      <c r="A1289" s="28" t="s">
        <v>5</v>
      </c>
      <c r="B1289" s="28" t="s">
        <v>2845</v>
      </c>
      <c r="C1289" s="29" t="s">
        <v>2847</v>
      </c>
      <c r="D1289" s="30">
        <v>1268</v>
      </c>
      <c r="E1289" s="31"/>
    </row>
    <row r="1290" spans="1:5" s="32" customFormat="1" ht="12.75" x14ac:dyDescent="0.2">
      <c r="A1290" s="28" t="s">
        <v>5</v>
      </c>
      <c r="B1290" s="28" t="s">
        <v>2848</v>
      </c>
      <c r="C1290" s="29" t="s">
        <v>2850</v>
      </c>
      <c r="D1290" s="30">
        <v>23674</v>
      </c>
      <c r="E1290" s="31"/>
    </row>
    <row r="1291" spans="1:5" s="32" customFormat="1" ht="12.75" x14ac:dyDescent="0.2">
      <c r="A1291" s="28" t="s">
        <v>5</v>
      </c>
      <c r="B1291" s="28" t="s">
        <v>2851</v>
      </c>
      <c r="C1291" s="29" t="s">
        <v>2853</v>
      </c>
      <c r="D1291" s="30">
        <v>25596</v>
      </c>
      <c r="E1291" s="31"/>
    </row>
    <row r="1292" spans="1:5" s="32" customFormat="1" ht="12.75" x14ac:dyDescent="0.2">
      <c r="A1292" s="28" t="s">
        <v>5</v>
      </c>
      <c r="B1292" s="28" t="s">
        <v>2854</v>
      </c>
      <c r="C1292" s="29" t="s">
        <v>2856</v>
      </c>
      <c r="D1292" s="30">
        <v>34119</v>
      </c>
      <c r="E1292" s="31"/>
    </row>
    <row r="1293" spans="1:5" s="32" customFormat="1" ht="12.75" x14ac:dyDescent="0.2">
      <c r="A1293" s="28" t="s">
        <v>5</v>
      </c>
      <c r="B1293" s="28" t="s">
        <v>2857</v>
      </c>
      <c r="C1293" s="29" t="s">
        <v>2859</v>
      </c>
      <c r="D1293" s="30">
        <v>23973</v>
      </c>
      <c r="E1293" s="31"/>
    </row>
    <row r="1294" spans="1:5" s="32" customFormat="1" ht="12.75" x14ac:dyDescent="0.2">
      <c r="A1294" s="28" t="s">
        <v>5</v>
      </c>
      <c r="B1294" s="28" t="s">
        <v>2860</v>
      </c>
      <c r="C1294" s="29" t="s">
        <v>2862</v>
      </c>
      <c r="D1294" s="30">
        <v>13979</v>
      </c>
      <c r="E1294" s="31"/>
    </row>
    <row r="1295" spans="1:5" s="32" customFormat="1" ht="12.75" x14ac:dyDescent="0.2">
      <c r="A1295" s="28" t="s">
        <v>5</v>
      </c>
      <c r="B1295" s="28" t="s">
        <v>2863</v>
      </c>
      <c r="C1295" s="29" t="s">
        <v>2865</v>
      </c>
      <c r="D1295" s="30">
        <v>27751</v>
      </c>
      <c r="E1295" s="31"/>
    </row>
    <row r="1296" spans="1:5" s="32" customFormat="1" ht="12.75" x14ac:dyDescent="0.2">
      <c r="A1296" s="28" t="s">
        <v>5</v>
      </c>
      <c r="B1296" s="28" t="s">
        <v>2866</v>
      </c>
      <c r="C1296" s="29" t="s">
        <v>2867</v>
      </c>
      <c r="D1296" s="30">
        <v>11286</v>
      </c>
      <c r="E1296" s="31"/>
    </row>
    <row r="1297" spans="1:5" s="32" customFormat="1" ht="12.75" x14ac:dyDescent="0.2">
      <c r="A1297" s="28" t="s">
        <v>5</v>
      </c>
      <c r="B1297" s="28" t="s">
        <v>2868</v>
      </c>
      <c r="C1297" s="29" t="s">
        <v>2867</v>
      </c>
      <c r="D1297" s="30">
        <v>12185</v>
      </c>
      <c r="E1297" s="31"/>
    </row>
    <row r="1298" spans="1:5" s="32" customFormat="1" ht="12.75" x14ac:dyDescent="0.2">
      <c r="A1298" s="28" t="s">
        <v>5</v>
      </c>
      <c r="B1298" s="28" t="s">
        <v>2870</v>
      </c>
      <c r="C1298" s="29" t="s">
        <v>2871</v>
      </c>
      <c r="D1298" s="30">
        <v>11963</v>
      </c>
      <c r="E1298" s="31"/>
    </row>
    <row r="1299" spans="1:5" s="32" customFormat="1" ht="12.75" x14ac:dyDescent="0.2">
      <c r="A1299" s="28" t="s">
        <v>5</v>
      </c>
      <c r="B1299" s="28" t="s">
        <v>2872</v>
      </c>
      <c r="C1299" s="29" t="s">
        <v>2874</v>
      </c>
      <c r="D1299" s="30">
        <v>84050</v>
      </c>
      <c r="E1299" s="31"/>
    </row>
    <row r="1300" spans="1:5" s="32" customFormat="1" ht="12.75" x14ac:dyDescent="0.2">
      <c r="A1300" s="28" t="s">
        <v>5</v>
      </c>
      <c r="B1300" s="28" t="s">
        <v>2875</v>
      </c>
      <c r="C1300" s="29" t="s">
        <v>2877</v>
      </c>
      <c r="D1300" s="30">
        <v>78253</v>
      </c>
      <c r="E1300" s="31"/>
    </row>
    <row r="1301" spans="1:5" s="32" customFormat="1" ht="12.75" x14ac:dyDescent="0.2">
      <c r="A1301" s="28" t="s">
        <v>5</v>
      </c>
      <c r="B1301" s="28" t="s">
        <v>2878</v>
      </c>
      <c r="C1301" s="29" t="s">
        <v>2880</v>
      </c>
      <c r="D1301" s="30">
        <v>46555</v>
      </c>
      <c r="E1301" s="31"/>
    </row>
    <row r="1302" spans="1:5" s="32" customFormat="1" ht="12.75" x14ac:dyDescent="0.2">
      <c r="A1302" s="28" t="s">
        <v>5</v>
      </c>
      <c r="B1302" s="28" t="s">
        <v>2881</v>
      </c>
      <c r="C1302" s="29" t="s">
        <v>2882</v>
      </c>
      <c r="D1302" s="30">
        <v>84050</v>
      </c>
      <c r="E1302" s="31"/>
    </row>
    <row r="1303" spans="1:5" s="32" customFormat="1" ht="12.75" x14ac:dyDescent="0.2">
      <c r="A1303" s="28" t="s">
        <v>5</v>
      </c>
      <c r="B1303" s="28" t="s">
        <v>2883</v>
      </c>
      <c r="C1303" s="29" t="s">
        <v>2884</v>
      </c>
      <c r="D1303" s="30">
        <v>96133</v>
      </c>
      <c r="E1303" s="31"/>
    </row>
    <row r="1304" spans="1:5" s="32" customFormat="1" ht="12.75" x14ac:dyDescent="0.2">
      <c r="A1304" s="28" t="s">
        <v>5</v>
      </c>
      <c r="B1304" s="28" t="s">
        <v>2885</v>
      </c>
      <c r="C1304" s="29" t="s">
        <v>2887</v>
      </c>
      <c r="D1304" s="30">
        <v>125811</v>
      </c>
      <c r="E1304" s="31"/>
    </row>
    <row r="1305" spans="1:5" s="32" customFormat="1" ht="12.75" x14ac:dyDescent="0.2">
      <c r="A1305" s="28" t="s">
        <v>5</v>
      </c>
      <c r="B1305" s="28" t="s">
        <v>2888</v>
      </c>
      <c r="C1305" s="29" t="s">
        <v>2889</v>
      </c>
      <c r="D1305" s="30">
        <v>40663</v>
      </c>
      <c r="E1305" s="31"/>
    </row>
    <row r="1306" spans="1:5" s="32" customFormat="1" ht="12.75" x14ac:dyDescent="0.2">
      <c r="A1306" s="28" t="s">
        <v>5</v>
      </c>
      <c r="B1306" s="28" t="s">
        <v>2890</v>
      </c>
      <c r="C1306" s="29" t="s">
        <v>2891</v>
      </c>
      <c r="D1306" s="30">
        <v>11789</v>
      </c>
      <c r="E1306" s="31"/>
    </row>
    <row r="1307" spans="1:5" s="32" customFormat="1" ht="12.75" x14ac:dyDescent="0.2">
      <c r="A1307" s="28" t="s">
        <v>5</v>
      </c>
      <c r="B1307" s="28" t="s">
        <v>2892</v>
      </c>
      <c r="C1307" s="29" t="s">
        <v>2894</v>
      </c>
      <c r="D1307" s="30">
        <v>19947.21</v>
      </c>
      <c r="E1307" s="31"/>
    </row>
    <row r="1308" spans="1:5" s="32" customFormat="1" ht="12.75" x14ac:dyDescent="0.2">
      <c r="A1308" s="28" t="s">
        <v>5</v>
      </c>
      <c r="B1308" s="28" t="s">
        <v>2895</v>
      </c>
      <c r="C1308" s="29" t="s">
        <v>2897</v>
      </c>
      <c r="D1308" s="30">
        <v>6254</v>
      </c>
      <c r="E1308" s="31"/>
    </row>
    <row r="1309" spans="1:5" s="32" customFormat="1" ht="12.75" x14ac:dyDescent="0.2">
      <c r="A1309" s="28" t="s">
        <v>5</v>
      </c>
      <c r="B1309" s="28" t="s">
        <v>2898</v>
      </c>
      <c r="C1309" s="29" t="s">
        <v>2900</v>
      </c>
      <c r="D1309" s="30">
        <v>7071</v>
      </c>
      <c r="E1309" s="31"/>
    </row>
    <row r="1310" spans="1:5" s="32" customFormat="1" ht="12.75" x14ac:dyDescent="0.2">
      <c r="A1310" s="28" t="s">
        <v>5</v>
      </c>
      <c r="B1310" s="28" t="s">
        <v>2901</v>
      </c>
      <c r="C1310" s="29" t="s">
        <v>2903</v>
      </c>
      <c r="D1310" s="30">
        <v>4374</v>
      </c>
      <c r="E1310" s="31"/>
    </row>
    <row r="1311" spans="1:5" s="32" customFormat="1" ht="12.75" x14ac:dyDescent="0.2">
      <c r="A1311" s="28" t="s">
        <v>5</v>
      </c>
      <c r="B1311" s="28" t="s">
        <v>2904</v>
      </c>
      <c r="C1311" s="29" t="s">
        <v>2906</v>
      </c>
      <c r="D1311" s="30">
        <v>22224</v>
      </c>
      <c r="E1311" s="31"/>
    </row>
    <row r="1312" spans="1:5" s="32" customFormat="1" ht="12.75" x14ac:dyDescent="0.2">
      <c r="A1312" s="28" t="s">
        <v>5</v>
      </c>
      <c r="B1312" s="28" t="s">
        <v>2907</v>
      </c>
      <c r="C1312" s="29" t="s">
        <v>2908</v>
      </c>
      <c r="D1312" s="30">
        <v>5376</v>
      </c>
      <c r="E1312" s="31"/>
    </row>
    <row r="1313" spans="1:5" s="32" customFormat="1" ht="12.75" x14ac:dyDescent="0.2">
      <c r="A1313" s="28" t="s">
        <v>5</v>
      </c>
      <c r="B1313" s="28" t="s">
        <v>2909</v>
      </c>
      <c r="C1313" s="29" t="s">
        <v>2910</v>
      </c>
      <c r="D1313" s="30">
        <v>2234</v>
      </c>
      <c r="E1313" s="31"/>
    </row>
    <row r="1314" spans="1:5" s="32" customFormat="1" ht="12.75" x14ac:dyDescent="0.2">
      <c r="A1314" s="28" t="s">
        <v>5</v>
      </c>
      <c r="B1314" s="28" t="s">
        <v>2911</v>
      </c>
      <c r="C1314" s="29" t="s">
        <v>2493</v>
      </c>
      <c r="D1314" s="30">
        <v>1847</v>
      </c>
      <c r="E1314" s="31"/>
    </row>
    <row r="1315" spans="1:5" s="32" customFormat="1" ht="12.75" x14ac:dyDescent="0.2">
      <c r="A1315" s="28" t="s">
        <v>5</v>
      </c>
      <c r="B1315" s="28" t="s">
        <v>2913</v>
      </c>
      <c r="C1315" s="29" t="s">
        <v>2914</v>
      </c>
      <c r="D1315" s="30">
        <v>4722</v>
      </c>
      <c r="E1315" s="31"/>
    </row>
    <row r="1316" spans="1:5" s="32" customFormat="1" ht="12.75" x14ac:dyDescent="0.2">
      <c r="A1316" s="28" t="s">
        <v>5</v>
      </c>
      <c r="B1316" s="28" t="s">
        <v>2915</v>
      </c>
      <c r="C1316" s="29" t="s">
        <v>2916</v>
      </c>
      <c r="D1316" s="30">
        <v>4366</v>
      </c>
      <c r="E1316" s="31"/>
    </row>
    <row r="1317" spans="1:5" s="32" customFormat="1" ht="12.75" x14ac:dyDescent="0.2">
      <c r="A1317" s="28" t="s">
        <v>5</v>
      </c>
      <c r="B1317" s="28" t="s">
        <v>2917</v>
      </c>
      <c r="C1317" s="29" t="s">
        <v>2919</v>
      </c>
      <c r="D1317" s="30">
        <v>11592</v>
      </c>
      <c r="E1317" s="31"/>
    </row>
    <row r="1318" spans="1:5" s="32" customFormat="1" ht="12.75" x14ac:dyDescent="0.2">
      <c r="A1318" s="28" t="s">
        <v>5</v>
      </c>
      <c r="B1318" s="28" t="s">
        <v>2920</v>
      </c>
      <c r="C1318" s="29" t="s">
        <v>2922</v>
      </c>
      <c r="D1318" s="30">
        <v>939</v>
      </c>
      <c r="E1318" s="31"/>
    </row>
    <row r="1319" spans="1:5" s="32" customFormat="1" ht="12.75" x14ac:dyDescent="0.2">
      <c r="A1319" s="28" t="s">
        <v>5</v>
      </c>
      <c r="B1319" s="28" t="s">
        <v>2923</v>
      </c>
      <c r="C1319" s="29" t="s">
        <v>2925</v>
      </c>
      <c r="D1319" s="30">
        <v>23281</v>
      </c>
      <c r="E1319" s="31"/>
    </row>
    <row r="1320" spans="1:5" s="32" customFormat="1" ht="12.75" x14ac:dyDescent="0.2">
      <c r="A1320" s="28" t="s">
        <v>5</v>
      </c>
      <c r="B1320" s="28" t="s">
        <v>2926</v>
      </c>
      <c r="C1320" s="29" t="s">
        <v>2928</v>
      </c>
      <c r="D1320" s="30">
        <v>5580</v>
      </c>
      <c r="E1320" s="31"/>
    </row>
    <row r="1321" spans="1:5" s="32" customFormat="1" ht="12.75" x14ac:dyDescent="0.2">
      <c r="A1321" s="28" t="s">
        <v>5</v>
      </c>
      <c r="B1321" s="28" t="s">
        <v>2929</v>
      </c>
      <c r="C1321" s="29" t="s">
        <v>2931</v>
      </c>
      <c r="D1321" s="30">
        <v>293</v>
      </c>
      <c r="E1321" s="31"/>
    </row>
    <row r="1322" spans="1:5" s="32" customFormat="1" ht="12.75" x14ac:dyDescent="0.2">
      <c r="A1322" s="28" t="s">
        <v>5</v>
      </c>
      <c r="B1322" s="28" t="s">
        <v>2932</v>
      </c>
      <c r="C1322" s="29" t="s">
        <v>2931</v>
      </c>
      <c r="D1322" s="30">
        <v>5038</v>
      </c>
      <c r="E1322" s="31"/>
    </row>
    <row r="1323" spans="1:5" s="32" customFormat="1" ht="12.75" x14ac:dyDescent="0.2">
      <c r="A1323" s="28" t="s">
        <v>5</v>
      </c>
      <c r="B1323" s="28" t="s">
        <v>2934</v>
      </c>
      <c r="C1323" s="29" t="s">
        <v>2931</v>
      </c>
      <c r="D1323" s="30">
        <v>5149</v>
      </c>
      <c r="E1323" s="31"/>
    </row>
    <row r="1324" spans="1:5" s="32" customFormat="1" ht="12.75" x14ac:dyDescent="0.2">
      <c r="A1324" s="28" t="s">
        <v>5</v>
      </c>
      <c r="B1324" s="28" t="s">
        <v>2936</v>
      </c>
      <c r="C1324" s="29" t="s">
        <v>2931</v>
      </c>
      <c r="D1324" s="30">
        <v>5912</v>
      </c>
      <c r="E1324" s="31"/>
    </row>
    <row r="1325" spans="1:5" s="32" customFormat="1" ht="12.75" x14ac:dyDescent="0.2">
      <c r="A1325" s="28" t="s">
        <v>5</v>
      </c>
      <c r="B1325" s="28" t="s">
        <v>2938</v>
      </c>
      <c r="C1325" s="29" t="s">
        <v>2931</v>
      </c>
      <c r="D1325" s="30">
        <v>5860</v>
      </c>
      <c r="E1325" s="31"/>
    </row>
    <row r="1326" spans="1:5" s="32" customFormat="1" ht="12.75" x14ac:dyDescent="0.2">
      <c r="A1326" s="28" t="s">
        <v>5</v>
      </c>
      <c r="B1326" s="28" t="s">
        <v>2939</v>
      </c>
      <c r="C1326" s="29" t="s">
        <v>2931</v>
      </c>
      <c r="D1326" s="30">
        <v>6153</v>
      </c>
      <c r="E1326" s="31"/>
    </row>
    <row r="1327" spans="1:5" s="32" customFormat="1" ht="12.75" x14ac:dyDescent="0.2">
      <c r="A1327" s="28" t="s">
        <v>5</v>
      </c>
      <c r="B1327" s="28" t="s">
        <v>2940</v>
      </c>
      <c r="C1327" s="29" t="s">
        <v>2931</v>
      </c>
      <c r="D1327" s="30">
        <v>5972</v>
      </c>
      <c r="E1327" s="31"/>
    </row>
    <row r="1328" spans="1:5" s="32" customFormat="1" ht="12.75" x14ac:dyDescent="0.2">
      <c r="A1328" s="28" t="s">
        <v>5</v>
      </c>
      <c r="B1328" s="28" t="s">
        <v>2941</v>
      </c>
      <c r="C1328" s="29" t="s">
        <v>2931</v>
      </c>
      <c r="D1328" s="30">
        <v>3307</v>
      </c>
      <c r="E1328" s="31"/>
    </row>
    <row r="1329" spans="1:5" s="32" customFormat="1" ht="12.75" x14ac:dyDescent="0.2">
      <c r="A1329" s="28" t="s">
        <v>5</v>
      </c>
      <c r="B1329" s="28" t="s">
        <v>2943</v>
      </c>
      <c r="C1329" s="29" t="s">
        <v>2945</v>
      </c>
      <c r="D1329" s="30">
        <v>9859</v>
      </c>
      <c r="E1329" s="31"/>
    </row>
    <row r="1330" spans="1:5" s="32" customFormat="1" ht="12.75" x14ac:dyDescent="0.2">
      <c r="A1330" s="28" t="s">
        <v>5</v>
      </c>
      <c r="B1330" s="28" t="s">
        <v>2946</v>
      </c>
      <c r="C1330" s="29" t="s">
        <v>2948</v>
      </c>
      <c r="D1330" s="30">
        <v>2546</v>
      </c>
      <c r="E1330" s="31"/>
    </row>
    <row r="1331" spans="1:5" s="32" customFormat="1" ht="12.75" x14ac:dyDescent="0.2">
      <c r="A1331" s="28" t="s">
        <v>5</v>
      </c>
      <c r="B1331" s="28" t="s">
        <v>2949</v>
      </c>
      <c r="C1331" s="29" t="s">
        <v>2950</v>
      </c>
      <c r="D1331" s="30">
        <v>5418</v>
      </c>
      <c r="E1331" s="31"/>
    </row>
    <row r="1332" spans="1:5" s="32" customFormat="1" ht="12.75" x14ac:dyDescent="0.2">
      <c r="A1332" s="28" t="s">
        <v>5</v>
      </c>
      <c r="B1332" s="28" t="s">
        <v>2951</v>
      </c>
      <c r="C1332" s="29" t="s">
        <v>2953</v>
      </c>
      <c r="D1332" s="30">
        <v>9507</v>
      </c>
      <c r="E1332" s="31"/>
    </row>
    <row r="1333" spans="1:5" s="32" customFormat="1" ht="12.75" x14ac:dyDescent="0.2">
      <c r="A1333" s="28" t="s">
        <v>5</v>
      </c>
      <c r="B1333" s="28" t="s">
        <v>2954</v>
      </c>
      <c r="C1333" s="29" t="s">
        <v>2956</v>
      </c>
      <c r="D1333" s="30">
        <v>9872</v>
      </c>
      <c r="E1333" s="31"/>
    </row>
    <row r="1334" spans="1:5" s="32" customFormat="1" ht="12.75" x14ac:dyDescent="0.2">
      <c r="A1334" s="28" t="s">
        <v>5</v>
      </c>
      <c r="B1334" s="28" t="s">
        <v>2957</v>
      </c>
      <c r="C1334" s="29" t="s">
        <v>2959</v>
      </c>
      <c r="D1334" s="30">
        <v>21290</v>
      </c>
      <c r="E1334" s="31"/>
    </row>
    <row r="1335" spans="1:5" s="32" customFormat="1" ht="12.75" x14ac:dyDescent="0.2">
      <c r="A1335" s="28" t="s">
        <v>5</v>
      </c>
      <c r="B1335" s="28" t="s">
        <v>2960</v>
      </c>
      <c r="C1335" s="29" t="s">
        <v>2962</v>
      </c>
      <c r="D1335" s="30">
        <v>5533</v>
      </c>
      <c r="E1335" s="31"/>
    </row>
    <row r="1336" spans="1:5" s="32" customFormat="1" ht="12.75" x14ac:dyDescent="0.2">
      <c r="A1336" s="28" t="s">
        <v>5</v>
      </c>
      <c r="B1336" s="28" t="s">
        <v>2963</v>
      </c>
      <c r="C1336" s="29" t="s">
        <v>2965</v>
      </c>
      <c r="D1336" s="30">
        <v>67751</v>
      </c>
      <c r="E1336" s="31"/>
    </row>
    <row r="1337" spans="1:5" s="32" customFormat="1" ht="12.75" x14ac:dyDescent="0.2">
      <c r="A1337" s="28" t="s">
        <v>5</v>
      </c>
      <c r="B1337" s="28" t="s">
        <v>2966</v>
      </c>
      <c r="C1337" s="29" t="s">
        <v>2968</v>
      </c>
      <c r="D1337" s="30">
        <v>32211</v>
      </c>
      <c r="E1337" s="31"/>
    </row>
    <row r="1338" spans="1:5" s="32" customFormat="1" ht="12.75" x14ac:dyDescent="0.2">
      <c r="A1338" s="28" t="s">
        <v>5</v>
      </c>
      <c r="B1338" s="28" t="s">
        <v>2969</v>
      </c>
      <c r="C1338" s="29" t="s">
        <v>2971</v>
      </c>
      <c r="D1338" s="30">
        <v>60942</v>
      </c>
      <c r="E1338" s="31"/>
    </row>
    <row r="1339" spans="1:5" s="32" customFormat="1" ht="12.75" x14ac:dyDescent="0.2">
      <c r="A1339" s="28" t="s">
        <v>5</v>
      </c>
      <c r="B1339" s="28" t="s">
        <v>2972</v>
      </c>
      <c r="C1339" s="29" t="s">
        <v>2973</v>
      </c>
      <c r="D1339" s="30">
        <v>33070</v>
      </c>
      <c r="E1339" s="31"/>
    </row>
    <row r="1340" spans="1:5" s="32" customFormat="1" ht="12.75" x14ac:dyDescent="0.2">
      <c r="A1340" s="28" t="s">
        <v>5</v>
      </c>
      <c r="B1340" s="28" t="s">
        <v>2974</v>
      </c>
      <c r="C1340" s="29" t="s">
        <v>2976</v>
      </c>
      <c r="D1340" s="30">
        <v>111901</v>
      </c>
      <c r="E1340" s="31"/>
    </row>
    <row r="1341" spans="1:5" s="32" customFormat="1" ht="12.75" x14ac:dyDescent="0.2">
      <c r="A1341" s="28" t="s">
        <v>5</v>
      </c>
      <c r="B1341" s="28" t="s">
        <v>2977</v>
      </c>
      <c r="C1341" s="29" t="s">
        <v>2978</v>
      </c>
      <c r="D1341" s="30">
        <v>109707</v>
      </c>
      <c r="E1341" s="31"/>
    </row>
    <row r="1342" spans="1:5" s="32" customFormat="1" ht="12.75" x14ac:dyDescent="0.2">
      <c r="A1342" s="28" t="s">
        <v>5</v>
      </c>
      <c r="B1342" s="28" t="s">
        <v>2979</v>
      </c>
      <c r="C1342" s="29" t="s">
        <v>2981</v>
      </c>
      <c r="D1342" s="30">
        <v>41873</v>
      </c>
      <c r="E1342" s="31"/>
    </row>
    <row r="1343" spans="1:5" s="32" customFormat="1" ht="12.75" x14ac:dyDescent="0.2">
      <c r="A1343" s="28" t="s">
        <v>5</v>
      </c>
      <c r="B1343" s="28" t="s">
        <v>2982</v>
      </c>
      <c r="C1343" s="29" t="s">
        <v>2983</v>
      </c>
      <c r="D1343" s="30">
        <v>4223</v>
      </c>
      <c r="E1343" s="31"/>
    </row>
    <row r="1344" spans="1:5" s="32" customFormat="1" ht="12.75" x14ac:dyDescent="0.2">
      <c r="A1344" s="28" t="s">
        <v>5</v>
      </c>
      <c r="B1344" s="28" t="s">
        <v>2984</v>
      </c>
      <c r="C1344" s="29" t="s">
        <v>2986</v>
      </c>
      <c r="D1344" s="30">
        <v>49083</v>
      </c>
      <c r="E1344" s="31"/>
    </row>
    <row r="1345" spans="1:5" s="32" customFormat="1" ht="12.75" x14ac:dyDescent="0.2">
      <c r="A1345" s="28" t="s">
        <v>5</v>
      </c>
      <c r="B1345" s="28" t="s">
        <v>2987</v>
      </c>
      <c r="C1345" s="29" t="s">
        <v>2988</v>
      </c>
      <c r="D1345" s="30">
        <v>36636</v>
      </c>
      <c r="E1345" s="31"/>
    </row>
    <row r="1346" spans="1:5" s="32" customFormat="1" ht="12.75" x14ac:dyDescent="0.2">
      <c r="A1346" s="28" t="s">
        <v>5</v>
      </c>
      <c r="B1346" s="28" t="s">
        <v>2989</v>
      </c>
      <c r="C1346" s="29" t="s">
        <v>2990</v>
      </c>
      <c r="D1346" s="30">
        <v>73279</v>
      </c>
      <c r="E1346" s="31"/>
    </row>
    <row r="1347" spans="1:5" s="32" customFormat="1" ht="12.75" x14ac:dyDescent="0.2">
      <c r="A1347" s="28" t="s">
        <v>5</v>
      </c>
      <c r="B1347" s="28" t="s">
        <v>2991</v>
      </c>
      <c r="C1347" s="29" t="s">
        <v>2990</v>
      </c>
      <c r="D1347" s="30">
        <v>73279</v>
      </c>
      <c r="E1347" s="31"/>
    </row>
    <row r="1348" spans="1:5" s="32" customFormat="1" ht="12.75" x14ac:dyDescent="0.2">
      <c r="A1348" s="28" t="s">
        <v>5</v>
      </c>
      <c r="B1348" s="28" t="s">
        <v>2992</v>
      </c>
      <c r="C1348" s="29" t="s">
        <v>2993</v>
      </c>
      <c r="D1348" s="30">
        <v>117884</v>
      </c>
      <c r="E1348" s="31"/>
    </row>
    <row r="1349" spans="1:5" s="32" customFormat="1" ht="12.75" x14ac:dyDescent="0.2">
      <c r="A1349" s="28" t="s">
        <v>5</v>
      </c>
      <c r="B1349" s="28" t="s">
        <v>2994</v>
      </c>
      <c r="C1349" s="29" t="s">
        <v>2995</v>
      </c>
      <c r="D1349" s="30">
        <v>707.25</v>
      </c>
      <c r="E1349" s="31"/>
    </row>
    <row r="1350" spans="1:5" s="32" customFormat="1" ht="12.75" x14ac:dyDescent="0.2">
      <c r="A1350" s="28" t="s">
        <v>5</v>
      </c>
      <c r="B1350" s="28" t="s">
        <v>2996</v>
      </c>
      <c r="C1350" s="29" t="s">
        <v>2998</v>
      </c>
      <c r="D1350" s="30">
        <v>885.85</v>
      </c>
      <c r="E1350" s="31"/>
    </row>
    <row r="1351" spans="1:5" s="32" customFormat="1" ht="12.75" x14ac:dyDescent="0.2">
      <c r="A1351" s="28" t="s">
        <v>5</v>
      </c>
      <c r="B1351" s="28" t="s">
        <v>2999</v>
      </c>
      <c r="C1351" s="29" t="s">
        <v>3000</v>
      </c>
      <c r="D1351" s="30">
        <v>1705.95</v>
      </c>
      <c r="E1351" s="31"/>
    </row>
    <row r="1352" spans="1:5" s="32" customFormat="1" ht="12.75" x14ac:dyDescent="0.2">
      <c r="A1352" s="28" t="s">
        <v>5</v>
      </c>
      <c r="B1352" s="28" t="s">
        <v>3001</v>
      </c>
      <c r="C1352" s="29" t="s">
        <v>3003</v>
      </c>
      <c r="D1352" s="30">
        <v>9169</v>
      </c>
      <c r="E1352" s="31"/>
    </row>
    <row r="1353" spans="1:5" s="32" customFormat="1" ht="12.75" x14ac:dyDescent="0.2">
      <c r="A1353" s="28" t="s">
        <v>5</v>
      </c>
      <c r="B1353" s="28" t="s">
        <v>3004</v>
      </c>
      <c r="C1353" s="29" t="s">
        <v>3006</v>
      </c>
      <c r="D1353" s="30">
        <v>5953</v>
      </c>
      <c r="E1353" s="31"/>
    </row>
    <row r="1354" spans="1:5" s="32" customFormat="1" ht="12.75" x14ac:dyDescent="0.2">
      <c r="A1354" s="28" t="s">
        <v>5</v>
      </c>
      <c r="B1354" s="28" t="s">
        <v>3007</v>
      </c>
      <c r="C1354" s="29" t="s">
        <v>3009</v>
      </c>
      <c r="D1354" s="30">
        <v>2017</v>
      </c>
      <c r="E1354" s="31"/>
    </row>
    <row r="1355" spans="1:5" s="32" customFormat="1" ht="12.75" x14ac:dyDescent="0.2">
      <c r="A1355" s="28" t="s">
        <v>5</v>
      </c>
      <c r="B1355" s="28" t="s">
        <v>3010</v>
      </c>
      <c r="C1355" s="29" t="s">
        <v>3012</v>
      </c>
      <c r="D1355" s="30">
        <v>9472</v>
      </c>
      <c r="E1355" s="31"/>
    </row>
    <row r="1356" spans="1:5" s="32" customFormat="1" ht="12.75" x14ac:dyDescent="0.2">
      <c r="A1356" s="28" t="s">
        <v>5</v>
      </c>
      <c r="B1356" s="28" t="s">
        <v>3013</v>
      </c>
      <c r="C1356" s="29" t="s">
        <v>3015</v>
      </c>
      <c r="D1356" s="30">
        <v>8634</v>
      </c>
      <c r="E1356" s="31"/>
    </row>
    <row r="1357" spans="1:5" s="32" customFormat="1" ht="12.75" x14ac:dyDescent="0.2">
      <c r="A1357" s="28" t="s">
        <v>5</v>
      </c>
      <c r="B1357" s="28" t="s">
        <v>3016</v>
      </c>
      <c r="C1357" s="29" t="s">
        <v>3018</v>
      </c>
      <c r="D1357" s="30">
        <v>11563</v>
      </c>
      <c r="E1357" s="31"/>
    </row>
    <row r="1358" spans="1:5" s="32" customFormat="1" ht="12.75" x14ac:dyDescent="0.2">
      <c r="A1358" s="28" t="s">
        <v>5</v>
      </c>
      <c r="B1358" s="28" t="s">
        <v>3019</v>
      </c>
      <c r="C1358" s="29" t="s">
        <v>3021</v>
      </c>
      <c r="D1358" s="30">
        <v>5658</v>
      </c>
      <c r="E1358" s="31"/>
    </row>
    <row r="1359" spans="1:5" s="32" customFormat="1" ht="12.75" x14ac:dyDescent="0.2">
      <c r="A1359" s="28" t="s">
        <v>5</v>
      </c>
      <c r="B1359" s="28" t="s">
        <v>3022</v>
      </c>
      <c r="C1359" s="29" t="s">
        <v>3023</v>
      </c>
      <c r="D1359" s="30">
        <v>1723</v>
      </c>
      <c r="E1359" s="31"/>
    </row>
    <row r="1360" spans="1:5" s="32" customFormat="1" ht="12.75" x14ac:dyDescent="0.2">
      <c r="A1360" s="28" t="s">
        <v>5</v>
      </c>
      <c r="B1360" s="28" t="s">
        <v>3024</v>
      </c>
      <c r="C1360" s="29" t="s">
        <v>3025</v>
      </c>
      <c r="D1360" s="30">
        <v>829</v>
      </c>
      <c r="E1360" s="31"/>
    </row>
    <row r="1361" spans="1:5" s="32" customFormat="1" ht="12.75" x14ac:dyDescent="0.2">
      <c r="A1361" s="28" t="s">
        <v>5</v>
      </c>
      <c r="B1361" s="28" t="s">
        <v>3026</v>
      </c>
      <c r="C1361" s="29" t="s">
        <v>3028</v>
      </c>
      <c r="D1361" s="30">
        <v>4543</v>
      </c>
      <c r="E1361" s="31"/>
    </row>
    <row r="1362" spans="1:5" s="32" customFormat="1" ht="12.75" x14ac:dyDescent="0.2">
      <c r="A1362" s="28" t="s">
        <v>5</v>
      </c>
      <c r="B1362" s="28" t="s">
        <v>3029</v>
      </c>
      <c r="C1362" s="29" t="s">
        <v>3031</v>
      </c>
      <c r="D1362" s="30">
        <v>3907</v>
      </c>
      <c r="E1362" s="31"/>
    </row>
    <row r="1363" spans="1:5" s="32" customFormat="1" ht="12.75" x14ac:dyDescent="0.2">
      <c r="A1363" s="28" t="s">
        <v>5</v>
      </c>
      <c r="B1363" s="28" t="s">
        <v>3032</v>
      </c>
      <c r="C1363" s="29" t="s">
        <v>3034</v>
      </c>
      <c r="D1363" s="30">
        <v>3126</v>
      </c>
      <c r="E1363" s="31"/>
    </row>
    <row r="1364" spans="1:5" s="32" customFormat="1" ht="12.75" x14ac:dyDescent="0.2">
      <c r="A1364" s="28" t="s">
        <v>5</v>
      </c>
      <c r="B1364" s="28" t="s">
        <v>3035</v>
      </c>
      <c r="C1364" s="29" t="s">
        <v>3037</v>
      </c>
      <c r="D1364" s="30">
        <v>5371</v>
      </c>
      <c r="E1364" s="31"/>
    </row>
    <row r="1365" spans="1:5" s="32" customFormat="1" ht="12.75" x14ac:dyDescent="0.2">
      <c r="A1365" s="28" t="s">
        <v>5</v>
      </c>
      <c r="B1365" s="28" t="s">
        <v>3038</v>
      </c>
      <c r="C1365" s="29" t="s">
        <v>3037</v>
      </c>
      <c r="D1365" s="30">
        <v>3026</v>
      </c>
      <c r="E1365" s="31"/>
    </row>
    <row r="1366" spans="1:5" s="32" customFormat="1" ht="12.75" x14ac:dyDescent="0.2">
      <c r="A1366" s="28" t="s">
        <v>5</v>
      </c>
      <c r="B1366" s="28" t="s">
        <v>3040</v>
      </c>
      <c r="C1366" s="29" t="s">
        <v>3042</v>
      </c>
      <c r="D1366" s="30">
        <v>2263</v>
      </c>
      <c r="E1366" s="31"/>
    </row>
    <row r="1367" spans="1:5" s="32" customFormat="1" ht="12.75" x14ac:dyDescent="0.2">
      <c r="A1367" s="28" t="s">
        <v>5</v>
      </c>
      <c r="B1367" s="28" t="s">
        <v>3043</v>
      </c>
      <c r="C1367" s="29" t="s">
        <v>3045</v>
      </c>
      <c r="D1367" s="30">
        <v>6208</v>
      </c>
      <c r="E1367" s="31"/>
    </row>
    <row r="1368" spans="1:5" s="32" customFormat="1" ht="12.75" x14ac:dyDescent="0.2">
      <c r="A1368" s="28" t="s">
        <v>5</v>
      </c>
      <c r="B1368" s="28" t="s">
        <v>3046</v>
      </c>
      <c r="C1368" s="29" t="s">
        <v>3048</v>
      </c>
      <c r="D1368" s="30">
        <v>7171</v>
      </c>
      <c r="E1368" s="31"/>
    </row>
    <row r="1369" spans="1:5" s="32" customFormat="1" ht="12.75" x14ac:dyDescent="0.2">
      <c r="A1369" s="28" t="s">
        <v>5</v>
      </c>
      <c r="B1369" s="28" t="s">
        <v>3049</v>
      </c>
      <c r="C1369" s="29" t="s">
        <v>2298</v>
      </c>
      <c r="D1369" s="30">
        <v>867</v>
      </c>
      <c r="E1369" s="31"/>
    </row>
    <row r="1370" spans="1:5" s="32" customFormat="1" ht="12.75" x14ac:dyDescent="0.2">
      <c r="A1370" s="28" t="s">
        <v>5</v>
      </c>
      <c r="B1370" s="28" t="s">
        <v>3050</v>
      </c>
      <c r="C1370" s="29" t="s">
        <v>3051</v>
      </c>
      <c r="D1370" s="30">
        <v>1864</v>
      </c>
      <c r="E1370" s="31"/>
    </row>
    <row r="1371" spans="1:5" s="32" customFormat="1" ht="12.75" x14ac:dyDescent="0.2">
      <c r="A1371" s="28" t="s">
        <v>5</v>
      </c>
      <c r="B1371" s="28" t="s">
        <v>3052</v>
      </c>
      <c r="C1371" s="29" t="s">
        <v>3054</v>
      </c>
      <c r="D1371" s="30">
        <v>2616</v>
      </c>
      <c r="E1371" s="31"/>
    </row>
    <row r="1372" spans="1:5" s="32" customFormat="1" ht="12.75" x14ac:dyDescent="0.2">
      <c r="A1372" s="28" t="s">
        <v>5</v>
      </c>
      <c r="B1372" s="28" t="s">
        <v>3055</v>
      </c>
      <c r="C1372" s="29" t="s">
        <v>3056</v>
      </c>
      <c r="D1372" s="30">
        <v>2170</v>
      </c>
      <c r="E1372" s="31"/>
    </row>
    <row r="1373" spans="1:5" s="32" customFormat="1" ht="12.75" x14ac:dyDescent="0.2">
      <c r="A1373" s="28" t="s">
        <v>5</v>
      </c>
      <c r="B1373" s="28" t="s">
        <v>3057</v>
      </c>
      <c r="C1373" s="29" t="s">
        <v>3058</v>
      </c>
      <c r="D1373" s="30">
        <v>2565</v>
      </c>
      <c r="E1373" s="31"/>
    </row>
    <row r="1374" spans="1:5" s="32" customFormat="1" ht="12.75" x14ac:dyDescent="0.2">
      <c r="A1374" s="28" t="s">
        <v>5</v>
      </c>
      <c r="B1374" s="28" t="s">
        <v>3059</v>
      </c>
      <c r="C1374" s="29" t="s">
        <v>3061</v>
      </c>
      <c r="D1374" s="30">
        <v>815</v>
      </c>
      <c r="E1374" s="31"/>
    </row>
    <row r="1375" spans="1:5" s="32" customFormat="1" ht="12.75" x14ac:dyDescent="0.2">
      <c r="A1375" s="28" t="s">
        <v>5</v>
      </c>
      <c r="B1375" s="28" t="s">
        <v>3062</v>
      </c>
      <c r="C1375" s="29" t="s">
        <v>3064</v>
      </c>
      <c r="D1375" s="30">
        <v>2218</v>
      </c>
      <c r="E1375" s="31"/>
    </row>
    <row r="1376" spans="1:5" s="32" customFormat="1" ht="12.75" x14ac:dyDescent="0.2">
      <c r="A1376" s="28" t="s">
        <v>5</v>
      </c>
      <c r="B1376" s="28" t="s">
        <v>3065</v>
      </c>
      <c r="C1376" s="29" t="s">
        <v>3067</v>
      </c>
      <c r="D1376" s="30">
        <v>548</v>
      </c>
      <c r="E1376" s="31"/>
    </row>
    <row r="1377" spans="1:5" s="32" customFormat="1" ht="12.75" x14ac:dyDescent="0.2">
      <c r="A1377" s="28" t="s">
        <v>5</v>
      </c>
      <c r="B1377" s="28" t="s">
        <v>3068</v>
      </c>
      <c r="C1377" s="29" t="s">
        <v>3070</v>
      </c>
      <c r="D1377" s="30">
        <v>2597</v>
      </c>
      <c r="E1377" s="31"/>
    </row>
    <row r="1378" spans="1:5" s="32" customFormat="1" ht="12.75" x14ac:dyDescent="0.2">
      <c r="A1378" s="28" t="s">
        <v>5</v>
      </c>
      <c r="B1378" s="28" t="s">
        <v>3071</v>
      </c>
      <c r="C1378" s="29" t="s">
        <v>3073</v>
      </c>
      <c r="D1378" s="30">
        <v>1246</v>
      </c>
      <c r="E1378" s="31"/>
    </row>
    <row r="1379" spans="1:5" s="32" customFormat="1" ht="12.75" x14ac:dyDescent="0.2">
      <c r="A1379" s="28" t="s">
        <v>5</v>
      </c>
      <c r="B1379" s="28" t="s">
        <v>3074</v>
      </c>
      <c r="C1379" s="29" t="s">
        <v>3076</v>
      </c>
      <c r="D1379" s="30">
        <v>1876</v>
      </c>
      <c r="E1379" s="31"/>
    </row>
    <row r="1380" spans="1:5" s="32" customFormat="1" ht="12.75" x14ac:dyDescent="0.2">
      <c r="A1380" s="28" t="s">
        <v>5</v>
      </c>
      <c r="B1380" s="28" t="s">
        <v>3077</v>
      </c>
      <c r="C1380" s="29" t="s">
        <v>3079</v>
      </c>
      <c r="D1380" s="30">
        <v>2486</v>
      </c>
      <c r="E1380" s="31"/>
    </row>
    <row r="1381" spans="1:5" s="32" customFormat="1" ht="12.75" x14ac:dyDescent="0.2">
      <c r="A1381" s="28" t="s">
        <v>5</v>
      </c>
      <c r="B1381" s="28" t="s">
        <v>3080</v>
      </c>
      <c r="C1381" s="29" t="s">
        <v>3082</v>
      </c>
      <c r="D1381" s="30">
        <v>3525</v>
      </c>
      <c r="E1381" s="31"/>
    </row>
    <row r="1382" spans="1:5" s="32" customFormat="1" ht="12.75" x14ac:dyDescent="0.2">
      <c r="A1382" s="28" t="s">
        <v>5</v>
      </c>
      <c r="B1382" s="28" t="s">
        <v>3083</v>
      </c>
      <c r="C1382" s="29" t="s">
        <v>3084</v>
      </c>
      <c r="D1382" s="30">
        <v>1079</v>
      </c>
      <c r="E1382" s="31"/>
    </row>
    <row r="1383" spans="1:5" s="32" customFormat="1" ht="12.75" x14ac:dyDescent="0.2">
      <c r="A1383" s="28" t="s">
        <v>5</v>
      </c>
      <c r="B1383" s="28" t="s">
        <v>3085</v>
      </c>
      <c r="C1383" s="29" t="s">
        <v>3087</v>
      </c>
      <c r="D1383" s="30">
        <v>2113</v>
      </c>
      <c r="E1383" s="31"/>
    </row>
    <row r="1384" spans="1:5" s="32" customFormat="1" ht="12.75" x14ac:dyDescent="0.2">
      <c r="A1384" s="28" t="s">
        <v>5</v>
      </c>
      <c r="B1384" s="28" t="s">
        <v>3088</v>
      </c>
      <c r="C1384" s="29" t="s">
        <v>3090</v>
      </c>
      <c r="D1384" s="30">
        <v>706</v>
      </c>
      <c r="E1384" s="31"/>
    </row>
    <row r="1385" spans="1:5" s="32" customFormat="1" ht="12.75" x14ac:dyDescent="0.2">
      <c r="A1385" s="28" t="s">
        <v>5</v>
      </c>
      <c r="B1385" s="28" t="s">
        <v>3091</v>
      </c>
      <c r="C1385" s="29" t="s">
        <v>3093</v>
      </c>
      <c r="D1385" s="30">
        <v>1188</v>
      </c>
      <c r="E1385" s="31"/>
    </row>
    <row r="1386" spans="1:5" s="32" customFormat="1" ht="12.75" x14ac:dyDescent="0.2">
      <c r="A1386" s="28" t="s">
        <v>5</v>
      </c>
      <c r="B1386" s="28" t="s">
        <v>3094</v>
      </c>
      <c r="C1386" s="29" t="s">
        <v>3095</v>
      </c>
      <c r="D1386" s="30">
        <v>2074</v>
      </c>
      <c r="E1386" s="31"/>
    </row>
    <row r="1387" spans="1:5" s="32" customFormat="1" ht="12.75" x14ac:dyDescent="0.2">
      <c r="A1387" s="28" t="s">
        <v>5</v>
      </c>
      <c r="B1387" s="28" t="s">
        <v>3096</v>
      </c>
      <c r="C1387" s="29" t="s">
        <v>3097</v>
      </c>
      <c r="D1387" s="30">
        <v>828</v>
      </c>
      <c r="E1387" s="31"/>
    </row>
    <row r="1388" spans="1:5" s="32" customFormat="1" ht="12.75" x14ac:dyDescent="0.2">
      <c r="A1388" s="28" t="s">
        <v>5</v>
      </c>
      <c r="B1388" s="28" t="s">
        <v>3098</v>
      </c>
      <c r="C1388" s="29" t="s">
        <v>3099</v>
      </c>
      <c r="D1388" s="30">
        <v>1379</v>
      </c>
      <c r="E1388" s="31"/>
    </row>
    <row r="1389" spans="1:5" s="32" customFormat="1" ht="12.75" x14ac:dyDescent="0.2">
      <c r="A1389" s="28" t="s">
        <v>5</v>
      </c>
      <c r="B1389" s="28" t="s">
        <v>3100</v>
      </c>
      <c r="C1389" s="29" t="s">
        <v>3101</v>
      </c>
      <c r="D1389" s="30">
        <v>2105</v>
      </c>
      <c r="E1389" s="31"/>
    </row>
    <row r="1390" spans="1:5" s="32" customFormat="1" ht="12.75" x14ac:dyDescent="0.2">
      <c r="A1390" s="28" t="s">
        <v>5</v>
      </c>
      <c r="B1390" s="28" t="s">
        <v>3102</v>
      </c>
      <c r="C1390" s="29" t="s">
        <v>3104</v>
      </c>
      <c r="D1390" s="30">
        <v>1899</v>
      </c>
      <c r="E1390" s="31"/>
    </row>
    <row r="1391" spans="1:5" s="32" customFormat="1" ht="12.75" x14ac:dyDescent="0.2">
      <c r="A1391" s="28" t="s">
        <v>5</v>
      </c>
      <c r="B1391" s="28" t="s">
        <v>3105</v>
      </c>
      <c r="C1391" s="29" t="s">
        <v>3107</v>
      </c>
      <c r="D1391" s="30">
        <v>2993</v>
      </c>
      <c r="E1391" s="31"/>
    </row>
    <row r="1392" spans="1:5" s="32" customFormat="1" ht="12.75" x14ac:dyDescent="0.2">
      <c r="A1392" s="28" t="s">
        <v>5</v>
      </c>
      <c r="B1392" s="28" t="s">
        <v>3108</v>
      </c>
      <c r="C1392" s="29" t="s">
        <v>3110</v>
      </c>
      <c r="D1392" s="30">
        <v>1533</v>
      </c>
      <c r="E1392" s="31"/>
    </row>
    <row r="1393" spans="1:5" s="32" customFormat="1" ht="12.75" x14ac:dyDescent="0.2">
      <c r="A1393" s="28" t="s">
        <v>5</v>
      </c>
      <c r="B1393" s="28" t="s">
        <v>3111</v>
      </c>
      <c r="C1393" s="29" t="s">
        <v>3113</v>
      </c>
      <c r="D1393" s="30">
        <v>2751</v>
      </c>
      <c r="E1393" s="31"/>
    </row>
    <row r="1394" spans="1:5" s="32" customFormat="1" ht="12.75" x14ac:dyDescent="0.2">
      <c r="A1394" s="28" t="s">
        <v>5</v>
      </c>
      <c r="B1394" s="28" t="s">
        <v>3114</v>
      </c>
      <c r="C1394" s="29" t="s">
        <v>3116</v>
      </c>
      <c r="D1394" s="30">
        <v>930</v>
      </c>
      <c r="E1394" s="31"/>
    </row>
    <row r="1395" spans="1:5" s="32" customFormat="1" ht="12.75" x14ac:dyDescent="0.2">
      <c r="A1395" s="28" t="s">
        <v>5</v>
      </c>
      <c r="B1395" s="28" t="s">
        <v>3117</v>
      </c>
      <c r="C1395" s="29" t="s">
        <v>3119</v>
      </c>
      <c r="D1395" s="30">
        <v>546</v>
      </c>
      <c r="E1395" s="31"/>
    </row>
    <row r="1396" spans="1:5" s="32" customFormat="1" ht="12.75" x14ac:dyDescent="0.2">
      <c r="A1396" s="28" t="s">
        <v>5</v>
      </c>
      <c r="B1396" s="28" t="s">
        <v>3120</v>
      </c>
      <c r="C1396" s="29" t="s">
        <v>3121</v>
      </c>
      <c r="D1396" s="30">
        <v>2112</v>
      </c>
      <c r="E1396" s="31"/>
    </row>
    <row r="1397" spans="1:5" s="32" customFormat="1" ht="12.75" x14ac:dyDescent="0.2">
      <c r="A1397" s="28" t="s">
        <v>5</v>
      </c>
      <c r="B1397" s="28" t="s">
        <v>3122</v>
      </c>
      <c r="C1397" s="29" t="s">
        <v>3124</v>
      </c>
      <c r="D1397" s="30">
        <v>1575</v>
      </c>
      <c r="E1397" s="31"/>
    </row>
    <row r="1398" spans="1:5" s="32" customFormat="1" ht="12.75" x14ac:dyDescent="0.2">
      <c r="A1398" s="28" t="s">
        <v>5</v>
      </c>
      <c r="B1398" s="28" t="s">
        <v>3125</v>
      </c>
      <c r="C1398" s="29" t="s">
        <v>3127</v>
      </c>
      <c r="D1398" s="30">
        <v>2697</v>
      </c>
      <c r="E1398" s="31"/>
    </row>
    <row r="1399" spans="1:5" s="32" customFormat="1" ht="12.75" x14ac:dyDescent="0.2">
      <c r="A1399" s="28" t="s">
        <v>5</v>
      </c>
      <c r="B1399" s="28" t="s">
        <v>3128</v>
      </c>
      <c r="C1399" s="29" t="s">
        <v>3130</v>
      </c>
      <c r="D1399" s="30">
        <v>662</v>
      </c>
      <c r="E1399" s="31"/>
    </row>
    <row r="1400" spans="1:5" s="32" customFormat="1" ht="12.75" x14ac:dyDescent="0.2">
      <c r="A1400" s="28" t="s">
        <v>5</v>
      </c>
      <c r="B1400" s="28" t="s">
        <v>3131</v>
      </c>
      <c r="C1400" s="29" t="s">
        <v>3133</v>
      </c>
      <c r="D1400" s="30">
        <v>3324</v>
      </c>
      <c r="E1400" s="31"/>
    </row>
    <row r="1401" spans="1:5" s="32" customFormat="1" ht="12.75" x14ac:dyDescent="0.2">
      <c r="A1401" s="28" t="s">
        <v>5</v>
      </c>
      <c r="B1401" s="28" t="s">
        <v>3134</v>
      </c>
      <c r="C1401" s="29" t="s">
        <v>3136</v>
      </c>
      <c r="D1401" s="30">
        <v>3143</v>
      </c>
      <c r="E1401" s="31"/>
    </row>
    <row r="1402" spans="1:5" s="32" customFormat="1" ht="12.75" x14ac:dyDescent="0.2">
      <c r="A1402" s="28" t="s">
        <v>5</v>
      </c>
      <c r="B1402" s="28" t="s">
        <v>3137</v>
      </c>
      <c r="C1402" s="29" t="s">
        <v>3138</v>
      </c>
      <c r="D1402" s="30">
        <v>636</v>
      </c>
      <c r="E1402" s="31"/>
    </row>
    <row r="1403" spans="1:5" s="32" customFormat="1" ht="12.75" x14ac:dyDescent="0.2">
      <c r="A1403" s="28" t="s">
        <v>5</v>
      </c>
      <c r="B1403" s="28" t="s">
        <v>3139</v>
      </c>
      <c r="C1403" s="29" t="s">
        <v>3141</v>
      </c>
      <c r="D1403" s="30">
        <v>2463</v>
      </c>
      <c r="E1403" s="31"/>
    </row>
    <row r="1404" spans="1:5" s="32" customFormat="1" ht="12.75" x14ac:dyDescent="0.2">
      <c r="A1404" s="28" t="s">
        <v>5</v>
      </c>
      <c r="B1404" s="28" t="s">
        <v>3142</v>
      </c>
      <c r="C1404" s="29" t="s">
        <v>3144</v>
      </c>
      <c r="D1404" s="30">
        <v>1210</v>
      </c>
      <c r="E1404" s="31"/>
    </row>
    <row r="1405" spans="1:5" s="32" customFormat="1" ht="12.75" x14ac:dyDescent="0.2">
      <c r="A1405" s="28" t="s">
        <v>5</v>
      </c>
      <c r="B1405" s="28" t="s">
        <v>3145</v>
      </c>
      <c r="C1405" s="29" t="s">
        <v>3147</v>
      </c>
      <c r="D1405" s="30">
        <v>1255</v>
      </c>
      <c r="E1405" s="31"/>
    </row>
    <row r="1406" spans="1:5" s="32" customFormat="1" ht="12.75" x14ac:dyDescent="0.2">
      <c r="A1406" s="28" t="s">
        <v>5</v>
      </c>
      <c r="B1406" s="28" t="s">
        <v>3148</v>
      </c>
      <c r="C1406" s="29" t="s">
        <v>3150</v>
      </c>
      <c r="D1406" s="30">
        <v>1593</v>
      </c>
      <c r="E1406" s="31"/>
    </row>
    <row r="1407" spans="1:5" s="32" customFormat="1" ht="12.75" x14ac:dyDescent="0.2">
      <c r="A1407" s="28" t="s">
        <v>5</v>
      </c>
      <c r="B1407" s="28" t="s">
        <v>3151</v>
      </c>
      <c r="C1407" s="29" t="s">
        <v>3152</v>
      </c>
      <c r="D1407" s="30">
        <v>1039</v>
      </c>
      <c r="E1407" s="31"/>
    </row>
    <row r="1408" spans="1:5" s="32" customFormat="1" ht="12.75" x14ac:dyDescent="0.2">
      <c r="A1408" s="28" t="s">
        <v>5</v>
      </c>
      <c r="B1408" s="28" t="s">
        <v>3153</v>
      </c>
      <c r="C1408" s="29" t="s">
        <v>3154</v>
      </c>
      <c r="D1408" s="30">
        <v>1146</v>
      </c>
      <c r="E1408" s="31"/>
    </row>
    <row r="1409" spans="1:5" s="32" customFormat="1" ht="12.75" x14ac:dyDescent="0.2">
      <c r="A1409" s="28" t="s">
        <v>5</v>
      </c>
      <c r="B1409" s="28" t="s">
        <v>3155</v>
      </c>
      <c r="C1409" s="29" t="s">
        <v>3157</v>
      </c>
      <c r="D1409" s="30">
        <v>2761</v>
      </c>
      <c r="E1409" s="31"/>
    </row>
    <row r="1410" spans="1:5" s="32" customFormat="1" ht="12.75" x14ac:dyDescent="0.2">
      <c r="A1410" s="28" t="s">
        <v>5</v>
      </c>
      <c r="B1410" s="28" t="s">
        <v>3158</v>
      </c>
      <c r="C1410" s="29" t="s">
        <v>3160</v>
      </c>
      <c r="D1410" s="30">
        <v>712</v>
      </c>
      <c r="E1410" s="31"/>
    </row>
    <row r="1411" spans="1:5" s="32" customFormat="1" ht="12.75" x14ac:dyDescent="0.2">
      <c r="A1411" s="28" t="s">
        <v>5</v>
      </c>
      <c r="B1411" s="28" t="s">
        <v>3161</v>
      </c>
      <c r="C1411" s="29" t="s">
        <v>3163</v>
      </c>
      <c r="D1411" s="30">
        <v>3662</v>
      </c>
      <c r="E1411" s="31"/>
    </row>
    <row r="1412" spans="1:5" s="32" customFormat="1" ht="12.75" x14ac:dyDescent="0.2">
      <c r="A1412" s="28" t="s">
        <v>5</v>
      </c>
      <c r="B1412" s="28" t="s">
        <v>3164</v>
      </c>
      <c r="C1412" s="29" t="s">
        <v>3166</v>
      </c>
      <c r="D1412" s="30">
        <v>2499</v>
      </c>
      <c r="E1412" s="31"/>
    </row>
    <row r="1413" spans="1:5" s="32" customFormat="1" ht="12.75" x14ac:dyDescent="0.2">
      <c r="A1413" s="28" t="s">
        <v>5</v>
      </c>
      <c r="B1413" s="28" t="s">
        <v>3167</v>
      </c>
      <c r="C1413" s="29" t="s">
        <v>3168</v>
      </c>
      <c r="D1413" s="30">
        <v>721</v>
      </c>
      <c r="E1413" s="31"/>
    </row>
    <row r="1414" spans="1:5" s="32" customFormat="1" ht="12.75" x14ac:dyDescent="0.2">
      <c r="A1414" s="28" t="s">
        <v>5</v>
      </c>
      <c r="B1414" s="28" t="s">
        <v>3169</v>
      </c>
      <c r="C1414" s="29" t="s">
        <v>3170</v>
      </c>
      <c r="D1414" s="30">
        <v>1634</v>
      </c>
      <c r="E1414" s="31"/>
    </row>
    <row r="1415" spans="1:5" s="32" customFormat="1" ht="12.75" x14ac:dyDescent="0.2">
      <c r="A1415" s="28" t="s">
        <v>5</v>
      </c>
      <c r="B1415" s="28" t="s">
        <v>3171</v>
      </c>
      <c r="C1415" s="29" t="s">
        <v>3172</v>
      </c>
      <c r="D1415" s="30">
        <v>570</v>
      </c>
      <c r="E1415" s="31"/>
    </row>
    <row r="1416" spans="1:5" s="32" customFormat="1" ht="12.75" x14ac:dyDescent="0.2">
      <c r="A1416" s="28" t="s">
        <v>5</v>
      </c>
      <c r="B1416" s="28" t="s">
        <v>3173</v>
      </c>
      <c r="C1416" s="29" t="s">
        <v>3175</v>
      </c>
      <c r="D1416" s="30">
        <v>1557</v>
      </c>
      <c r="E1416" s="31"/>
    </row>
    <row r="1417" spans="1:5" s="32" customFormat="1" ht="12.75" x14ac:dyDescent="0.2">
      <c r="A1417" s="28" t="s">
        <v>5</v>
      </c>
      <c r="B1417" s="28" t="s">
        <v>3176</v>
      </c>
      <c r="C1417" s="29" t="s">
        <v>3178</v>
      </c>
      <c r="D1417" s="30">
        <v>467</v>
      </c>
      <c r="E1417" s="31"/>
    </row>
    <row r="1418" spans="1:5" s="32" customFormat="1" ht="12.75" x14ac:dyDescent="0.2">
      <c r="A1418" s="28" t="s">
        <v>5</v>
      </c>
      <c r="B1418" s="28" t="s">
        <v>3179</v>
      </c>
      <c r="C1418" s="29" t="s">
        <v>3181</v>
      </c>
      <c r="D1418" s="30">
        <v>1533</v>
      </c>
      <c r="E1418" s="31"/>
    </row>
    <row r="1419" spans="1:5" s="32" customFormat="1" ht="12.75" x14ac:dyDescent="0.2">
      <c r="A1419" s="28" t="s">
        <v>5</v>
      </c>
      <c r="B1419" s="28" t="s">
        <v>3182</v>
      </c>
      <c r="C1419" s="29" t="s">
        <v>3184</v>
      </c>
      <c r="D1419" s="30">
        <v>1886</v>
      </c>
      <c r="E1419" s="31"/>
    </row>
    <row r="1420" spans="1:5" s="32" customFormat="1" ht="12.75" x14ac:dyDescent="0.2">
      <c r="A1420" s="28" t="s">
        <v>5</v>
      </c>
      <c r="B1420" s="28" t="s">
        <v>3185</v>
      </c>
      <c r="C1420" s="29" t="s">
        <v>3187</v>
      </c>
      <c r="D1420" s="30">
        <v>2074</v>
      </c>
      <c r="E1420" s="31"/>
    </row>
    <row r="1421" spans="1:5" s="32" customFormat="1" ht="12.75" x14ac:dyDescent="0.2">
      <c r="A1421" s="28" t="s">
        <v>5</v>
      </c>
      <c r="B1421" s="28" t="s">
        <v>3188</v>
      </c>
      <c r="C1421" s="29" t="s">
        <v>3190</v>
      </c>
      <c r="D1421" s="30">
        <v>1350</v>
      </c>
      <c r="E1421" s="31"/>
    </row>
    <row r="1422" spans="1:5" s="32" customFormat="1" ht="12.75" x14ac:dyDescent="0.2">
      <c r="A1422" s="28" t="s">
        <v>5</v>
      </c>
      <c r="B1422" s="28" t="s">
        <v>3191</v>
      </c>
      <c r="C1422" s="29" t="s">
        <v>3193</v>
      </c>
      <c r="D1422" s="30">
        <v>1393</v>
      </c>
      <c r="E1422" s="31"/>
    </row>
    <row r="1423" spans="1:5" s="32" customFormat="1" ht="12.75" x14ac:dyDescent="0.2">
      <c r="A1423" s="28" t="s">
        <v>5</v>
      </c>
      <c r="B1423" s="28" t="s">
        <v>3194</v>
      </c>
      <c r="C1423" s="29" t="s">
        <v>3196</v>
      </c>
      <c r="D1423" s="30">
        <v>2626</v>
      </c>
      <c r="E1423" s="31"/>
    </row>
    <row r="1424" spans="1:5" s="32" customFormat="1" ht="12.75" x14ac:dyDescent="0.2">
      <c r="A1424" s="28" t="s">
        <v>5</v>
      </c>
      <c r="B1424" s="28" t="s">
        <v>3197</v>
      </c>
      <c r="C1424" s="29" t="s">
        <v>3199</v>
      </c>
      <c r="D1424" s="30">
        <v>2814</v>
      </c>
      <c r="E1424" s="31"/>
    </row>
    <row r="1425" spans="1:5" s="32" customFormat="1" ht="12.75" x14ac:dyDescent="0.2">
      <c r="A1425" s="28" t="s">
        <v>5</v>
      </c>
      <c r="B1425" s="28" t="s">
        <v>3200</v>
      </c>
      <c r="C1425" s="29" t="s">
        <v>3202</v>
      </c>
      <c r="D1425" s="30">
        <v>902</v>
      </c>
      <c r="E1425" s="31"/>
    </row>
    <row r="1426" spans="1:5" s="32" customFormat="1" ht="12.75" x14ac:dyDescent="0.2">
      <c r="A1426" s="28" t="s">
        <v>5</v>
      </c>
      <c r="B1426" s="28" t="s">
        <v>3203</v>
      </c>
      <c r="C1426" s="29" t="s">
        <v>3205</v>
      </c>
      <c r="D1426" s="30">
        <v>1993</v>
      </c>
      <c r="E1426" s="31"/>
    </row>
    <row r="1427" spans="1:5" s="32" customFormat="1" ht="12.75" x14ac:dyDescent="0.2">
      <c r="A1427" s="28" t="s">
        <v>5</v>
      </c>
      <c r="B1427" s="28" t="s">
        <v>3206</v>
      </c>
      <c r="C1427" s="29" t="s">
        <v>3207</v>
      </c>
      <c r="D1427" s="30">
        <v>1252</v>
      </c>
      <c r="E1427" s="31"/>
    </row>
    <row r="1428" spans="1:5" s="32" customFormat="1" ht="12.75" x14ac:dyDescent="0.2">
      <c r="A1428" s="28" t="s">
        <v>5</v>
      </c>
      <c r="B1428" s="28" t="s">
        <v>3208</v>
      </c>
      <c r="C1428" s="29" t="s">
        <v>3210</v>
      </c>
      <c r="D1428" s="30">
        <v>2097</v>
      </c>
      <c r="E1428" s="31"/>
    </row>
    <row r="1429" spans="1:5" s="32" customFormat="1" ht="12.75" x14ac:dyDescent="0.2">
      <c r="A1429" s="28" t="s">
        <v>5</v>
      </c>
      <c r="B1429" s="28" t="s">
        <v>3211</v>
      </c>
      <c r="C1429" s="29" t="s">
        <v>3213</v>
      </c>
      <c r="D1429" s="30">
        <v>2125</v>
      </c>
      <c r="E1429" s="31"/>
    </row>
    <row r="1430" spans="1:5" s="32" customFormat="1" ht="12.75" x14ac:dyDescent="0.2">
      <c r="A1430" s="28" t="s">
        <v>5</v>
      </c>
      <c r="B1430" s="28" t="s">
        <v>3214</v>
      </c>
      <c r="C1430" s="29" t="s">
        <v>3216</v>
      </c>
      <c r="D1430" s="30">
        <v>956</v>
      </c>
      <c r="E1430" s="31"/>
    </row>
    <row r="1431" spans="1:5" s="32" customFormat="1" ht="12.75" x14ac:dyDescent="0.2">
      <c r="A1431" s="28" t="s">
        <v>5</v>
      </c>
      <c r="B1431" s="28" t="s">
        <v>3217</v>
      </c>
      <c r="C1431" s="29" t="s">
        <v>3219</v>
      </c>
      <c r="D1431" s="30">
        <v>1505</v>
      </c>
      <c r="E1431" s="31"/>
    </row>
    <row r="1432" spans="1:5" s="32" customFormat="1" ht="12.75" x14ac:dyDescent="0.2">
      <c r="A1432" s="28" t="s">
        <v>5</v>
      </c>
      <c r="B1432" s="28" t="s">
        <v>3220</v>
      </c>
      <c r="C1432" s="29" t="s">
        <v>3222</v>
      </c>
      <c r="D1432" s="30">
        <v>2238</v>
      </c>
      <c r="E1432" s="31"/>
    </row>
    <row r="1433" spans="1:5" s="32" customFormat="1" ht="12.75" x14ac:dyDescent="0.2">
      <c r="A1433" s="28" t="s">
        <v>5</v>
      </c>
      <c r="B1433" s="28" t="s">
        <v>3223</v>
      </c>
      <c r="C1433" s="29" t="s">
        <v>3225</v>
      </c>
      <c r="D1433" s="30">
        <v>1170</v>
      </c>
      <c r="E1433" s="31"/>
    </row>
    <row r="1434" spans="1:5" s="32" customFormat="1" ht="12.75" x14ac:dyDescent="0.2">
      <c r="A1434" s="28" t="s">
        <v>5</v>
      </c>
      <c r="B1434" s="28" t="s">
        <v>3226</v>
      </c>
      <c r="C1434" s="29" t="s">
        <v>3228</v>
      </c>
      <c r="D1434" s="30">
        <v>2450</v>
      </c>
      <c r="E1434" s="31"/>
    </row>
    <row r="1435" spans="1:5" s="32" customFormat="1" ht="12.75" x14ac:dyDescent="0.2">
      <c r="A1435" s="28" t="s">
        <v>5</v>
      </c>
      <c r="B1435" s="28" t="s">
        <v>3229</v>
      </c>
      <c r="C1435" s="29" t="s">
        <v>3231</v>
      </c>
      <c r="D1435" s="30">
        <v>1916</v>
      </c>
      <c r="E1435" s="31"/>
    </row>
    <row r="1436" spans="1:5" s="32" customFormat="1" ht="12.75" x14ac:dyDescent="0.2">
      <c r="A1436" s="28" t="s">
        <v>5</v>
      </c>
      <c r="B1436" s="28" t="s">
        <v>3232</v>
      </c>
      <c r="C1436" s="29" t="s">
        <v>3234</v>
      </c>
      <c r="D1436" s="30">
        <v>1544</v>
      </c>
      <c r="E1436" s="31"/>
    </row>
    <row r="1437" spans="1:5" s="32" customFormat="1" ht="12.75" x14ac:dyDescent="0.2">
      <c r="A1437" s="28" t="s">
        <v>5</v>
      </c>
      <c r="B1437" s="28" t="s">
        <v>3235</v>
      </c>
      <c r="C1437" s="29" t="s">
        <v>3237</v>
      </c>
      <c r="D1437" s="30">
        <v>492</v>
      </c>
      <c r="E1437" s="31"/>
    </row>
    <row r="1438" spans="1:5" s="32" customFormat="1" ht="12.75" x14ac:dyDescent="0.2">
      <c r="A1438" s="28" t="s">
        <v>5</v>
      </c>
      <c r="B1438" s="28" t="s">
        <v>3238</v>
      </c>
      <c r="C1438" s="29" t="s">
        <v>3240</v>
      </c>
      <c r="D1438" s="30">
        <v>899</v>
      </c>
      <c r="E1438" s="31"/>
    </row>
    <row r="1439" spans="1:5" s="32" customFormat="1" ht="12.75" x14ac:dyDescent="0.2">
      <c r="A1439" s="28" t="s">
        <v>5</v>
      </c>
      <c r="B1439" s="28" t="s">
        <v>3241</v>
      </c>
      <c r="C1439" s="29" t="s">
        <v>3243</v>
      </c>
      <c r="D1439" s="30">
        <v>607</v>
      </c>
      <c r="E1439" s="31"/>
    </row>
    <row r="1440" spans="1:5" s="32" customFormat="1" ht="12.75" x14ac:dyDescent="0.2">
      <c r="A1440" s="28" t="s">
        <v>5</v>
      </c>
      <c r="B1440" s="28" t="s">
        <v>3244</v>
      </c>
      <c r="C1440" s="29" t="s">
        <v>3246</v>
      </c>
      <c r="D1440" s="30">
        <v>1122</v>
      </c>
      <c r="E1440" s="31"/>
    </row>
    <row r="1441" spans="1:5" s="32" customFormat="1" ht="12.75" x14ac:dyDescent="0.2">
      <c r="A1441" s="28" t="s">
        <v>5</v>
      </c>
      <c r="B1441" s="28" t="s">
        <v>3247</v>
      </c>
      <c r="C1441" s="29" t="s">
        <v>3249</v>
      </c>
      <c r="D1441" s="30">
        <v>1668</v>
      </c>
      <c r="E1441" s="31"/>
    </row>
    <row r="1442" spans="1:5" s="32" customFormat="1" ht="12.75" x14ac:dyDescent="0.2">
      <c r="A1442" s="28" t="s">
        <v>5</v>
      </c>
      <c r="B1442" s="28" t="s">
        <v>3250</v>
      </c>
      <c r="C1442" s="29" t="s">
        <v>3252</v>
      </c>
      <c r="D1442" s="30">
        <v>1589</v>
      </c>
      <c r="E1442" s="31"/>
    </row>
    <row r="1443" spans="1:5" s="32" customFormat="1" ht="12.75" x14ac:dyDescent="0.2">
      <c r="A1443" s="28" t="s">
        <v>5</v>
      </c>
      <c r="B1443" s="28" t="s">
        <v>3253</v>
      </c>
      <c r="C1443" s="29" t="s">
        <v>3255</v>
      </c>
      <c r="D1443" s="30">
        <v>1104</v>
      </c>
      <c r="E1443" s="31"/>
    </row>
    <row r="1444" spans="1:5" s="32" customFormat="1" ht="12.75" x14ac:dyDescent="0.2">
      <c r="A1444" s="28" t="s">
        <v>5</v>
      </c>
      <c r="B1444" s="28" t="s">
        <v>3256</v>
      </c>
      <c r="C1444" s="29" t="s">
        <v>3258</v>
      </c>
      <c r="D1444" s="30">
        <v>2193</v>
      </c>
      <c r="E1444" s="31"/>
    </row>
    <row r="1445" spans="1:5" s="32" customFormat="1" ht="12.75" x14ac:dyDescent="0.2">
      <c r="A1445" s="28" t="s">
        <v>5</v>
      </c>
      <c r="B1445" s="28" t="s">
        <v>3259</v>
      </c>
      <c r="C1445" s="29" t="s">
        <v>3260</v>
      </c>
      <c r="D1445" s="30">
        <v>796</v>
      </c>
      <c r="E1445" s="31"/>
    </row>
    <row r="1446" spans="1:5" s="32" customFormat="1" ht="12.75" x14ac:dyDescent="0.2">
      <c r="A1446" s="28" t="s">
        <v>5</v>
      </c>
      <c r="B1446" s="28" t="s">
        <v>3261</v>
      </c>
      <c r="C1446" s="29" t="s">
        <v>3263</v>
      </c>
      <c r="D1446" s="30">
        <v>1341</v>
      </c>
      <c r="E1446" s="31"/>
    </row>
    <row r="1447" spans="1:5" s="32" customFormat="1" ht="12.75" x14ac:dyDescent="0.2">
      <c r="A1447" s="28" t="s">
        <v>5</v>
      </c>
      <c r="B1447" s="28" t="s">
        <v>3264</v>
      </c>
      <c r="C1447" s="29" t="s">
        <v>3266</v>
      </c>
      <c r="D1447" s="30">
        <v>1033</v>
      </c>
      <c r="E1447" s="31"/>
    </row>
    <row r="1448" spans="1:5" s="32" customFormat="1" ht="12.75" x14ac:dyDescent="0.2">
      <c r="A1448" s="28" t="s">
        <v>5</v>
      </c>
      <c r="B1448" s="28" t="s">
        <v>3267</v>
      </c>
      <c r="C1448" s="29" t="s">
        <v>3269</v>
      </c>
      <c r="D1448" s="30">
        <v>1975</v>
      </c>
      <c r="E1448" s="31"/>
    </row>
    <row r="1449" spans="1:5" s="32" customFormat="1" ht="12.75" x14ac:dyDescent="0.2">
      <c r="A1449" s="28" t="s">
        <v>5</v>
      </c>
      <c r="B1449" s="28" t="s">
        <v>3270</v>
      </c>
      <c r="C1449" s="29" t="s">
        <v>3272</v>
      </c>
      <c r="D1449" s="30">
        <v>1618</v>
      </c>
      <c r="E1449" s="31"/>
    </row>
    <row r="1450" spans="1:5" s="32" customFormat="1" ht="12.75" x14ac:dyDescent="0.2">
      <c r="A1450" s="28" t="s">
        <v>5</v>
      </c>
      <c r="B1450" s="28" t="s">
        <v>3273</v>
      </c>
      <c r="C1450" s="29" t="s">
        <v>3275</v>
      </c>
      <c r="D1450" s="30">
        <v>1860</v>
      </c>
      <c r="E1450" s="31"/>
    </row>
    <row r="1451" spans="1:5" s="32" customFormat="1" ht="12.75" x14ac:dyDescent="0.2">
      <c r="A1451" s="28" t="s">
        <v>5</v>
      </c>
      <c r="B1451" s="28" t="s">
        <v>3276</v>
      </c>
      <c r="C1451" s="29" t="s">
        <v>3278</v>
      </c>
      <c r="D1451" s="30">
        <v>1228</v>
      </c>
      <c r="E1451" s="31"/>
    </row>
    <row r="1452" spans="1:5" s="32" customFormat="1" ht="12.75" x14ac:dyDescent="0.2">
      <c r="A1452" s="28" t="s">
        <v>5</v>
      </c>
      <c r="B1452" s="28" t="s">
        <v>3279</v>
      </c>
      <c r="C1452" s="29" t="s">
        <v>3281</v>
      </c>
      <c r="D1452" s="30">
        <v>1227</v>
      </c>
      <c r="E1452" s="31"/>
    </row>
    <row r="1453" spans="1:5" s="32" customFormat="1" ht="12.75" x14ac:dyDescent="0.2">
      <c r="A1453" s="28" t="s">
        <v>5</v>
      </c>
      <c r="B1453" s="28" t="s">
        <v>3282</v>
      </c>
      <c r="C1453" s="29" t="s">
        <v>3284</v>
      </c>
      <c r="D1453" s="30">
        <v>2251</v>
      </c>
      <c r="E1453" s="31"/>
    </row>
    <row r="1454" spans="1:5" s="32" customFormat="1" ht="12.75" x14ac:dyDescent="0.2">
      <c r="A1454" s="28" t="s">
        <v>5</v>
      </c>
      <c r="B1454" s="28" t="s">
        <v>3285</v>
      </c>
      <c r="C1454" s="29" t="s">
        <v>3287</v>
      </c>
      <c r="D1454" s="30">
        <v>1227</v>
      </c>
      <c r="E1454" s="31"/>
    </row>
    <row r="1455" spans="1:5" s="32" customFormat="1" ht="12.75" x14ac:dyDescent="0.2">
      <c r="A1455" s="28" t="s">
        <v>5</v>
      </c>
      <c r="B1455" s="28" t="s">
        <v>3288</v>
      </c>
      <c r="C1455" s="29" t="s">
        <v>3290</v>
      </c>
      <c r="D1455" s="30">
        <v>2303</v>
      </c>
      <c r="E1455" s="31"/>
    </row>
    <row r="1456" spans="1:5" s="32" customFormat="1" ht="12.75" x14ac:dyDescent="0.2">
      <c r="A1456" s="28" t="s">
        <v>5</v>
      </c>
      <c r="B1456" s="28" t="s">
        <v>3291</v>
      </c>
      <c r="C1456" s="29" t="s">
        <v>3293</v>
      </c>
      <c r="D1456" s="30">
        <v>1000</v>
      </c>
      <c r="E1456" s="31"/>
    </row>
    <row r="1457" spans="1:5" s="32" customFormat="1" ht="12.75" x14ac:dyDescent="0.2">
      <c r="A1457" s="28" t="s">
        <v>5</v>
      </c>
      <c r="B1457" s="28" t="s">
        <v>3294</v>
      </c>
      <c r="C1457" s="29" t="s">
        <v>3296</v>
      </c>
      <c r="D1457" s="30">
        <v>1338</v>
      </c>
      <c r="E1457" s="31"/>
    </row>
    <row r="1458" spans="1:5" s="32" customFormat="1" ht="12.75" x14ac:dyDescent="0.2">
      <c r="A1458" s="28" t="s">
        <v>5</v>
      </c>
      <c r="B1458" s="28" t="s">
        <v>3297</v>
      </c>
      <c r="C1458" s="29" t="s">
        <v>2696</v>
      </c>
      <c r="D1458" s="30">
        <v>2539</v>
      </c>
      <c r="E1458" s="31"/>
    </row>
    <row r="1459" spans="1:5" s="32" customFormat="1" ht="12.75" x14ac:dyDescent="0.2">
      <c r="A1459" s="28" t="s">
        <v>5</v>
      </c>
      <c r="B1459" s="28" t="s">
        <v>3298</v>
      </c>
      <c r="C1459" s="29" t="s">
        <v>3299</v>
      </c>
      <c r="D1459" s="30">
        <v>1513</v>
      </c>
      <c r="E1459" s="31"/>
    </row>
    <row r="1460" spans="1:5" s="32" customFormat="1" ht="12.75" x14ac:dyDescent="0.2">
      <c r="A1460" s="28" t="s">
        <v>5</v>
      </c>
      <c r="B1460" s="28" t="s">
        <v>3300</v>
      </c>
      <c r="C1460" s="29" t="s">
        <v>3301</v>
      </c>
      <c r="D1460" s="30">
        <v>1883</v>
      </c>
      <c r="E1460" s="31"/>
    </row>
    <row r="1461" spans="1:5" s="32" customFormat="1" ht="12.75" x14ac:dyDescent="0.2">
      <c r="A1461" s="28" t="s">
        <v>5</v>
      </c>
      <c r="B1461" s="28" t="s">
        <v>3302</v>
      </c>
      <c r="C1461" s="29" t="s">
        <v>3304</v>
      </c>
      <c r="D1461" s="30">
        <v>1883</v>
      </c>
      <c r="E1461" s="31"/>
    </row>
    <row r="1462" spans="1:5" s="32" customFormat="1" ht="12.75" x14ac:dyDescent="0.2">
      <c r="A1462" s="28" t="s">
        <v>5</v>
      </c>
      <c r="B1462" s="28" t="s">
        <v>3305</v>
      </c>
      <c r="C1462" s="29" t="s">
        <v>3307</v>
      </c>
      <c r="D1462" s="30">
        <v>3158</v>
      </c>
      <c r="E1462" s="31"/>
    </row>
    <row r="1463" spans="1:5" s="32" customFormat="1" ht="12.75" x14ac:dyDescent="0.2">
      <c r="A1463" s="28" t="s">
        <v>5</v>
      </c>
      <c r="B1463" s="28" t="s">
        <v>3308</v>
      </c>
      <c r="C1463" s="29" t="s">
        <v>3310</v>
      </c>
      <c r="D1463" s="30">
        <v>1689</v>
      </c>
      <c r="E1463" s="31"/>
    </row>
    <row r="1464" spans="1:5" s="32" customFormat="1" ht="12.75" x14ac:dyDescent="0.2">
      <c r="A1464" s="28" t="s">
        <v>5</v>
      </c>
      <c r="B1464" s="28" t="s">
        <v>3311</v>
      </c>
      <c r="C1464" s="29" t="s">
        <v>3313</v>
      </c>
      <c r="D1464" s="30">
        <v>4327</v>
      </c>
      <c r="E1464" s="31"/>
    </row>
    <row r="1465" spans="1:5" s="32" customFormat="1" ht="12.75" x14ac:dyDescent="0.2">
      <c r="A1465" s="28" t="s">
        <v>5</v>
      </c>
      <c r="B1465" s="28" t="s">
        <v>3314</v>
      </c>
      <c r="C1465" s="29" t="s">
        <v>3316</v>
      </c>
      <c r="D1465" s="30">
        <v>2053</v>
      </c>
      <c r="E1465" s="31"/>
    </row>
    <row r="1466" spans="1:5" s="32" customFormat="1" ht="12.75" x14ac:dyDescent="0.2">
      <c r="A1466" s="28" t="s">
        <v>5</v>
      </c>
      <c r="B1466" s="28" t="s">
        <v>3317</v>
      </c>
      <c r="C1466" s="29" t="s">
        <v>3319</v>
      </c>
      <c r="D1466" s="30">
        <v>2197</v>
      </c>
      <c r="E1466" s="31"/>
    </row>
    <row r="1467" spans="1:5" s="32" customFormat="1" ht="12.75" x14ac:dyDescent="0.2">
      <c r="A1467" s="28" t="s">
        <v>5</v>
      </c>
      <c r="B1467" s="28" t="s">
        <v>3320</v>
      </c>
      <c r="C1467" s="29" t="s">
        <v>3322</v>
      </c>
      <c r="D1467" s="30">
        <v>1693</v>
      </c>
      <c r="E1467" s="31"/>
    </row>
    <row r="1468" spans="1:5" s="32" customFormat="1" ht="12.75" x14ac:dyDescent="0.2">
      <c r="A1468" s="28" t="s">
        <v>5</v>
      </c>
      <c r="B1468" s="28" t="s">
        <v>3323</v>
      </c>
      <c r="C1468" s="29" t="s">
        <v>3325</v>
      </c>
      <c r="D1468" s="30">
        <v>2139</v>
      </c>
      <c r="E1468" s="31"/>
    </row>
    <row r="1469" spans="1:5" s="32" customFormat="1" ht="12.75" x14ac:dyDescent="0.2">
      <c r="A1469" s="28" t="s">
        <v>5</v>
      </c>
      <c r="B1469" s="28" t="s">
        <v>3326</v>
      </c>
      <c r="C1469" s="29" t="s">
        <v>3327</v>
      </c>
      <c r="D1469" s="30">
        <v>2688</v>
      </c>
      <c r="E1469" s="31"/>
    </row>
    <row r="1470" spans="1:5" s="32" customFormat="1" ht="12.75" x14ac:dyDescent="0.2">
      <c r="A1470" s="28" t="s">
        <v>5</v>
      </c>
      <c r="B1470" s="28" t="s">
        <v>3328</v>
      </c>
      <c r="C1470" s="29" t="s">
        <v>3330</v>
      </c>
      <c r="D1470" s="30">
        <v>4114</v>
      </c>
      <c r="E1470" s="31"/>
    </row>
    <row r="1471" spans="1:5" s="32" customFormat="1" ht="12.75" x14ac:dyDescent="0.2">
      <c r="A1471" s="28" t="s">
        <v>5</v>
      </c>
      <c r="B1471" s="28" t="s">
        <v>3331</v>
      </c>
      <c r="C1471" s="29" t="s">
        <v>3333</v>
      </c>
      <c r="D1471" s="30">
        <v>2666</v>
      </c>
      <c r="E1471" s="31"/>
    </row>
    <row r="1472" spans="1:5" s="32" customFormat="1" ht="12.75" x14ac:dyDescent="0.2">
      <c r="A1472" s="28" t="s">
        <v>5</v>
      </c>
      <c r="B1472" s="28" t="s">
        <v>3334</v>
      </c>
      <c r="C1472" s="29" t="s">
        <v>3336</v>
      </c>
      <c r="D1472" s="30">
        <v>2096</v>
      </c>
      <c r="E1472" s="31"/>
    </row>
    <row r="1473" spans="1:5" s="32" customFormat="1" ht="12.75" x14ac:dyDescent="0.2">
      <c r="A1473" s="28" t="s">
        <v>5</v>
      </c>
      <c r="B1473" s="28" t="s">
        <v>3337</v>
      </c>
      <c r="C1473" s="29" t="s">
        <v>3339</v>
      </c>
      <c r="D1473" s="30">
        <v>3204</v>
      </c>
      <c r="E1473" s="31"/>
    </row>
    <row r="1474" spans="1:5" s="32" customFormat="1" ht="12.75" x14ac:dyDescent="0.2">
      <c r="A1474" s="28" t="s">
        <v>5</v>
      </c>
      <c r="B1474" s="28" t="s">
        <v>3340</v>
      </c>
      <c r="C1474" s="29" t="s">
        <v>3342</v>
      </c>
      <c r="D1474" s="30">
        <v>4381</v>
      </c>
      <c r="E1474" s="31"/>
    </row>
    <row r="1475" spans="1:5" s="32" customFormat="1" ht="12.75" x14ac:dyDescent="0.2">
      <c r="A1475" s="28" t="s">
        <v>5</v>
      </c>
      <c r="B1475" s="28" t="s">
        <v>3343</v>
      </c>
      <c r="C1475" s="29" t="s">
        <v>3345</v>
      </c>
      <c r="D1475" s="30">
        <v>4731</v>
      </c>
      <c r="E1475" s="31"/>
    </row>
    <row r="1476" spans="1:5" s="32" customFormat="1" ht="12.75" x14ac:dyDescent="0.2">
      <c r="A1476" s="28" t="s">
        <v>5</v>
      </c>
      <c r="B1476" s="28" t="s">
        <v>3346</v>
      </c>
      <c r="C1476" s="29" t="s">
        <v>3347</v>
      </c>
      <c r="D1476" s="30">
        <v>1470</v>
      </c>
      <c r="E1476" s="31"/>
    </row>
    <row r="1477" spans="1:5" s="32" customFormat="1" ht="12.75" x14ac:dyDescent="0.2">
      <c r="A1477" s="28" t="s">
        <v>5</v>
      </c>
      <c r="B1477" s="28" t="s">
        <v>3348</v>
      </c>
      <c r="C1477" s="29" t="s">
        <v>3349</v>
      </c>
      <c r="D1477" s="30">
        <v>1636</v>
      </c>
      <c r="E1477" s="31"/>
    </row>
    <row r="1478" spans="1:5" s="32" customFormat="1" ht="12.75" x14ac:dyDescent="0.2">
      <c r="A1478" s="28" t="s">
        <v>5</v>
      </c>
      <c r="B1478" s="28" t="s">
        <v>3350</v>
      </c>
      <c r="C1478" s="29" t="s">
        <v>3351</v>
      </c>
      <c r="D1478" s="30">
        <v>1592</v>
      </c>
      <c r="E1478" s="31"/>
    </row>
    <row r="1479" spans="1:5" s="32" customFormat="1" ht="12.75" x14ac:dyDescent="0.2">
      <c r="A1479" s="28" t="s">
        <v>5</v>
      </c>
      <c r="B1479" s="28" t="s">
        <v>3352</v>
      </c>
      <c r="C1479" s="29" t="s">
        <v>3353</v>
      </c>
      <c r="D1479" s="30">
        <v>1760</v>
      </c>
      <c r="E1479" s="31"/>
    </row>
    <row r="1480" spans="1:5" s="32" customFormat="1" ht="12.75" x14ac:dyDescent="0.2">
      <c r="A1480" s="28" t="s">
        <v>5</v>
      </c>
      <c r="B1480" s="28" t="s">
        <v>3354</v>
      </c>
      <c r="C1480" s="29" t="s">
        <v>3355</v>
      </c>
      <c r="D1480" s="30">
        <v>2233</v>
      </c>
      <c r="E1480" s="31"/>
    </row>
    <row r="1481" spans="1:5" s="32" customFormat="1" ht="12.75" x14ac:dyDescent="0.2">
      <c r="A1481" s="28" t="s">
        <v>5</v>
      </c>
      <c r="B1481" s="28" t="s">
        <v>3356</v>
      </c>
      <c r="C1481" s="29" t="s">
        <v>3358</v>
      </c>
      <c r="D1481" s="30">
        <v>1693</v>
      </c>
      <c r="E1481" s="31"/>
    </row>
    <row r="1482" spans="1:5" s="32" customFormat="1" ht="12.75" x14ac:dyDescent="0.2">
      <c r="A1482" s="28" t="s">
        <v>5</v>
      </c>
      <c r="B1482" s="28" t="s">
        <v>3359</v>
      </c>
      <c r="C1482" s="29" t="s">
        <v>3360</v>
      </c>
      <c r="D1482" s="30">
        <v>1633</v>
      </c>
      <c r="E1482" s="31"/>
    </row>
    <row r="1483" spans="1:5" s="32" customFormat="1" ht="12.75" x14ac:dyDescent="0.2">
      <c r="A1483" s="28" t="s">
        <v>5</v>
      </c>
      <c r="B1483" s="28" t="s">
        <v>3361</v>
      </c>
      <c r="C1483" s="29" t="s">
        <v>3363</v>
      </c>
      <c r="D1483" s="30">
        <v>2351</v>
      </c>
      <c r="E1483" s="31"/>
    </row>
    <row r="1484" spans="1:5" s="32" customFormat="1" ht="12.75" x14ac:dyDescent="0.2">
      <c r="A1484" s="28" t="s">
        <v>5</v>
      </c>
      <c r="B1484" s="28" t="s">
        <v>3364</v>
      </c>
      <c r="C1484" s="29" t="s">
        <v>3365</v>
      </c>
      <c r="D1484" s="30">
        <v>1859</v>
      </c>
      <c r="E1484" s="31"/>
    </row>
    <row r="1485" spans="1:5" s="32" customFormat="1" ht="12.75" x14ac:dyDescent="0.2">
      <c r="A1485" s="28" t="s">
        <v>5</v>
      </c>
      <c r="B1485" s="28" t="s">
        <v>3366</v>
      </c>
      <c r="C1485" s="29" t="s">
        <v>2725</v>
      </c>
      <c r="D1485" s="30">
        <v>10465</v>
      </c>
      <c r="E1485" s="31"/>
    </row>
    <row r="1486" spans="1:5" s="32" customFormat="1" ht="12.75" x14ac:dyDescent="0.2">
      <c r="A1486" s="28" t="s">
        <v>5</v>
      </c>
      <c r="B1486" s="28" t="s">
        <v>3367</v>
      </c>
      <c r="C1486" s="29" t="s">
        <v>2754</v>
      </c>
      <c r="D1486" s="30">
        <v>4282</v>
      </c>
      <c r="E1486" s="31"/>
    </row>
    <row r="1487" spans="1:5" s="32" customFormat="1" ht="12.75" x14ac:dyDescent="0.2">
      <c r="A1487" s="28" t="s">
        <v>5</v>
      </c>
      <c r="B1487" s="28" t="s">
        <v>3368</v>
      </c>
      <c r="C1487" s="29" t="s">
        <v>2757</v>
      </c>
      <c r="D1487" s="30">
        <v>3248</v>
      </c>
      <c r="E1487" s="31"/>
    </row>
    <row r="1488" spans="1:5" s="32" customFormat="1" ht="12.75" x14ac:dyDescent="0.2">
      <c r="A1488" s="28" t="s">
        <v>5</v>
      </c>
      <c r="B1488" s="28" t="s">
        <v>3369</v>
      </c>
      <c r="C1488" s="29" t="s">
        <v>2763</v>
      </c>
      <c r="D1488" s="30">
        <v>3337</v>
      </c>
      <c r="E1488" s="31"/>
    </row>
    <row r="1489" spans="1:5" s="32" customFormat="1" ht="12.75" x14ac:dyDescent="0.2">
      <c r="A1489" s="28" t="s">
        <v>5</v>
      </c>
      <c r="B1489" s="28" t="s">
        <v>3370</v>
      </c>
      <c r="C1489" s="29" t="s">
        <v>2768</v>
      </c>
      <c r="D1489" s="30">
        <v>1197</v>
      </c>
      <c r="E1489" s="31"/>
    </row>
    <row r="1490" spans="1:5" s="32" customFormat="1" ht="12.75" x14ac:dyDescent="0.2">
      <c r="A1490" s="28" t="s">
        <v>5</v>
      </c>
      <c r="B1490" s="28" t="s">
        <v>3371</v>
      </c>
      <c r="C1490" s="29" t="s">
        <v>3373</v>
      </c>
      <c r="D1490" s="30">
        <v>954</v>
      </c>
      <c r="E1490" s="31"/>
    </row>
    <row r="1491" spans="1:5" s="32" customFormat="1" ht="12.75" x14ac:dyDescent="0.2">
      <c r="A1491" s="28" t="s">
        <v>5</v>
      </c>
      <c r="B1491" s="28" t="s">
        <v>3374</v>
      </c>
      <c r="C1491" s="29" t="s">
        <v>3376</v>
      </c>
      <c r="D1491" s="30">
        <v>677</v>
      </c>
      <c r="E1491" s="31"/>
    </row>
    <row r="1492" spans="1:5" s="32" customFormat="1" ht="12.75" x14ac:dyDescent="0.2">
      <c r="A1492" s="28" t="s">
        <v>5</v>
      </c>
      <c r="B1492" s="28" t="s">
        <v>3377</v>
      </c>
      <c r="C1492" s="29" t="s">
        <v>3378</v>
      </c>
      <c r="D1492" s="30">
        <v>1003</v>
      </c>
      <c r="E1492" s="31"/>
    </row>
    <row r="1493" spans="1:5" s="32" customFormat="1" ht="12.75" x14ac:dyDescent="0.2">
      <c r="A1493" s="28" t="s">
        <v>5</v>
      </c>
      <c r="B1493" s="28" t="s">
        <v>3379</v>
      </c>
      <c r="C1493" s="29" t="s">
        <v>3381</v>
      </c>
      <c r="D1493" s="30">
        <v>3665</v>
      </c>
      <c r="E1493" s="31"/>
    </row>
    <row r="1494" spans="1:5" s="32" customFormat="1" ht="12.75" x14ac:dyDescent="0.2">
      <c r="A1494" s="28" t="s">
        <v>5</v>
      </c>
      <c r="B1494" s="28" t="s">
        <v>3382</v>
      </c>
      <c r="C1494" s="29" t="s">
        <v>3384</v>
      </c>
      <c r="D1494" s="30">
        <v>2112</v>
      </c>
      <c r="E1494" s="31"/>
    </row>
    <row r="1495" spans="1:5" s="32" customFormat="1" ht="12.75" x14ac:dyDescent="0.2">
      <c r="A1495" s="28" t="s">
        <v>5</v>
      </c>
      <c r="B1495" s="28" t="s">
        <v>3385</v>
      </c>
      <c r="C1495" s="29" t="s">
        <v>2774</v>
      </c>
      <c r="D1495" s="30">
        <v>1437</v>
      </c>
      <c r="E1495" s="31"/>
    </row>
    <row r="1496" spans="1:5" s="32" customFormat="1" ht="12.75" x14ac:dyDescent="0.2">
      <c r="A1496" s="28" t="s">
        <v>5</v>
      </c>
      <c r="B1496" s="28" t="s">
        <v>3386</v>
      </c>
      <c r="C1496" s="29" t="s">
        <v>97</v>
      </c>
      <c r="D1496" s="30">
        <v>1508</v>
      </c>
      <c r="E1496" s="31"/>
    </row>
    <row r="1497" spans="1:5" s="32" customFormat="1" ht="12.75" x14ac:dyDescent="0.2">
      <c r="A1497" s="28" t="s">
        <v>5</v>
      </c>
      <c r="B1497" s="28" t="s">
        <v>3387</v>
      </c>
      <c r="C1497" s="29" t="s">
        <v>3388</v>
      </c>
      <c r="D1497" s="30">
        <v>1278</v>
      </c>
      <c r="E1497" s="31"/>
    </row>
    <row r="1498" spans="1:5" s="32" customFormat="1" ht="12.75" x14ac:dyDescent="0.2">
      <c r="A1498" s="28" t="s">
        <v>5</v>
      </c>
      <c r="B1498" s="28" t="s">
        <v>3389</v>
      </c>
      <c r="C1498" s="29" t="s">
        <v>2819</v>
      </c>
      <c r="D1498" s="30">
        <v>5731</v>
      </c>
      <c r="E1498" s="31"/>
    </row>
    <row r="1499" spans="1:5" s="32" customFormat="1" ht="12.75" x14ac:dyDescent="0.2">
      <c r="A1499" s="28" t="s">
        <v>5</v>
      </c>
      <c r="B1499" s="28" t="s">
        <v>3390</v>
      </c>
      <c r="C1499" s="29" t="s">
        <v>2437</v>
      </c>
      <c r="D1499" s="30">
        <v>6041</v>
      </c>
      <c r="E1499" s="31"/>
    </row>
    <row r="1500" spans="1:5" s="32" customFormat="1" ht="12.75" x14ac:dyDescent="0.2">
      <c r="A1500" s="28" t="s">
        <v>5</v>
      </c>
      <c r="B1500" s="28" t="s">
        <v>3391</v>
      </c>
      <c r="C1500" s="29" t="s">
        <v>3393</v>
      </c>
      <c r="D1500" s="30">
        <v>4656</v>
      </c>
      <c r="E1500" s="31"/>
    </row>
    <row r="1501" spans="1:5" s="32" customFormat="1" ht="12.75" x14ac:dyDescent="0.2">
      <c r="A1501" s="28" t="s">
        <v>5</v>
      </c>
      <c r="B1501" s="28" t="s">
        <v>3394</v>
      </c>
      <c r="C1501" s="29" t="s">
        <v>3396</v>
      </c>
      <c r="D1501" s="30">
        <v>2878</v>
      </c>
      <c r="E1501" s="31"/>
    </row>
    <row r="1502" spans="1:5" s="32" customFormat="1" ht="12.75" x14ac:dyDescent="0.2">
      <c r="A1502" s="28" t="s">
        <v>5</v>
      </c>
      <c r="B1502" s="28" t="s">
        <v>3397</v>
      </c>
      <c r="C1502" s="29" t="s">
        <v>2922</v>
      </c>
      <c r="D1502" s="30">
        <v>1096</v>
      </c>
      <c r="E1502" s="31"/>
    </row>
    <row r="1503" spans="1:5" s="32" customFormat="1" ht="12.75" x14ac:dyDescent="0.2">
      <c r="A1503" s="28" t="s">
        <v>5</v>
      </c>
      <c r="B1503" s="28" t="s">
        <v>3398</v>
      </c>
      <c r="C1503" s="29" t="s">
        <v>3399</v>
      </c>
      <c r="D1503" s="30">
        <v>977</v>
      </c>
      <c r="E1503" s="31"/>
    </row>
    <row r="1504" spans="1:5" s="32" customFormat="1" ht="12.75" x14ac:dyDescent="0.2">
      <c r="A1504" s="28" t="s">
        <v>5</v>
      </c>
      <c r="B1504" s="28" t="s">
        <v>3400</v>
      </c>
      <c r="C1504" s="29" t="s">
        <v>3402</v>
      </c>
      <c r="D1504" s="30">
        <v>1587</v>
      </c>
      <c r="E1504" s="31"/>
    </row>
    <row r="1505" spans="1:5" s="32" customFormat="1" ht="12.75" x14ac:dyDescent="0.2">
      <c r="A1505" s="28" t="s">
        <v>5</v>
      </c>
      <c r="B1505" s="28" t="s">
        <v>3403</v>
      </c>
      <c r="C1505" s="29" t="s">
        <v>3404</v>
      </c>
      <c r="D1505" s="30">
        <v>1491</v>
      </c>
      <c r="E1505" s="31"/>
    </row>
    <row r="1506" spans="1:5" s="32" customFormat="1" ht="12.75" x14ac:dyDescent="0.2">
      <c r="A1506" s="28" t="s">
        <v>5</v>
      </c>
      <c r="B1506" s="28" t="s">
        <v>3405</v>
      </c>
      <c r="C1506" s="29" t="s">
        <v>3407</v>
      </c>
      <c r="D1506" s="30">
        <v>2854</v>
      </c>
      <c r="E1506" s="31"/>
    </row>
    <row r="1507" spans="1:5" s="32" customFormat="1" ht="12.75" x14ac:dyDescent="0.2">
      <c r="A1507" s="28" t="s">
        <v>5</v>
      </c>
      <c r="B1507" s="28" t="s">
        <v>3408</v>
      </c>
      <c r="C1507" s="29" t="s">
        <v>3410</v>
      </c>
      <c r="D1507" s="30">
        <v>565</v>
      </c>
      <c r="E1507" s="31"/>
    </row>
    <row r="1508" spans="1:5" s="32" customFormat="1" ht="12.75" x14ac:dyDescent="0.2">
      <c r="A1508" s="28" t="s">
        <v>5</v>
      </c>
      <c r="B1508" s="28" t="s">
        <v>3411</v>
      </c>
      <c r="C1508" s="29" t="s">
        <v>3412</v>
      </c>
      <c r="D1508" s="30">
        <v>5511</v>
      </c>
      <c r="E1508" s="31"/>
    </row>
    <row r="1509" spans="1:5" s="32" customFormat="1" ht="12.75" x14ac:dyDescent="0.2">
      <c r="A1509" s="28" t="s">
        <v>5</v>
      </c>
      <c r="B1509" s="28" t="s">
        <v>3413</v>
      </c>
      <c r="C1509" s="29" t="s">
        <v>3414</v>
      </c>
      <c r="D1509" s="30">
        <v>6337</v>
      </c>
      <c r="E1509" s="31"/>
    </row>
    <row r="1510" spans="1:5" s="32" customFormat="1" ht="12.75" x14ac:dyDescent="0.2">
      <c r="A1510" s="28" t="s">
        <v>5</v>
      </c>
      <c r="B1510" s="28" t="s">
        <v>3415</v>
      </c>
      <c r="C1510" s="29" t="s">
        <v>3416</v>
      </c>
      <c r="D1510" s="30">
        <v>2212</v>
      </c>
      <c r="E1510" s="31"/>
    </row>
    <row r="1511" spans="1:5" s="32" customFormat="1" ht="12.75" x14ac:dyDescent="0.2">
      <c r="A1511" s="28" t="s">
        <v>5</v>
      </c>
      <c r="B1511" s="28" t="s">
        <v>3417</v>
      </c>
      <c r="C1511" s="29" t="s">
        <v>3419</v>
      </c>
      <c r="D1511" s="30">
        <v>2558</v>
      </c>
      <c r="E1511" s="31"/>
    </row>
    <row r="1512" spans="1:5" s="32" customFormat="1" ht="12.75" x14ac:dyDescent="0.2">
      <c r="A1512" s="28" t="s">
        <v>5</v>
      </c>
      <c r="B1512" s="28" t="s">
        <v>3420</v>
      </c>
      <c r="C1512" s="29" t="s">
        <v>3422</v>
      </c>
      <c r="D1512" s="30">
        <v>1537</v>
      </c>
      <c r="E1512" s="31"/>
    </row>
    <row r="1513" spans="1:5" s="32" customFormat="1" ht="12.75" x14ac:dyDescent="0.2">
      <c r="A1513" s="28" t="s">
        <v>5</v>
      </c>
      <c r="B1513" s="28" t="s">
        <v>3423</v>
      </c>
      <c r="C1513" s="29" t="s">
        <v>3425</v>
      </c>
      <c r="D1513" s="30">
        <v>408</v>
      </c>
      <c r="E1513" s="31"/>
    </row>
    <row r="1514" spans="1:5" s="32" customFormat="1" ht="12.75" x14ac:dyDescent="0.2">
      <c r="A1514" s="28" t="s">
        <v>5</v>
      </c>
      <c r="B1514" s="28" t="s">
        <v>3426</v>
      </c>
      <c r="C1514" s="29" t="s">
        <v>3428</v>
      </c>
      <c r="D1514" s="30">
        <v>4568</v>
      </c>
      <c r="E1514" s="31"/>
    </row>
    <row r="1515" spans="1:5" s="32" customFormat="1" ht="12.75" x14ac:dyDescent="0.2">
      <c r="A1515" s="28" t="s">
        <v>5</v>
      </c>
      <c r="B1515" s="28" t="s">
        <v>3429</v>
      </c>
      <c r="C1515" s="29" t="s">
        <v>3428</v>
      </c>
      <c r="D1515" s="30">
        <v>4568</v>
      </c>
      <c r="E1515" s="31"/>
    </row>
    <row r="1516" spans="1:5" s="32" customFormat="1" ht="12.75" x14ac:dyDescent="0.2">
      <c r="A1516" s="28" t="s">
        <v>5</v>
      </c>
      <c r="B1516" s="28" t="s">
        <v>3430</v>
      </c>
      <c r="C1516" s="29" t="s">
        <v>112</v>
      </c>
      <c r="D1516" s="30">
        <v>1422</v>
      </c>
      <c r="E1516" s="31"/>
    </row>
    <row r="1517" spans="1:5" s="32" customFormat="1" ht="12.75" x14ac:dyDescent="0.2">
      <c r="A1517" s="28" t="s">
        <v>5</v>
      </c>
      <c r="B1517" s="28" t="s">
        <v>3431</v>
      </c>
      <c r="C1517" s="29" t="s">
        <v>3433</v>
      </c>
      <c r="D1517" s="30">
        <v>3600</v>
      </c>
      <c r="E1517" s="31"/>
    </row>
    <row r="1518" spans="1:5" s="32" customFormat="1" ht="12.75" x14ac:dyDescent="0.2">
      <c r="A1518" s="28" t="s">
        <v>5</v>
      </c>
      <c r="B1518" s="28" t="s">
        <v>3434</v>
      </c>
      <c r="C1518" s="29" t="s">
        <v>3436</v>
      </c>
      <c r="D1518" s="30">
        <v>2875</v>
      </c>
      <c r="E1518" s="31"/>
    </row>
    <row r="1519" spans="1:5" s="32" customFormat="1" ht="12.75" x14ac:dyDescent="0.2">
      <c r="A1519" s="28" t="s">
        <v>5</v>
      </c>
      <c r="B1519" s="28" t="s">
        <v>3437</v>
      </c>
      <c r="C1519" s="29" t="s">
        <v>3438</v>
      </c>
      <c r="D1519" s="30">
        <v>4623</v>
      </c>
      <c r="E1519" s="31"/>
    </row>
    <row r="1520" spans="1:5" s="32" customFormat="1" ht="12.75" x14ac:dyDescent="0.2">
      <c r="A1520" s="28" t="s">
        <v>5</v>
      </c>
      <c r="B1520" s="28" t="s">
        <v>3439</v>
      </c>
      <c r="C1520" s="29" t="s">
        <v>3440</v>
      </c>
      <c r="D1520" s="30">
        <v>3432</v>
      </c>
      <c r="E1520" s="31"/>
    </row>
    <row r="1521" spans="1:5" s="32" customFormat="1" ht="12.75" x14ac:dyDescent="0.2">
      <c r="A1521" s="28" t="s">
        <v>5</v>
      </c>
      <c r="B1521" s="28" t="s">
        <v>3441</v>
      </c>
      <c r="C1521" s="29" t="s">
        <v>3440</v>
      </c>
      <c r="D1521" s="30">
        <v>4005</v>
      </c>
      <c r="E1521" s="31"/>
    </row>
    <row r="1522" spans="1:5" s="32" customFormat="1" ht="12.75" x14ac:dyDescent="0.2">
      <c r="A1522" s="28" t="s">
        <v>5</v>
      </c>
      <c r="B1522" s="28" t="s">
        <v>3443</v>
      </c>
      <c r="C1522" s="29" t="s">
        <v>3445</v>
      </c>
      <c r="D1522" s="30">
        <v>7016</v>
      </c>
      <c r="E1522" s="31"/>
    </row>
    <row r="1523" spans="1:5" s="32" customFormat="1" ht="12.75" x14ac:dyDescent="0.2">
      <c r="A1523" s="28" t="s">
        <v>5</v>
      </c>
      <c r="B1523" s="28" t="s">
        <v>3446</v>
      </c>
      <c r="C1523" s="29" t="s">
        <v>3448</v>
      </c>
      <c r="D1523" s="30">
        <v>10840</v>
      </c>
      <c r="E1523" s="31"/>
    </row>
    <row r="1524" spans="1:5" s="32" customFormat="1" ht="12.75" x14ac:dyDescent="0.2">
      <c r="A1524" s="28" t="s">
        <v>5</v>
      </c>
      <c r="B1524" s="28" t="s">
        <v>3449</v>
      </c>
      <c r="C1524" s="29" t="s">
        <v>3451</v>
      </c>
      <c r="D1524" s="30">
        <v>11029</v>
      </c>
      <c r="E1524" s="31"/>
    </row>
    <row r="1525" spans="1:5" s="32" customFormat="1" ht="12.75" x14ac:dyDescent="0.2">
      <c r="A1525" s="28" t="s">
        <v>5</v>
      </c>
      <c r="B1525" s="28" t="s">
        <v>3452</v>
      </c>
      <c r="C1525" s="29" t="s">
        <v>3454</v>
      </c>
      <c r="D1525" s="30">
        <v>8291</v>
      </c>
      <c r="E1525" s="31"/>
    </row>
    <row r="1526" spans="1:5" s="32" customFormat="1" ht="12.75" x14ac:dyDescent="0.2">
      <c r="A1526" s="28" t="s">
        <v>5</v>
      </c>
      <c r="B1526" s="28" t="s">
        <v>3455</v>
      </c>
      <c r="C1526" s="29" t="s">
        <v>3457</v>
      </c>
      <c r="D1526" s="30">
        <v>17804</v>
      </c>
      <c r="E1526" s="31"/>
    </row>
    <row r="1527" spans="1:5" s="32" customFormat="1" ht="12.75" x14ac:dyDescent="0.2">
      <c r="A1527" s="28" t="s">
        <v>5</v>
      </c>
      <c r="B1527" s="28" t="s">
        <v>3458</v>
      </c>
      <c r="C1527" s="29" t="s">
        <v>3460</v>
      </c>
      <c r="D1527" s="30">
        <v>13892</v>
      </c>
      <c r="E1527" s="31"/>
    </row>
    <row r="1528" spans="1:5" s="32" customFormat="1" ht="12.75" x14ac:dyDescent="0.2">
      <c r="A1528" s="28" t="s">
        <v>5</v>
      </c>
      <c r="B1528" s="28" t="s">
        <v>3461</v>
      </c>
      <c r="C1528" s="29" t="s">
        <v>3463</v>
      </c>
      <c r="D1528" s="30">
        <v>8069</v>
      </c>
      <c r="E1528" s="31"/>
    </row>
    <row r="1529" spans="1:5" s="32" customFormat="1" ht="12.75" x14ac:dyDescent="0.2">
      <c r="A1529" s="28" t="s">
        <v>5</v>
      </c>
      <c r="B1529" s="28" t="s">
        <v>3464</v>
      </c>
      <c r="C1529" s="29" t="s">
        <v>3466</v>
      </c>
      <c r="D1529" s="30">
        <v>8105</v>
      </c>
      <c r="E1529" s="31"/>
    </row>
    <row r="1530" spans="1:5" s="32" customFormat="1" ht="12.75" x14ac:dyDescent="0.2">
      <c r="A1530" s="28" t="s">
        <v>5</v>
      </c>
      <c r="B1530" s="28" t="s">
        <v>3467</v>
      </c>
      <c r="C1530" s="29" t="s">
        <v>3469</v>
      </c>
      <c r="D1530" s="30">
        <v>4007</v>
      </c>
      <c r="E1530" s="31"/>
    </row>
    <row r="1531" spans="1:5" s="32" customFormat="1" ht="12.75" x14ac:dyDescent="0.2">
      <c r="A1531" s="28" t="s">
        <v>5</v>
      </c>
      <c r="B1531" s="28" t="s">
        <v>3470</v>
      </c>
      <c r="C1531" s="29" t="s">
        <v>3472</v>
      </c>
      <c r="D1531" s="30">
        <v>11728</v>
      </c>
      <c r="E1531" s="31"/>
    </row>
    <row r="1532" spans="1:5" s="32" customFormat="1" ht="12.75" x14ac:dyDescent="0.2">
      <c r="A1532" s="28" t="s">
        <v>5</v>
      </c>
      <c r="B1532" s="28" t="s">
        <v>3473</v>
      </c>
      <c r="C1532" s="29" t="s">
        <v>3475</v>
      </c>
      <c r="D1532" s="30">
        <v>16778</v>
      </c>
      <c r="E1532" s="31"/>
    </row>
    <row r="1533" spans="1:5" s="32" customFormat="1" ht="12.75" x14ac:dyDescent="0.2">
      <c r="A1533" s="28" t="s">
        <v>5</v>
      </c>
      <c r="B1533" s="28" t="s">
        <v>3476</v>
      </c>
      <c r="C1533" s="29" t="s">
        <v>3478</v>
      </c>
      <c r="D1533" s="30">
        <v>13850</v>
      </c>
      <c r="E1533" s="31"/>
    </row>
    <row r="1534" spans="1:5" s="32" customFormat="1" ht="12.75" x14ac:dyDescent="0.2">
      <c r="A1534" s="28" t="s">
        <v>5</v>
      </c>
      <c r="B1534" s="28" t="s">
        <v>3479</v>
      </c>
      <c r="C1534" s="29" t="s">
        <v>3481</v>
      </c>
      <c r="D1534" s="30">
        <v>12392</v>
      </c>
      <c r="E1534" s="31"/>
    </row>
    <row r="1535" spans="1:5" s="32" customFormat="1" ht="12.75" x14ac:dyDescent="0.2">
      <c r="A1535" s="28" t="s">
        <v>5</v>
      </c>
      <c r="B1535" s="28" t="s">
        <v>3482</v>
      </c>
      <c r="C1535" s="29" t="s">
        <v>3484</v>
      </c>
      <c r="D1535" s="30">
        <v>4306</v>
      </c>
      <c r="E1535" s="31"/>
    </row>
    <row r="1536" spans="1:5" s="32" customFormat="1" ht="12.75" x14ac:dyDescent="0.2">
      <c r="A1536" s="28" t="s">
        <v>5</v>
      </c>
      <c r="B1536" s="28" t="s">
        <v>3485</v>
      </c>
      <c r="C1536" s="29" t="s">
        <v>3486</v>
      </c>
      <c r="D1536" s="30">
        <v>12392</v>
      </c>
      <c r="E1536" s="31"/>
    </row>
    <row r="1537" spans="1:5" s="32" customFormat="1" ht="12.75" x14ac:dyDescent="0.2">
      <c r="A1537" s="28" t="s">
        <v>5</v>
      </c>
      <c r="B1537" s="28" t="s">
        <v>3487</v>
      </c>
      <c r="C1537" s="29" t="s">
        <v>3489</v>
      </c>
      <c r="D1537" s="30">
        <v>4201</v>
      </c>
      <c r="E1537" s="31"/>
    </row>
    <row r="1538" spans="1:5" s="32" customFormat="1" ht="12.75" x14ac:dyDescent="0.2">
      <c r="A1538" s="28" t="s">
        <v>5</v>
      </c>
      <c r="B1538" s="28" t="s">
        <v>3490</v>
      </c>
      <c r="C1538" s="29" t="s">
        <v>3492</v>
      </c>
      <c r="D1538" s="30">
        <v>13892</v>
      </c>
      <c r="E1538" s="31"/>
    </row>
    <row r="1539" spans="1:5" s="32" customFormat="1" ht="12.75" x14ac:dyDescent="0.2">
      <c r="A1539" s="28" t="s">
        <v>5</v>
      </c>
      <c r="B1539" s="28" t="s">
        <v>3493</v>
      </c>
      <c r="C1539" s="29" t="s">
        <v>3495</v>
      </c>
      <c r="D1539" s="30">
        <v>13892</v>
      </c>
      <c r="E1539" s="31"/>
    </row>
    <row r="1540" spans="1:5" s="32" customFormat="1" ht="12.75" x14ac:dyDescent="0.2">
      <c r="A1540" s="28" t="s">
        <v>5</v>
      </c>
      <c r="B1540" s="28" t="s">
        <v>3496</v>
      </c>
      <c r="C1540" s="29" t="s">
        <v>3497</v>
      </c>
      <c r="D1540" s="30">
        <v>4886</v>
      </c>
      <c r="E1540" s="31"/>
    </row>
    <row r="1541" spans="1:5" s="32" customFormat="1" ht="12.75" x14ac:dyDescent="0.2">
      <c r="A1541" s="28" t="s">
        <v>5</v>
      </c>
      <c r="B1541" s="28" t="s">
        <v>3498</v>
      </c>
      <c r="C1541" s="29" t="s">
        <v>3500</v>
      </c>
      <c r="D1541" s="30">
        <v>4617</v>
      </c>
      <c r="E1541" s="31"/>
    </row>
    <row r="1542" spans="1:5" s="32" customFormat="1" ht="12.75" x14ac:dyDescent="0.2">
      <c r="A1542" s="28" t="s">
        <v>5</v>
      </c>
      <c r="B1542" s="28" t="s">
        <v>3501</v>
      </c>
      <c r="C1542" s="29" t="s">
        <v>3502</v>
      </c>
      <c r="D1542" s="30">
        <v>7265</v>
      </c>
      <c r="E1542" s="31"/>
    </row>
    <row r="1543" spans="1:5" s="32" customFormat="1" ht="12.75" x14ac:dyDescent="0.2">
      <c r="A1543" s="28" t="s">
        <v>5</v>
      </c>
      <c r="B1543" s="28" t="s">
        <v>3503</v>
      </c>
      <c r="C1543" s="29" t="s">
        <v>3505</v>
      </c>
      <c r="D1543" s="30">
        <v>7439</v>
      </c>
      <c r="E1543" s="31"/>
    </row>
    <row r="1544" spans="1:5" s="32" customFormat="1" ht="12.75" x14ac:dyDescent="0.2">
      <c r="A1544" s="28" t="s">
        <v>5</v>
      </c>
      <c r="B1544" s="28" t="s">
        <v>3506</v>
      </c>
      <c r="C1544" s="29" t="s">
        <v>3505</v>
      </c>
      <c r="D1544" s="30">
        <v>8069</v>
      </c>
      <c r="E1544" s="31"/>
    </row>
    <row r="1545" spans="1:5" s="32" customFormat="1" ht="12.75" x14ac:dyDescent="0.2">
      <c r="A1545" s="28" t="s">
        <v>5</v>
      </c>
      <c r="B1545" s="28" t="s">
        <v>3508</v>
      </c>
      <c r="C1545" s="29" t="s">
        <v>3505</v>
      </c>
      <c r="D1545" s="30">
        <v>4604</v>
      </c>
      <c r="E1545" s="31"/>
    </row>
    <row r="1546" spans="1:5" s="32" customFormat="1" ht="12.75" x14ac:dyDescent="0.2">
      <c r="A1546" s="28" t="s">
        <v>5</v>
      </c>
      <c r="B1546" s="28" t="s">
        <v>3510</v>
      </c>
      <c r="C1546" s="29" t="s">
        <v>3511</v>
      </c>
      <c r="D1546" s="30">
        <v>943</v>
      </c>
      <c r="E1546" s="31"/>
    </row>
    <row r="1547" spans="1:5" s="32" customFormat="1" ht="12.75" x14ac:dyDescent="0.2">
      <c r="A1547" s="28" t="s">
        <v>5</v>
      </c>
      <c r="B1547" s="28" t="s">
        <v>3512</v>
      </c>
      <c r="C1547" s="29" t="s">
        <v>3095</v>
      </c>
      <c r="D1547" s="30">
        <v>1952</v>
      </c>
      <c r="E1547" s="31"/>
    </row>
    <row r="1548" spans="1:5" s="32" customFormat="1" ht="12.75" x14ac:dyDescent="0.2">
      <c r="A1548" s="28" t="s">
        <v>5</v>
      </c>
      <c r="B1548" s="28" t="s">
        <v>3513</v>
      </c>
      <c r="C1548" s="29" t="s">
        <v>2522</v>
      </c>
      <c r="D1548" s="30">
        <v>44941</v>
      </c>
      <c r="E1548" s="31"/>
    </row>
    <row r="1549" spans="1:5" s="32" customFormat="1" ht="12.75" x14ac:dyDescent="0.2">
      <c r="A1549" s="28" t="s">
        <v>5</v>
      </c>
      <c r="B1549" s="28" t="s">
        <v>3514</v>
      </c>
      <c r="C1549" s="29" t="s">
        <v>3516</v>
      </c>
      <c r="D1549" s="30">
        <v>11320</v>
      </c>
      <c r="E1549" s="31"/>
    </row>
    <row r="1550" spans="1:5" s="32" customFormat="1" ht="12.75" x14ac:dyDescent="0.2">
      <c r="A1550" s="28" t="s">
        <v>5</v>
      </c>
      <c r="B1550" s="28" t="s">
        <v>3517</v>
      </c>
      <c r="C1550" s="29" t="s">
        <v>3519</v>
      </c>
      <c r="D1550" s="30">
        <v>15340</v>
      </c>
      <c r="E1550" s="31"/>
    </row>
    <row r="1551" spans="1:5" s="32" customFormat="1" ht="12.75" x14ac:dyDescent="0.2">
      <c r="A1551" s="28" t="s">
        <v>5</v>
      </c>
      <c r="B1551" s="28" t="s">
        <v>3520</v>
      </c>
      <c r="C1551" s="29" t="s">
        <v>3522</v>
      </c>
      <c r="D1551" s="30">
        <v>27166</v>
      </c>
      <c r="E1551" s="31"/>
    </row>
    <row r="1552" spans="1:5" s="32" customFormat="1" ht="12.75" x14ac:dyDescent="0.2">
      <c r="A1552" s="28" t="s">
        <v>5</v>
      </c>
      <c r="B1552" s="28" t="s">
        <v>3523</v>
      </c>
      <c r="C1552" s="29" t="s">
        <v>3525</v>
      </c>
      <c r="D1552" s="30">
        <v>4435</v>
      </c>
      <c r="E1552" s="31"/>
    </row>
    <row r="1553" spans="1:5" s="32" customFormat="1" ht="12.75" x14ac:dyDescent="0.2">
      <c r="A1553" s="28" t="s">
        <v>5</v>
      </c>
      <c r="B1553" s="28" t="s">
        <v>3526</v>
      </c>
      <c r="C1553" s="29" t="s">
        <v>3528</v>
      </c>
      <c r="D1553" s="30">
        <v>4383</v>
      </c>
      <c r="E1553" s="31"/>
    </row>
    <row r="1554" spans="1:5" s="32" customFormat="1" ht="12.75" x14ac:dyDescent="0.2">
      <c r="A1554" s="28" t="s">
        <v>5</v>
      </c>
      <c r="B1554" s="28" t="s">
        <v>3529</v>
      </c>
      <c r="C1554" s="29" t="s">
        <v>3531</v>
      </c>
      <c r="D1554" s="30">
        <v>11951</v>
      </c>
      <c r="E1554" s="31"/>
    </row>
    <row r="1555" spans="1:5" s="32" customFormat="1" ht="12.75" x14ac:dyDescent="0.2">
      <c r="A1555" s="28" t="s">
        <v>5</v>
      </c>
      <c r="B1555" s="28" t="s">
        <v>3532</v>
      </c>
      <c r="C1555" s="29" t="s">
        <v>3534</v>
      </c>
      <c r="D1555" s="30">
        <v>11598</v>
      </c>
      <c r="E1555" s="31"/>
    </row>
    <row r="1556" spans="1:5" s="32" customFormat="1" ht="12.75" x14ac:dyDescent="0.2">
      <c r="A1556" s="28" t="s">
        <v>5</v>
      </c>
      <c r="B1556" s="28" t="s">
        <v>3535</v>
      </c>
      <c r="C1556" s="29" t="s">
        <v>3536</v>
      </c>
      <c r="D1556" s="30">
        <v>13463</v>
      </c>
      <c r="E1556" s="31"/>
    </row>
    <row r="1557" spans="1:5" s="32" customFormat="1" ht="12.75" x14ac:dyDescent="0.2">
      <c r="A1557" s="28" t="s">
        <v>5</v>
      </c>
      <c r="B1557" s="28" t="s">
        <v>3537</v>
      </c>
      <c r="C1557" s="29" t="s">
        <v>3539</v>
      </c>
      <c r="D1557" s="30">
        <v>11135</v>
      </c>
      <c r="E1557" s="31"/>
    </row>
    <row r="1558" spans="1:5" s="32" customFormat="1" ht="12.75" x14ac:dyDescent="0.2">
      <c r="A1558" s="28" t="s">
        <v>5</v>
      </c>
      <c r="B1558" s="28" t="s">
        <v>3540</v>
      </c>
      <c r="C1558" s="29" t="s">
        <v>3542</v>
      </c>
      <c r="D1558" s="30">
        <v>4034</v>
      </c>
      <c r="E1558" s="31"/>
    </row>
    <row r="1559" spans="1:5" s="32" customFormat="1" ht="12.75" x14ac:dyDescent="0.2">
      <c r="A1559" s="28" t="s">
        <v>5</v>
      </c>
      <c r="B1559" s="28" t="s">
        <v>3543</v>
      </c>
      <c r="C1559" s="29" t="s">
        <v>3544</v>
      </c>
      <c r="D1559" s="30">
        <v>5185</v>
      </c>
      <c r="E1559" s="31"/>
    </row>
    <row r="1560" spans="1:5" s="32" customFormat="1" ht="12.75" x14ac:dyDescent="0.2">
      <c r="A1560" s="28" t="s">
        <v>5</v>
      </c>
      <c r="B1560" s="28" t="s">
        <v>3545</v>
      </c>
      <c r="C1560" s="29" t="s">
        <v>3547</v>
      </c>
      <c r="D1560" s="30">
        <v>9335</v>
      </c>
      <c r="E1560" s="31"/>
    </row>
    <row r="1561" spans="1:5" s="32" customFormat="1" ht="12.75" x14ac:dyDescent="0.2">
      <c r="A1561" s="28" t="s">
        <v>5</v>
      </c>
      <c r="B1561" s="28" t="s">
        <v>3548</v>
      </c>
      <c r="C1561" s="29" t="s">
        <v>3550</v>
      </c>
      <c r="D1561" s="30">
        <v>10613</v>
      </c>
      <c r="E1561" s="31"/>
    </row>
    <row r="1562" spans="1:5" s="32" customFormat="1" ht="12.75" x14ac:dyDescent="0.2">
      <c r="A1562" s="28" t="s">
        <v>5</v>
      </c>
      <c r="B1562" s="28" t="s">
        <v>3551</v>
      </c>
      <c r="C1562" s="29" t="s">
        <v>3553</v>
      </c>
      <c r="D1562" s="30">
        <v>5288</v>
      </c>
      <c r="E1562" s="31"/>
    </row>
    <row r="1563" spans="1:5" s="32" customFormat="1" ht="12.75" x14ac:dyDescent="0.2">
      <c r="A1563" s="28" t="s">
        <v>5</v>
      </c>
      <c r="B1563" s="28" t="s">
        <v>3554</v>
      </c>
      <c r="C1563" s="29" t="s">
        <v>3556</v>
      </c>
      <c r="D1563" s="30">
        <v>9285</v>
      </c>
      <c r="E1563" s="31"/>
    </row>
    <row r="1564" spans="1:5" s="32" customFormat="1" ht="12.75" x14ac:dyDescent="0.2">
      <c r="A1564" s="28" t="s">
        <v>5</v>
      </c>
      <c r="B1564" s="28" t="s">
        <v>3557</v>
      </c>
      <c r="C1564" s="29" t="s">
        <v>3559</v>
      </c>
      <c r="D1564" s="30">
        <v>10310</v>
      </c>
      <c r="E1564" s="31"/>
    </row>
    <row r="1565" spans="1:5" s="32" customFormat="1" ht="12.75" x14ac:dyDescent="0.2">
      <c r="A1565" s="28" t="s">
        <v>5</v>
      </c>
      <c r="B1565" s="28" t="s">
        <v>3560</v>
      </c>
      <c r="C1565" s="29" t="s">
        <v>3561</v>
      </c>
      <c r="D1565" s="30">
        <v>11354</v>
      </c>
      <c r="E1565" s="31"/>
    </row>
    <row r="1566" spans="1:5" s="32" customFormat="1" ht="12.75" x14ac:dyDescent="0.2">
      <c r="A1566" s="28" t="s">
        <v>5</v>
      </c>
      <c r="B1566" s="28" t="s">
        <v>3562</v>
      </c>
      <c r="C1566" s="29" t="s">
        <v>3564</v>
      </c>
      <c r="D1566" s="30">
        <v>4169</v>
      </c>
      <c r="E1566" s="31"/>
    </row>
    <row r="1567" spans="1:5" s="32" customFormat="1" ht="12.75" x14ac:dyDescent="0.2">
      <c r="A1567" s="28" t="s">
        <v>5</v>
      </c>
      <c r="B1567" s="28" t="s">
        <v>3565</v>
      </c>
      <c r="C1567" s="29" t="s">
        <v>3566</v>
      </c>
      <c r="D1567" s="30">
        <v>4888</v>
      </c>
      <c r="E1567" s="31"/>
    </row>
    <row r="1568" spans="1:5" s="32" customFormat="1" ht="12.75" x14ac:dyDescent="0.2">
      <c r="A1568" s="28" t="s">
        <v>5</v>
      </c>
      <c r="B1568" s="28" t="s">
        <v>3567</v>
      </c>
      <c r="C1568" s="29" t="s">
        <v>3569</v>
      </c>
      <c r="D1568" s="30">
        <v>3165</v>
      </c>
      <c r="E1568" s="31"/>
    </row>
    <row r="1569" spans="1:5" s="32" customFormat="1" ht="12.75" x14ac:dyDescent="0.2">
      <c r="A1569" s="28" t="s">
        <v>5</v>
      </c>
      <c r="B1569" s="28" t="s">
        <v>3570</v>
      </c>
      <c r="C1569" s="29" t="s">
        <v>2535</v>
      </c>
      <c r="D1569" s="30">
        <v>6613</v>
      </c>
      <c r="E1569" s="31"/>
    </row>
    <row r="1570" spans="1:5" s="32" customFormat="1" ht="12.75" x14ac:dyDescent="0.2">
      <c r="A1570" s="28" t="s">
        <v>5</v>
      </c>
      <c r="B1570" s="28" t="s">
        <v>3571</v>
      </c>
      <c r="C1570" s="29" t="s">
        <v>3573</v>
      </c>
      <c r="D1570" s="30">
        <v>5293</v>
      </c>
      <c r="E1570" s="31"/>
    </row>
    <row r="1571" spans="1:5" s="32" customFormat="1" ht="12.75" x14ac:dyDescent="0.2">
      <c r="A1571" s="28" t="s">
        <v>5</v>
      </c>
      <c r="B1571" s="28" t="s">
        <v>3574</v>
      </c>
      <c r="C1571" s="29" t="s">
        <v>3576</v>
      </c>
      <c r="D1571" s="30">
        <v>5252</v>
      </c>
      <c r="E1571" s="31"/>
    </row>
    <row r="1572" spans="1:5" s="32" customFormat="1" ht="12.75" x14ac:dyDescent="0.2">
      <c r="A1572" s="28" t="s">
        <v>5</v>
      </c>
      <c r="B1572" s="28" t="s">
        <v>3577</v>
      </c>
      <c r="C1572" s="29" t="s">
        <v>3579</v>
      </c>
      <c r="D1572" s="30">
        <v>5302</v>
      </c>
      <c r="E1572" s="31"/>
    </row>
    <row r="1573" spans="1:5" s="32" customFormat="1" ht="12.75" x14ac:dyDescent="0.2">
      <c r="A1573" s="28" t="s">
        <v>5</v>
      </c>
      <c r="B1573" s="28" t="s">
        <v>3580</v>
      </c>
      <c r="C1573" s="29" t="s">
        <v>3582</v>
      </c>
      <c r="D1573" s="30">
        <v>4617</v>
      </c>
      <c r="E1573" s="31"/>
    </row>
    <row r="1574" spans="1:5" s="32" customFormat="1" ht="12.75" x14ac:dyDescent="0.2">
      <c r="A1574" s="28" t="s">
        <v>5</v>
      </c>
      <c r="B1574" s="28" t="s">
        <v>3583</v>
      </c>
      <c r="C1574" s="29" t="s">
        <v>3585</v>
      </c>
      <c r="D1574" s="30">
        <v>4078</v>
      </c>
      <c r="E1574" s="31"/>
    </row>
    <row r="1575" spans="1:5" s="32" customFormat="1" ht="12.75" x14ac:dyDescent="0.2">
      <c r="A1575" s="28" t="s">
        <v>5</v>
      </c>
      <c r="B1575" s="28" t="s">
        <v>3586</v>
      </c>
      <c r="C1575" s="29" t="s">
        <v>3588</v>
      </c>
      <c r="D1575" s="30">
        <v>6246</v>
      </c>
      <c r="E1575" s="31"/>
    </row>
    <row r="1576" spans="1:5" s="32" customFormat="1" ht="12.75" x14ac:dyDescent="0.2">
      <c r="A1576" s="28" t="s">
        <v>5</v>
      </c>
      <c r="B1576" s="28" t="s">
        <v>3589</v>
      </c>
      <c r="C1576" s="29" t="s">
        <v>3591</v>
      </c>
      <c r="D1576" s="30">
        <v>8213</v>
      </c>
      <c r="E1576" s="31"/>
    </row>
    <row r="1577" spans="1:5" s="32" customFormat="1" ht="12.75" x14ac:dyDescent="0.2">
      <c r="A1577" s="28" t="s">
        <v>5</v>
      </c>
      <c r="B1577" s="28" t="s">
        <v>3592</v>
      </c>
      <c r="C1577" s="29" t="s">
        <v>3594</v>
      </c>
      <c r="D1577" s="30">
        <v>4508</v>
      </c>
      <c r="E1577" s="31"/>
    </row>
    <row r="1578" spans="1:5" s="32" customFormat="1" ht="12.75" x14ac:dyDescent="0.2">
      <c r="A1578" s="28" t="s">
        <v>5</v>
      </c>
      <c r="B1578" s="28" t="s">
        <v>3595</v>
      </c>
      <c r="C1578" s="29" t="s">
        <v>3597</v>
      </c>
      <c r="D1578" s="30">
        <v>4143</v>
      </c>
      <c r="E1578" s="31"/>
    </row>
    <row r="1579" spans="1:5" s="32" customFormat="1" ht="12.75" x14ac:dyDescent="0.2">
      <c r="A1579" s="28" t="s">
        <v>5</v>
      </c>
      <c r="B1579" s="28" t="s">
        <v>3598</v>
      </c>
      <c r="C1579" s="29" t="s">
        <v>3600</v>
      </c>
      <c r="D1579" s="30">
        <v>17139</v>
      </c>
      <c r="E1579" s="31"/>
    </row>
    <row r="1580" spans="1:5" s="32" customFormat="1" ht="12.75" x14ac:dyDescent="0.2">
      <c r="A1580" s="28" t="s">
        <v>5</v>
      </c>
      <c r="B1580" s="28" t="s">
        <v>3601</v>
      </c>
      <c r="C1580" s="29" t="s">
        <v>3603</v>
      </c>
      <c r="D1580" s="30">
        <v>19361</v>
      </c>
      <c r="E1580" s="31"/>
    </row>
    <row r="1581" spans="1:5" s="32" customFormat="1" ht="12.75" x14ac:dyDescent="0.2">
      <c r="A1581" s="28" t="s">
        <v>5</v>
      </c>
      <c r="B1581" s="28" t="s">
        <v>3604</v>
      </c>
      <c r="C1581" s="29" t="s">
        <v>3606</v>
      </c>
      <c r="D1581" s="30">
        <v>20380</v>
      </c>
      <c r="E1581" s="31"/>
    </row>
    <row r="1582" spans="1:5" s="32" customFormat="1" ht="12.75" x14ac:dyDescent="0.2">
      <c r="A1582" s="28" t="s">
        <v>5</v>
      </c>
      <c r="B1582" s="28" t="s">
        <v>3607</v>
      </c>
      <c r="C1582" s="29" t="s">
        <v>3609</v>
      </c>
      <c r="D1582" s="30">
        <v>18911</v>
      </c>
      <c r="E1582" s="31"/>
    </row>
    <row r="1583" spans="1:5" s="32" customFormat="1" ht="12.75" x14ac:dyDescent="0.2">
      <c r="A1583" s="28" t="s">
        <v>5</v>
      </c>
      <c r="B1583" s="28" t="s">
        <v>3610</v>
      </c>
      <c r="C1583" s="29" t="s">
        <v>3612</v>
      </c>
      <c r="D1583" s="30">
        <v>4457</v>
      </c>
      <c r="E1583" s="31"/>
    </row>
    <row r="1584" spans="1:5" s="32" customFormat="1" ht="12.75" x14ac:dyDescent="0.2">
      <c r="A1584" s="28" t="s">
        <v>5</v>
      </c>
      <c r="B1584" s="28" t="s">
        <v>3613</v>
      </c>
      <c r="C1584" s="29" t="s">
        <v>3615</v>
      </c>
      <c r="D1584" s="30">
        <v>12260</v>
      </c>
      <c r="E1584" s="31"/>
    </row>
    <row r="1585" spans="1:5" s="32" customFormat="1" ht="12.75" x14ac:dyDescent="0.2">
      <c r="A1585" s="28" t="s">
        <v>5</v>
      </c>
      <c r="B1585" s="28" t="s">
        <v>3616</v>
      </c>
      <c r="C1585" s="29" t="s">
        <v>3618</v>
      </c>
      <c r="D1585" s="30">
        <v>9761</v>
      </c>
      <c r="E1585" s="31"/>
    </row>
    <row r="1586" spans="1:5" s="32" customFormat="1" ht="12.75" x14ac:dyDescent="0.2">
      <c r="A1586" s="28" t="s">
        <v>5</v>
      </c>
      <c r="B1586" s="28" t="s">
        <v>3619</v>
      </c>
      <c r="C1586" s="29" t="s">
        <v>3621</v>
      </c>
      <c r="D1586" s="30">
        <v>9192</v>
      </c>
      <c r="E1586" s="31"/>
    </row>
    <row r="1587" spans="1:5" s="32" customFormat="1" ht="12.75" x14ac:dyDescent="0.2">
      <c r="A1587" s="28" t="s">
        <v>5</v>
      </c>
      <c r="B1587" s="28" t="s">
        <v>3622</v>
      </c>
      <c r="C1587" s="29" t="s">
        <v>3624</v>
      </c>
      <c r="D1587" s="30">
        <v>6696</v>
      </c>
      <c r="E1587" s="31"/>
    </row>
    <row r="1588" spans="1:5" s="32" customFormat="1" ht="12.75" x14ac:dyDescent="0.2">
      <c r="A1588" s="28" t="s">
        <v>5</v>
      </c>
      <c r="B1588" s="28" t="s">
        <v>3625</v>
      </c>
      <c r="C1588" s="29" t="s">
        <v>3627</v>
      </c>
      <c r="D1588" s="30">
        <v>4698</v>
      </c>
      <c r="E1588" s="31"/>
    </row>
    <row r="1589" spans="1:5" s="32" customFormat="1" ht="12.75" x14ac:dyDescent="0.2">
      <c r="A1589" s="28" t="s">
        <v>5</v>
      </c>
      <c r="B1589" s="28" t="s">
        <v>3628</v>
      </c>
      <c r="C1589" s="29" t="s">
        <v>3630</v>
      </c>
      <c r="D1589" s="30">
        <v>9378</v>
      </c>
      <c r="E1589" s="31"/>
    </row>
    <row r="1590" spans="1:5" s="32" customFormat="1" ht="12.75" x14ac:dyDescent="0.2">
      <c r="A1590" s="28" t="s">
        <v>5</v>
      </c>
      <c r="B1590" s="28" t="s">
        <v>3631</v>
      </c>
      <c r="C1590" s="29" t="s">
        <v>3633</v>
      </c>
      <c r="D1590" s="30">
        <v>1158</v>
      </c>
      <c r="E1590" s="31"/>
    </row>
    <row r="1591" spans="1:5" s="32" customFormat="1" ht="12.75" x14ac:dyDescent="0.2">
      <c r="A1591" s="28" t="s">
        <v>5</v>
      </c>
      <c r="B1591" s="28" t="s">
        <v>3634</v>
      </c>
      <c r="C1591" s="29" t="s">
        <v>3636</v>
      </c>
      <c r="D1591" s="30">
        <v>8403</v>
      </c>
      <c r="E1591" s="31"/>
    </row>
    <row r="1592" spans="1:5" s="32" customFormat="1" ht="12.75" x14ac:dyDescent="0.2">
      <c r="A1592" s="28" t="s">
        <v>5</v>
      </c>
      <c r="B1592" s="28" t="s">
        <v>3637</v>
      </c>
      <c r="C1592" s="29" t="s">
        <v>3639</v>
      </c>
      <c r="D1592" s="30">
        <v>3620</v>
      </c>
      <c r="E1592" s="31"/>
    </row>
    <row r="1593" spans="1:5" s="32" customFormat="1" ht="12.75" x14ac:dyDescent="0.2">
      <c r="A1593" s="28" t="s">
        <v>5</v>
      </c>
      <c r="B1593" s="28" t="s">
        <v>3640</v>
      </c>
      <c r="C1593" s="29" t="s">
        <v>2437</v>
      </c>
      <c r="D1593" s="30">
        <v>5072</v>
      </c>
      <c r="E1593" s="31"/>
    </row>
    <row r="1594" spans="1:5" s="32" customFormat="1" ht="12.75" x14ac:dyDescent="0.2">
      <c r="A1594" s="28" t="s">
        <v>5</v>
      </c>
      <c r="B1594" s="28" t="s">
        <v>3641</v>
      </c>
      <c r="C1594" s="29" t="s">
        <v>3643</v>
      </c>
      <c r="D1594" s="30">
        <v>3388</v>
      </c>
      <c r="E1594" s="31"/>
    </row>
    <row r="1595" spans="1:5" s="32" customFormat="1" ht="12.75" x14ac:dyDescent="0.2">
      <c r="A1595" s="28" t="s">
        <v>5</v>
      </c>
      <c r="B1595" s="28" t="s">
        <v>3644</v>
      </c>
      <c r="C1595" s="29" t="s">
        <v>3646</v>
      </c>
      <c r="D1595" s="30">
        <v>3717</v>
      </c>
      <c r="E1595" s="31"/>
    </row>
    <row r="1596" spans="1:5" s="32" customFormat="1" ht="12.75" x14ac:dyDescent="0.2">
      <c r="A1596" s="28" t="s">
        <v>5</v>
      </c>
      <c r="B1596" s="28" t="s">
        <v>3647</v>
      </c>
      <c r="C1596" s="29" t="s">
        <v>3649</v>
      </c>
      <c r="D1596" s="30">
        <v>4946.68</v>
      </c>
      <c r="E1596" s="31"/>
    </row>
    <row r="1597" spans="1:5" s="32" customFormat="1" ht="12.75" x14ac:dyDescent="0.2">
      <c r="A1597" s="28" t="s">
        <v>5</v>
      </c>
      <c r="B1597" s="28" t="s">
        <v>3650</v>
      </c>
      <c r="C1597" s="29" t="s">
        <v>3652</v>
      </c>
      <c r="D1597" s="30">
        <v>3469</v>
      </c>
      <c r="E1597" s="31"/>
    </row>
    <row r="1598" spans="1:5" s="32" customFormat="1" ht="12.75" x14ac:dyDescent="0.2">
      <c r="A1598" s="28" t="s">
        <v>5</v>
      </c>
      <c r="B1598" s="28" t="s">
        <v>3653</v>
      </c>
      <c r="C1598" s="29" t="s">
        <v>3655</v>
      </c>
      <c r="D1598" s="30">
        <v>5830</v>
      </c>
      <c r="E1598" s="31"/>
    </row>
    <row r="1599" spans="1:5" s="32" customFormat="1" ht="12.75" x14ac:dyDescent="0.2">
      <c r="A1599" s="28" t="s">
        <v>5</v>
      </c>
      <c r="B1599" s="28" t="s">
        <v>3656</v>
      </c>
      <c r="C1599" s="29" t="s">
        <v>3658</v>
      </c>
      <c r="D1599" s="30">
        <v>4031</v>
      </c>
      <c r="E1599" s="31"/>
    </row>
    <row r="1600" spans="1:5" s="32" customFormat="1" ht="12.75" x14ac:dyDescent="0.2">
      <c r="A1600" s="28" t="s">
        <v>5</v>
      </c>
      <c r="B1600" s="28" t="s">
        <v>3659</v>
      </c>
      <c r="C1600" s="29" t="s">
        <v>155</v>
      </c>
      <c r="D1600" s="30">
        <v>10840</v>
      </c>
      <c r="E1600" s="31"/>
    </row>
    <row r="1601" spans="1:5" s="32" customFormat="1" ht="12.75" x14ac:dyDescent="0.2">
      <c r="A1601" s="28" t="s">
        <v>5</v>
      </c>
      <c r="B1601" s="28" t="s">
        <v>3660</v>
      </c>
      <c r="C1601" s="29" t="s">
        <v>2487</v>
      </c>
      <c r="D1601" s="30">
        <v>3425</v>
      </c>
      <c r="E1601" s="31"/>
    </row>
    <row r="1602" spans="1:5" s="32" customFormat="1" ht="12.75" x14ac:dyDescent="0.2">
      <c r="A1602" s="28" t="s">
        <v>5</v>
      </c>
      <c r="B1602" s="28" t="s">
        <v>3661</v>
      </c>
      <c r="C1602" s="29" t="s">
        <v>3663</v>
      </c>
      <c r="D1602" s="30">
        <v>4077</v>
      </c>
      <c r="E1602" s="31"/>
    </row>
    <row r="1603" spans="1:5" s="32" customFormat="1" ht="12.75" x14ac:dyDescent="0.2">
      <c r="A1603" s="28" t="s">
        <v>5</v>
      </c>
      <c r="B1603" s="28" t="s">
        <v>3664</v>
      </c>
      <c r="C1603" s="29" t="s">
        <v>3666</v>
      </c>
      <c r="D1603" s="30">
        <v>2589</v>
      </c>
      <c r="E1603" s="31"/>
    </row>
    <row r="1604" spans="1:5" s="32" customFormat="1" ht="12.75" x14ac:dyDescent="0.2">
      <c r="A1604" s="28" t="s">
        <v>5</v>
      </c>
      <c r="B1604" s="28" t="s">
        <v>3667</v>
      </c>
      <c r="C1604" s="29" t="s">
        <v>3668</v>
      </c>
      <c r="D1604" s="30">
        <v>10404</v>
      </c>
      <c r="E1604" s="31"/>
    </row>
    <row r="1605" spans="1:5" s="32" customFormat="1" ht="12.75" x14ac:dyDescent="0.2">
      <c r="A1605" s="28" t="s">
        <v>5</v>
      </c>
      <c r="B1605" s="28" t="s">
        <v>3669</v>
      </c>
      <c r="C1605" s="29" t="s">
        <v>3671</v>
      </c>
      <c r="D1605" s="30">
        <v>3248</v>
      </c>
      <c r="E1605" s="31"/>
    </row>
    <row r="1606" spans="1:5" s="32" customFormat="1" ht="12.75" x14ac:dyDescent="0.2">
      <c r="A1606" s="28" t="s">
        <v>5</v>
      </c>
      <c r="B1606" s="28" t="s">
        <v>3672</v>
      </c>
      <c r="C1606" s="29" t="s">
        <v>3674</v>
      </c>
      <c r="D1606" s="30">
        <v>11413</v>
      </c>
      <c r="E1606" s="31"/>
    </row>
    <row r="1607" spans="1:5" s="32" customFormat="1" ht="12.75" x14ac:dyDescent="0.2">
      <c r="A1607" s="28" t="s">
        <v>5</v>
      </c>
      <c r="B1607" s="28" t="s">
        <v>3675</v>
      </c>
      <c r="C1607" s="29" t="s">
        <v>2953</v>
      </c>
      <c r="D1607" s="30">
        <v>4796</v>
      </c>
      <c r="E1607" s="31"/>
    </row>
    <row r="1608" spans="1:5" s="32" customFormat="1" ht="12.75" x14ac:dyDescent="0.2">
      <c r="A1608" s="28" t="s">
        <v>5</v>
      </c>
      <c r="B1608" s="28" t="s">
        <v>3676</v>
      </c>
      <c r="C1608" s="29" t="s">
        <v>109</v>
      </c>
      <c r="D1608" s="30">
        <v>4733</v>
      </c>
      <c r="E1608" s="31"/>
    </row>
    <row r="1609" spans="1:5" s="32" customFormat="1" ht="12.75" x14ac:dyDescent="0.2">
      <c r="A1609" s="28" t="s">
        <v>5</v>
      </c>
      <c r="B1609" s="28" t="s">
        <v>3677</v>
      </c>
      <c r="C1609" s="29" t="s">
        <v>109</v>
      </c>
      <c r="D1609" s="30">
        <v>4568</v>
      </c>
      <c r="E1609" s="31"/>
    </row>
    <row r="1610" spans="1:5" s="32" customFormat="1" ht="12.75" x14ac:dyDescent="0.2">
      <c r="A1610" s="28" t="s">
        <v>5</v>
      </c>
      <c r="B1610" s="28" t="s">
        <v>3678</v>
      </c>
      <c r="C1610" s="29" t="s">
        <v>3679</v>
      </c>
      <c r="D1610" s="30">
        <v>5371</v>
      </c>
      <c r="E1610" s="31"/>
    </row>
    <row r="1611" spans="1:5" s="32" customFormat="1" ht="12.75" x14ac:dyDescent="0.2">
      <c r="A1611" s="28" t="s">
        <v>5</v>
      </c>
      <c r="B1611" s="28" t="s">
        <v>3680</v>
      </c>
      <c r="C1611" s="29" t="s">
        <v>3682</v>
      </c>
      <c r="D1611" s="30">
        <v>2891</v>
      </c>
      <c r="E1611" s="31"/>
    </row>
    <row r="1612" spans="1:5" s="32" customFormat="1" ht="12.75" x14ac:dyDescent="0.2">
      <c r="A1612" s="28" t="s">
        <v>5</v>
      </c>
      <c r="B1612" s="28" t="s">
        <v>3683</v>
      </c>
      <c r="C1612" s="29" t="s">
        <v>3028</v>
      </c>
      <c r="D1612" s="30">
        <v>6290</v>
      </c>
      <c r="E1612" s="31"/>
    </row>
    <row r="1613" spans="1:5" s="32" customFormat="1" ht="12.75" x14ac:dyDescent="0.2">
      <c r="A1613" s="28" t="s">
        <v>5</v>
      </c>
      <c r="B1613" s="28" t="s">
        <v>3684</v>
      </c>
      <c r="C1613" s="29" t="s">
        <v>3686</v>
      </c>
      <c r="D1613" s="30">
        <v>2643</v>
      </c>
      <c r="E1613" s="31"/>
    </row>
    <row r="1614" spans="1:5" s="32" customFormat="1" ht="12.75" x14ac:dyDescent="0.2">
      <c r="A1614" s="28" t="s">
        <v>5</v>
      </c>
      <c r="B1614" s="28" t="s">
        <v>3687</v>
      </c>
      <c r="C1614" s="29" t="s">
        <v>3689</v>
      </c>
      <c r="D1614" s="30">
        <v>3879</v>
      </c>
      <c r="E1614" s="31"/>
    </row>
    <row r="1615" spans="1:5" s="32" customFormat="1" ht="12.75" x14ac:dyDescent="0.2">
      <c r="A1615" s="28" t="s">
        <v>5</v>
      </c>
      <c r="B1615" s="28" t="s">
        <v>3690</v>
      </c>
      <c r="C1615" s="29" t="s">
        <v>3419</v>
      </c>
      <c r="D1615" s="30">
        <v>2881</v>
      </c>
      <c r="E1615" s="31"/>
    </row>
    <row r="1616" spans="1:5" s="32" customFormat="1" ht="12.75" x14ac:dyDescent="0.2">
      <c r="A1616" s="28" t="s">
        <v>5</v>
      </c>
      <c r="B1616" s="28" t="s">
        <v>3691</v>
      </c>
      <c r="C1616" s="29" t="s">
        <v>3569</v>
      </c>
      <c r="D1616" s="30">
        <v>5064</v>
      </c>
      <c r="E1616" s="31"/>
    </row>
    <row r="1617" spans="1:5" s="32" customFormat="1" ht="12.75" x14ac:dyDescent="0.2">
      <c r="A1617" s="28" t="s">
        <v>5</v>
      </c>
      <c r="B1617" s="28" t="s">
        <v>3692</v>
      </c>
      <c r="C1617" s="29" t="s">
        <v>2535</v>
      </c>
      <c r="D1617" s="30">
        <v>6613</v>
      </c>
      <c r="E1617" s="31"/>
    </row>
    <row r="1618" spans="1:5" s="32" customFormat="1" ht="12.75" x14ac:dyDescent="0.2">
      <c r="A1618" s="28" t="s">
        <v>5</v>
      </c>
      <c r="B1618" s="28" t="s">
        <v>3693</v>
      </c>
      <c r="C1618" s="29" t="s">
        <v>3695</v>
      </c>
      <c r="D1618" s="30">
        <v>3638</v>
      </c>
      <c r="E1618" s="31"/>
    </row>
    <row r="1619" spans="1:5" s="32" customFormat="1" ht="12.75" x14ac:dyDescent="0.2">
      <c r="A1619" s="28" t="s">
        <v>5</v>
      </c>
      <c r="B1619" s="28" t="s">
        <v>3696</v>
      </c>
      <c r="C1619" s="29" t="s">
        <v>3698</v>
      </c>
      <c r="D1619" s="30">
        <v>3922</v>
      </c>
      <c r="E1619" s="31"/>
    </row>
    <row r="1620" spans="1:5" s="32" customFormat="1" ht="12.75" x14ac:dyDescent="0.2">
      <c r="A1620" s="28" t="s">
        <v>5</v>
      </c>
      <c r="B1620" s="28" t="s">
        <v>3699</v>
      </c>
      <c r="C1620" s="29" t="s">
        <v>3700</v>
      </c>
      <c r="D1620" s="30">
        <v>1205</v>
      </c>
      <c r="E1620" s="31"/>
    </row>
    <row r="1621" spans="1:5" s="32" customFormat="1" ht="12.75" x14ac:dyDescent="0.2">
      <c r="A1621" s="28" t="s">
        <v>5</v>
      </c>
      <c r="B1621" s="28" t="s">
        <v>3701</v>
      </c>
      <c r="C1621" s="29" t="s">
        <v>3702</v>
      </c>
      <c r="D1621" s="30">
        <v>3907</v>
      </c>
      <c r="E1621" s="31"/>
    </row>
    <row r="1622" spans="1:5" s="32" customFormat="1" ht="12.75" x14ac:dyDescent="0.2">
      <c r="A1622" s="28" t="s">
        <v>5</v>
      </c>
      <c r="B1622" s="28" t="s">
        <v>3703</v>
      </c>
      <c r="C1622" s="29" t="s">
        <v>3705</v>
      </c>
      <c r="D1622" s="30">
        <v>1528</v>
      </c>
      <c r="E1622" s="31"/>
    </row>
    <row r="1623" spans="1:5" s="32" customFormat="1" ht="12.75" x14ac:dyDescent="0.2">
      <c r="A1623" s="28" t="s">
        <v>5</v>
      </c>
      <c r="B1623" s="28" t="s">
        <v>3706</v>
      </c>
      <c r="C1623" s="29" t="s">
        <v>131</v>
      </c>
      <c r="D1623" s="30">
        <v>1430</v>
      </c>
      <c r="E1623" s="31"/>
    </row>
    <row r="1624" spans="1:5" s="32" customFormat="1" ht="12.75" x14ac:dyDescent="0.2">
      <c r="A1624" s="28" t="s">
        <v>5</v>
      </c>
      <c r="B1624" s="28" t="s">
        <v>3707</v>
      </c>
      <c r="C1624" s="29" t="s">
        <v>100</v>
      </c>
      <c r="D1624" s="30">
        <v>2337</v>
      </c>
      <c r="E1624" s="31"/>
    </row>
    <row r="1625" spans="1:5" s="32" customFormat="1" ht="12.75" x14ac:dyDescent="0.2">
      <c r="A1625" s="28" t="s">
        <v>5</v>
      </c>
      <c r="B1625" s="28" t="s">
        <v>3708</v>
      </c>
      <c r="C1625" s="29" t="s">
        <v>3710</v>
      </c>
      <c r="D1625" s="30">
        <v>8288</v>
      </c>
      <c r="E1625" s="31"/>
    </row>
    <row r="1626" spans="1:5" s="32" customFormat="1" ht="12.75" x14ac:dyDescent="0.2">
      <c r="A1626" s="28" t="s">
        <v>5</v>
      </c>
      <c r="B1626" s="28" t="s">
        <v>3711</v>
      </c>
      <c r="C1626" s="29" t="s">
        <v>3713</v>
      </c>
      <c r="D1626" s="30">
        <v>6797</v>
      </c>
      <c r="E1626" s="31"/>
    </row>
    <row r="1627" spans="1:5" s="32" customFormat="1" ht="12.75" x14ac:dyDescent="0.2">
      <c r="A1627" s="28" t="s">
        <v>5</v>
      </c>
      <c r="B1627" s="28" t="s">
        <v>3714</v>
      </c>
      <c r="C1627" s="29" t="s">
        <v>3716</v>
      </c>
      <c r="D1627" s="30">
        <v>3986</v>
      </c>
      <c r="E1627" s="31"/>
    </row>
    <row r="1628" spans="1:5" s="32" customFormat="1" ht="12.75" x14ac:dyDescent="0.2">
      <c r="A1628" s="28" t="s">
        <v>5</v>
      </c>
      <c r="B1628" s="28" t="s">
        <v>3717</v>
      </c>
      <c r="C1628" s="29" t="s">
        <v>3719</v>
      </c>
      <c r="D1628" s="30">
        <v>2482</v>
      </c>
      <c r="E1628" s="31"/>
    </row>
    <row r="1629" spans="1:5" s="32" customFormat="1" ht="12.75" x14ac:dyDescent="0.2">
      <c r="A1629" s="28" t="s">
        <v>5</v>
      </c>
      <c r="B1629" s="28" t="s">
        <v>3720</v>
      </c>
      <c r="C1629" s="29" t="s">
        <v>3722</v>
      </c>
      <c r="D1629" s="30">
        <v>1376</v>
      </c>
      <c r="E1629" s="31"/>
    </row>
    <row r="1630" spans="1:5" s="32" customFormat="1" ht="12.75" x14ac:dyDescent="0.2">
      <c r="A1630" s="28" t="s">
        <v>5</v>
      </c>
      <c r="B1630" s="28" t="s">
        <v>3723</v>
      </c>
      <c r="C1630" s="29" t="s">
        <v>3725</v>
      </c>
      <c r="D1630" s="30">
        <v>4418</v>
      </c>
      <c r="E1630" s="31"/>
    </row>
    <row r="1631" spans="1:5" s="32" customFormat="1" ht="12.75" x14ac:dyDescent="0.2">
      <c r="A1631" s="28" t="s">
        <v>5</v>
      </c>
      <c r="B1631" s="28" t="s">
        <v>3726</v>
      </c>
      <c r="C1631" s="29" t="s">
        <v>3727</v>
      </c>
      <c r="D1631" s="30">
        <v>2578</v>
      </c>
      <c r="E1631" s="31"/>
    </row>
    <row r="1632" spans="1:5" s="32" customFormat="1" ht="12.75" x14ac:dyDescent="0.2">
      <c r="A1632" s="28" t="s">
        <v>5</v>
      </c>
      <c r="B1632" s="28" t="s">
        <v>3728</v>
      </c>
      <c r="C1632" s="29" t="s">
        <v>3730</v>
      </c>
      <c r="D1632" s="30">
        <v>4947</v>
      </c>
      <c r="E1632" s="31"/>
    </row>
    <row r="1633" spans="1:5" s="32" customFormat="1" ht="12.75" x14ac:dyDescent="0.2">
      <c r="A1633" s="28" t="s">
        <v>5</v>
      </c>
      <c r="B1633" s="28" t="s">
        <v>3731</v>
      </c>
      <c r="C1633" s="29" t="s">
        <v>3732</v>
      </c>
      <c r="D1633" s="30">
        <v>1600</v>
      </c>
      <c r="E1633" s="31"/>
    </row>
    <row r="1634" spans="1:5" s="32" customFormat="1" ht="12.75" x14ac:dyDescent="0.2">
      <c r="A1634" s="28" t="s">
        <v>5</v>
      </c>
      <c r="B1634" s="28" t="s">
        <v>3733</v>
      </c>
      <c r="C1634" s="29" t="s">
        <v>203</v>
      </c>
      <c r="D1634" s="30">
        <v>4784</v>
      </c>
      <c r="E1634" s="31"/>
    </row>
    <row r="1635" spans="1:5" s="32" customFormat="1" ht="12.75" x14ac:dyDescent="0.2">
      <c r="A1635" s="28" t="s">
        <v>5</v>
      </c>
      <c r="B1635" s="28" t="s">
        <v>3734</v>
      </c>
      <c r="C1635" s="29" t="s">
        <v>3736</v>
      </c>
      <c r="D1635" s="30">
        <v>3368</v>
      </c>
      <c r="E1635" s="31"/>
    </row>
    <row r="1636" spans="1:5" s="32" customFormat="1" ht="12.75" x14ac:dyDescent="0.2">
      <c r="A1636" s="28" t="s">
        <v>5</v>
      </c>
      <c r="B1636" s="28" t="s">
        <v>3737</v>
      </c>
      <c r="C1636" s="29" t="s">
        <v>3738</v>
      </c>
      <c r="D1636" s="30">
        <v>2762</v>
      </c>
      <c r="E1636" s="31"/>
    </row>
    <row r="1637" spans="1:5" s="32" customFormat="1" ht="12.75" x14ac:dyDescent="0.2">
      <c r="A1637" s="28" t="s">
        <v>5</v>
      </c>
      <c r="B1637" s="28" t="s">
        <v>3739</v>
      </c>
      <c r="C1637" s="29" t="s">
        <v>3741</v>
      </c>
      <c r="D1637" s="30">
        <v>3638</v>
      </c>
      <c r="E1637" s="31"/>
    </row>
    <row r="1638" spans="1:5" s="32" customFormat="1" ht="12.75" x14ac:dyDescent="0.2">
      <c r="A1638" s="28" t="s">
        <v>5</v>
      </c>
      <c r="B1638" s="28" t="s">
        <v>3742</v>
      </c>
      <c r="C1638" s="29" t="s">
        <v>3744</v>
      </c>
      <c r="D1638" s="30">
        <v>4042</v>
      </c>
      <c r="E1638" s="31"/>
    </row>
    <row r="1639" spans="1:5" s="32" customFormat="1" ht="12.75" x14ac:dyDescent="0.2">
      <c r="A1639" s="28" t="s">
        <v>5</v>
      </c>
      <c r="B1639" s="28" t="s">
        <v>3745</v>
      </c>
      <c r="C1639" s="29" t="s">
        <v>3747</v>
      </c>
      <c r="D1639" s="30">
        <v>1974</v>
      </c>
      <c r="E1639" s="31"/>
    </row>
    <row r="1640" spans="1:5" s="32" customFormat="1" ht="12.75" x14ac:dyDescent="0.2">
      <c r="A1640" s="28" t="s">
        <v>5</v>
      </c>
      <c r="B1640" s="28" t="s">
        <v>3748</v>
      </c>
      <c r="C1640" s="29" t="s">
        <v>3750</v>
      </c>
      <c r="D1640" s="30">
        <v>724</v>
      </c>
      <c r="E1640" s="31"/>
    </row>
    <row r="1641" spans="1:5" s="32" customFormat="1" ht="12.75" x14ac:dyDescent="0.2">
      <c r="A1641" s="28" t="s">
        <v>5</v>
      </c>
      <c r="B1641" s="28" t="s">
        <v>3751</v>
      </c>
      <c r="C1641" s="29" t="s">
        <v>3752</v>
      </c>
      <c r="D1641" s="30">
        <v>1502</v>
      </c>
      <c r="E1641" s="31"/>
    </row>
    <row r="1642" spans="1:5" s="32" customFormat="1" ht="12.75" x14ac:dyDescent="0.2">
      <c r="A1642" s="28" t="s">
        <v>5</v>
      </c>
      <c r="B1642" s="28" t="s">
        <v>3753</v>
      </c>
      <c r="C1642" s="29" t="s">
        <v>3755</v>
      </c>
      <c r="D1642" s="30">
        <v>2767</v>
      </c>
      <c r="E1642" s="31"/>
    </row>
    <row r="1643" spans="1:5" s="32" customFormat="1" ht="12.75" x14ac:dyDescent="0.2">
      <c r="A1643" s="28" t="s">
        <v>5</v>
      </c>
      <c r="B1643" s="28" t="s">
        <v>3756</v>
      </c>
      <c r="C1643" s="29" t="s">
        <v>3757</v>
      </c>
      <c r="D1643" s="30">
        <v>2667</v>
      </c>
      <c r="E1643" s="31"/>
    </row>
    <row r="1644" spans="1:5" s="32" customFormat="1" ht="12.75" x14ac:dyDescent="0.2">
      <c r="A1644" s="28" t="s">
        <v>5</v>
      </c>
      <c r="B1644" s="28" t="s">
        <v>3758</v>
      </c>
      <c r="C1644" s="29" t="s">
        <v>3760</v>
      </c>
      <c r="D1644" s="30">
        <v>4440</v>
      </c>
      <c r="E1644" s="31"/>
    </row>
    <row r="1645" spans="1:5" s="32" customFormat="1" ht="12.75" x14ac:dyDescent="0.2">
      <c r="A1645" s="28" t="s">
        <v>5</v>
      </c>
      <c r="B1645" s="28" t="s">
        <v>3761</v>
      </c>
      <c r="C1645" s="29" t="s">
        <v>3763</v>
      </c>
      <c r="D1645" s="30">
        <v>1840</v>
      </c>
      <c r="E1645" s="31"/>
    </row>
    <row r="1646" spans="1:5" s="32" customFormat="1" ht="12.75" x14ac:dyDescent="0.2">
      <c r="A1646" s="28" t="s">
        <v>5</v>
      </c>
      <c r="B1646" s="28" t="s">
        <v>3764</v>
      </c>
      <c r="C1646" s="29" t="s">
        <v>3766</v>
      </c>
      <c r="D1646" s="30">
        <v>2295</v>
      </c>
      <c r="E1646" s="31"/>
    </row>
    <row r="1647" spans="1:5" s="32" customFormat="1" ht="12.75" x14ac:dyDescent="0.2">
      <c r="A1647" s="28" t="s">
        <v>5</v>
      </c>
      <c r="B1647" s="28" t="s">
        <v>3767</v>
      </c>
      <c r="C1647" s="29" t="s">
        <v>3768</v>
      </c>
      <c r="D1647" s="30">
        <v>1059</v>
      </c>
      <c r="E1647" s="31"/>
    </row>
    <row r="1648" spans="1:5" s="32" customFormat="1" ht="12.75" x14ac:dyDescent="0.2">
      <c r="A1648" s="28" t="s">
        <v>5</v>
      </c>
      <c r="B1648" s="28" t="s">
        <v>3769</v>
      </c>
      <c r="C1648" s="29" t="s">
        <v>134</v>
      </c>
      <c r="D1648" s="30">
        <v>1763</v>
      </c>
      <c r="E1648" s="31"/>
    </row>
    <row r="1649" spans="1:5" s="32" customFormat="1" ht="12.75" x14ac:dyDescent="0.2">
      <c r="A1649" s="28" t="s">
        <v>5</v>
      </c>
      <c r="B1649" s="28" t="s">
        <v>3770</v>
      </c>
      <c r="C1649" s="29" t="s">
        <v>137</v>
      </c>
      <c r="D1649" s="30">
        <v>1763</v>
      </c>
      <c r="E1649" s="31"/>
    </row>
    <row r="1650" spans="1:5" s="32" customFormat="1" ht="12.75" x14ac:dyDescent="0.2">
      <c r="A1650" s="28" t="s">
        <v>5</v>
      </c>
      <c r="B1650" s="28" t="s">
        <v>3771</v>
      </c>
      <c r="C1650" s="29" t="s">
        <v>3772</v>
      </c>
      <c r="D1650" s="30">
        <v>1385</v>
      </c>
      <c r="E1650" s="31"/>
    </row>
    <row r="1651" spans="1:5" s="32" customFormat="1" ht="12.75" x14ac:dyDescent="0.2">
      <c r="A1651" s="28" t="s">
        <v>5</v>
      </c>
      <c r="B1651" s="28" t="s">
        <v>3773</v>
      </c>
      <c r="C1651" s="29" t="s">
        <v>2847</v>
      </c>
      <c r="D1651" s="30">
        <v>1013</v>
      </c>
      <c r="E1651" s="31"/>
    </row>
    <row r="1652" spans="1:5" s="32" customFormat="1" ht="12.75" x14ac:dyDescent="0.2">
      <c r="A1652" s="28" t="s">
        <v>5</v>
      </c>
      <c r="B1652" s="28" t="s">
        <v>3774</v>
      </c>
      <c r="C1652" s="29" t="s">
        <v>103</v>
      </c>
      <c r="D1652" s="30">
        <v>2992</v>
      </c>
      <c r="E1652" s="31"/>
    </row>
    <row r="1653" spans="1:5" s="32" customFormat="1" ht="12.75" x14ac:dyDescent="0.2">
      <c r="A1653" s="28" t="s">
        <v>5</v>
      </c>
      <c r="B1653" s="28" t="s">
        <v>3775</v>
      </c>
      <c r="C1653" s="29" t="s">
        <v>3777</v>
      </c>
      <c r="D1653" s="30">
        <v>4508</v>
      </c>
      <c r="E1653" s="31"/>
    </row>
    <row r="1654" spans="1:5" s="32" customFormat="1" ht="12.75" x14ac:dyDescent="0.2">
      <c r="A1654" s="28" t="s">
        <v>5</v>
      </c>
      <c r="B1654" s="28" t="s">
        <v>3778</v>
      </c>
      <c r="C1654" s="29" t="s">
        <v>3689</v>
      </c>
      <c r="D1654" s="30">
        <v>2527</v>
      </c>
      <c r="E1654" s="31"/>
    </row>
    <row r="1655" spans="1:5" s="32" customFormat="1" ht="12.75" x14ac:dyDescent="0.2">
      <c r="A1655" s="28" t="s">
        <v>5</v>
      </c>
      <c r="B1655" s="28" t="s">
        <v>3780</v>
      </c>
      <c r="C1655" s="29" t="s">
        <v>3422</v>
      </c>
      <c r="D1655" s="30">
        <v>1192</v>
      </c>
      <c r="E1655" s="31"/>
    </row>
    <row r="1656" spans="1:5" s="32" customFormat="1" ht="12.75" x14ac:dyDescent="0.2">
      <c r="A1656" s="28" t="s">
        <v>5</v>
      </c>
      <c r="B1656" s="28" t="s">
        <v>3781</v>
      </c>
      <c r="C1656" s="29" t="s">
        <v>3782</v>
      </c>
      <c r="D1656" s="30">
        <v>3026</v>
      </c>
      <c r="E1656" s="31"/>
    </row>
    <row r="1657" spans="1:5" s="32" customFormat="1" ht="12.75" x14ac:dyDescent="0.2">
      <c r="A1657" s="28" t="s">
        <v>5</v>
      </c>
      <c r="B1657" s="28" t="s">
        <v>3783</v>
      </c>
      <c r="C1657" s="29" t="s">
        <v>3785</v>
      </c>
      <c r="D1657" s="30">
        <v>2263</v>
      </c>
      <c r="E1657" s="31"/>
    </row>
    <row r="1658" spans="1:5" s="32" customFormat="1" ht="12.75" x14ac:dyDescent="0.2">
      <c r="A1658" s="28" t="s">
        <v>5</v>
      </c>
      <c r="B1658" s="28" t="s">
        <v>3786</v>
      </c>
      <c r="C1658" s="29" t="s">
        <v>3652</v>
      </c>
      <c r="D1658" s="30">
        <v>3509</v>
      </c>
      <c r="E1658" s="31"/>
    </row>
    <row r="1659" spans="1:5" s="32" customFormat="1" ht="12.75" x14ac:dyDescent="0.2">
      <c r="A1659" s="28" t="s">
        <v>5</v>
      </c>
      <c r="B1659" s="28" t="s">
        <v>3787</v>
      </c>
      <c r="C1659" s="29" t="s">
        <v>3663</v>
      </c>
      <c r="D1659" s="30">
        <v>4077</v>
      </c>
      <c r="E1659" s="31"/>
    </row>
    <row r="1660" spans="1:5" s="32" customFormat="1" ht="12.75" x14ac:dyDescent="0.2">
      <c r="A1660" s="28" t="s">
        <v>5</v>
      </c>
      <c r="B1660" s="28" t="s">
        <v>3788</v>
      </c>
      <c r="C1660" s="29" t="s">
        <v>3658</v>
      </c>
      <c r="D1660" s="30">
        <v>4359</v>
      </c>
      <c r="E1660" s="31"/>
    </row>
    <row r="1661" spans="1:5" s="32" customFormat="1" ht="12.75" x14ac:dyDescent="0.2">
      <c r="A1661" s="28" t="s">
        <v>5</v>
      </c>
      <c r="B1661" s="28" t="s">
        <v>3789</v>
      </c>
      <c r="C1661" s="29" t="s">
        <v>2487</v>
      </c>
      <c r="D1661" s="30">
        <v>3425</v>
      </c>
      <c r="E1661" s="31"/>
    </row>
    <row r="1662" spans="1:5" s="32" customFormat="1" ht="12.75" x14ac:dyDescent="0.2">
      <c r="A1662" s="28" t="s">
        <v>5</v>
      </c>
      <c r="B1662" s="28" t="s">
        <v>3790</v>
      </c>
      <c r="C1662" s="29" t="s">
        <v>3792</v>
      </c>
      <c r="D1662" s="30">
        <v>7483</v>
      </c>
      <c r="E1662" s="31"/>
    </row>
    <row r="1663" spans="1:5" s="32" customFormat="1" ht="12.75" x14ac:dyDescent="0.2">
      <c r="A1663" s="28" t="s">
        <v>5</v>
      </c>
      <c r="B1663" s="28" t="s">
        <v>3793</v>
      </c>
      <c r="C1663" s="29" t="s">
        <v>155</v>
      </c>
      <c r="D1663" s="30">
        <v>3635</v>
      </c>
      <c r="E1663" s="31"/>
    </row>
    <row r="1664" spans="1:5" s="32" customFormat="1" ht="12.75" x14ac:dyDescent="0.2">
      <c r="A1664" s="28" t="s">
        <v>5</v>
      </c>
      <c r="B1664" s="28" t="s">
        <v>3794</v>
      </c>
      <c r="C1664" s="29" t="s">
        <v>3668</v>
      </c>
      <c r="D1664" s="30">
        <v>791</v>
      </c>
      <c r="E1664" s="31"/>
    </row>
    <row r="1665" spans="1:5" s="32" customFormat="1" ht="12.75" x14ac:dyDescent="0.2">
      <c r="A1665" s="28" t="s">
        <v>5</v>
      </c>
      <c r="B1665" s="28" t="s">
        <v>3795</v>
      </c>
      <c r="C1665" s="29" t="s">
        <v>3671</v>
      </c>
      <c r="D1665" s="30">
        <v>3412</v>
      </c>
      <c r="E1665" s="31"/>
    </row>
    <row r="1666" spans="1:5" s="32" customFormat="1" ht="12.75" x14ac:dyDescent="0.2">
      <c r="A1666" s="28" t="s">
        <v>5</v>
      </c>
      <c r="B1666" s="28" t="s">
        <v>3796</v>
      </c>
      <c r="C1666" s="29" t="s">
        <v>3674</v>
      </c>
      <c r="D1666" s="30">
        <v>11413</v>
      </c>
      <c r="E1666" s="31"/>
    </row>
    <row r="1667" spans="1:5" s="32" customFormat="1" ht="12.75" x14ac:dyDescent="0.2">
      <c r="A1667" s="28" t="s">
        <v>5</v>
      </c>
      <c r="B1667" s="28" t="s">
        <v>3797</v>
      </c>
      <c r="C1667" s="29" t="s">
        <v>212</v>
      </c>
      <c r="D1667" s="30">
        <v>3133</v>
      </c>
      <c r="E1667" s="31"/>
    </row>
    <row r="1668" spans="1:5" s="32" customFormat="1" ht="12.75" x14ac:dyDescent="0.2">
      <c r="A1668" s="28" t="s">
        <v>5</v>
      </c>
      <c r="B1668" s="28" t="s">
        <v>3798</v>
      </c>
      <c r="C1668" s="29" t="s">
        <v>215</v>
      </c>
      <c r="D1668" s="30">
        <v>1557</v>
      </c>
      <c r="E1668" s="31"/>
    </row>
    <row r="1669" spans="1:5" s="32" customFormat="1" ht="12.75" x14ac:dyDescent="0.2">
      <c r="A1669" s="28" t="s">
        <v>5</v>
      </c>
      <c r="B1669" s="28" t="s">
        <v>3799</v>
      </c>
      <c r="C1669" s="29" t="s">
        <v>230</v>
      </c>
      <c r="D1669" s="30">
        <v>818</v>
      </c>
      <c r="E1669" s="31"/>
    </row>
    <row r="1670" spans="1:5" s="32" customFormat="1" ht="12.75" x14ac:dyDescent="0.2">
      <c r="A1670" s="28" t="s">
        <v>5</v>
      </c>
      <c r="B1670" s="28" t="s">
        <v>3800</v>
      </c>
      <c r="C1670" s="29" t="s">
        <v>169</v>
      </c>
      <c r="D1670" s="30">
        <v>1023</v>
      </c>
      <c r="E1670" s="31"/>
    </row>
    <row r="1671" spans="1:5" s="32" customFormat="1" ht="12.75" x14ac:dyDescent="0.2">
      <c r="A1671" s="28" t="s">
        <v>5</v>
      </c>
      <c r="B1671" s="28" t="s">
        <v>3801</v>
      </c>
      <c r="C1671" s="29" t="s">
        <v>2423</v>
      </c>
      <c r="D1671" s="30">
        <v>1006</v>
      </c>
      <c r="E1671" s="31"/>
    </row>
    <row r="1672" spans="1:5" s="32" customFormat="1" ht="12.75" x14ac:dyDescent="0.2">
      <c r="A1672" s="28" t="s">
        <v>5</v>
      </c>
      <c r="B1672" s="28" t="s">
        <v>3802</v>
      </c>
      <c r="C1672" s="29" t="s">
        <v>172</v>
      </c>
      <c r="D1672" s="30">
        <v>1023</v>
      </c>
      <c r="E1672" s="31"/>
    </row>
    <row r="1673" spans="1:5" s="32" customFormat="1" ht="12.75" x14ac:dyDescent="0.2">
      <c r="A1673" s="28" t="s">
        <v>5</v>
      </c>
      <c r="B1673" s="28" t="s">
        <v>3803</v>
      </c>
      <c r="C1673" s="29" t="s">
        <v>3805</v>
      </c>
      <c r="D1673" s="30">
        <v>1462</v>
      </c>
      <c r="E1673" s="31"/>
    </row>
    <row r="1674" spans="1:5" s="32" customFormat="1" ht="12.75" x14ac:dyDescent="0.2">
      <c r="A1674" s="28" t="s">
        <v>5</v>
      </c>
      <c r="B1674" s="28" t="s">
        <v>3806</v>
      </c>
      <c r="C1674" s="29" t="s">
        <v>175</v>
      </c>
      <c r="D1674" s="30">
        <v>1604</v>
      </c>
      <c r="E1674" s="31"/>
    </row>
    <row r="1675" spans="1:5" s="32" customFormat="1" ht="12.75" x14ac:dyDescent="0.2">
      <c r="A1675" s="28" t="s">
        <v>5</v>
      </c>
      <c r="B1675" s="28" t="s">
        <v>3807</v>
      </c>
      <c r="C1675" s="29" t="s">
        <v>3808</v>
      </c>
      <c r="D1675" s="30">
        <v>3767</v>
      </c>
      <c r="E1675" s="31"/>
    </row>
    <row r="1676" spans="1:5" s="32" customFormat="1" ht="12.75" x14ac:dyDescent="0.2">
      <c r="A1676" s="28" t="s">
        <v>5</v>
      </c>
      <c r="B1676" s="28" t="s">
        <v>3809</v>
      </c>
      <c r="C1676" s="29" t="s">
        <v>3811</v>
      </c>
      <c r="D1676" s="30">
        <v>3682</v>
      </c>
      <c r="E1676" s="31"/>
    </row>
    <row r="1677" spans="1:5" s="32" customFormat="1" ht="12.75" x14ac:dyDescent="0.2">
      <c r="A1677" s="28" t="s">
        <v>5</v>
      </c>
      <c r="B1677" s="28" t="s">
        <v>3812</v>
      </c>
      <c r="C1677" s="29" t="s">
        <v>3813</v>
      </c>
      <c r="D1677" s="30">
        <v>1519</v>
      </c>
      <c r="E1677" s="31"/>
    </row>
    <row r="1678" spans="1:5" s="32" customFormat="1" ht="12.75" x14ac:dyDescent="0.2">
      <c r="A1678" s="28" t="s">
        <v>5</v>
      </c>
      <c r="B1678" s="28" t="s">
        <v>3814</v>
      </c>
      <c r="C1678" s="29" t="s">
        <v>3816</v>
      </c>
      <c r="D1678" s="30">
        <v>7362</v>
      </c>
      <c r="E1678" s="31"/>
    </row>
    <row r="1679" spans="1:5" s="32" customFormat="1" ht="12.75" x14ac:dyDescent="0.2">
      <c r="A1679" s="28" t="s">
        <v>5</v>
      </c>
      <c r="B1679" s="28" t="s">
        <v>3817</v>
      </c>
      <c r="C1679" s="29" t="s">
        <v>3819</v>
      </c>
      <c r="D1679" s="30">
        <v>3682</v>
      </c>
      <c r="E1679" s="31"/>
    </row>
    <row r="1680" spans="1:5" s="32" customFormat="1" ht="12.75" x14ac:dyDescent="0.2">
      <c r="A1680" s="28" t="s">
        <v>5</v>
      </c>
      <c r="B1680" s="28" t="s">
        <v>3820</v>
      </c>
      <c r="C1680" s="29" t="s">
        <v>3822</v>
      </c>
      <c r="D1680" s="30">
        <v>11044</v>
      </c>
      <c r="E1680" s="31"/>
    </row>
    <row r="1681" spans="1:5" s="32" customFormat="1" ht="12.75" x14ac:dyDescent="0.2">
      <c r="A1681" s="28" t="s">
        <v>5</v>
      </c>
      <c r="B1681" s="28" t="s">
        <v>3823</v>
      </c>
      <c r="C1681" s="29" t="s">
        <v>3825</v>
      </c>
      <c r="D1681" s="30">
        <v>5521</v>
      </c>
      <c r="E1681" s="31"/>
    </row>
    <row r="1682" spans="1:5" s="32" customFormat="1" ht="12.75" x14ac:dyDescent="0.2">
      <c r="A1682" s="28" t="s">
        <v>5</v>
      </c>
      <c r="B1682" s="28" t="s">
        <v>3826</v>
      </c>
      <c r="C1682" s="29" t="s">
        <v>286</v>
      </c>
      <c r="D1682" s="30">
        <v>1440</v>
      </c>
      <c r="E1682" s="31"/>
    </row>
    <row r="1683" spans="1:5" s="32" customFormat="1" ht="12.75" x14ac:dyDescent="0.2">
      <c r="A1683" s="28" t="s">
        <v>5</v>
      </c>
      <c r="B1683" s="28" t="s">
        <v>3827</v>
      </c>
      <c r="C1683" s="29" t="s">
        <v>3828</v>
      </c>
      <c r="D1683" s="30">
        <v>721</v>
      </c>
      <c r="E1683" s="31"/>
    </row>
    <row r="1684" spans="1:5" s="32" customFormat="1" ht="12.75" x14ac:dyDescent="0.2">
      <c r="A1684" s="28" t="s">
        <v>5</v>
      </c>
      <c r="B1684" s="28" t="s">
        <v>3829</v>
      </c>
      <c r="C1684" s="29" t="s">
        <v>221</v>
      </c>
      <c r="D1684" s="30">
        <v>1498</v>
      </c>
      <c r="E1684" s="31"/>
    </row>
    <row r="1685" spans="1:5" s="32" customFormat="1" ht="12.75" x14ac:dyDescent="0.2">
      <c r="A1685" s="28" t="s">
        <v>5</v>
      </c>
      <c r="B1685" s="28" t="s">
        <v>3830</v>
      </c>
      <c r="C1685" s="29" t="s">
        <v>224</v>
      </c>
      <c r="D1685" s="30">
        <v>1033</v>
      </c>
      <c r="E1685" s="31"/>
    </row>
    <row r="1686" spans="1:5" s="32" customFormat="1" ht="12.75" x14ac:dyDescent="0.2">
      <c r="A1686" s="28" t="s">
        <v>5</v>
      </c>
      <c r="B1686" s="28" t="s">
        <v>3831</v>
      </c>
      <c r="C1686" s="29" t="s">
        <v>227</v>
      </c>
      <c r="D1686" s="30">
        <v>1066</v>
      </c>
      <c r="E1686" s="31"/>
    </row>
    <row r="1687" spans="1:5" s="32" customFormat="1" ht="12.75" x14ac:dyDescent="0.2">
      <c r="A1687" s="28" t="s">
        <v>5</v>
      </c>
      <c r="B1687" s="28" t="s">
        <v>3832</v>
      </c>
      <c r="C1687" s="29" t="s">
        <v>432</v>
      </c>
      <c r="D1687" s="30">
        <v>1065</v>
      </c>
      <c r="E1687" s="31"/>
    </row>
    <row r="1688" spans="1:5" s="32" customFormat="1" ht="12.75" x14ac:dyDescent="0.2">
      <c r="A1688" s="28" t="s">
        <v>5</v>
      </c>
      <c r="B1688" s="28" t="s">
        <v>3833</v>
      </c>
      <c r="C1688" s="29" t="s">
        <v>432</v>
      </c>
      <c r="D1688" s="30">
        <v>1065</v>
      </c>
      <c r="E1688" s="31"/>
    </row>
    <row r="1689" spans="1:5" s="32" customFormat="1" ht="12.75" x14ac:dyDescent="0.2">
      <c r="A1689" s="28" t="s">
        <v>5</v>
      </c>
      <c r="B1689" s="28" t="s">
        <v>3834</v>
      </c>
      <c r="C1689" s="29" t="s">
        <v>437</v>
      </c>
      <c r="D1689" s="30">
        <v>1065</v>
      </c>
      <c r="E1689" s="31"/>
    </row>
    <row r="1690" spans="1:5" s="32" customFormat="1" ht="12.75" x14ac:dyDescent="0.2">
      <c r="A1690" s="28" t="s">
        <v>5</v>
      </c>
      <c r="B1690" s="28" t="s">
        <v>3835</v>
      </c>
      <c r="C1690" s="29" t="s">
        <v>432</v>
      </c>
      <c r="D1690" s="30">
        <v>1089</v>
      </c>
      <c r="E1690" s="31"/>
    </row>
    <row r="1691" spans="1:5" s="32" customFormat="1" ht="12.75" x14ac:dyDescent="0.2">
      <c r="A1691" s="28" t="s">
        <v>5</v>
      </c>
      <c r="B1691" s="28" t="s">
        <v>3836</v>
      </c>
      <c r="C1691" s="29" t="s">
        <v>432</v>
      </c>
      <c r="D1691" s="30">
        <v>1089</v>
      </c>
      <c r="E1691" s="31"/>
    </row>
    <row r="1692" spans="1:5" s="32" customFormat="1" ht="12.75" x14ac:dyDescent="0.2">
      <c r="A1692" s="28" t="s">
        <v>5</v>
      </c>
      <c r="B1692" s="28" t="s">
        <v>3837</v>
      </c>
      <c r="C1692" s="29" t="s">
        <v>437</v>
      </c>
      <c r="D1692" s="30">
        <v>1089</v>
      </c>
      <c r="E1692" s="31"/>
    </row>
    <row r="1693" spans="1:5" s="32" customFormat="1" ht="12.75" x14ac:dyDescent="0.2">
      <c r="A1693" s="28" t="s">
        <v>5</v>
      </c>
      <c r="B1693" s="28" t="s">
        <v>3838</v>
      </c>
      <c r="C1693" s="29" t="s">
        <v>3840</v>
      </c>
      <c r="D1693" s="30">
        <v>1089</v>
      </c>
      <c r="E1693" s="31"/>
    </row>
    <row r="1694" spans="1:5" s="32" customFormat="1" ht="12.75" x14ac:dyDescent="0.2">
      <c r="A1694" s="28" t="s">
        <v>5</v>
      </c>
      <c r="B1694" s="28" t="s">
        <v>3841</v>
      </c>
      <c r="C1694" s="29" t="s">
        <v>3842</v>
      </c>
      <c r="D1694" s="30">
        <v>0.01</v>
      </c>
      <c r="E1694" s="31"/>
    </row>
    <row r="1695" spans="1:5" s="32" customFormat="1" ht="12.75" x14ac:dyDescent="0.2">
      <c r="A1695" s="28" t="s">
        <v>5</v>
      </c>
      <c r="B1695" s="28" t="s">
        <v>3843</v>
      </c>
      <c r="C1695" s="29" t="s">
        <v>3844</v>
      </c>
      <c r="D1695" s="30">
        <v>0.01</v>
      </c>
      <c r="E1695" s="31"/>
    </row>
    <row r="1696" spans="1:5" s="32" customFormat="1" ht="12.75" x14ac:dyDescent="0.2">
      <c r="A1696" s="28" t="s">
        <v>5</v>
      </c>
      <c r="B1696" s="28" t="s">
        <v>3845</v>
      </c>
      <c r="C1696" s="29" t="s">
        <v>3846</v>
      </c>
      <c r="D1696" s="30">
        <v>0.01</v>
      </c>
      <c r="E1696" s="31"/>
    </row>
    <row r="1697" spans="1:5" s="32" customFormat="1" ht="12.75" x14ac:dyDescent="0.2">
      <c r="A1697" s="28" t="s">
        <v>5</v>
      </c>
      <c r="B1697" s="28" t="s">
        <v>3847</v>
      </c>
      <c r="C1697" s="29" t="s">
        <v>3848</v>
      </c>
      <c r="D1697" s="30">
        <v>0.01</v>
      </c>
      <c r="E1697" s="31"/>
    </row>
    <row r="1698" spans="1:5" s="32" customFormat="1" ht="12.75" x14ac:dyDescent="0.2">
      <c r="A1698" s="28" t="s">
        <v>5</v>
      </c>
      <c r="B1698" s="28" t="s">
        <v>3849</v>
      </c>
      <c r="C1698" s="29" t="s">
        <v>3850</v>
      </c>
      <c r="D1698" s="30">
        <v>0.01</v>
      </c>
      <c r="E1698" s="31"/>
    </row>
    <row r="1699" spans="1:5" s="32" customFormat="1" ht="12.75" x14ac:dyDescent="0.2">
      <c r="A1699" s="28" t="s">
        <v>5</v>
      </c>
      <c r="B1699" s="28" t="s">
        <v>3851</v>
      </c>
      <c r="C1699" s="29" t="s">
        <v>3852</v>
      </c>
      <c r="D1699" s="30">
        <v>0.01</v>
      </c>
      <c r="E1699" s="31"/>
    </row>
    <row r="1700" spans="1:5" s="32" customFormat="1" ht="12.75" x14ac:dyDescent="0.2">
      <c r="A1700" s="28" t="s">
        <v>5</v>
      </c>
      <c r="B1700" s="28" t="s">
        <v>3853</v>
      </c>
      <c r="C1700" s="29" t="s">
        <v>3854</v>
      </c>
      <c r="D1700" s="30">
        <v>0.01</v>
      </c>
      <c r="E1700" s="31"/>
    </row>
    <row r="1701" spans="1:5" s="32" customFormat="1" ht="12.75" x14ac:dyDescent="0.2">
      <c r="A1701" s="28" t="s">
        <v>5</v>
      </c>
      <c r="B1701" s="28" t="s">
        <v>3855</v>
      </c>
      <c r="C1701" s="29" t="s">
        <v>3856</v>
      </c>
      <c r="D1701" s="30">
        <v>0.01</v>
      </c>
      <c r="E1701" s="31"/>
    </row>
    <row r="1702" spans="1:5" s="32" customFormat="1" ht="12.75" x14ac:dyDescent="0.2">
      <c r="A1702" s="28" t="s">
        <v>5</v>
      </c>
      <c r="B1702" s="28" t="s">
        <v>3857</v>
      </c>
      <c r="C1702" s="29" t="s">
        <v>3858</v>
      </c>
      <c r="D1702" s="30">
        <v>0.01</v>
      </c>
      <c r="E1702" s="31"/>
    </row>
    <row r="1703" spans="1:5" s="32" customFormat="1" ht="12.75" x14ac:dyDescent="0.2">
      <c r="A1703" s="28" t="s">
        <v>5</v>
      </c>
      <c r="B1703" s="28" t="s">
        <v>3859</v>
      </c>
      <c r="C1703" s="29" t="s">
        <v>3860</v>
      </c>
      <c r="D1703" s="30">
        <v>0.01</v>
      </c>
      <c r="E1703" s="31"/>
    </row>
    <row r="1704" spans="1:5" s="32" customFormat="1" ht="12.75" x14ac:dyDescent="0.2">
      <c r="A1704" s="28" t="s">
        <v>5</v>
      </c>
      <c r="B1704" s="28" t="s">
        <v>3861</v>
      </c>
      <c r="C1704" s="29" t="s">
        <v>3862</v>
      </c>
      <c r="D1704" s="30">
        <v>0.01</v>
      </c>
      <c r="E1704" s="31"/>
    </row>
    <row r="1705" spans="1:5" s="32" customFormat="1" ht="12.75" x14ac:dyDescent="0.2">
      <c r="A1705" s="28" t="s">
        <v>5</v>
      </c>
      <c r="B1705" s="28" t="s">
        <v>3863</v>
      </c>
      <c r="C1705" s="29" t="s">
        <v>3864</v>
      </c>
      <c r="D1705" s="30">
        <v>0.01</v>
      </c>
      <c r="E1705" s="31"/>
    </row>
    <row r="1706" spans="1:5" s="32" customFormat="1" ht="12.75" x14ac:dyDescent="0.2">
      <c r="A1706" s="28" t="s">
        <v>5</v>
      </c>
      <c r="B1706" s="28" t="s">
        <v>3865</v>
      </c>
      <c r="C1706" s="29" t="s">
        <v>3866</v>
      </c>
      <c r="D1706" s="30">
        <v>0.01</v>
      </c>
      <c r="E1706" s="31"/>
    </row>
    <row r="1707" spans="1:5" s="32" customFormat="1" ht="12.75" x14ac:dyDescent="0.2">
      <c r="A1707" s="28" t="s">
        <v>5</v>
      </c>
      <c r="B1707" s="28" t="s">
        <v>3867</v>
      </c>
      <c r="C1707" s="29" t="s">
        <v>3868</v>
      </c>
      <c r="D1707" s="30">
        <v>0.01</v>
      </c>
      <c r="E1707" s="31"/>
    </row>
    <row r="1708" spans="1:5" s="32" customFormat="1" ht="12.75" x14ac:dyDescent="0.2">
      <c r="A1708" s="28" t="s">
        <v>5</v>
      </c>
      <c r="B1708" s="28" t="s">
        <v>3869</v>
      </c>
      <c r="C1708" s="29" t="s">
        <v>3870</v>
      </c>
      <c r="D1708" s="30">
        <v>0.01</v>
      </c>
      <c r="E1708" s="31"/>
    </row>
    <row r="1709" spans="1:5" s="32" customFormat="1" ht="12.75" x14ac:dyDescent="0.2">
      <c r="A1709" s="28" t="s">
        <v>5</v>
      </c>
      <c r="B1709" s="28" t="s">
        <v>3871</v>
      </c>
      <c r="C1709" s="29" t="s">
        <v>3872</v>
      </c>
      <c r="D1709" s="30">
        <v>0.01</v>
      </c>
      <c r="E1709" s="31"/>
    </row>
    <row r="1710" spans="1:5" s="32" customFormat="1" ht="12.75" x14ac:dyDescent="0.2">
      <c r="A1710" s="28" t="s">
        <v>5</v>
      </c>
      <c r="B1710" s="28" t="s">
        <v>3873</v>
      </c>
      <c r="C1710" s="29" t="s">
        <v>3842</v>
      </c>
      <c r="D1710" s="30">
        <v>0.01</v>
      </c>
      <c r="E1710" s="31"/>
    </row>
    <row r="1711" spans="1:5" s="32" customFormat="1" ht="12.75" x14ac:dyDescent="0.2">
      <c r="A1711" s="28" t="s">
        <v>5</v>
      </c>
      <c r="B1711" s="28" t="s">
        <v>3874</v>
      </c>
      <c r="C1711" s="29" t="s">
        <v>3844</v>
      </c>
      <c r="D1711" s="30">
        <v>0.01</v>
      </c>
      <c r="E1711" s="31"/>
    </row>
    <row r="1712" spans="1:5" s="32" customFormat="1" ht="12.75" x14ac:dyDescent="0.2">
      <c r="A1712" s="28" t="s">
        <v>5</v>
      </c>
      <c r="B1712" s="28" t="s">
        <v>3875</v>
      </c>
      <c r="C1712" s="29" t="s">
        <v>3846</v>
      </c>
      <c r="D1712" s="30">
        <v>0.01</v>
      </c>
      <c r="E1712" s="31"/>
    </row>
    <row r="1713" spans="1:5" s="32" customFormat="1" ht="12.75" x14ac:dyDescent="0.2">
      <c r="A1713" s="28" t="s">
        <v>5</v>
      </c>
      <c r="B1713" s="28" t="s">
        <v>3876</v>
      </c>
      <c r="C1713" s="29" t="s">
        <v>3877</v>
      </c>
      <c r="D1713" s="30">
        <v>0.01</v>
      </c>
      <c r="E1713" s="31"/>
    </row>
    <row r="1714" spans="1:5" s="32" customFormat="1" ht="12.75" x14ac:dyDescent="0.2">
      <c r="A1714" s="28" t="s">
        <v>5</v>
      </c>
      <c r="B1714" s="28" t="s">
        <v>3878</v>
      </c>
      <c r="C1714" s="29" t="s">
        <v>3850</v>
      </c>
      <c r="D1714" s="30">
        <v>0.01</v>
      </c>
      <c r="E1714" s="31"/>
    </row>
    <row r="1715" spans="1:5" s="32" customFormat="1" ht="12.75" x14ac:dyDescent="0.2">
      <c r="A1715" s="28" t="s">
        <v>5</v>
      </c>
      <c r="B1715" s="28" t="s">
        <v>3879</v>
      </c>
      <c r="C1715" s="29" t="s">
        <v>3852</v>
      </c>
      <c r="D1715" s="30">
        <v>0.01</v>
      </c>
      <c r="E1715" s="31"/>
    </row>
    <row r="1716" spans="1:5" s="32" customFormat="1" ht="12.75" x14ac:dyDescent="0.2">
      <c r="A1716" s="28" t="s">
        <v>5</v>
      </c>
      <c r="B1716" s="28" t="s">
        <v>3880</v>
      </c>
      <c r="C1716" s="29" t="s">
        <v>3854</v>
      </c>
      <c r="D1716" s="30">
        <v>0.01</v>
      </c>
      <c r="E1716" s="31"/>
    </row>
    <row r="1717" spans="1:5" s="32" customFormat="1" ht="12.75" x14ac:dyDescent="0.2">
      <c r="A1717" s="28" t="s">
        <v>5</v>
      </c>
      <c r="B1717" s="28" t="s">
        <v>3881</v>
      </c>
      <c r="C1717" s="29" t="s">
        <v>3856</v>
      </c>
      <c r="D1717" s="30">
        <v>0.01</v>
      </c>
      <c r="E1717" s="31"/>
    </row>
    <row r="1718" spans="1:5" s="32" customFormat="1" ht="12.75" x14ac:dyDescent="0.2">
      <c r="A1718" s="28" t="s">
        <v>5</v>
      </c>
      <c r="B1718" s="28" t="s">
        <v>3882</v>
      </c>
      <c r="C1718" s="29" t="s">
        <v>3858</v>
      </c>
      <c r="D1718" s="30">
        <v>0.01</v>
      </c>
      <c r="E1718" s="31"/>
    </row>
    <row r="1719" spans="1:5" s="32" customFormat="1" ht="12.75" x14ac:dyDescent="0.2">
      <c r="A1719" s="28" t="s">
        <v>5</v>
      </c>
      <c r="B1719" s="28" t="s">
        <v>3883</v>
      </c>
      <c r="C1719" s="29" t="s">
        <v>3860</v>
      </c>
      <c r="D1719" s="30">
        <v>0.01</v>
      </c>
      <c r="E1719" s="31"/>
    </row>
    <row r="1720" spans="1:5" s="32" customFormat="1" ht="12.75" x14ac:dyDescent="0.2">
      <c r="A1720" s="28" t="s">
        <v>5</v>
      </c>
      <c r="B1720" s="28" t="s">
        <v>3884</v>
      </c>
      <c r="C1720" s="29" t="s">
        <v>3862</v>
      </c>
      <c r="D1720" s="30">
        <v>0.01</v>
      </c>
      <c r="E1720" s="31"/>
    </row>
    <row r="1721" spans="1:5" s="32" customFormat="1" ht="12.75" x14ac:dyDescent="0.2">
      <c r="A1721" s="28" t="s">
        <v>5</v>
      </c>
      <c r="B1721" s="28" t="s">
        <v>3885</v>
      </c>
      <c r="C1721" s="29" t="s">
        <v>3886</v>
      </c>
      <c r="D1721" s="30">
        <v>0.01</v>
      </c>
      <c r="E1721" s="31"/>
    </row>
    <row r="1722" spans="1:5" s="32" customFormat="1" ht="12.75" x14ac:dyDescent="0.2">
      <c r="A1722" s="28" t="s">
        <v>5</v>
      </c>
      <c r="B1722" s="28" t="s">
        <v>3887</v>
      </c>
      <c r="C1722" s="29" t="s">
        <v>3866</v>
      </c>
      <c r="D1722" s="30">
        <v>0.01</v>
      </c>
      <c r="E1722" s="31"/>
    </row>
    <row r="1723" spans="1:5" s="32" customFormat="1" ht="12.75" x14ac:dyDescent="0.2">
      <c r="A1723" s="28" t="s">
        <v>5</v>
      </c>
      <c r="B1723" s="28" t="s">
        <v>3888</v>
      </c>
      <c r="C1723" s="29" t="s">
        <v>3868</v>
      </c>
      <c r="D1723" s="30">
        <v>0.01</v>
      </c>
      <c r="E1723" s="31"/>
    </row>
    <row r="1724" spans="1:5" s="32" customFormat="1" ht="12.75" x14ac:dyDescent="0.2">
      <c r="A1724" s="28" t="s">
        <v>5</v>
      </c>
      <c r="B1724" s="28" t="s">
        <v>3889</v>
      </c>
      <c r="C1724" s="29" t="s">
        <v>3890</v>
      </c>
      <c r="D1724" s="30">
        <v>0.01</v>
      </c>
      <c r="E1724" s="31"/>
    </row>
    <row r="1725" spans="1:5" s="32" customFormat="1" ht="12.75" x14ac:dyDescent="0.2">
      <c r="A1725" s="28" t="s">
        <v>5</v>
      </c>
      <c r="B1725" s="28" t="s">
        <v>3891</v>
      </c>
      <c r="C1725" s="29" t="s">
        <v>3872</v>
      </c>
      <c r="D1725" s="30">
        <v>0.01</v>
      </c>
      <c r="E1725" s="31"/>
    </row>
    <row r="1726" spans="1:5" s="32" customFormat="1" ht="12.75" x14ac:dyDescent="0.2">
      <c r="A1726" s="28" t="s">
        <v>5</v>
      </c>
      <c r="B1726" s="28" t="s">
        <v>3892</v>
      </c>
      <c r="C1726" s="29" t="s">
        <v>3842</v>
      </c>
      <c r="D1726" s="30">
        <v>0.01</v>
      </c>
      <c r="E1726" s="31"/>
    </row>
    <row r="1727" spans="1:5" s="32" customFormat="1" ht="12.75" x14ac:dyDescent="0.2">
      <c r="A1727" s="28" t="s">
        <v>5</v>
      </c>
      <c r="B1727" s="28" t="s">
        <v>3893</v>
      </c>
      <c r="C1727" s="29" t="s">
        <v>3894</v>
      </c>
      <c r="D1727" s="30">
        <v>0.01</v>
      </c>
      <c r="E1727" s="31"/>
    </row>
    <row r="1728" spans="1:5" s="32" customFormat="1" ht="12.75" x14ac:dyDescent="0.2">
      <c r="A1728" s="28" t="s">
        <v>5</v>
      </c>
      <c r="B1728" s="28" t="s">
        <v>3895</v>
      </c>
      <c r="C1728" s="29" t="s">
        <v>3846</v>
      </c>
      <c r="D1728" s="30">
        <v>0.01</v>
      </c>
      <c r="E1728" s="31"/>
    </row>
    <row r="1729" spans="1:5" s="32" customFormat="1" ht="12.75" x14ac:dyDescent="0.2">
      <c r="A1729" s="28" t="s">
        <v>5</v>
      </c>
      <c r="B1729" s="28" t="s">
        <v>3896</v>
      </c>
      <c r="C1729" s="29" t="s">
        <v>3848</v>
      </c>
      <c r="D1729" s="30">
        <v>0.01</v>
      </c>
      <c r="E1729" s="31"/>
    </row>
    <row r="1730" spans="1:5" s="32" customFormat="1" ht="12.75" x14ac:dyDescent="0.2">
      <c r="A1730" s="28" t="s">
        <v>5</v>
      </c>
      <c r="B1730" s="28" t="s">
        <v>3897</v>
      </c>
      <c r="C1730" s="29" t="s">
        <v>3898</v>
      </c>
      <c r="D1730" s="30">
        <v>0.01</v>
      </c>
      <c r="E1730" s="31"/>
    </row>
    <row r="1731" spans="1:5" s="32" customFormat="1" ht="12.75" x14ac:dyDescent="0.2">
      <c r="A1731" s="28" t="s">
        <v>5</v>
      </c>
      <c r="B1731" s="28" t="s">
        <v>3899</v>
      </c>
      <c r="C1731" s="29" t="s">
        <v>3900</v>
      </c>
      <c r="D1731" s="30">
        <v>0.01</v>
      </c>
      <c r="E1731" s="31"/>
    </row>
    <row r="1732" spans="1:5" s="32" customFormat="1" ht="12.75" x14ac:dyDescent="0.2">
      <c r="A1732" s="28" t="s">
        <v>5</v>
      </c>
      <c r="B1732" s="28" t="s">
        <v>3901</v>
      </c>
      <c r="C1732" s="29" t="s">
        <v>3854</v>
      </c>
      <c r="D1732" s="30">
        <v>0.01</v>
      </c>
      <c r="E1732" s="31"/>
    </row>
    <row r="1733" spans="1:5" s="32" customFormat="1" ht="12.75" x14ac:dyDescent="0.2">
      <c r="A1733" s="28" t="s">
        <v>5</v>
      </c>
      <c r="B1733" s="28" t="s">
        <v>3902</v>
      </c>
      <c r="C1733" s="29" t="s">
        <v>3856</v>
      </c>
      <c r="D1733" s="30">
        <v>0.01</v>
      </c>
      <c r="E1733" s="31"/>
    </row>
    <row r="1734" spans="1:5" s="32" customFormat="1" ht="12.75" x14ac:dyDescent="0.2">
      <c r="A1734" s="28" t="s">
        <v>5</v>
      </c>
      <c r="B1734" s="28" t="s">
        <v>3903</v>
      </c>
      <c r="C1734" s="29" t="s">
        <v>3858</v>
      </c>
      <c r="D1734" s="30">
        <v>0.01</v>
      </c>
      <c r="E1734" s="31"/>
    </row>
    <row r="1735" spans="1:5" s="32" customFormat="1" ht="12.75" x14ac:dyDescent="0.2">
      <c r="A1735" s="28" t="s">
        <v>5</v>
      </c>
      <c r="B1735" s="28" t="s">
        <v>3904</v>
      </c>
      <c r="C1735" s="29" t="s">
        <v>3860</v>
      </c>
      <c r="D1735" s="30">
        <v>0.01</v>
      </c>
      <c r="E1735" s="31"/>
    </row>
    <row r="1736" spans="1:5" s="32" customFormat="1" ht="12.75" x14ac:dyDescent="0.2">
      <c r="A1736" s="28" t="s">
        <v>5</v>
      </c>
      <c r="B1736" s="28" t="s">
        <v>3905</v>
      </c>
      <c r="C1736" s="29" t="s">
        <v>3862</v>
      </c>
      <c r="D1736" s="30">
        <v>0.01</v>
      </c>
      <c r="E1736" s="31"/>
    </row>
    <row r="1737" spans="1:5" s="32" customFormat="1" ht="12.75" x14ac:dyDescent="0.2">
      <c r="A1737" s="28" t="s">
        <v>5</v>
      </c>
      <c r="B1737" s="28" t="s">
        <v>3906</v>
      </c>
      <c r="C1737" s="29" t="s">
        <v>3907</v>
      </c>
      <c r="D1737" s="30">
        <v>0.01</v>
      </c>
      <c r="E1737" s="31"/>
    </row>
    <row r="1738" spans="1:5" s="32" customFormat="1" ht="12.75" x14ac:dyDescent="0.2">
      <c r="A1738" s="28" t="s">
        <v>5</v>
      </c>
      <c r="B1738" s="28" t="s">
        <v>3908</v>
      </c>
      <c r="C1738" s="29" t="s">
        <v>3866</v>
      </c>
      <c r="D1738" s="30">
        <v>0.01</v>
      </c>
      <c r="E1738" s="31"/>
    </row>
    <row r="1739" spans="1:5" s="32" customFormat="1" ht="12.75" x14ac:dyDescent="0.2">
      <c r="A1739" s="28" t="s">
        <v>5</v>
      </c>
      <c r="B1739" s="28" t="s">
        <v>3909</v>
      </c>
      <c r="C1739" s="29" t="s">
        <v>3910</v>
      </c>
      <c r="D1739" s="30">
        <v>0.01</v>
      </c>
      <c r="E1739" s="31"/>
    </row>
    <row r="1740" spans="1:5" s="32" customFormat="1" ht="12.75" x14ac:dyDescent="0.2">
      <c r="A1740" s="28" t="s">
        <v>5</v>
      </c>
      <c r="B1740" s="28" t="s">
        <v>3911</v>
      </c>
      <c r="C1740" s="29" t="s">
        <v>3912</v>
      </c>
      <c r="D1740" s="30">
        <v>0.01</v>
      </c>
      <c r="E1740" s="31"/>
    </row>
    <row r="1741" spans="1:5" s="32" customFormat="1" ht="12.75" x14ac:dyDescent="0.2">
      <c r="A1741" s="28" t="s">
        <v>5</v>
      </c>
      <c r="B1741" s="28" t="s">
        <v>3913</v>
      </c>
      <c r="C1741" s="29" t="s">
        <v>3872</v>
      </c>
      <c r="D1741" s="30">
        <v>0.01</v>
      </c>
      <c r="E1741" s="31"/>
    </row>
    <row r="1742" spans="1:5" s="32" customFormat="1" ht="12.75" x14ac:dyDescent="0.2">
      <c r="A1742" s="28" t="s">
        <v>5</v>
      </c>
      <c r="B1742" s="28" t="s">
        <v>3914</v>
      </c>
      <c r="C1742" s="29" t="s">
        <v>3915</v>
      </c>
      <c r="D1742" s="30">
        <v>0.01</v>
      </c>
      <c r="E1742" s="31"/>
    </row>
    <row r="1743" spans="1:5" s="32" customFormat="1" ht="12.75" x14ac:dyDescent="0.2">
      <c r="A1743" s="28" t="s">
        <v>5</v>
      </c>
      <c r="B1743" s="28" t="s">
        <v>3916</v>
      </c>
      <c r="C1743" s="29" t="s">
        <v>3917</v>
      </c>
      <c r="D1743" s="30">
        <v>0.01</v>
      </c>
      <c r="E1743" s="31"/>
    </row>
    <row r="1744" spans="1:5" s="32" customFormat="1" ht="12.75" x14ac:dyDescent="0.2">
      <c r="A1744" s="28" t="s">
        <v>5</v>
      </c>
      <c r="B1744" s="28" t="s">
        <v>3918</v>
      </c>
      <c r="C1744" s="29" t="s">
        <v>3919</v>
      </c>
      <c r="D1744" s="30">
        <v>0.01</v>
      </c>
      <c r="E1744" s="31"/>
    </row>
    <row r="1745" spans="1:5" s="32" customFormat="1" ht="12.75" x14ac:dyDescent="0.2">
      <c r="A1745" s="28" t="s">
        <v>5</v>
      </c>
      <c r="B1745" s="28" t="s">
        <v>3920</v>
      </c>
      <c r="C1745" s="29" t="s">
        <v>3921</v>
      </c>
      <c r="D1745" s="30">
        <v>0.01</v>
      </c>
      <c r="E1745" s="31"/>
    </row>
    <row r="1746" spans="1:5" s="32" customFormat="1" ht="12.75" x14ac:dyDescent="0.2">
      <c r="A1746" s="28" t="s">
        <v>5</v>
      </c>
      <c r="B1746" s="28" t="s">
        <v>3922</v>
      </c>
      <c r="C1746" s="29" t="s">
        <v>3923</v>
      </c>
      <c r="D1746" s="30">
        <v>0.01</v>
      </c>
      <c r="E1746" s="31"/>
    </row>
    <row r="1747" spans="1:5" s="32" customFormat="1" ht="12.75" x14ac:dyDescent="0.2">
      <c r="A1747" s="28" t="s">
        <v>5</v>
      </c>
      <c r="B1747" s="28" t="s">
        <v>3924</v>
      </c>
      <c r="C1747" s="29" t="s">
        <v>3923</v>
      </c>
      <c r="D1747" s="30">
        <v>0.01</v>
      </c>
      <c r="E1747" s="31"/>
    </row>
    <row r="1748" spans="1:5" s="32" customFormat="1" ht="12.75" x14ac:dyDescent="0.2">
      <c r="A1748" s="28" t="s">
        <v>5</v>
      </c>
      <c r="B1748" s="28" t="s">
        <v>3925</v>
      </c>
      <c r="C1748" s="29" t="s">
        <v>3921</v>
      </c>
      <c r="D1748" s="30">
        <v>0.01</v>
      </c>
      <c r="E1748" s="31"/>
    </row>
    <row r="1749" spans="1:5" s="32" customFormat="1" ht="12.75" x14ac:dyDescent="0.2">
      <c r="A1749" s="28" t="s">
        <v>5</v>
      </c>
      <c r="B1749" s="28" t="s">
        <v>3926</v>
      </c>
      <c r="C1749" s="29" t="s">
        <v>3919</v>
      </c>
      <c r="D1749" s="30">
        <v>0.01</v>
      </c>
      <c r="E1749" s="31"/>
    </row>
    <row r="1750" spans="1:5" s="32" customFormat="1" ht="12.75" x14ac:dyDescent="0.2">
      <c r="A1750" s="28" t="s">
        <v>5</v>
      </c>
      <c r="B1750" s="28" t="s">
        <v>3927</v>
      </c>
      <c r="C1750" s="29" t="s">
        <v>3917</v>
      </c>
      <c r="D1750" s="30">
        <v>0.01</v>
      </c>
      <c r="E1750" s="31"/>
    </row>
    <row r="1751" spans="1:5" s="32" customFormat="1" ht="12.75" x14ac:dyDescent="0.2">
      <c r="A1751" s="28" t="s">
        <v>5</v>
      </c>
      <c r="B1751" s="28" t="s">
        <v>3928</v>
      </c>
      <c r="C1751" s="29" t="s">
        <v>3929</v>
      </c>
      <c r="D1751" s="30">
        <v>0.01</v>
      </c>
      <c r="E1751" s="31"/>
    </row>
    <row r="1752" spans="1:5" s="32" customFormat="1" ht="12.75" x14ac:dyDescent="0.2">
      <c r="A1752" s="28" t="s">
        <v>5</v>
      </c>
      <c r="B1752" s="28" t="s">
        <v>3930</v>
      </c>
      <c r="C1752" s="29" t="s">
        <v>3929</v>
      </c>
      <c r="D1752" s="30">
        <v>0.01</v>
      </c>
      <c r="E1752" s="31"/>
    </row>
    <row r="1753" spans="1:5" s="32" customFormat="1" ht="12.75" x14ac:dyDescent="0.2">
      <c r="A1753" s="28" t="s">
        <v>5</v>
      </c>
      <c r="B1753" s="28" t="s">
        <v>3931</v>
      </c>
      <c r="C1753" s="29" t="s">
        <v>3917</v>
      </c>
      <c r="D1753" s="30">
        <v>0.01</v>
      </c>
      <c r="E1753" s="31"/>
    </row>
    <row r="1754" spans="1:5" s="32" customFormat="1" ht="12.75" x14ac:dyDescent="0.2">
      <c r="A1754" s="28" t="s">
        <v>5</v>
      </c>
      <c r="B1754" s="28" t="s">
        <v>3932</v>
      </c>
      <c r="C1754" s="29" t="s">
        <v>3919</v>
      </c>
      <c r="D1754" s="30">
        <v>0.01</v>
      </c>
      <c r="E1754" s="31"/>
    </row>
    <row r="1755" spans="1:5" s="32" customFormat="1" ht="12.75" x14ac:dyDescent="0.2">
      <c r="A1755" s="28" t="s">
        <v>5</v>
      </c>
      <c r="B1755" s="28" t="s">
        <v>3933</v>
      </c>
      <c r="C1755" s="29" t="s">
        <v>3921</v>
      </c>
      <c r="D1755" s="30">
        <v>0.01</v>
      </c>
      <c r="E1755" s="31"/>
    </row>
    <row r="1756" spans="1:5" s="32" customFormat="1" ht="12.75" x14ac:dyDescent="0.2">
      <c r="A1756" s="28" t="s">
        <v>5</v>
      </c>
      <c r="B1756" s="28" t="s">
        <v>3934</v>
      </c>
      <c r="C1756" s="29" t="s">
        <v>3923</v>
      </c>
      <c r="D1756" s="30">
        <v>0.01</v>
      </c>
      <c r="E1756" s="31"/>
    </row>
    <row r="1757" spans="1:5" s="32" customFormat="1" ht="12.75" x14ac:dyDescent="0.2">
      <c r="A1757" s="28" t="s">
        <v>5</v>
      </c>
      <c r="B1757" s="28" t="s">
        <v>3935</v>
      </c>
      <c r="C1757" s="29" t="s">
        <v>3936</v>
      </c>
      <c r="D1757" s="30">
        <v>4825</v>
      </c>
      <c r="E1757" s="31"/>
    </row>
    <row r="1758" spans="1:5" s="32" customFormat="1" ht="12.75" x14ac:dyDescent="0.2">
      <c r="A1758" s="28" t="s">
        <v>5</v>
      </c>
      <c r="B1758" s="28" t="s">
        <v>3937</v>
      </c>
      <c r="C1758" s="29" t="s">
        <v>3938</v>
      </c>
      <c r="D1758" s="30">
        <v>2655</v>
      </c>
      <c r="E1758" s="31"/>
    </row>
    <row r="1759" spans="1:5" s="32" customFormat="1" ht="12.75" x14ac:dyDescent="0.2">
      <c r="A1759" s="28" t="s">
        <v>5</v>
      </c>
      <c r="B1759" s="28" t="s">
        <v>3939</v>
      </c>
      <c r="C1759" s="29" t="s">
        <v>3940</v>
      </c>
      <c r="D1759" s="30">
        <v>1461</v>
      </c>
      <c r="E1759" s="31"/>
    </row>
    <row r="1760" spans="1:5" s="32" customFormat="1" ht="12.75" x14ac:dyDescent="0.2">
      <c r="A1760" s="28" t="s">
        <v>5</v>
      </c>
      <c r="B1760" s="28" t="s">
        <v>3941</v>
      </c>
      <c r="C1760" s="29" t="s">
        <v>3942</v>
      </c>
      <c r="D1760" s="30">
        <v>350</v>
      </c>
      <c r="E1760" s="31"/>
    </row>
    <row r="1761" spans="1:5" s="32" customFormat="1" ht="12.75" x14ac:dyDescent="0.2">
      <c r="A1761" s="28" t="s">
        <v>5</v>
      </c>
      <c r="B1761" s="28" t="s">
        <v>3943</v>
      </c>
      <c r="C1761" s="29" t="s">
        <v>3944</v>
      </c>
      <c r="D1761" s="30">
        <v>5862</v>
      </c>
      <c r="E1761" s="31"/>
    </row>
    <row r="1762" spans="1:5" s="32" customFormat="1" ht="12.75" x14ac:dyDescent="0.2">
      <c r="A1762" s="28" t="s">
        <v>5</v>
      </c>
      <c r="B1762" s="28" t="s">
        <v>3945</v>
      </c>
      <c r="C1762" s="29" t="s">
        <v>3947</v>
      </c>
      <c r="D1762" s="30">
        <v>7843</v>
      </c>
      <c r="E1762" s="31"/>
    </row>
    <row r="1763" spans="1:5" s="32" customFormat="1" ht="12.75" x14ac:dyDescent="0.2">
      <c r="A1763" s="28" t="s">
        <v>5</v>
      </c>
      <c r="B1763" s="28" t="s">
        <v>3948</v>
      </c>
      <c r="C1763" s="29" t="s">
        <v>3950</v>
      </c>
      <c r="D1763" s="30">
        <v>1074</v>
      </c>
      <c r="E1763" s="31"/>
    </row>
    <row r="1764" spans="1:5" s="32" customFormat="1" ht="12.75" x14ac:dyDescent="0.2">
      <c r="A1764" s="28" t="s">
        <v>5</v>
      </c>
      <c r="B1764" s="28" t="s">
        <v>3951</v>
      </c>
      <c r="C1764" s="29" t="s">
        <v>3952</v>
      </c>
      <c r="D1764" s="30">
        <v>6449</v>
      </c>
      <c r="E1764" s="31"/>
    </row>
    <row r="1765" spans="1:5" s="32" customFormat="1" ht="12.75" x14ac:dyDescent="0.2">
      <c r="A1765" s="28" t="s">
        <v>5</v>
      </c>
      <c r="B1765" s="28" t="s">
        <v>3953</v>
      </c>
      <c r="C1765" s="29" t="s">
        <v>3954</v>
      </c>
      <c r="D1765" s="30">
        <v>426</v>
      </c>
      <c r="E1765" s="31"/>
    </row>
    <row r="1766" spans="1:5" s="32" customFormat="1" ht="12.75" x14ac:dyDescent="0.2">
      <c r="A1766" s="28" t="s">
        <v>5</v>
      </c>
      <c r="B1766" s="28" t="s">
        <v>3955</v>
      </c>
      <c r="C1766" s="29" t="s">
        <v>3957</v>
      </c>
      <c r="D1766" s="30">
        <v>642</v>
      </c>
      <c r="E1766" s="31"/>
    </row>
    <row r="1767" spans="1:5" s="32" customFormat="1" ht="12.75" x14ac:dyDescent="0.2">
      <c r="A1767" s="28" t="s">
        <v>5</v>
      </c>
      <c r="B1767" s="28" t="s">
        <v>3958</v>
      </c>
      <c r="C1767" s="29" t="s">
        <v>3960</v>
      </c>
      <c r="D1767" s="30">
        <v>4901</v>
      </c>
      <c r="E1767" s="31"/>
    </row>
    <row r="1768" spans="1:5" s="32" customFormat="1" ht="12.75" x14ac:dyDescent="0.2">
      <c r="A1768" s="28" t="s">
        <v>5</v>
      </c>
      <c r="B1768" s="28" t="s">
        <v>3961</v>
      </c>
      <c r="C1768" s="29" t="s">
        <v>3963</v>
      </c>
      <c r="D1768" s="30">
        <v>3491</v>
      </c>
      <c r="E1768" s="31"/>
    </row>
    <row r="1769" spans="1:5" s="32" customFormat="1" ht="12.75" x14ac:dyDescent="0.2">
      <c r="A1769" s="28" t="s">
        <v>5</v>
      </c>
      <c r="B1769" s="28" t="s">
        <v>3964</v>
      </c>
      <c r="C1769" s="29" t="s">
        <v>3965</v>
      </c>
      <c r="D1769" s="30">
        <v>2537</v>
      </c>
      <c r="E1769" s="31"/>
    </row>
    <row r="1770" spans="1:5" s="32" customFormat="1" ht="12.75" x14ac:dyDescent="0.2">
      <c r="A1770" s="28" t="s">
        <v>5</v>
      </c>
      <c r="B1770" s="28" t="s">
        <v>3966</v>
      </c>
      <c r="C1770" s="29" t="s">
        <v>3968</v>
      </c>
      <c r="D1770" s="30">
        <v>472</v>
      </c>
      <c r="E1770" s="31"/>
    </row>
    <row r="1771" spans="1:5" s="32" customFormat="1" ht="12.75" x14ac:dyDescent="0.2">
      <c r="A1771" s="28" t="s">
        <v>5</v>
      </c>
      <c r="B1771" s="28" t="s">
        <v>3969</v>
      </c>
      <c r="C1771" s="29" t="s">
        <v>3971</v>
      </c>
      <c r="D1771" s="30">
        <v>11070</v>
      </c>
      <c r="E1771" s="31"/>
    </row>
    <row r="1772" spans="1:5" s="32" customFormat="1" ht="12.75" x14ac:dyDescent="0.2">
      <c r="A1772" s="28" t="s">
        <v>5</v>
      </c>
      <c r="B1772" s="28" t="s">
        <v>3972</v>
      </c>
      <c r="C1772" s="29" t="s">
        <v>3974</v>
      </c>
      <c r="D1772" s="30">
        <v>929</v>
      </c>
      <c r="E1772" s="31"/>
    </row>
    <row r="1773" spans="1:5" s="32" customFormat="1" ht="12.75" x14ac:dyDescent="0.2">
      <c r="A1773" s="28" t="s">
        <v>5</v>
      </c>
      <c r="B1773" s="28" t="s">
        <v>3975</v>
      </c>
      <c r="C1773" s="29" t="s">
        <v>3977</v>
      </c>
      <c r="D1773" s="30">
        <v>1544</v>
      </c>
      <c r="E1773" s="31"/>
    </row>
    <row r="1774" spans="1:5" s="32" customFormat="1" ht="12.75" x14ac:dyDescent="0.2">
      <c r="A1774" s="28" t="s">
        <v>5</v>
      </c>
      <c r="B1774" s="28" t="s">
        <v>3978</v>
      </c>
      <c r="C1774" s="29" t="s">
        <v>3980</v>
      </c>
      <c r="D1774" s="30">
        <v>1564</v>
      </c>
      <c r="E1774" s="31"/>
    </row>
    <row r="1775" spans="1:5" s="32" customFormat="1" ht="12.75" x14ac:dyDescent="0.2">
      <c r="A1775" s="28" t="s">
        <v>5</v>
      </c>
      <c r="B1775" s="28" t="s">
        <v>3981</v>
      </c>
      <c r="C1775" s="29" t="s">
        <v>3983</v>
      </c>
      <c r="D1775" s="30">
        <v>94</v>
      </c>
      <c r="E1775" s="31"/>
    </row>
    <row r="1776" spans="1:5" s="32" customFormat="1" ht="12.75" x14ac:dyDescent="0.2">
      <c r="A1776" s="28" t="s">
        <v>5</v>
      </c>
      <c r="B1776" s="28" t="s">
        <v>3984</v>
      </c>
      <c r="C1776" s="29" t="s">
        <v>3986</v>
      </c>
      <c r="D1776" s="30">
        <v>801</v>
      </c>
      <c r="E1776" s="31"/>
    </row>
    <row r="1777" spans="1:5" s="32" customFormat="1" ht="12.75" x14ac:dyDescent="0.2">
      <c r="A1777" s="28" t="s">
        <v>5</v>
      </c>
      <c r="B1777" s="28" t="s">
        <v>3987</v>
      </c>
      <c r="C1777" s="29" t="s">
        <v>3989</v>
      </c>
      <c r="D1777" s="30">
        <v>1541</v>
      </c>
      <c r="E1777" s="31"/>
    </row>
    <row r="1778" spans="1:5" s="32" customFormat="1" ht="12.75" x14ac:dyDescent="0.2">
      <c r="A1778" s="28" t="s">
        <v>5</v>
      </c>
      <c r="B1778" s="28" t="s">
        <v>3990</v>
      </c>
      <c r="C1778" s="29" t="s">
        <v>3992</v>
      </c>
      <c r="D1778" s="30">
        <v>835</v>
      </c>
      <c r="E1778" s="31"/>
    </row>
    <row r="1779" spans="1:5" s="32" customFormat="1" ht="12.75" x14ac:dyDescent="0.2">
      <c r="A1779" s="28" t="s">
        <v>5</v>
      </c>
      <c r="B1779" s="28" t="s">
        <v>3993</v>
      </c>
      <c r="C1779" s="29" t="s">
        <v>3995</v>
      </c>
      <c r="D1779" s="30">
        <v>727</v>
      </c>
      <c r="E1779" s="31"/>
    </row>
    <row r="1780" spans="1:5" s="32" customFormat="1" ht="12.75" x14ac:dyDescent="0.2">
      <c r="A1780" s="28" t="s">
        <v>5</v>
      </c>
      <c r="B1780" s="28" t="s">
        <v>3996</v>
      </c>
      <c r="C1780" s="29" t="s">
        <v>3998</v>
      </c>
      <c r="D1780" s="30">
        <v>1116</v>
      </c>
      <c r="E1780" s="31"/>
    </row>
    <row r="1781" spans="1:5" s="32" customFormat="1" ht="12.75" x14ac:dyDescent="0.2">
      <c r="A1781" s="28" t="s">
        <v>5</v>
      </c>
      <c r="B1781" s="28" t="s">
        <v>3999</v>
      </c>
      <c r="C1781" s="29" t="s">
        <v>4001</v>
      </c>
      <c r="D1781" s="30">
        <v>561</v>
      </c>
      <c r="E1781" s="31"/>
    </row>
    <row r="1782" spans="1:5" s="32" customFormat="1" ht="12.75" x14ac:dyDescent="0.2">
      <c r="A1782" s="28" t="s">
        <v>5</v>
      </c>
      <c r="B1782" s="28" t="s">
        <v>4002</v>
      </c>
      <c r="C1782" s="29" t="s">
        <v>4003</v>
      </c>
      <c r="D1782" s="30">
        <v>1641</v>
      </c>
      <c r="E1782" s="31"/>
    </row>
    <row r="1783" spans="1:5" s="32" customFormat="1" ht="12.75" x14ac:dyDescent="0.2">
      <c r="A1783" s="28" t="s">
        <v>5</v>
      </c>
      <c r="B1783" s="28" t="s">
        <v>4004</v>
      </c>
      <c r="C1783" s="29" t="s">
        <v>4006</v>
      </c>
      <c r="D1783" s="30">
        <v>2308</v>
      </c>
      <c r="E1783" s="31"/>
    </row>
    <row r="1784" spans="1:5" s="32" customFormat="1" ht="12.75" x14ac:dyDescent="0.2">
      <c r="A1784" s="28" t="s">
        <v>5</v>
      </c>
      <c r="B1784" s="28" t="s">
        <v>4007</v>
      </c>
      <c r="C1784" s="29" t="s">
        <v>3992</v>
      </c>
      <c r="D1784" s="30">
        <v>603</v>
      </c>
      <c r="E1784" s="31"/>
    </row>
    <row r="1785" spans="1:5" s="32" customFormat="1" ht="12.75" x14ac:dyDescent="0.2">
      <c r="A1785" s="28" t="s">
        <v>5</v>
      </c>
      <c r="B1785" s="28" t="s">
        <v>4008</v>
      </c>
      <c r="C1785" s="29" t="s">
        <v>4009</v>
      </c>
      <c r="D1785" s="30">
        <v>6852</v>
      </c>
      <c r="E1785" s="31"/>
    </row>
    <row r="1786" spans="1:5" s="32" customFormat="1" ht="12.75" x14ac:dyDescent="0.2">
      <c r="A1786" s="28" t="s">
        <v>5</v>
      </c>
      <c r="B1786" s="28" t="s">
        <v>4010</v>
      </c>
      <c r="C1786" s="29" t="s">
        <v>4011</v>
      </c>
      <c r="D1786" s="30">
        <v>7396</v>
      </c>
      <c r="E1786" s="31"/>
    </row>
    <row r="1787" spans="1:5" s="32" customFormat="1" ht="12.75" x14ac:dyDescent="0.2">
      <c r="A1787" s="28" t="s">
        <v>5</v>
      </c>
      <c r="B1787" s="28" t="s">
        <v>4012</v>
      </c>
      <c r="C1787" s="29" t="s">
        <v>4013</v>
      </c>
      <c r="D1787" s="30">
        <v>1586</v>
      </c>
      <c r="E1787" s="31"/>
    </row>
    <row r="1788" spans="1:5" s="32" customFormat="1" ht="12.75" x14ac:dyDescent="0.2">
      <c r="A1788" s="28" t="s">
        <v>5</v>
      </c>
      <c r="B1788" s="28" t="s">
        <v>4014</v>
      </c>
      <c r="C1788" s="29" t="s">
        <v>4015</v>
      </c>
      <c r="D1788" s="30">
        <v>1</v>
      </c>
      <c r="E1788" s="31"/>
    </row>
    <row r="1789" spans="1:5" s="32" customFormat="1" ht="12.75" x14ac:dyDescent="0.2">
      <c r="A1789" s="28" t="s">
        <v>5</v>
      </c>
      <c r="B1789" s="28" t="s">
        <v>4016</v>
      </c>
      <c r="C1789" s="29" t="s">
        <v>4017</v>
      </c>
      <c r="D1789" s="30">
        <v>450</v>
      </c>
      <c r="E1789" s="31"/>
    </row>
    <row r="1790" spans="1:5" s="32" customFormat="1" ht="12.75" x14ac:dyDescent="0.2">
      <c r="A1790" s="28" t="s">
        <v>5</v>
      </c>
      <c r="B1790" s="28" t="s">
        <v>4018</v>
      </c>
      <c r="C1790" s="29" t="s">
        <v>4019</v>
      </c>
      <c r="D1790" s="30">
        <v>4293</v>
      </c>
      <c r="E1790" s="31"/>
    </row>
    <row r="1791" spans="1:5" s="32" customFormat="1" ht="12.75" x14ac:dyDescent="0.2">
      <c r="A1791" s="28" t="s">
        <v>5</v>
      </c>
      <c r="B1791" s="28" t="s">
        <v>4020</v>
      </c>
      <c r="C1791" s="29" t="s">
        <v>3006</v>
      </c>
      <c r="D1791" s="30">
        <v>5953</v>
      </c>
      <c r="E1791" s="31"/>
    </row>
    <row r="1792" spans="1:5" s="32" customFormat="1" ht="12.75" x14ac:dyDescent="0.2">
      <c r="A1792" s="28" t="s">
        <v>5</v>
      </c>
      <c r="B1792" s="28" t="s">
        <v>4021</v>
      </c>
      <c r="C1792" s="29" t="s">
        <v>4023</v>
      </c>
      <c r="D1792" s="30">
        <v>7205</v>
      </c>
      <c r="E1792" s="31"/>
    </row>
    <row r="1793" spans="1:5" s="32" customFormat="1" ht="12.75" x14ac:dyDescent="0.2">
      <c r="A1793" s="28" t="s">
        <v>5</v>
      </c>
      <c r="B1793" s="28" t="s">
        <v>4024</v>
      </c>
      <c r="C1793" s="29" t="s">
        <v>4026</v>
      </c>
      <c r="D1793" s="30">
        <v>11526</v>
      </c>
      <c r="E1793" s="31"/>
    </row>
    <row r="1794" spans="1:5" s="32" customFormat="1" ht="12.75" x14ac:dyDescent="0.2">
      <c r="A1794" s="28" t="s">
        <v>5</v>
      </c>
      <c r="B1794" s="28" t="s">
        <v>4027</v>
      </c>
      <c r="C1794" s="29" t="s">
        <v>4029</v>
      </c>
      <c r="D1794" s="30">
        <v>1562</v>
      </c>
      <c r="E1794" s="31"/>
    </row>
    <row r="1795" spans="1:5" s="32" customFormat="1" ht="12.75" x14ac:dyDescent="0.2">
      <c r="A1795" s="28" t="s">
        <v>5</v>
      </c>
      <c r="B1795" s="28" t="s">
        <v>4030</v>
      </c>
      <c r="C1795" s="29" t="s">
        <v>4031</v>
      </c>
      <c r="D1795" s="30">
        <v>2787</v>
      </c>
      <c r="E1795" s="31"/>
    </row>
    <row r="1796" spans="1:5" s="32" customFormat="1" ht="12.75" x14ac:dyDescent="0.2">
      <c r="A1796" s="28" t="s">
        <v>5</v>
      </c>
      <c r="B1796" s="28" t="s">
        <v>4032</v>
      </c>
      <c r="C1796" s="29" t="s">
        <v>4034</v>
      </c>
      <c r="D1796" s="30">
        <v>2761</v>
      </c>
      <c r="E1796" s="31"/>
    </row>
    <row r="1797" spans="1:5" s="32" customFormat="1" ht="12.75" x14ac:dyDescent="0.2">
      <c r="A1797" s="28" t="s">
        <v>5</v>
      </c>
      <c r="B1797" s="28" t="s">
        <v>4035</v>
      </c>
      <c r="C1797" s="29" t="s">
        <v>4036</v>
      </c>
      <c r="D1797" s="30">
        <v>3553</v>
      </c>
      <c r="E1797" s="31"/>
    </row>
    <row r="1798" spans="1:5" s="32" customFormat="1" ht="12.75" x14ac:dyDescent="0.2">
      <c r="A1798" s="28" t="s">
        <v>5</v>
      </c>
      <c r="B1798" s="28" t="s">
        <v>4037</v>
      </c>
      <c r="C1798" s="29" t="s">
        <v>4039</v>
      </c>
      <c r="D1798" s="30">
        <v>3589</v>
      </c>
      <c r="E1798" s="31"/>
    </row>
    <row r="1799" spans="1:5" s="32" customFormat="1" ht="12.75" x14ac:dyDescent="0.2">
      <c r="A1799" s="28" t="s">
        <v>5</v>
      </c>
      <c r="B1799" s="28" t="s">
        <v>4040</v>
      </c>
      <c r="C1799" s="29" t="s">
        <v>4042</v>
      </c>
      <c r="D1799" s="30">
        <v>2811</v>
      </c>
      <c r="E1799" s="31"/>
    </row>
    <row r="1800" spans="1:5" s="32" customFormat="1" ht="12.75" x14ac:dyDescent="0.2">
      <c r="A1800" s="28" t="s">
        <v>5</v>
      </c>
      <c r="B1800" s="28" t="s">
        <v>4043</v>
      </c>
      <c r="C1800" s="29" t="s">
        <v>4044</v>
      </c>
      <c r="D1800" s="30">
        <v>1315</v>
      </c>
      <c r="E1800" s="31"/>
    </row>
    <row r="1801" spans="1:5" s="32" customFormat="1" ht="12.75" x14ac:dyDescent="0.2">
      <c r="A1801" s="28" t="s">
        <v>5</v>
      </c>
      <c r="B1801" s="28" t="s">
        <v>4045</v>
      </c>
      <c r="C1801" s="29" t="s">
        <v>4046</v>
      </c>
      <c r="D1801" s="30">
        <v>1315</v>
      </c>
      <c r="E1801" s="31"/>
    </row>
    <row r="1802" spans="1:5" s="32" customFormat="1" ht="12.75" x14ac:dyDescent="0.2">
      <c r="A1802" s="28" t="s">
        <v>5</v>
      </c>
      <c r="B1802" s="28" t="s">
        <v>4047</v>
      </c>
      <c r="C1802" s="29" t="s">
        <v>4049</v>
      </c>
      <c r="D1802" s="30">
        <v>3322</v>
      </c>
      <c r="E1802" s="31"/>
    </row>
    <row r="1803" spans="1:5" s="32" customFormat="1" ht="12.75" x14ac:dyDescent="0.2">
      <c r="A1803" s="28" t="s">
        <v>5</v>
      </c>
      <c r="B1803" s="28" t="s">
        <v>4050</v>
      </c>
      <c r="C1803" s="29" t="s">
        <v>4051</v>
      </c>
      <c r="D1803" s="30">
        <v>3158</v>
      </c>
      <c r="E1803" s="31"/>
    </row>
    <row r="1804" spans="1:5" s="32" customFormat="1" ht="12.75" x14ac:dyDescent="0.2">
      <c r="A1804" s="28" t="s">
        <v>5</v>
      </c>
      <c r="B1804" s="28" t="s">
        <v>4052</v>
      </c>
      <c r="C1804" s="29" t="s">
        <v>4053</v>
      </c>
      <c r="D1804" s="30">
        <v>3184</v>
      </c>
      <c r="E1804" s="31"/>
    </row>
    <row r="1805" spans="1:5" s="32" customFormat="1" ht="12.75" x14ac:dyDescent="0.2">
      <c r="A1805" s="28" t="s">
        <v>5</v>
      </c>
      <c r="B1805" s="28" t="s">
        <v>4054</v>
      </c>
      <c r="C1805" s="29" t="s">
        <v>4055</v>
      </c>
      <c r="D1805" s="30">
        <v>2702</v>
      </c>
      <c r="E1805" s="31"/>
    </row>
    <row r="1806" spans="1:5" s="32" customFormat="1" ht="12.75" x14ac:dyDescent="0.2">
      <c r="A1806" s="28" t="s">
        <v>5</v>
      </c>
      <c r="B1806" s="28" t="s">
        <v>4056</v>
      </c>
      <c r="C1806" s="29" t="s">
        <v>4057</v>
      </c>
      <c r="D1806" s="30">
        <v>3039</v>
      </c>
      <c r="E1806" s="31"/>
    </row>
    <row r="1807" spans="1:5" s="32" customFormat="1" ht="12.75" x14ac:dyDescent="0.2">
      <c r="A1807" s="28" t="s">
        <v>5</v>
      </c>
      <c r="B1807" s="28" t="s">
        <v>4058</v>
      </c>
      <c r="C1807" s="29" t="s">
        <v>4060</v>
      </c>
      <c r="D1807" s="30">
        <v>3243</v>
      </c>
      <c r="E1807" s="31"/>
    </row>
    <row r="1808" spans="1:5" s="32" customFormat="1" ht="12.75" x14ac:dyDescent="0.2">
      <c r="A1808" s="28" t="s">
        <v>5</v>
      </c>
      <c r="B1808" s="28" t="s">
        <v>4061</v>
      </c>
      <c r="C1808" s="29" t="s">
        <v>4063</v>
      </c>
      <c r="D1808" s="30">
        <v>10759</v>
      </c>
      <c r="E1808" s="31"/>
    </row>
    <row r="1809" spans="1:5" s="32" customFormat="1" ht="12.75" x14ac:dyDescent="0.2">
      <c r="A1809" s="28" t="s">
        <v>5</v>
      </c>
      <c r="B1809" s="28" t="s">
        <v>4064</v>
      </c>
      <c r="C1809" s="29" t="s">
        <v>4066</v>
      </c>
      <c r="D1809" s="30">
        <v>9036</v>
      </c>
      <c r="E1809" s="31"/>
    </row>
    <row r="1810" spans="1:5" s="32" customFormat="1" ht="12.75" x14ac:dyDescent="0.2">
      <c r="A1810" s="28" t="s">
        <v>5</v>
      </c>
      <c r="B1810" s="28" t="s">
        <v>4067</v>
      </c>
      <c r="C1810" s="29" t="s">
        <v>4068</v>
      </c>
      <c r="D1810" s="30">
        <v>2154</v>
      </c>
      <c r="E1810" s="31"/>
    </row>
    <row r="1811" spans="1:5" s="32" customFormat="1" ht="12.75" x14ac:dyDescent="0.2">
      <c r="A1811" s="28" t="s">
        <v>5</v>
      </c>
      <c r="B1811" s="28" t="s">
        <v>4069</v>
      </c>
      <c r="C1811" s="29" t="s">
        <v>4071</v>
      </c>
      <c r="D1811" s="30">
        <v>12019</v>
      </c>
      <c r="E1811" s="31"/>
    </row>
    <row r="1812" spans="1:5" s="32" customFormat="1" ht="12.75" x14ac:dyDescent="0.2">
      <c r="A1812" s="28" t="s">
        <v>5</v>
      </c>
      <c r="B1812" s="28" t="s">
        <v>4072</v>
      </c>
      <c r="C1812" s="29" t="s">
        <v>4073</v>
      </c>
      <c r="D1812" s="30">
        <v>2962</v>
      </c>
      <c r="E1812" s="31"/>
    </row>
    <row r="1813" spans="1:5" s="32" customFormat="1" ht="12.75" x14ac:dyDescent="0.2">
      <c r="A1813" s="28" t="s">
        <v>5</v>
      </c>
      <c r="B1813" s="28" t="s">
        <v>4074</v>
      </c>
      <c r="C1813" s="29" t="s">
        <v>4076</v>
      </c>
      <c r="D1813" s="30">
        <v>2753</v>
      </c>
      <c r="E1813" s="31"/>
    </row>
    <row r="1814" spans="1:5" s="32" customFormat="1" ht="12.75" x14ac:dyDescent="0.2">
      <c r="A1814" s="28" t="s">
        <v>5</v>
      </c>
      <c r="B1814" s="28" t="s">
        <v>4077</v>
      </c>
      <c r="C1814" s="29" t="s">
        <v>4078</v>
      </c>
      <c r="D1814" s="30">
        <v>2310</v>
      </c>
      <c r="E1814" s="31"/>
    </row>
    <row r="1815" spans="1:5" s="32" customFormat="1" ht="12.75" x14ac:dyDescent="0.2">
      <c r="A1815" s="28" t="s">
        <v>5</v>
      </c>
      <c r="B1815" s="28" t="s">
        <v>4079</v>
      </c>
      <c r="C1815" s="29" t="s">
        <v>4081</v>
      </c>
      <c r="D1815" s="30">
        <v>6791</v>
      </c>
      <c r="E1815" s="31"/>
    </row>
    <row r="1816" spans="1:5" s="32" customFormat="1" ht="12.75" x14ac:dyDescent="0.2">
      <c r="A1816" s="28" t="s">
        <v>5</v>
      </c>
      <c r="B1816" s="28" t="s">
        <v>4082</v>
      </c>
      <c r="C1816" s="29" t="s">
        <v>4084</v>
      </c>
      <c r="D1816" s="30">
        <v>5124</v>
      </c>
      <c r="E1816" s="31"/>
    </row>
    <row r="1817" spans="1:5" s="32" customFormat="1" ht="12.75" x14ac:dyDescent="0.2">
      <c r="A1817" s="28" t="s">
        <v>5</v>
      </c>
      <c r="B1817" s="28" t="s">
        <v>4085</v>
      </c>
      <c r="C1817" s="29" t="s">
        <v>4087</v>
      </c>
      <c r="D1817" s="30">
        <v>3240</v>
      </c>
      <c r="E1817" s="31"/>
    </row>
    <row r="1818" spans="1:5" s="32" customFormat="1" ht="12.75" x14ac:dyDescent="0.2">
      <c r="A1818" s="28" t="s">
        <v>5</v>
      </c>
      <c r="B1818" s="28" t="s">
        <v>4088</v>
      </c>
      <c r="C1818" s="29" t="s">
        <v>4089</v>
      </c>
      <c r="D1818" s="30">
        <v>2363</v>
      </c>
      <c r="E1818" s="31"/>
    </row>
    <row r="1819" spans="1:5" s="32" customFormat="1" ht="12.75" x14ac:dyDescent="0.2">
      <c r="A1819" s="28" t="s">
        <v>5</v>
      </c>
      <c r="B1819" s="28" t="s">
        <v>4090</v>
      </c>
      <c r="C1819" s="29" t="s">
        <v>4092</v>
      </c>
      <c r="D1819" s="30">
        <v>4682</v>
      </c>
      <c r="E1819" s="31"/>
    </row>
    <row r="1820" spans="1:5" s="32" customFormat="1" ht="12.75" x14ac:dyDescent="0.2">
      <c r="A1820" s="28" t="s">
        <v>5</v>
      </c>
      <c r="B1820" s="28" t="s">
        <v>4093</v>
      </c>
      <c r="C1820" s="29" t="s">
        <v>4095</v>
      </c>
      <c r="D1820" s="30">
        <v>5177</v>
      </c>
      <c r="E1820" s="31"/>
    </row>
    <row r="1821" spans="1:5" s="32" customFormat="1" ht="12.75" x14ac:dyDescent="0.2">
      <c r="A1821" s="28" t="s">
        <v>5</v>
      </c>
      <c r="B1821" s="28" t="s">
        <v>4096</v>
      </c>
      <c r="C1821" s="29" t="s">
        <v>4098</v>
      </c>
      <c r="D1821" s="30">
        <v>3371</v>
      </c>
      <c r="E1821" s="31"/>
    </row>
    <row r="1822" spans="1:5" s="32" customFormat="1" ht="12.75" x14ac:dyDescent="0.2">
      <c r="A1822" s="28" t="s">
        <v>5</v>
      </c>
      <c r="B1822" s="28" t="s">
        <v>4099</v>
      </c>
      <c r="C1822" s="29" t="s">
        <v>4100</v>
      </c>
      <c r="D1822" s="30">
        <v>2704</v>
      </c>
      <c r="E1822" s="31"/>
    </row>
    <row r="1823" spans="1:5" s="32" customFormat="1" ht="12.75" x14ac:dyDescent="0.2">
      <c r="A1823" s="28" t="s">
        <v>5</v>
      </c>
      <c r="B1823" s="28" t="s">
        <v>4101</v>
      </c>
      <c r="C1823" s="29" t="s">
        <v>4102</v>
      </c>
      <c r="D1823" s="30">
        <v>3196</v>
      </c>
      <c r="E1823" s="31"/>
    </row>
    <row r="1824" spans="1:5" s="32" customFormat="1" ht="12.75" x14ac:dyDescent="0.2">
      <c r="A1824" s="28" t="s">
        <v>5</v>
      </c>
      <c r="B1824" s="28" t="s">
        <v>4103</v>
      </c>
      <c r="C1824" s="29" t="s">
        <v>4104</v>
      </c>
      <c r="D1824" s="30">
        <v>3282</v>
      </c>
      <c r="E1824" s="31"/>
    </row>
    <row r="1825" spans="1:5" s="32" customFormat="1" ht="12.75" x14ac:dyDescent="0.2">
      <c r="A1825" s="28" t="s">
        <v>5</v>
      </c>
      <c r="B1825" s="28" t="s">
        <v>4105</v>
      </c>
      <c r="C1825" s="29" t="s">
        <v>4107</v>
      </c>
      <c r="D1825" s="30">
        <v>2812</v>
      </c>
      <c r="E1825" s="31"/>
    </row>
    <row r="1826" spans="1:5" s="32" customFormat="1" ht="12.75" x14ac:dyDescent="0.2">
      <c r="A1826" s="28" t="s">
        <v>5</v>
      </c>
      <c r="B1826" s="28" t="s">
        <v>4108</v>
      </c>
      <c r="C1826" s="29" t="s">
        <v>4110</v>
      </c>
      <c r="D1826" s="30">
        <v>3015</v>
      </c>
      <c r="E1826" s="31"/>
    </row>
    <row r="1827" spans="1:5" s="32" customFormat="1" ht="12.75" x14ac:dyDescent="0.2">
      <c r="A1827" s="28" t="s">
        <v>5</v>
      </c>
      <c r="B1827" s="28" t="s">
        <v>4111</v>
      </c>
      <c r="C1827" s="29" t="s">
        <v>4113</v>
      </c>
      <c r="D1827" s="30">
        <v>4049</v>
      </c>
      <c r="E1827" s="31"/>
    </row>
    <row r="1828" spans="1:5" s="32" customFormat="1" ht="12.75" x14ac:dyDescent="0.2">
      <c r="A1828" s="28" t="s">
        <v>5</v>
      </c>
      <c r="B1828" s="28" t="s">
        <v>4114</v>
      </c>
      <c r="C1828" s="29" t="s">
        <v>4115</v>
      </c>
      <c r="D1828" s="30">
        <v>3423</v>
      </c>
      <c r="E1828" s="31"/>
    </row>
    <row r="1829" spans="1:5" s="32" customFormat="1" ht="12.75" x14ac:dyDescent="0.2">
      <c r="A1829" s="28" t="s">
        <v>5</v>
      </c>
      <c r="B1829" s="28" t="s">
        <v>4116</v>
      </c>
      <c r="C1829" s="29" t="s">
        <v>4117</v>
      </c>
      <c r="D1829" s="30">
        <v>2282</v>
      </c>
      <c r="E1829" s="31"/>
    </row>
    <row r="1830" spans="1:5" s="32" customFormat="1" ht="12.75" x14ac:dyDescent="0.2">
      <c r="A1830" s="28" t="s">
        <v>5</v>
      </c>
      <c r="B1830" s="28" t="s">
        <v>4118</v>
      </c>
      <c r="C1830" s="29" t="s">
        <v>4119</v>
      </c>
      <c r="D1830" s="30">
        <v>2219</v>
      </c>
      <c r="E1830" s="31"/>
    </row>
    <row r="1831" spans="1:5" s="32" customFormat="1" ht="12.75" x14ac:dyDescent="0.2">
      <c r="A1831" s="28" t="s">
        <v>5</v>
      </c>
      <c r="B1831" s="28" t="s">
        <v>4120</v>
      </c>
      <c r="C1831" s="29" t="s">
        <v>3402</v>
      </c>
      <c r="D1831" s="30">
        <v>2785</v>
      </c>
      <c r="E1831" s="31"/>
    </row>
    <row r="1832" spans="1:5" s="32" customFormat="1" ht="12.75" x14ac:dyDescent="0.2">
      <c r="A1832" s="28" t="s">
        <v>5</v>
      </c>
      <c r="B1832" s="28" t="s">
        <v>4121</v>
      </c>
      <c r="C1832" s="29" t="s">
        <v>4123</v>
      </c>
      <c r="D1832" s="30">
        <v>4004</v>
      </c>
      <c r="E1832" s="31"/>
    </row>
    <row r="1833" spans="1:5" s="32" customFormat="1" ht="12.75" x14ac:dyDescent="0.2">
      <c r="A1833" s="28" t="s">
        <v>5</v>
      </c>
      <c r="B1833" s="28" t="s">
        <v>4124</v>
      </c>
      <c r="C1833" s="29" t="s">
        <v>4126</v>
      </c>
      <c r="D1833" s="30">
        <v>5809</v>
      </c>
      <c r="E1833" s="31"/>
    </row>
    <row r="1834" spans="1:5" s="32" customFormat="1" ht="12.75" x14ac:dyDescent="0.2">
      <c r="A1834" s="28" t="s">
        <v>5</v>
      </c>
      <c r="B1834" s="28" t="s">
        <v>4127</v>
      </c>
      <c r="C1834" s="29" t="s">
        <v>4128</v>
      </c>
      <c r="D1834" s="30">
        <v>9688</v>
      </c>
      <c r="E1834" s="31"/>
    </row>
    <row r="1835" spans="1:5" s="32" customFormat="1" ht="12.75" x14ac:dyDescent="0.2">
      <c r="A1835" s="28" t="s">
        <v>5</v>
      </c>
      <c r="B1835" s="28" t="s">
        <v>4129</v>
      </c>
      <c r="C1835" s="29" t="s">
        <v>4131</v>
      </c>
      <c r="D1835" s="30">
        <v>13868</v>
      </c>
      <c r="E1835" s="31"/>
    </row>
    <row r="1836" spans="1:5" s="32" customFormat="1" ht="12.75" x14ac:dyDescent="0.2">
      <c r="A1836" s="28" t="s">
        <v>5</v>
      </c>
      <c r="B1836" s="28" t="s">
        <v>4132</v>
      </c>
      <c r="C1836" s="29" t="s">
        <v>4134</v>
      </c>
      <c r="D1836" s="30">
        <v>12377</v>
      </c>
      <c r="E1836" s="31"/>
    </row>
    <row r="1837" spans="1:5" s="32" customFormat="1" ht="12.75" x14ac:dyDescent="0.2">
      <c r="A1837" s="28" t="s">
        <v>5</v>
      </c>
      <c r="B1837" s="28" t="s">
        <v>4135</v>
      </c>
      <c r="C1837" s="29" t="s">
        <v>4137</v>
      </c>
      <c r="D1837" s="30">
        <v>19816</v>
      </c>
      <c r="E1837" s="31"/>
    </row>
    <row r="1838" spans="1:5" s="32" customFormat="1" ht="12.75" x14ac:dyDescent="0.2">
      <c r="A1838" s="28" t="s">
        <v>5</v>
      </c>
      <c r="B1838" s="28" t="s">
        <v>4138</v>
      </c>
      <c r="C1838" s="29" t="s">
        <v>4140</v>
      </c>
      <c r="D1838" s="30">
        <v>15454</v>
      </c>
      <c r="E1838" s="31"/>
    </row>
    <row r="1839" spans="1:5" s="32" customFormat="1" ht="12.75" x14ac:dyDescent="0.2">
      <c r="A1839" s="28" t="s">
        <v>5</v>
      </c>
      <c r="B1839" s="28" t="s">
        <v>4141</v>
      </c>
      <c r="C1839" s="29" t="s">
        <v>4143</v>
      </c>
      <c r="D1839" s="30">
        <v>13812</v>
      </c>
      <c r="E1839" s="31"/>
    </row>
    <row r="1840" spans="1:5" s="32" customFormat="1" ht="12.75" x14ac:dyDescent="0.2">
      <c r="A1840" s="28" t="s">
        <v>5</v>
      </c>
      <c r="B1840" s="28" t="s">
        <v>4144</v>
      </c>
      <c r="C1840" s="29" t="s">
        <v>4146</v>
      </c>
      <c r="D1840" s="30">
        <v>7364</v>
      </c>
      <c r="E1840" s="31"/>
    </row>
    <row r="1841" spans="1:5" s="32" customFormat="1" ht="12.75" x14ac:dyDescent="0.2">
      <c r="A1841" s="28" t="s">
        <v>5</v>
      </c>
      <c r="B1841" s="28" t="s">
        <v>4147</v>
      </c>
      <c r="C1841" s="29" t="s">
        <v>4149</v>
      </c>
      <c r="D1841" s="30">
        <v>4718</v>
      </c>
      <c r="E1841" s="31"/>
    </row>
    <row r="1842" spans="1:5" s="32" customFormat="1" ht="12.75" x14ac:dyDescent="0.2">
      <c r="A1842" s="28" t="s">
        <v>5</v>
      </c>
      <c r="B1842" s="28" t="s">
        <v>4150</v>
      </c>
      <c r="C1842" s="29" t="s">
        <v>4151</v>
      </c>
      <c r="D1842" s="30">
        <v>11177</v>
      </c>
      <c r="E1842" s="31"/>
    </row>
    <row r="1843" spans="1:5" s="32" customFormat="1" ht="12.75" x14ac:dyDescent="0.2">
      <c r="A1843" s="28" t="s">
        <v>5</v>
      </c>
      <c r="B1843" s="28" t="s">
        <v>4152</v>
      </c>
      <c r="C1843" s="29" t="s">
        <v>4154</v>
      </c>
      <c r="D1843" s="30">
        <v>8367</v>
      </c>
      <c r="E1843" s="31"/>
    </row>
    <row r="1844" spans="1:5" s="32" customFormat="1" ht="12.75" x14ac:dyDescent="0.2">
      <c r="A1844" s="28" t="s">
        <v>5</v>
      </c>
      <c r="B1844" s="28" t="s">
        <v>4155</v>
      </c>
      <c r="C1844" s="29" t="s">
        <v>4157</v>
      </c>
      <c r="D1844" s="30">
        <v>8310</v>
      </c>
      <c r="E1844" s="31"/>
    </row>
    <row r="1845" spans="1:5" s="32" customFormat="1" ht="12.75" x14ac:dyDescent="0.2">
      <c r="A1845" s="28" t="s">
        <v>5</v>
      </c>
      <c r="B1845" s="28" t="s">
        <v>4158</v>
      </c>
      <c r="C1845" s="29" t="s">
        <v>4159</v>
      </c>
      <c r="D1845" s="30">
        <v>5867</v>
      </c>
      <c r="E1845" s="31"/>
    </row>
    <row r="1846" spans="1:5" s="32" customFormat="1" ht="12.75" x14ac:dyDescent="0.2">
      <c r="A1846" s="28" t="s">
        <v>5</v>
      </c>
      <c r="B1846" s="28" t="s">
        <v>4160</v>
      </c>
      <c r="C1846" s="29" t="s">
        <v>4162</v>
      </c>
      <c r="D1846" s="30">
        <v>13066</v>
      </c>
      <c r="E1846" s="31"/>
    </row>
    <row r="1847" spans="1:5" s="32" customFormat="1" ht="12.75" x14ac:dyDescent="0.2">
      <c r="A1847" s="28" t="s">
        <v>5</v>
      </c>
      <c r="B1847" s="28" t="s">
        <v>4163</v>
      </c>
      <c r="C1847" s="29" t="s">
        <v>4165</v>
      </c>
      <c r="D1847" s="30">
        <v>7831</v>
      </c>
      <c r="E1847" s="31"/>
    </row>
    <row r="1848" spans="1:5" s="32" customFormat="1" ht="12.75" x14ac:dyDescent="0.2">
      <c r="A1848" s="28" t="s">
        <v>5</v>
      </c>
      <c r="B1848" s="28" t="s">
        <v>4166</v>
      </c>
      <c r="C1848" s="29" t="s">
        <v>4168</v>
      </c>
      <c r="D1848" s="30">
        <v>10448</v>
      </c>
      <c r="E1848" s="31"/>
    </row>
    <row r="1849" spans="1:5" s="32" customFormat="1" ht="12.75" x14ac:dyDescent="0.2">
      <c r="A1849" s="28" t="s">
        <v>5</v>
      </c>
      <c r="B1849" s="28" t="s">
        <v>4169</v>
      </c>
      <c r="C1849" s="29" t="s">
        <v>4171</v>
      </c>
      <c r="D1849" s="30">
        <v>11272</v>
      </c>
      <c r="E1849" s="31"/>
    </row>
    <row r="1850" spans="1:5" s="32" customFormat="1" ht="12.75" x14ac:dyDescent="0.2">
      <c r="A1850" s="28" t="s">
        <v>5</v>
      </c>
      <c r="B1850" s="28" t="s">
        <v>4172</v>
      </c>
      <c r="C1850" s="29" t="s">
        <v>4174</v>
      </c>
      <c r="D1850" s="30">
        <v>8062</v>
      </c>
      <c r="E1850" s="31"/>
    </row>
    <row r="1851" spans="1:5" s="32" customFormat="1" ht="12.75" x14ac:dyDescent="0.2">
      <c r="A1851" s="28" t="s">
        <v>5</v>
      </c>
      <c r="B1851" s="28" t="s">
        <v>4175</v>
      </c>
      <c r="C1851" s="29" t="s">
        <v>4177</v>
      </c>
      <c r="D1851" s="30">
        <v>15616</v>
      </c>
      <c r="E1851" s="31"/>
    </row>
    <row r="1852" spans="1:5" s="32" customFormat="1" ht="12.75" x14ac:dyDescent="0.2">
      <c r="A1852" s="28" t="s">
        <v>5</v>
      </c>
      <c r="B1852" s="28" t="s">
        <v>4178</v>
      </c>
      <c r="C1852" s="29" t="s">
        <v>4180</v>
      </c>
      <c r="D1852" s="30">
        <v>9119</v>
      </c>
      <c r="E1852" s="31"/>
    </row>
    <row r="1853" spans="1:5" s="32" customFormat="1" ht="12.75" x14ac:dyDescent="0.2">
      <c r="A1853" s="28" t="s">
        <v>5</v>
      </c>
      <c r="B1853" s="28" t="s">
        <v>4181</v>
      </c>
      <c r="C1853" s="29" t="s">
        <v>4183</v>
      </c>
      <c r="D1853" s="30">
        <v>12607</v>
      </c>
      <c r="E1853" s="31"/>
    </row>
    <row r="1854" spans="1:5" s="32" customFormat="1" ht="12.75" x14ac:dyDescent="0.2">
      <c r="A1854" s="28" t="s">
        <v>5</v>
      </c>
      <c r="B1854" s="28" t="s">
        <v>4184</v>
      </c>
      <c r="C1854" s="29" t="s">
        <v>4186</v>
      </c>
      <c r="D1854" s="30">
        <v>6372</v>
      </c>
      <c r="E1854" s="31"/>
    </row>
    <row r="1855" spans="1:5" s="32" customFormat="1" ht="12.75" x14ac:dyDescent="0.2">
      <c r="A1855" s="28" t="s">
        <v>5</v>
      </c>
      <c r="B1855" s="28" t="s">
        <v>4187</v>
      </c>
      <c r="C1855" s="29" t="s">
        <v>4188</v>
      </c>
      <c r="D1855" s="30">
        <v>5044</v>
      </c>
      <c r="E1855" s="31"/>
    </row>
    <row r="1856" spans="1:5" s="32" customFormat="1" ht="12.75" x14ac:dyDescent="0.2">
      <c r="A1856" s="28" t="s">
        <v>5</v>
      </c>
      <c r="B1856" s="28" t="s">
        <v>4189</v>
      </c>
      <c r="C1856" s="29" t="s">
        <v>4191</v>
      </c>
      <c r="D1856" s="30">
        <v>5888</v>
      </c>
      <c r="E1856" s="31"/>
    </row>
    <row r="1857" spans="1:5" s="32" customFormat="1" ht="12.75" x14ac:dyDescent="0.2">
      <c r="A1857" s="28" t="s">
        <v>5</v>
      </c>
      <c r="B1857" s="28" t="s">
        <v>4192</v>
      </c>
      <c r="C1857" s="29" t="s">
        <v>4194</v>
      </c>
      <c r="D1857" s="30">
        <v>7999</v>
      </c>
      <c r="E1857" s="31"/>
    </row>
    <row r="1858" spans="1:5" s="32" customFormat="1" ht="12.75" x14ac:dyDescent="0.2">
      <c r="A1858" s="28" t="s">
        <v>5</v>
      </c>
      <c r="B1858" s="28" t="s">
        <v>4195</v>
      </c>
      <c r="C1858" s="29" t="s">
        <v>4197</v>
      </c>
      <c r="D1858" s="30">
        <v>13420</v>
      </c>
      <c r="E1858" s="31"/>
    </row>
    <row r="1859" spans="1:5" s="32" customFormat="1" ht="12.75" x14ac:dyDescent="0.2">
      <c r="A1859" s="28" t="s">
        <v>5</v>
      </c>
      <c r="B1859" s="28" t="s">
        <v>4198</v>
      </c>
      <c r="C1859" s="29" t="s">
        <v>4200</v>
      </c>
      <c r="D1859" s="30">
        <v>6051</v>
      </c>
      <c r="E1859" s="31"/>
    </row>
    <row r="1860" spans="1:5" s="32" customFormat="1" ht="12.75" x14ac:dyDescent="0.2">
      <c r="A1860" s="28" t="s">
        <v>5</v>
      </c>
      <c r="B1860" s="28" t="s">
        <v>4201</v>
      </c>
      <c r="C1860" s="29" t="s">
        <v>4202</v>
      </c>
      <c r="D1860" s="30">
        <v>7206</v>
      </c>
      <c r="E1860" s="31"/>
    </row>
    <row r="1861" spans="1:5" s="32" customFormat="1" ht="12.75" x14ac:dyDescent="0.2">
      <c r="A1861" s="28" t="s">
        <v>5</v>
      </c>
      <c r="B1861" s="28" t="s">
        <v>4203</v>
      </c>
      <c r="C1861" s="29" t="s">
        <v>4205</v>
      </c>
      <c r="D1861" s="30">
        <v>5161</v>
      </c>
      <c r="E1861" s="31"/>
    </row>
    <row r="1862" spans="1:5" s="32" customFormat="1" ht="12.75" x14ac:dyDescent="0.2">
      <c r="A1862" s="28" t="s">
        <v>5</v>
      </c>
      <c r="B1862" s="28" t="s">
        <v>4206</v>
      </c>
      <c r="C1862" s="29" t="s">
        <v>4208</v>
      </c>
      <c r="D1862" s="30">
        <v>12140</v>
      </c>
      <c r="E1862" s="31"/>
    </row>
    <row r="1863" spans="1:5" s="32" customFormat="1" ht="12.75" x14ac:dyDescent="0.2">
      <c r="A1863" s="28" t="s">
        <v>5</v>
      </c>
      <c r="B1863" s="28" t="s">
        <v>4209</v>
      </c>
      <c r="C1863" s="29" t="s">
        <v>4211</v>
      </c>
      <c r="D1863" s="30">
        <v>10818</v>
      </c>
      <c r="E1863" s="31"/>
    </row>
    <row r="1864" spans="1:5" s="32" customFormat="1" ht="12.75" x14ac:dyDescent="0.2">
      <c r="A1864" s="28" t="s">
        <v>5</v>
      </c>
      <c r="B1864" s="28" t="s">
        <v>4212</v>
      </c>
      <c r="C1864" s="29" t="s">
        <v>4214</v>
      </c>
      <c r="D1864" s="30">
        <v>7893</v>
      </c>
      <c r="E1864" s="31"/>
    </row>
    <row r="1865" spans="1:5" s="32" customFormat="1" ht="12.75" x14ac:dyDescent="0.2">
      <c r="A1865" s="28" t="s">
        <v>5</v>
      </c>
      <c r="B1865" s="28" t="s">
        <v>4215</v>
      </c>
      <c r="C1865" s="29" t="s">
        <v>4217</v>
      </c>
      <c r="D1865" s="30">
        <v>8810</v>
      </c>
      <c r="E1865" s="31"/>
    </row>
    <row r="1866" spans="1:5" s="32" customFormat="1" ht="12.75" x14ac:dyDescent="0.2">
      <c r="A1866" s="28" t="s">
        <v>5</v>
      </c>
      <c r="B1866" s="28" t="s">
        <v>4218</v>
      </c>
      <c r="C1866" s="29" t="s">
        <v>4220</v>
      </c>
      <c r="D1866" s="30">
        <v>5989</v>
      </c>
      <c r="E1866" s="31"/>
    </row>
    <row r="1867" spans="1:5" s="32" customFormat="1" ht="12.75" x14ac:dyDescent="0.2">
      <c r="A1867" s="28" t="s">
        <v>5</v>
      </c>
      <c r="B1867" s="28" t="s">
        <v>4221</v>
      </c>
      <c r="C1867" s="29" t="s">
        <v>4180</v>
      </c>
      <c r="D1867" s="30">
        <v>7456</v>
      </c>
      <c r="E1867" s="31"/>
    </row>
    <row r="1868" spans="1:5" s="32" customFormat="1" ht="12.75" x14ac:dyDescent="0.2">
      <c r="A1868" s="28" t="s">
        <v>5</v>
      </c>
      <c r="B1868" s="28" t="s">
        <v>4223</v>
      </c>
      <c r="C1868" s="29" t="s">
        <v>4224</v>
      </c>
      <c r="D1868" s="30">
        <v>4274</v>
      </c>
      <c r="E1868" s="31"/>
    </row>
    <row r="1869" spans="1:5" s="32" customFormat="1" ht="12.75" x14ac:dyDescent="0.2">
      <c r="A1869" s="28" t="s">
        <v>5</v>
      </c>
      <c r="B1869" s="28" t="s">
        <v>4225</v>
      </c>
      <c r="C1869" s="29" t="s">
        <v>4226</v>
      </c>
      <c r="D1869" s="30">
        <v>4634</v>
      </c>
      <c r="E1869" s="31"/>
    </row>
    <row r="1870" spans="1:5" s="32" customFormat="1" ht="12.75" x14ac:dyDescent="0.2">
      <c r="A1870" s="28" t="s">
        <v>5</v>
      </c>
      <c r="B1870" s="28" t="s">
        <v>4227</v>
      </c>
      <c r="C1870" s="29" t="s">
        <v>4229</v>
      </c>
      <c r="D1870" s="30">
        <v>5068</v>
      </c>
      <c r="E1870" s="31"/>
    </row>
    <row r="1871" spans="1:5" s="32" customFormat="1" ht="12.75" x14ac:dyDescent="0.2">
      <c r="A1871" s="28" t="s">
        <v>5</v>
      </c>
      <c r="B1871" s="28" t="s">
        <v>4230</v>
      </c>
      <c r="C1871" s="29" t="s">
        <v>4232</v>
      </c>
      <c r="D1871" s="30">
        <v>5669</v>
      </c>
      <c r="E1871" s="31"/>
    </row>
    <row r="1872" spans="1:5" s="32" customFormat="1" ht="12.75" x14ac:dyDescent="0.2">
      <c r="A1872" s="28" t="s">
        <v>5</v>
      </c>
      <c r="B1872" s="28" t="s">
        <v>4233</v>
      </c>
      <c r="C1872" s="29" t="s">
        <v>4235</v>
      </c>
      <c r="D1872" s="30">
        <v>6676</v>
      </c>
      <c r="E1872" s="31"/>
    </row>
    <row r="1873" spans="1:5" s="32" customFormat="1" ht="12.75" x14ac:dyDescent="0.2">
      <c r="A1873" s="28" t="s">
        <v>5</v>
      </c>
      <c r="B1873" s="28" t="s">
        <v>4236</v>
      </c>
      <c r="C1873" s="29" t="s">
        <v>4238</v>
      </c>
      <c r="D1873" s="30">
        <v>6175</v>
      </c>
      <c r="E1873" s="31"/>
    </row>
    <row r="1874" spans="1:5" s="32" customFormat="1" ht="12.75" x14ac:dyDescent="0.2">
      <c r="A1874" s="28" t="s">
        <v>5</v>
      </c>
      <c r="B1874" s="28" t="s">
        <v>4239</v>
      </c>
      <c r="C1874" s="29" t="s">
        <v>4241</v>
      </c>
      <c r="D1874" s="30">
        <v>8420</v>
      </c>
      <c r="E1874" s="31"/>
    </row>
    <row r="1875" spans="1:5" s="32" customFormat="1" ht="12.75" x14ac:dyDescent="0.2">
      <c r="A1875" s="28" t="s">
        <v>5</v>
      </c>
      <c r="B1875" s="28" t="s">
        <v>4242</v>
      </c>
      <c r="C1875" s="29" t="s">
        <v>4244</v>
      </c>
      <c r="D1875" s="30">
        <v>10485</v>
      </c>
      <c r="E1875" s="31"/>
    </row>
    <row r="1876" spans="1:5" s="32" customFormat="1" ht="12.75" x14ac:dyDescent="0.2">
      <c r="A1876" s="28" t="s">
        <v>5</v>
      </c>
      <c r="B1876" s="28" t="s">
        <v>4245</v>
      </c>
      <c r="C1876" s="29" t="s">
        <v>4247</v>
      </c>
      <c r="D1876" s="30">
        <v>5541</v>
      </c>
      <c r="E1876" s="31"/>
    </row>
    <row r="1877" spans="1:5" s="32" customFormat="1" ht="12.75" x14ac:dyDescent="0.2">
      <c r="A1877" s="28" t="s">
        <v>5</v>
      </c>
      <c r="B1877" s="28" t="s">
        <v>4248</v>
      </c>
      <c r="C1877" s="29" t="s">
        <v>4250</v>
      </c>
      <c r="D1877" s="30">
        <v>5305</v>
      </c>
      <c r="E1877" s="31"/>
    </row>
    <row r="1878" spans="1:5" s="32" customFormat="1" ht="12.75" x14ac:dyDescent="0.2">
      <c r="A1878" s="28" t="s">
        <v>5</v>
      </c>
      <c r="B1878" s="28" t="s">
        <v>4251</v>
      </c>
      <c r="C1878" s="29" t="s">
        <v>4253</v>
      </c>
      <c r="D1878" s="30">
        <v>12260</v>
      </c>
      <c r="E1878" s="31"/>
    </row>
    <row r="1879" spans="1:5" s="32" customFormat="1" ht="12.75" x14ac:dyDescent="0.2">
      <c r="A1879" s="28" t="s">
        <v>5</v>
      </c>
      <c r="B1879" s="28" t="s">
        <v>4254</v>
      </c>
      <c r="C1879" s="29" t="s">
        <v>4256</v>
      </c>
      <c r="D1879" s="30">
        <v>3563</v>
      </c>
      <c r="E1879" s="31"/>
    </row>
    <row r="1880" spans="1:5" s="32" customFormat="1" ht="12.75" x14ac:dyDescent="0.2">
      <c r="A1880" s="28" t="s">
        <v>5</v>
      </c>
      <c r="B1880" s="28" t="s">
        <v>4257</v>
      </c>
      <c r="C1880" s="29" t="s">
        <v>4259</v>
      </c>
      <c r="D1880" s="30">
        <v>4130</v>
      </c>
      <c r="E1880" s="31"/>
    </row>
    <row r="1881" spans="1:5" s="32" customFormat="1" ht="12.75" x14ac:dyDescent="0.2">
      <c r="A1881" s="28" t="s">
        <v>5</v>
      </c>
      <c r="B1881" s="28" t="s">
        <v>4260</v>
      </c>
      <c r="C1881" s="29" t="s">
        <v>4262</v>
      </c>
      <c r="D1881" s="30">
        <v>3563</v>
      </c>
      <c r="E1881" s="31"/>
    </row>
    <row r="1882" spans="1:5" s="32" customFormat="1" ht="12.75" x14ac:dyDescent="0.2">
      <c r="A1882" s="28" t="s">
        <v>5</v>
      </c>
      <c r="B1882" s="28" t="s">
        <v>4263</v>
      </c>
      <c r="C1882" s="29" t="s">
        <v>4265</v>
      </c>
      <c r="D1882" s="30">
        <v>90</v>
      </c>
      <c r="E1882" s="31"/>
    </row>
    <row r="1883" spans="1:5" s="32" customFormat="1" ht="12.75" x14ac:dyDescent="0.2">
      <c r="A1883" s="28" t="s">
        <v>5</v>
      </c>
      <c r="B1883" s="28" t="s">
        <v>4266</v>
      </c>
      <c r="C1883" s="29" t="s">
        <v>4268</v>
      </c>
      <c r="D1883" s="30">
        <v>10</v>
      </c>
      <c r="E1883" s="31"/>
    </row>
    <row r="1884" spans="1:5" s="32" customFormat="1" ht="12.75" x14ac:dyDescent="0.2">
      <c r="A1884" s="28" t="s">
        <v>5</v>
      </c>
      <c r="B1884" s="28" t="s">
        <v>4269</v>
      </c>
      <c r="C1884" s="29" t="s">
        <v>4271</v>
      </c>
      <c r="D1884" s="30">
        <v>11</v>
      </c>
      <c r="E1884" s="31"/>
    </row>
    <row r="1885" spans="1:5" s="32" customFormat="1" ht="12.75" x14ac:dyDescent="0.2">
      <c r="A1885" s="28" t="s">
        <v>5</v>
      </c>
      <c r="B1885" s="28" t="s">
        <v>4272</v>
      </c>
      <c r="C1885" s="29" t="s">
        <v>4274</v>
      </c>
      <c r="D1885" s="30">
        <v>1</v>
      </c>
      <c r="E1885" s="31"/>
    </row>
    <row r="1886" spans="1:5" s="32" customFormat="1" ht="12.75" x14ac:dyDescent="0.2">
      <c r="A1886" s="28" t="s">
        <v>5</v>
      </c>
      <c r="B1886" s="28" t="s">
        <v>4275</v>
      </c>
      <c r="C1886" s="29" t="s">
        <v>4277</v>
      </c>
      <c r="D1886" s="30">
        <v>2</v>
      </c>
      <c r="E1886" s="31"/>
    </row>
    <row r="1887" spans="1:5" s="32" customFormat="1" ht="12.75" x14ac:dyDescent="0.2">
      <c r="A1887" s="28" t="s">
        <v>5</v>
      </c>
      <c r="B1887" s="28" t="s">
        <v>4278</v>
      </c>
      <c r="C1887" s="29" t="s">
        <v>4279</v>
      </c>
      <c r="D1887" s="30">
        <v>1</v>
      </c>
      <c r="E1887" s="31"/>
    </row>
    <row r="1888" spans="1:5" s="32" customFormat="1" ht="12.75" x14ac:dyDescent="0.2">
      <c r="A1888" s="28" t="s">
        <v>5</v>
      </c>
      <c r="B1888" s="28" t="s">
        <v>4280</v>
      </c>
      <c r="C1888" s="29" t="s">
        <v>4282</v>
      </c>
      <c r="D1888" s="30">
        <v>2</v>
      </c>
      <c r="E1888" s="31"/>
    </row>
    <row r="1889" spans="1:5" s="32" customFormat="1" ht="12.75" x14ac:dyDescent="0.2">
      <c r="A1889" s="28" t="s">
        <v>5</v>
      </c>
      <c r="B1889" s="28" t="s">
        <v>4283</v>
      </c>
      <c r="C1889" s="29" t="s">
        <v>4285</v>
      </c>
      <c r="D1889" s="30">
        <v>1</v>
      </c>
      <c r="E1889" s="31"/>
    </row>
    <row r="1890" spans="1:5" s="32" customFormat="1" ht="12.75" x14ac:dyDescent="0.2">
      <c r="A1890" s="28" t="s">
        <v>5</v>
      </c>
      <c r="B1890" s="28" t="s">
        <v>4286</v>
      </c>
      <c r="C1890" s="29" t="s">
        <v>4287</v>
      </c>
      <c r="D1890" s="30">
        <v>1</v>
      </c>
      <c r="E1890" s="31"/>
    </row>
    <row r="1891" spans="1:5" s="32" customFormat="1" ht="12.75" x14ac:dyDescent="0.2">
      <c r="A1891" s="28" t="s">
        <v>5</v>
      </c>
      <c r="B1891" s="28" t="s">
        <v>4288</v>
      </c>
      <c r="C1891" s="29" t="s">
        <v>4289</v>
      </c>
      <c r="D1891" s="30">
        <v>1161</v>
      </c>
      <c r="E1891" s="31"/>
    </row>
    <row r="1892" spans="1:5" s="32" customFormat="1" ht="12.75" x14ac:dyDescent="0.2">
      <c r="A1892" s="28" t="s">
        <v>5</v>
      </c>
      <c r="B1892" s="28" t="s">
        <v>4290</v>
      </c>
      <c r="C1892" s="29" t="s">
        <v>4292</v>
      </c>
      <c r="D1892" s="30">
        <v>36</v>
      </c>
      <c r="E1892" s="31"/>
    </row>
    <row r="1893" spans="1:5" s="32" customFormat="1" ht="12.75" x14ac:dyDescent="0.2">
      <c r="A1893" s="28" t="s">
        <v>5</v>
      </c>
      <c r="B1893" s="28" t="s">
        <v>4293</v>
      </c>
      <c r="C1893" s="29" t="s">
        <v>4295</v>
      </c>
      <c r="D1893" s="30">
        <v>54</v>
      </c>
      <c r="E1893" s="31"/>
    </row>
    <row r="1894" spans="1:5" s="32" customFormat="1" ht="12.75" x14ac:dyDescent="0.2">
      <c r="A1894" s="28" t="s">
        <v>5</v>
      </c>
      <c r="B1894" s="28" t="s">
        <v>4296</v>
      </c>
      <c r="C1894" s="29" t="s">
        <v>4298</v>
      </c>
      <c r="D1894" s="30">
        <v>36</v>
      </c>
      <c r="E1894" s="31"/>
    </row>
    <row r="1895" spans="1:5" s="32" customFormat="1" ht="12.75" x14ac:dyDescent="0.2">
      <c r="A1895" s="28" t="s">
        <v>5</v>
      </c>
      <c r="B1895" s="28" t="s">
        <v>4299</v>
      </c>
      <c r="C1895" s="29" t="s">
        <v>4300</v>
      </c>
      <c r="D1895" s="30">
        <v>2830</v>
      </c>
      <c r="E1895" s="31"/>
    </row>
    <row r="1896" spans="1:5" s="32" customFormat="1" ht="12.75" x14ac:dyDescent="0.2">
      <c r="A1896" s="28" t="s">
        <v>5</v>
      </c>
      <c r="B1896" s="28" t="s">
        <v>4301</v>
      </c>
      <c r="C1896" s="29" t="s">
        <v>4302</v>
      </c>
      <c r="D1896" s="30">
        <v>36</v>
      </c>
      <c r="E1896" s="31"/>
    </row>
    <row r="1897" spans="1:5" s="32" customFormat="1" ht="12.75" x14ac:dyDescent="0.2">
      <c r="A1897" s="28" t="s">
        <v>5</v>
      </c>
      <c r="B1897" s="28" t="s">
        <v>4303</v>
      </c>
      <c r="C1897" s="29" t="s">
        <v>4305</v>
      </c>
      <c r="D1897" s="30">
        <v>239</v>
      </c>
      <c r="E1897" s="31"/>
    </row>
    <row r="1898" spans="1:5" s="32" customFormat="1" ht="12.75" x14ac:dyDescent="0.2">
      <c r="A1898" s="28" t="s">
        <v>5</v>
      </c>
      <c r="B1898" s="28" t="s">
        <v>4306</v>
      </c>
      <c r="C1898" s="29" t="s">
        <v>4307</v>
      </c>
      <c r="D1898" s="30">
        <v>245</v>
      </c>
      <c r="E1898" s="31"/>
    </row>
    <row r="1899" spans="1:5" s="32" customFormat="1" ht="12.75" x14ac:dyDescent="0.2">
      <c r="A1899" s="28" t="s">
        <v>5</v>
      </c>
      <c r="B1899" s="28" t="s">
        <v>4308</v>
      </c>
      <c r="C1899" s="29" t="s">
        <v>4309</v>
      </c>
      <c r="D1899" s="30">
        <v>0.83</v>
      </c>
      <c r="E1899" s="31"/>
    </row>
    <row r="1900" spans="1:5" s="32" customFormat="1" ht="12.75" x14ac:dyDescent="0.2">
      <c r="A1900" s="28" t="s">
        <v>5</v>
      </c>
      <c r="B1900" s="28" t="s">
        <v>4310</v>
      </c>
      <c r="C1900" s="29" t="s">
        <v>4312</v>
      </c>
      <c r="D1900" s="30">
        <v>4</v>
      </c>
      <c r="E1900" s="31"/>
    </row>
    <row r="1901" spans="1:5" s="32" customFormat="1" ht="12.75" x14ac:dyDescent="0.2">
      <c r="A1901" s="28" t="s">
        <v>5</v>
      </c>
      <c r="B1901" s="28" t="s">
        <v>4313</v>
      </c>
      <c r="C1901" s="29" t="s">
        <v>4315</v>
      </c>
      <c r="D1901" s="30">
        <v>9</v>
      </c>
      <c r="E1901" s="31"/>
    </row>
    <row r="1902" spans="1:5" s="32" customFormat="1" ht="12.75" x14ac:dyDescent="0.2">
      <c r="A1902" s="28" t="s">
        <v>5</v>
      </c>
      <c r="B1902" s="28" t="s">
        <v>4316</v>
      </c>
      <c r="C1902" s="29" t="s">
        <v>4318</v>
      </c>
      <c r="D1902" s="30">
        <v>3</v>
      </c>
      <c r="E1902" s="31"/>
    </row>
    <row r="1903" spans="1:5" s="32" customFormat="1" ht="12.75" x14ac:dyDescent="0.2">
      <c r="A1903" s="28" t="s">
        <v>5</v>
      </c>
      <c r="B1903" s="28" t="s">
        <v>4319</v>
      </c>
      <c r="C1903" s="29" t="s">
        <v>4321</v>
      </c>
      <c r="D1903" s="30">
        <v>1</v>
      </c>
      <c r="E1903" s="31"/>
    </row>
    <row r="1904" spans="1:5" s="32" customFormat="1" ht="12.75" x14ac:dyDescent="0.2">
      <c r="A1904" s="28" t="s">
        <v>5</v>
      </c>
      <c r="B1904" s="28" t="s">
        <v>4322</v>
      </c>
      <c r="C1904" s="29" t="s">
        <v>4323</v>
      </c>
      <c r="D1904" s="30">
        <v>2050</v>
      </c>
      <c r="E1904" s="31"/>
    </row>
    <row r="1905" spans="1:5" s="32" customFormat="1" ht="12.75" x14ac:dyDescent="0.2">
      <c r="A1905" s="28" t="s">
        <v>5</v>
      </c>
      <c r="B1905" s="28" t="s">
        <v>4324</v>
      </c>
      <c r="C1905" s="29" t="s">
        <v>4326</v>
      </c>
      <c r="D1905" s="30">
        <v>24</v>
      </c>
      <c r="E1905" s="31"/>
    </row>
    <row r="1906" spans="1:5" s="32" customFormat="1" ht="12.75" x14ac:dyDescent="0.2">
      <c r="A1906" s="28" t="s">
        <v>5</v>
      </c>
      <c r="B1906" s="28" t="s">
        <v>4327</v>
      </c>
      <c r="C1906" s="29" t="s">
        <v>4329</v>
      </c>
      <c r="D1906" s="30">
        <v>16</v>
      </c>
      <c r="E1906" s="31"/>
    </row>
    <row r="1907" spans="1:5" s="32" customFormat="1" ht="12.75" x14ac:dyDescent="0.2">
      <c r="A1907" s="28" t="s">
        <v>5</v>
      </c>
      <c r="B1907" s="28" t="s">
        <v>4330</v>
      </c>
      <c r="C1907" s="29" t="s">
        <v>4332</v>
      </c>
      <c r="D1907" s="30">
        <v>3</v>
      </c>
      <c r="E1907" s="31"/>
    </row>
    <row r="1908" spans="1:5" s="32" customFormat="1" ht="12.75" x14ac:dyDescent="0.2">
      <c r="A1908" s="28" t="s">
        <v>5</v>
      </c>
      <c r="B1908" s="28" t="s">
        <v>4333</v>
      </c>
      <c r="C1908" s="29" t="s">
        <v>4335</v>
      </c>
      <c r="D1908" s="30">
        <v>40</v>
      </c>
      <c r="E1908" s="31"/>
    </row>
    <row r="1909" spans="1:5" s="32" customFormat="1" ht="12.75" x14ac:dyDescent="0.2">
      <c r="A1909" s="28" t="s">
        <v>5</v>
      </c>
      <c r="B1909" s="28" t="s">
        <v>4336</v>
      </c>
      <c r="C1909" s="29" t="s">
        <v>4338</v>
      </c>
      <c r="D1909" s="30">
        <v>3</v>
      </c>
      <c r="E1909" s="31"/>
    </row>
    <row r="1910" spans="1:5" s="32" customFormat="1" ht="12.75" x14ac:dyDescent="0.2">
      <c r="A1910" s="28" t="s">
        <v>5</v>
      </c>
      <c r="B1910" s="28" t="s">
        <v>4339</v>
      </c>
      <c r="C1910" s="29" t="s">
        <v>4341</v>
      </c>
      <c r="D1910" s="30">
        <v>8</v>
      </c>
      <c r="E1910" s="31"/>
    </row>
    <row r="1911" spans="1:5" s="32" customFormat="1" ht="12.75" x14ac:dyDescent="0.2">
      <c r="A1911" s="28" t="s">
        <v>5</v>
      </c>
      <c r="B1911" s="28" t="s">
        <v>4342</v>
      </c>
      <c r="C1911" s="29" t="s">
        <v>4344</v>
      </c>
      <c r="D1911" s="30">
        <v>14</v>
      </c>
      <c r="E1911" s="31"/>
    </row>
    <row r="1912" spans="1:5" s="32" customFormat="1" ht="12.75" x14ac:dyDescent="0.2">
      <c r="A1912" s="28" t="s">
        <v>5</v>
      </c>
      <c r="B1912" s="28" t="s">
        <v>4345</v>
      </c>
      <c r="C1912" s="29" t="s">
        <v>4347</v>
      </c>
      <c r="D1912" s="30">
        <v>24</v>
      </c>
      <c r="E1912" s="31"/>
    </row>
    <row r="1913" spans="1:5" s="32" customFormat="1" ht="12.75" x14ac:dyDescent="0.2">
      <c r="A1913" s="28" t="s">
        <v>5</v>
      </c>
      <c r="B1913" s="28" t="s">
        <v>4348</v>
      </c>
      <c r="C1913" s="29" t="s">
        <v>4350</v>
      </c>
      <c r="D1913" s="30">
        <v>22</v>
      </c>
      <c r="E1913" s="31"/>
    </row>
    <row r="1914" spans="1:5" s="32" customFormat="1" ht="12.75" x14ac:dyDescent="0.2">
      <c r="A1914" s="28" t="s">
        <v>5</v>
      </c>
      <c r="B1914" s="28" t="s">
        <v>4351</v>
      </c>
      <c r="C1914" s="29" t="s">
        <v>4353</v>
      </c>
      <c r="D1914" s="30">
        <v>22</v>
      </c>
      <c r="E1914" s="31"/>
    </row>
    <row r="1915" spans="1:5" s="32" customFormat="1" ht="12.75" x14ac:dyDescent="0.2">
      <c r="A1915" s="28" t="s">
        <v>5</v>
      </c>
      <c r="B1915" s="28" t="s">
        <v>4354</v>
      </c>
      <c r="C1915" s="29" t="s">
        <v>4356</v>
      </c>
      <c r="D1915" s="30">
        <v>59</v>
      </c>
      <c r="E1915" s="31"/>
    </row>
    <row r="1916" spans="1:5" s="32" customFormat="1" ht="12.75" x14ac:dyDescent="0.2">
      <c r="A1916" s="28" t="s">
        <v>5</v>
      </c>
      <c r="B1916" s="28" t="s">
        <v>4357</v>
      </c>
      <c r="C1916" s="29" t="s">
        <v>4359</v>
      </c>
      <c r="D1916" s="30">
        <v>56</v>
      </c>
      <c r="E1916" s="31"/>
    </row>
    <row r="1917" spans="1:5" s="32" customFormat="1" ht="12.75" x14ac:dyDescent="0.2">
      <c r="A1917" s="28" t="s">
        <v>5</v>
      </c>
      <c r="B1917" s="28" t="s">
        <v>4360</v>
      </c>
      <c r="C1917" s="29" t="s">
        <v>4362</v>
      </c>
      <c r="D1917" s="30">
        <v>2</v>
      </c>
      <c r="E1917" s="31"/>
    </row>
    <row r="1918" spans="1:5" s="32" customFormat="1" ht="12.75" x14ac:dyDescent="0.2">
      <c r="A1918" s="28" t="s">
        <v>5</v>
      </c>
      <c r="B1918" s="28" t="s">
        <v>4363</v>
      </c>
      <c r="C1918" s="29" t="s">
        <v>4365</v>
      </c>
      <c r="D1918" s="30">
        <v>5</v>
      </c>
      <c r="E1918" s="31"/>
    </row>
    <row r="1919" spans="1:5" s="32" customFormat="1" ht="12.75" x14ac:dyDescent="0.2">
      <c r="A1919" s="28" t="s">
        <v>5</v>
      </c>
      <c r="B1919" s="28" t="s">
        <v>4366</v>
      </c>
      <c r="C1919" s="29" t="s">
        <v>4368</v>
      </c>
      <c r="D1919" s="30">
        <v>4</v>
      </c>
      <c r="E1919" s="31"/>
    </row>
    <row r="1920" spans="1:5" s="32" customFormat="1" ht="12.75" x14ac:dyDescent="0.2">
      <c r="A1920" s="28" t="s">
        <v>5</v>
      </c>
      <c r="B1920" s="28" t="s">
        <v>4369</v>
      </c>
      <c r="C1920" s="29" t="s">
        <v>4371</v>
      </c>
      <c r="D1920" s="30">
        <v>105</v>
      </c>
      <c r="E1920" s="31"/>
    </row>
    <row r="1921" spans="1:5" s="32" customFormat="1" ht="12.75" x14ac:dyDescent="0.2">
      <c r="A1921" s="28" t="s">
        <v>5</v>
      </c>
      <c r="B1921" s="28" t="s">
        <v>4372</v>
      </c>
      <c r="C1921" s="29" t="s">
        <v>4374</v>
      </c>
      <c r="D1921" s="30">
        <v>23</v>
      </c>
      <c r="E1921" s="31"/>
    </row>
    <row r="1922" spans="1:5" s="32" customFormat="1" ht="12.75" x14ac:dyDescent="0.2">
      <c r="A1922" s="28" t="s">
        <v>5</v>
      </c>
      <c r="B1922" s="28" t="s">
        <v>4375</v>
      </c>
      <c r="C1922" s="29" t="s">
        <v>4377</v>
      </c>
      <c r="D1922" s="30">
        <v>80</v>
      </c>
      <c r="E1922" s="31"/>
    </row>
    <row r="1923" spans="1:5" s="32" customFormat="1" ht="12.75" x14ac:dyDescent="0.2">
      <c r="A1923" s="28" t="s">
        <v>5</v>
      </c>
      <c r="B1923" s="28" t="s">
        <v>4378</v>
      </c>
      <c r="C1923" s="29" t="s">
        <v>4380</v>
      </c>
      <c r="D1923" s="30">
        <v>142</v>
      </c>
      <c r="E1923" s="31"/>
    </row>
    <row r="1924" spans="1:5" s="32" customFormat="1" ht="12.75" x14ac:dyDescent="0.2">
      <c r="A1924" s="28" t="s">
        <v>5</v>
      </c>
      <c r="B1924" s="28" t="s">
        <v>4381</v>
      </c>
      <c r="C1924" s="29" t="s">
        <v>4383</v>
      </c>
      <c r="D1924" s="30">
        <v>394</v>
      </c>
      <c r="E1924" s="31"/>
    </row>
    <row r="1925" spans="1:5" s="32" customFormat="1" ht="12.75" x14ac:dyDescent="0.2">
      <c r="A1925" s="28" t="s">
        <v>5</v>
      </c>
      <c r="B1925" s="28" t="s">
        <v>4384</v>
      </c>
      <c r="C1925" s="29" t="s">
        <v>4386</v>
      </c>
      <c r="D1925" s="30">
        <v>126</v>
      </c>
      <c r="E1925" s="31"/>
    </row>
    <row r="1926" spans="1:5" s="32" customFormat="1" ht="12.75" x14ac:dyDescent="0.2">
      <c r="A1926" s="28" t="s">
        <v>5</v>
      </c>
      <c r="B1926" s="28" t="s">
        <v>4387</v>
      </c>
      <c r="C1926" s="29" t="s">
        <v>4389</v>
      </c>
      <c r="D1926" s="30">
        <v>36</v>
      </c>
      <c r="E1926" s="31"/>
    </row>
    <row r="1927" spans="1:5" s="32" customFormat="1" ht="12.75" x14ac:dyDescent="0.2">
      <c r="A1927" s="28" t="s">
        <v>5</v>
      </c>
      <c r="B1927" s="28" t="s">
        <v>4390</v>
      </c>
      <c r="C1927" s="29" t="s">
        <v>4392</v>
      </c>
      <c r="D1927" s="30">
        <v>1</v>
      </c>
      <c r="E1927" s="31"/>
    </row>
    <row r="1928" spans="1:5" s="32" customFormat="1" ht="12.75" x14ac:dyDescent="0.2">
      <c r="A1928" s="28" t="s">
        <v>5</v>
      </c>
      <c r="B1928" s="28" t="s">
        <v>4393</v>
      </c>
      <c r="C1928" s="29" t="s">
        <v>4395</v>
      </c>
      <c r="D1928" s="30">
        <v>1</v>
      </c>
      <c r="E1928" s="31"/>
    </row>
    <row r="1929" spans="1:5" s="32" customFormat="1" ht="12.75" x14ac:dyDescent="0.2">
      <c r="A1929" s="28" t="s">
        <v>5</v>
      </c>
      <c r="B1929" s="28" t="s">
        <v>4396</v>
      </c>
      <c r="C1929" s="29" t="s">
        <v>4397</v>
      </c>
      <c r="D1929" s="30">
        <v>1</v>
      </c>
      <c r="E1929" s="31"/>
    </row>
    <row r="1930" spans="1:5" s="32" customFormat="1" ht="12.75" x14ac:dyDescent="0.2">
      <c r="A1930" s="28" t="s">
        <v>5</v>
      </c>
      <c r="B1930" s="28" t="s">
        <v>4398</v>
      </c>
      <c r="C1930" s="29" t="s">
        <v>4400</v>
      </c>
      <c r="D1930" s="30">
        <v>1</v>
      </c>
      <c r="E1930" s="31"/>
    </row>
    <row r="1931" spans="1:5" s="32" customFormat="1" ht="12.75" x14ac:dyDescent="0.2">
      <c r="A1931" s="28" t="s">
        <v>5</v>
      </c>
      <c r="B1931" s="28" t="s">
        <v>4401</v>
      </c>
      <c r="C1931" s="29" t="s">
        <v>4403</v>
      </c>
      <c r="D1931" s="30">
        <v>2</v>
      </c>
      <c r="E1931" s="31"/>
    </row>
    <row r="1932" spans="1:5" s="32" customFormat="1" ht="12.75" x14ac:dyDescent="0.2">
      <c r="A1932" s="28" t="s">
        <v>5</v>
      </c>
      <c r="B1932" s="28" t="s">
        <v>4404</v>
      </c>
      <c r="C1932" s="29" t="s">
        <v>4406</v>
      </c>
      <c r="D1932" s="30">
        <v>2</v>
      </c>
      <c r="E1932" s="31"/>
    </row>
    <row r="1933" spans="1:5" s="32" customFormat="1" ht="12.75" x14ac:dyDescent="0.2">
      <c r="A1933" s="28" t="s">
        <v>5</v>
      </c>
      <c r="B1933" s="28" t="s">
        <v>4407</v>
      </c>
      <c r="C1933" s="29" t="s">
        <v>4409</v>
      </c>
      <c r="D1933" s="30">
        <v>2</v>
      </c>
      <c r="E1933" s="31"/>
    </row>
    <row r="1934" spans="1:5" s="32" customFormat="1" ht="12.75" x14ac:dyDescent="0.2">
      <c r="A1934" s="28" t="s">
        <v>5</v>
      </c>
      <c r="B1934" s="28" t="s">
        <v>4410</v>
      </c>
      <c r="C1934" s="29" t="s">
        <v>4412</v>
      </c>
      <c r="D1934" s="30">
        <v>148</v>
      </c>
      <c r="E1934" s="31"/>
    </row>
    <row r="1935" spans="1:5" s="32" customFormat="1" ht="12.75" x14ac:dyDescent="0.2">
      <c r="A1935" s="28" t="s">
        <v>5</v>
      </c>
      <c r="B1935" s="28" t="s">
        <v>4413</v>
      </c>
      <c r="C1935" s="29" t="s">
        <v>4415</v>
      </c>
      <c r="D1935" s="30">
        <v>9</v>
      </c>
      <c r="E1935" s="31"/>
    </row>
    <row r="1936" spans="1:5" s="32" customFormat="1" ht="12.75" x14ac:dyDescent="0.2">
      <c r="A1936" s="28" t="s">
        <v>5</v>
      </c>
      <c r="B1936" s="28" t="s">
        <v>4416</v>
      </c>
      <c r="C1936" s="29" t="s">
        <v>4418</v>
      </c>
      <c r="D1936" s="30">
        <v>26</v>
      </c>
      <c r="E1936" s="31"/>
    </row>
    <row r="1937" spans="1:5" s="32" customFormat="1" ht="12.75" x14ac:dyDescent="0.2">
      <c r="A1937" s="28" t="s">
        <v>5</v>
      </c>
      <c r="B1937" s="28" t="s">
        <v>4419</v>
      </c>
      <c r="C1937" s="29" t="s">
        <v>4421</v>
      </c>
      <c r="D1937" s="30">
        <v>5</v>
      </c>
      <c r="E1937" s="31"/>
    </row>
    <row r="1938" spans="1:5" s="32" customFormat="1" ht="12.75" x14ac:dyDescent="0.2">
      <c r="A1938" s="28" t="s">
        <v>5</v>
      </c>
      <c r="B1938" s="28" t="s">
        <v>4422</v>
      </c>
      <c r="C1938" s="29" t="s">
        <v>4424</v>
      </c>
      <c r="D1938" s="30">
        <v>9</v>
      </c>
      <c r="E1938" s="31"/>
    </row>
    <row r="1939" spans="1:5" s="32" customFormat="1" ht="12.75" x14ac:dyDescent="0.2">
      <c r="A1939" s="28" t="s">
        <v>5</v>
      </c>
      <c r="B1939" s="28" t="s">
        <v>4425</v>
      </c>
      <c r="C1939" s="29" t="s">
        <v>4427</v>
      </c>
      <c r="D1939" s="30">
        <v>8</v>
      </c>
      <c r="E1939" s="31"/>
    </row>
    <row r="1940" spans="1:5" s="32" customFormat="1" ht="12.75" x14ac:dyDescent="0.2">
      <c r="A1940" s="28" t="s">
        <v>5</v>
      </c>
      <c r="B1940" s="28" t="s">
        <v>4428</v>
      </c>
      <c r="C1940" s="29" t="s">
        <v>4430</v>
      </c>
      <c r="D1940" s="30">
        <v>24</v>
      </c>
      <c r="E1940" s="31"/>
    </row>
    <row r="1941" spans="1:5" s="32" customFormat="1" ht="12.75" x14ac:dyDescent="0.2">
      <c r="A1941" s="28" t="s">
        <v>5</v>
      </c>
      <c r="B1941" s="28" t="s">
        <v>4431</v>
      </c>
      <c r="C1941" s="29" t="s">
        <v>4433</v>
      </c>
      <c r="D1941" s="30">
        <v>10</v>
      </c>
      <c r="E1941" s="31"/>
    </row>
    <row r="1942" spans="1:5" s="32" customFormat="1" ht="12.75" x14ac:dyDescent="0.2">
      <c r="A1942" s="28" t="s">
        <v>5</v>
      </c>
      <c r="B1942" s="28" t="s">
        <v>4434</v>
      </c>
      <c r="C1942" s="29" t="s">
        <v>4436</v>
      </c>
      <c r="D1942" s="30">
        <v>1</v>
      </c>
      <c r="E1942" s="31"/>
    </row>
    <row r="1943" spans="1:5" s="32" customFormat="1" ht="12.75" x14ac:dyDescent="0.2">
      <c r="A1943" s="28" t="s">
        <v>5</v>
      </c>
      <c r="B1943" s="28" t="s">
        <v>4437</v>
      </c>
      <c r="C1943" s="29" t="s">
        <v>4439</v>
      </c>
      <c r="D1943" s="30">
        <v>894</v>
      </c>
      <c r="E1943" s="31"/>
    </row>
    <row r="1944" spans="1:5" s="32" customFormat="1" ht="12.75" x14ac:dyDescent="0.2">
      <c r="A1944" s="28" t="s">
        <v>5</v>
      </c>
      <c r="B1944" s="28" t="s">
        <v>4440</v>
      </c>
      <c r="C1944" s="29" t="s">
        <v>4442</v>
      </c>
      <c r="D1944" s="30">
        <v>1</v>
      </c>
      <c r="E1944" s="31"/>
    </row>
    <row r="1945" spans="1:5" s="32" customFormat="1" ht="12.75" x14ac:dyDescent="0.2">
      <c r="A1945" s="28" t="s">
        <v>5</v>
      </c>
      <c r="B1945" s="28" t="s">
        <v>4443</v>
      </c>
      <c r="C1945" s="29" t="s">
        <v>4445</v>
      </c>
      <c r="D1945" s="30">
        <v>2</v>
      </c>
      <c r="E1945" s="31"/>
    </row>
    <row r="1946" spans="1:5" s="32" customFormat="1" ht="12.75" x14ac:dyDescent="0.2">
      <c r="A1946" s="28" t="s">
        <v>5</v>
      </c>
      <c r="B1946" s="28" t="s">
        <v>4446</v>
      </c>
      <c r="C1946" s="29" t="s">
        <v>4448</v>
      </c>
      <c r="D1946" s="30">
        <v>29</v>
      </c>
      <c r="E1946" s="31"/>
    </row>
    <row r="1947" spans="1:5" s="32" customFormat="1" ht="12.75" x14ac:dyDescent="0.2">
      <c r="A1947" s="28" t="s">
        <v>5</v>
      </c>
      <c r="B1947" s="28" t="s">
        <v>4449</v>
      </c>
      <c r="C1947" s="29" t="s">
        <v>4451</v>
      </c>
      <c r="D1947" s="30">
        <v>4</v>
      </c>
      <c r="E1947" s="31"/>
    </row>
    <row r="1948" spans="1:5" s="32" customFormat="1" ht="12.75" x14ac:dyDescent="0.2">
      <c r="A1948" s="28" t="s">
        <v>5</v>
      </c>
      <c r="B1948" s="28" t="s">
        <v>4452</v>
      </c>
      <c r="C1948" s="29" t="s">
        <v>4454</v>
      </c>
      <c r="D1948" s="30">
        <v>2</v>
      </c>
      <c r="E1948" s="31"/>
    </row>
    <row r="1949" spans="1:5" s="32" customFormat="1" ht="12.75" x14ac:dyDescent="0.2">
      <c r="A1949" s="28" t="s">
        <v>5</v>
      </c>
      <c r="B1949" s="28" t="s">
        <v>4455</v>
      </c>
      <c r="C1949" s="29" t="s">
        <v>4457</v>
      </c>
      <c r="D1949" s="30">
        <v>24</v>
      </c>
      <c r="E1949" s="31"/>
    </row>
    <row r="1950" spans="1:5" s="32" customFormat="1" ht="12.75" x14ac:dyDescent="0.2">
      <c r="A1950" s="28" t="s">
        <v>5</v>
      </c>
      <c r="B1950" s="28" t="s">
        <v>4458</v>
      </c>
      <c r="C1950" s="29" t="s">
        <v>4460</v>
      </c>
      <c r="D1950" s="30">
        <v>223</v>
      </c>
      <c r="E1950" s="31"/>
    </row>
    <row r="1951" spans="1:5" s="32" customFormat="1" ht="12.75" x14ac:dyDescent="0.2">
      <c r="A1951" s="28" t="s">
        <v>5</v>
      </c>
      <c r="B1951" s="28" t="s">
        <v>4461</v>
      </c>
      <c r="C1951" s="29" t="s">
        <v>4463</v>
      </c>
      <c r="D1951" s="30">
        <v>1</v>
      </c>
      <c r="E1951" s="31"/>
    </row>
    <row r="1952" spans="1:5" s="32" customFormat="1" ht="12.75" x14ac:dyDescent="0.2">
      <c r="A1952" s="28" t="s">
        <v>5</v>
      </c>
      <c r="B1952" s="28" t="s">
        <v>4464</v>
      </c>
      <c r="C1952" s="29" t="s">
        <v>4466</v>
      </c>
      <c r="D1952" s="30">
        <v>15</v>
      </c>
      <c r="E1952" s="31"/>
    </row>
    <row r="1953" spans="1:5" s="32" customFormat="1" ht="12.75" x14ac:dyDescent="0.2">
      <c r="A1953" s="28" t="s">
        <v>5</v>
      </c>
      <c r="B1953" s="28" t="s">
        <v>4467</v>
      </c>
      <c r="C1953" s="29" t="s">
        <v>4469</v>
      </c>
      <c r="D1953" s="30">
        <v>1</v>
      </c>
      <c r="E1953" s="31"/>
    </row>
    <row r="1954" spans="1:5" s="32" customFormat="1" ht="12.75" x14ac:dyDescent="0.2">
      <c r="A1954" s="28" t="s">
        <v>5</v>
      </c>
      <c r="B1954" s="28" t="s">
        <v>4470</v>
      </c>
      <c r="C1954" s="29" t="s">
        <v>4472</v>
      </c>
      <c r="D1954" s="30">
        <v>45</v>
      </c>
      <c r="E1954" s="31"/>
    </row>
    <row r="1955" spans="1:5" s="32" customFormat="1" ht="12.75" x14ac:dyDescent="0.2">
      <c r="A1955" s="28" t="s">
        <v>5</v>
      </c>
      <c r="B1955" s="28" t="s">
        <v>4473</v>
      </c>
      <c r="C1955" s="29" t="s">
        <v>4475</v>
      </c>
      <c r="D1955" s="30">
        <v>209</v>
      </c>
      <c r="E1955" s="31"/>
    </row>
    <row r="1956" spans="1:5" s="32" customFormat="1" ht="12.75" x14ac:dyDescent="0.2">
      <c r="A1956" s="28" t="s">
        <v>5</v>
      </c>
      <c r="B1956" s="28" t="s">
        <v>4476</v>
      </c>
      <c r="C1956" s="29" t="s">
        <v>4478</v>
      </c>
      <c r="D1956" s="30">
        <v>13</v>
      </c>
      <c r="E1956" s="31"/>
    </row>
    <row r="1957" spans="1:5" s="32" customFormat="1" ht="12.75" x14ac:dyDescent="0.2">
      <c r="A1957" s="28" t="s">
        <v>5</v>
      </c>
      <c r="B1957" s="28" t="s">
        <v>4479</v>
      </c>
      <c r="C1957" s="29" t="s">
        <v>4481</v>
      </c>
      <c r="D1957" s="30">
        <v>17</v>
      </c>
      <c r="E1957" s="31"/>
    </row>
    <row r="1958" spans="1:5" s="32" customFormat="1" ht="12.75" x14ac:dyDescent="0.2">
      <c r="A1958" s="28" t="s">
        <v>5</v>
      </c>
      <c r="B1958" s="28" t="s">
        <v>4482</v>
      </c>
      <c r="C1958" s="29" t="s">
        <v>4484</v>
      </c>
      <c r="D1958" s="30">
        <v>22</v>
      </c>
      <c r="E1958" s="31"/>
    </row>
    <row r="1959" spans="1:5" s="32" customFormat="1" ht="12.75" x14ac:dyDescent="0.2">
      <c r="A1959" s="28" t="s">
        <v>5</v>
      </c>
      <c r="B1959" s="28" t="s">
        <v>4485</v>
      </c>
      <c r="C1959" s="29" t="s">
        <v>4487</v>
      </c>
      <c r="D1959" s="30">
        <v>22</v>
      </c>
      <c r="E1959" s="31"/>
    </row>
    <row r="1960" spans="1:5" s="32" customFormat="1" ht="12.75" x14ac:dyDescent="0.2">
      <c r="A1960" s="28" t="s">
        <v>5</v>
      </c>
      <c r="B1960" s="28" t="s">
        <v>4488</v>
      </c>
      <c r="C1960" s="29" t="s">
        <v>4490</v>
      </c>
      <c r="D1960" s="30">
        <v>24</v>
      </c>
      <c r="E1960" s="31"/>
    </row>
    <row r="1961" spans="1:5" s="32" customFormat="1" ht="12.75" x14ac:dyDescent="0.2">
      <c r="A1961" s="28" t="s">
        <v>5</v>
      </c>
      <c r="B1961" s="28" t="s">
        <v>4491</v>
      </c>
      <c r="C1961" s="29" t="s">
        <v>4493</v>
      </c>
      <c r="D1961" s="30">
        <v>56</v>
      </c>
      <c r="E1961" s="31"/>
    </row>
    <row r="1962" spans="1:5" s="32" customFormat="1" ht="12.75" x14ac:dyDescent="0.2">
      <c r="A1962" s="28" t="s">
        <v>5</v>
      </c>
      <c r="B1962" s="28" t="s">
        <v>4494</v>
      </c>
      <c r="C1962" s="29" t="s">
        <v>4496</v>
      </c>
      <c r="D1962" s="30">
        <v>20.190000000000001</v>
      </c>
      <c r="E1962" s="31"/>
    </row>
    <row r="1963" spans="1:5" s="32" customFormat="1" ht="12.75" x14ac:dyDescent="0.2">
      <c r="A1963" s="28" t="s">
        <v>5</v>
      </c>
      <c r="B1963" s="28" t="s">
        <v>4497</v>
      </c>
      <c r="C1963" s="29" t="s">
        <v>4499</v>
      </c>
      <c r="D1963" s="30">
        <v>34.61</v>
      </c>
      <c r="E1963" s="31"/>
    </row>
    <row r="1964" spans="1:5" s="32" customFormat="1" ht="12.75" x14ac:dyDescent="0.2">
      <c r="A1964" s="28" t="s">
        <v>5</v>
      </c>
      <c r="B1964" s="28" t="s">
        <v>4500</v>
      </c>
      <c r="C1964" s="29" t="s">
        <v>4502</v>
      </c>
      <c r="D1964" s="30">
        <v>85.87</v>
      </c>
      <c r="E1964" s="31"/>
    </row>
    <row r="1965" spans="1:5" s="32" customFormat="1" ht="12.75" x14ac:dyDescent="0.2">
      <c r="A1965" s="28" t="s">
        <v>5</v>
      </c>
      <c r="B1965" s="28" t="s">
        <v>4503</v>
      </c>
      <c r="C1965" s="29" t="s">
        <v>4505</v>
      </c>
      <c r="D1965" s="30">
        <v>9</v>
      </c>
      <c r="E1965" s="31"/>
    </row>
    <row r="1966" spans="1:5" s="32" customFormat="1" ht="12.75" x14ac:dyDescent="0.2">
      <c r="A1966" s="28" t="s">
        <v>5</v>
      </c>
      <c r="B1966" s="28" t="s">
        <v>4506</v>
      </c>
      <c r="C1966" s="29" t="s">
        <v>4508</v>
      </c>
      <c r="D1966" s="30">
        <v>24</v>
      </c>
      <c r="E1966" s="31"/>
    </row>
    <row r="1967" spans="1:5" s="32" customFormat="1" ht="12.75" x14ac:dyDescent="0.2">
      <c r="A1967" s="28" t="s">
        <v>5</v>
      </c>
      <c r="B1967" s="28" t="s">
        <v>4509</v>
      </c>
      <c r="C1967" s="29" t="s">
        <v>4511</v>
      </c>
      <c r="D1967" s="30">
        <v>15</v>
      </c>
      <c r="E1967" s="31"/>
    </row>
    <row r="1968" spans="1:5" s="32" customFormat="1" ht="12.75" x14ac:dyDescent="0.2">
      <c r="A1968" s="28" t="s">
        <v>5</v>
      </c>
      <c r="B1968" s="28" t="s">
        <v>4512</v>
      </c>
      <c r="C1968" s="29" t="s">
        <v>4513</v>
      </c>
      <c r="D1968" s="30">
        <v>29</v>
      </c>
      <c r="E1968" s="31"/>
    </row>
    <row r="1969" spans="1:5" s="32" customFormat="1" ht="12.75" x14ac:dyDescent="0.2">
      <c r="A1969" s="28" t="s">
        <v>5</v>
      </c>
      <c r="B1969" s="28" t="s">
        <v>4514</v>
      </c>
      <c r="C1969" s="29" t="s">
        <v>4516</v>
      </c>
      <c r="D1969" s="30">
        <v>1</v>
      </c>
      <c r="E1969" s="31"/>
    </row>
    <row r="1970" spans="1:5" s="32" customFormat="1" ht="12.75" x14ac:dyDescent="0.2">
      <c r="A1970" s="28" t="s">
        <v>5</v>
      </c>
      <c r="B1970" s="28" t="s">
        <v>4517</v>
      </c>
      <c r="C1970" s="29" t="s">
        <v>4519</v>
      </c>
      <c r="D1970" s="30">
        <v>16</v>
      </c>
      <c r="E1970" s="31"/>
    </row>
    <row r="1971" spans="1:5" s="32" customFormat="1" ht="12.75" x14ac:dyDescent="0.2">
      <c r="A1971" s="28" t="s">
        <v>5</v>
      </c>
      <c r="B1971" s="28" t="s">
        <v>4520</v>
      </c>
      <c r="C1971" s="29" t="s">
        <v>4522</v>
      </c>
      <c r="D1971" s="30">
        <v>0.97</v>
      </c>
      <c r="E1971" s="31"/>
    </row>
    <row r="1972" spans="1:5" s="32" customFormat="1" ht="12.75" x14ac:dyDescent="0.2">
      <c r="A1972" s="28" t="s">
        <v>5</v>
      </c>
      <c r="B1972" s="28" t="s">
        <v>4523</v>
      </c>
      <c r="C1972" s="29" t="s">
        <v>4525</v>
      </c>
      <c r="D1972" s="30">
        <v>1</v>
      </c>
      <c r="E1972" s="31"/>
    </row>
    <row r="1973" spans="1:5" s="32" customFormat="1" ht="12.75" x14ac:dyDescent="0.2">
      <c r="A1973" s="28" t="s">
        <v>5</v>
      </c>
      <c r="B1973" s="28" t="s">
        <v>4526</v>
      </c>
      <c r="C1973" s="29" t="s">
        <v>4528</v>
      </c>
      <c r="D1973" s="30">
        <v>1</v>
      </c>
      <c r="E1973" s="31"/>
    </row>
    <row r="1974" spans="1:5" s="32" customFormat="1" ht="12.75" x14ac:dyDescent="0.2">
      <c r="A1974" s="28" t="s">
        <v>5</v>
      </c>
      <c r="B1974" s="28" t="s">
        <v>4529</v>
      </c>
      <c r="C1974" s="29" t="s">
        <v>4531</v>
      </c>
      <c r="D1974" s="30">
        <v>1</v>
      </c>
      <c r="E1974" s="31"/>
    </row>
    <row r="1975" spans="1:5" s="32" customFormat="1" ht="12.75" x14ac:dyDescent="0.2">
      <c r="A1975" s="28" t="s">
        <v>5</v>
      </c>
      <c r="B1975" s="28" t="s">
        <v>4532</v>
      </c>
      <c r="C1975" s="29" t="s">
        <v>4534</v>
      </c>
      <c r="D1975" s="30">
        <v>1</v>
      </c>
      <c r="E1975" s="31"/>
    </row>
    <row r="1976" spans="1:5" s="32" customFormat="1" ht="12.75" x14ac:dyDescent="0.2">
      <c r="A1976" s="28" t="s">
        <v>5</v>
      </c>
      <c r="B1976" s="28" t="s">
        <v>4535</v>
      </c>
      <c r="C1976" s="29" t="s">
        <v>4537</v>
      </c>
      <c r="D1976" s="30">
        <v>1</v>
      </c>
      <c r="E1976" s="31"/>
    </row>
    <row r="1977" spans="1:5" s="32" customFormat="1" ht="12.75" x14ac:dyDescent="0.2">
      <c r="A1977" s="28" t="s">
        <v>5</v>
      </c>
      <c r="B1977" s="28" t="s">
        <v>4538</v>
      </c>
      <c r="C1977" s="29" t="s">
        <v>4540</v>
      </c>
      <c r="D1977" s="30">
        <v>1</v>
      </c>
      <c r="E1977" s="31"/>
    </row>
    <row r="1978" spans="1:5" s="32" customFormat="1" ht="12.75" x14ac:dyDescent="0.2">
      <c r="A1978" s="28" t="s">
        <v>5</v>
      </c>
      <c r="B1978" s="28" t="s">
        <v>4541</v>
      </c>
      <c r="C1978" s="29" t="s">
        <v>4542</v>
      </c>
      <c r="D1978" s="30">
        <v>509</v>
      </c>
      <c r="E1978" s="31"/>
    </row>
    <row r="1979" spans="1:5" s="32" customFormat="1" ht="12.75" x14ac:dyDescent="0.2">
      <c r="A1979" s="28" t="s">
        <v>5</v>
      </c>
      <c r="B1979" s="28" t="s">
        <v>4543</v>
      </c>
      <c r="C1979" s="29" t="s">
        <v>4545</v>
      </c>
      <c r="D1979" s="30">
        <v>8</v>
      </c>
      <c r="E1979" s="31"/>
    </row>
    <row r="1980" spans="1:5" s="32" customFormat="1" ht="12.75" x14ac:dyDescent="0.2">
      <c r="A1980" s="28" t="s">
        <v>5</v>
      </c>
      <c r="B1980" s="28" t="s">
        <v>4546</v>
      </c>
      <c r="C1980" s="29" t="s">
        <v>4548</v>
      </c>
      <c r="D1980" s="30">
        <v>15</v>
      </c>
      <c r="E1980" s="31"/>
    </row>
    <row r="1981" spans="1:5" s="32" customFormat="1" ht="12.75" x14ac:dyDescent="0.2">
      <c r="A1981" s="28" t="s">
        <v>5</v>
      </c>
      <c r="B1981" s="28" t="s">
        <v>4549</v>
      </c>
      <c r="C1981" s="29" t="s">
        <v>4551</v>
      </c>
      <c r="D1981" s="30">
        <v>13</v>
      </c>
      <c r="E1981" s="31"/>
    </row>
    <row r="1982" spans="1:5" s="32" customFormat="1" ht="12.75" x14ac:dyDescent="0.2">
      <c r="A1982" s="28" t="s">
        <v>5</v>
      </c>
      <c r="B1982" s="28" t="s">
        <v>4552</v>
      </c>
      <c r="C1982" s="29" t="s">
        <v>4554</v>
      </c>
      <c r="D1982" s="30">
        <v>15</v>
      </c>
      <c r="E1982" s="31"/>
    </row>
    <row r="1983" spans="1:5" s="32" customFormat="1" ht="12.75" x14ac:dyDescent="0.2">
      <c r="A1983" s="28" t="s">
        <v>5</v>
      </c>
      <c r="B1983" s="28" t="s">
        <v>4555</v>
      </c>
      <c r="C1983" s="29" t="s">
        <v>4557</v>
      </c>
      <c r="D1983" s="30">
        <v>11</v>
      </c>
      <c r="E1983" s="31"/>
    </row>
    <row r="1984" spans="1:5" s="32" customFormat="1" ht="12.75" x14ac:dyDescent="0.2">
      <c r="A1984" s="28" t="s">
        <v>5</v>
      </c>
      <c r="B1984" s="28" t="s">
        <v>4558</v>
      </c>
      <c r="C1984" s="29" t="s">
        <v>4560</v>
      </c>
      <c r="D1984" s="30">
        <v>16</v>
      </c>
      <c r="E1984" s="31"/>
    </row>
    <row r="1985" spans="1:5" s="32" customFormat="1" ht="12.75" x14ac:dyDescent="0.2">
      <c r="A1985" s="28" t="s">
        <v>5</v>
      </c>
      <c r="B1985" s="28" t="s">
        <v>4561</v>
      </c>
      <c r="C1985" s="29" t="s">
        <v>4562</v>
      </c>
      <c r="D1985" s="30">
        <v>39</v>
      </c>
      <c r="E1985" s="31"/>
    </row>
    <row r="1986" spans="1:5" s="32" customFormat="1" ht="12.75" x14ac:dyDescent="0.2">
      <c r="A1986" s="28" t="s">
        <v>5</v>
      </c>
      <c r="B1986" s="28" t="s">
        <v>4563</v>
      </c>
      <c r="C1986" s="29" t="s">
        <v>4565</v>
      </c>
      <c r="D1986" s="30">
        <v>8</v>
      </c>
      <c r="E1986" s="31"/>
    </row>
    <row r="1987" spans="1:5" s="32" customFormat="1" ht="12.75" x14ac:dyDescent="0.2">
      <c r="A1987" s="28" t="s">
        <v>5</v>
      </c>
      <c r="B1987" s="28" t="s">
        <v>4566</v>
      </c>
      <c r="C1987" s="29" t="s">
        <v>4568</v>
      </c>
      <c r="D1987" s="30">
        <v>25</v>
      </c>
      <c r="E1987" s="31"/>
    </row>
    <row r="1988" spans="1:5" s="32" customFormat="1" ht="12.75" x14ac:dyDescent="0.2">
      <c r="A1988" s="28" t="s">
        <v>5</v>
      </c>
      <c r="B1988" s="28" t="s">
        <v>4569</v>
      </c>
      <c r="C1988" s="29" t="s">
        <v>4571</v>
      </c>
      <c r="D1988" s="30">
        <v>25</v>
      </c>
      <c r="E1988" s="31"/>
    </row>
    <row r="1989" spans="1:5" s="32" customFormat="1" ht="12.75" x14ac:dyDescent="0.2">
      <c r="A1989" s="28" t="s">
        <v>5</v>
      </c>
      <c r="B1989" s="28" t="s">
        <v>4572</v>
      </c>
      <c r="C1989" s="29" t="s">
        <v>4574</v>
      </c>
      <c r="D1989" s="30">
        <v>24</v>
      </c>
      <c r="E1989" s="31"/>
    </row>
    <row r="1990" spans="1:5" s="32" customFormat="1" ht="12.75" x14ac:dyDescent="0.2">
      <c r="A1990" s="28" t="s">
        <v>5</v>
      </c>
      <c r="B1990" s="28" t="s">
        <v>4575</v>
      </c>
      <c r="C1990" s="29" t="s">
        <v>4577</v>
      </c>
      <c r="D1990" s="30">
        <v>61</v>
      </c>
      <c r="E1990" s="31"/>
    </row>
    <row r="1991" spans="1:5" s="32" customFormat="1" ht="12.75" x14ac:dyDescent="0.2">
      <c r="A1991" s="28" t="s">
        <v>5</v>
      </c>
      <c r="B1991" s="28" t="s">
        <v>4578</v>
      </c>
      <c r="C1991" s="29" t="s">
        <v>4580</v>
      </c>
      <c r="D1991" s="30">
        <v>88</v>
      </c>
      <c r="E1991" s="31"/>
    </row>
    <row r="1992" spans="1:5" s="32" customFormat="1" ht="12.75" x14ac:dyDescent="0.2">
      <c r="A1992" s="28" t="s">
        <v>5</v>
      </c>
      <c r="B1992" s="28" t="s">
        <v>4581</v>
      </c>
      <c r="C1992" s="29" t="s">
        <v>4583</v>
      </c>
      <c r="D1992" s="30">
        <v>54</v>
      </c>
      <c r="E1992" s="31"/>
    </row>
    <row r="1993" spans="1:5" s="32" customFormat="1" ht="12.75" x14ac:dyDescent="0.2">
      <c r="A1993" s="28" t="s">
        <v>5</v>
      </c>
      <c r="B1993" s="28" t="s">
        <v>4584</v>
      </c>
      <c r="C1993" s="29" t="s">
        <v>4586</v>
      </c>
      <c r="D1993" s="30">
        <v>10</v>
      </c>
      <c r="E1993" s="31"/>
    </row>
    <row r="1994" spans="1:5" s="32" customFormat="1" ht="12.75" x14ac:dyDescent="0.2">
      <c r="A1994" s="28" t="s">
        <v>5</v>
      </c>
      <c r="B1994" s="28" t="s">
        <v>4587</v>
      </c>
      <c r="C1994" s="29" t="s">
        <v>4589</v>
      </c>
      <c r="D1994" s="30">
        <v>22</v>
      </c>
      <c r="E1994" s="31"/>
    </row>
    <row r="1995" spans="1:5" s="32" customFormat="1" ht="12.75" x14ac:dyDescent="0.2">
      <c r="A1995" s="28" t="s">
        <v>5</v>
      </c>
      <c r="B1995" s="28" t="s">
        <v>4590</v>
      </c>
      <c r="C1995" s="29" t="s">
        <v>4592</v>
      </c>
      <c r="D1995" s="30">
        <v>4</v>
      </c>
      <c r="E1995" s="31"/>
    </row>
    <row r="1996" spans="1:5" s="32" customFormat="1" ht="12.75" x14ac:dyDescent="0.2">
      <c r="A1996" s="28" t="s">
        <v>5</v>
      </c>
      <c r="B1996" s="28" t="s">
        <v>4593</v>
      </c>
      <c r="C1996" s="29" t="s">
        <v>4595</v>
      </c>
      <c r="D1996" s="30">
        <v>2</v>
      </c>
      <c r="E1996" s="31"/>
    </row>
    <row r="1997" spans="1:5" s="32" customFormat="1" ht="12.75" x14ac:dyDescent="0.2">
      <c r="A1997" s="28" t="s">
        <v>5</v>
      </c>
      <c r="B1997" s="28" t="s">
        <v>4596</v>
      </c>
      <c r="C1997" s="29" t="s">
        <v>4598</v>
      </c>
      <c r="D1997" s="30">
        <v>3</v>
      </c>
      <c r="E1997" s="31"/>
    </row>
    <row r="1998" spans="1:5" s="32" customFormat="1" ht="12.75" x14ac:dyDescent="0.2">
      <c r="A1998" s="28" t="s">
        <v>5</v>
      </c>
      <c r="B1998" s="28" t="s">
        <v>4599</v>
      </c>
      <c r="C1998" s="29" t="s">
        <v>4601</v>
      </c>
      <c r="D1998" s="30">
        <v>4</v>
      </c>
      <c r="E1998" s="31"/>
    </row>
    <row r="1999" spans="1:5" s="32" customFormat="1" ht="12.75" x14ac:dyDescent="0.2">
      <c r="A1999" s="28" t="s">
        <v>5</v>
      </c>
      <c r="B1999" s="28" t="s">
        <v>4602</v>
      </c>
      <c r="C1999" s="29" t="s">
        <v>4604</v>
      </c>
      <c r="D1999" s="30">
        <v>9</v>
      </c>
      <c r="E1999" s="31"/>
    </row>
    <row r="2000" spans="1:5" s="32" customFormat="1" ht="12.75" x14ac:dyDescent="0.2">
      <c r="A2000" s="28" t="s">
        <v>5</v>
      </c>
      <c r="B2000" s="28" t="s">
        <v>4605</v>
      </c>
      <c r="C2000" s="29" t="s">
        <v>4606</v>
      </c>
      <c r="D2000" s="30">
        <v>13</v>
      </c>
      <c r="E2000" s="31"/>
    </row>
    <row r="2001" spans="1:5" s="32" customFormat="1" ht="12.75" x14ac:dyDescent="0.2">
      <c r="A2001" s="28" t="s">
        <v>5</v>
      </c>
      <c r="B2001" s="28" t="s">
        <v>4607</v>
      </c>
      <c r="C2001" s="29" t="s">
        <v>4608</v>
      </c>
      <c r="D2001" s="30">
        <v>1</v>
      </c>
      <c r="E2001" s="31"/>
    </row>
    <row r="2002" spans="1:5" s="32" customFormat="1" ht="12.75" x14ac:dyDescent="0.2">
      <c r="A2002" s="28" t="s">
        <v>5</v>
      </c>
      <c r="B2002" s="28" t="s">
        <v>4609</v>
      </c>
      <c r="C2002" s="29" t="s">
        <v>4611</v>
      </c>
      <c r="D2002" s="30">
        <v>68</v>
      </c>
      <c r="E2002" s="31"/>
    </row>
    <row r="2003" spans="1:5" s="32" customFormat="1" ht="12.75" x14ac:dyDescent="0.2">
      <c r="A2003" s="28" t="s">
        <v>5</v>
      </c>
      <c r="B2003" s="28" t="s">
        <v>4612</v>
      </c>
      <c r="C2003" s="29" t="s">
        <v>4614</v>
      </c>
      <c r="D2003" s="30">
        <v>85</v>
      </c>
      <c r="E2003" s="31"/>
    </row>
    <row r="2004" spans="1:5" s="32" customFormat="1" ht="12.75" x14ac:dyDescent="0.2">
      <c r="A2004" s="28" t="s">
        <v>5</v>
      </c>
      <c r="B2004" s="28" t="s">
        <v>4615</v>
      </c>
      <c r="C2004" s="29" t="s">
        <v>4617</v>
      </c>
      <c r="D2004" s="30">
        <v>15</v>
      </c>
      <c r="E2004" s="31"/>
    </row>
    <row r="2005" spans="1:5" s="32" customFormat="1" ht="12.75" x14ac:dyDescent="0.2">
      <c r="A2005" s="28" t="s">
        <v>5</v>
      </c>
      <c r="B2005" s="28" t="s">
        <v>4618</v>
      </c>
      <c r="C2005" s="29" t="s">
        <v>4620</v>
      </c>
      <c r="D2005" s="30">
        <v>20</v>
      </c>
      <c r="E2005" s="31"/>
    </row>
    <row r="2006" spans="1:5" s="32" customFormat="1" ht="12.75" x14ac:dyDescent="0.2">
      <c r="A2006" s="28" t="s">
        <v>5</v>
      </c>
      <c r="B2006" s="28" t="s">
        <v>4621</v>
      </c>
      <c r="C2006" s="29" t="s">
        <v>4623</v>
      </c>
      <c r="D2006" s="30">
        <v>305</v>
      </c>
      <c r="E2006" s="31"/>
    </row>
    <row r="2007" spans="1:5" s="32" customFormat="1" ht="12.75" x14ac:dyDescent="0.2">
      <c r="A2007" s="28" t="s">
        <v>5</v>
      </c>
      <c r="B2007" s="28" t="s">
        <v>4624</v>
      </c>
      <c r="C2007" s="29" t="s">
        <v>4626</v>
      </c>
      <c r="D2007" s="30">
        <v>28</v>
      </c>
      <c r="E2007" s="31"/>
    </row>
    <row r="2008" spans="1:5" s="32" customFormat="1" ht="12.75" x14ac:dyDescent="0.2">
      <c r="A2008" s="28" t="s">
        <v>5</v>
      </c>
      <c r="B2008" s="28" t="s">
        <v>4627</v>
      </c>
      <c r="C2008" s="29" t="s">
        <v>4629</v>
      </c>
      <c r="D2008" s="30">
        <v>61</v>
      </c>
      <c r="E2008" s="31"/>
    </row>
    <row r="2009" spans="1:5" s="32" customFormat="1" ht="12.75" x14ac:dyDescent="0.2">
      <c r="A2009" s="28" t="s">
        <v>5</v>
      </c>
      <c r="B2009" s="28" t="s">
        <v>4630</v>
      </c>
      <c r="C2009" s="29" t="s">
        <v>4632</v>
      </c>
      <c r="D2009" s="30">
        <v>3</v>
      </c>
      <c r="E2009" s="31"/>
    </row>
    <row r="2010" spans="1:5" s="32" customFormat="1" ht="12.75" x14ac:dyDescent="0.2">
      <c r="A2010" s="28" t="s">
        <v>5</v>
      </c>
      <c r="B2010" s="28" t="s">
        <v>4633</v>
      </c>
      <c r="C2010" s="29" t="s">
        <v>4635</v>
      </c>
      <c r="D2010" s="30">
        <v>67</v>
      </c>
      <c r="E2010" s="31"/>
    </row>
    <row r="2011" spans="1:5" s="32" customFormat="1" ht="12.75" x14ac:dyDescent="0.2">
      <c r="A2011" s="28" t="s">
        <v>5</v>
      </c>
      <c r="B2011" s="28" t="s">
        <v>4636</v>
      </c>
      <c r="C2011" s="29" t="s">
        <v>4637</v>
      </c>
      <c r="D2011" s="30">
        <v>84</v>
      </c>
      <c r="E2011" s="31"/>
    </row>
    <row r="2012" spans="1:5" s="32" customFormat="1" ht="12.75" x14ac:dyDescent="0.2">
      <c r="A2012" s="28" t="s">
        <v>5</v>
      </c>
      <c r="B2012" s="28" t="s">
        <v>4638</v>
      </c>
      <c r="C2012" s="29" t="s">
        <v>4640</v>
      </c>
      <c r="D2012" s="30">
        <v>11</v>
      </c>
      <c r="E2012" s="31"/>
    </row>
    <row r="2013" spans="1:5" s="32" customFormat="1" ht="12.75" x14ac:dyDescent="0.2">
      <c r="A2013" s="28" t="s">
        <v>5</v>
      </c>
      <c r="B2013" s="28" t="s">
        <v>4641</v>
      </c>
      <c r="C2013" s="29" t="s">
        <v>4642</v>
      </c>
      <c r="D2013" s="30">
        <v>47</v>
      </c>
      <c r="E2013" s="31"/>
    </row>
    <row r="2014" spans="1:5" s="32" customFormat="1" ht="12.75" x14ac:dyDescent="0.2">
      <c r="A2014" s="28" t="s">
        <v>5</v>
      </c>
      <c r="B2014" s="28" t="s">
        <v>4643</v>
      </c>
      <c r="C2014" s="29" t="s">
        <v>4645</v>
      </c>
      <c r="D2014" s="30">
        <v>105</v>
      </c>
      <c r="E2014" s="31"/>
    </row>
    <row r="2015" spans="1:5" s="32" customFormat="1" ht="12.75" x14ac:dyDescent="0.2">
      <c r="A2015" s="28" t="s">
        <v>5</v>
      </c>
      <c r="B2015" s="28" t="s">
        <v>4646</v>
      </c>
      <c r="C2015" s="29" t="s">
        <v>4647</v>
      </c>
      <c r="D2015" s="30">
        <v>16</v>
      </c>
      <c r="E2015" s="31"/>
    </row>
    <row r="2016" spans="1:5" s="32" customFormat="1" ht="12.75" x14ac:dyDescent="0.2">
      <c r="A2016" s="28" t="s">
        <v>5</v>
      </c>
      <c r="B2016" s="28" t="s">
        <v>4648</v>
      </c>
      <c r="C2016" s="29" t="s">
        <v>4650</v>
      </c>
      <c r="D2016" s="30">
        <v>11</v>
      </c>
      <c r="E2016" s="31"/>
    </row>
    <row r="2017" spans="1:5" s="32" customFormat="1" ht="12.75" x14ac:dyDescent="0.2">
      <c r="A2017" s="28" t="s">
        <v>5</v>
      </c>
      <c r="B2017" s="28" t="s">
        <v>4651</v>
      </c>
      <c r="C2017" s="29" t="s">
        <v>4653</v>
      </c>
      <c r="D2017" s="30">
        <v>11</v>
      </c>
      <c r="E2017" s="31"/>
    </row>
    <row r="2018" spans="1:5" s="32" customFormat="1" ht="12.75" x14ac:dyDescent="0.2">
      <c r="A2018" s="28" t="s">
        <v>5</v>
      </c>
      <c r="B2018" s="28" t="s">
        <v>4654</v>
      </c>
      <c r="C2018" s="29" t="s">
        <v>4656</v>
      </c>
      <c r="D2018" s="30">
        <v>2</v>
      </c>
      <c r="E2018" s="31"/>
    </row>
    <row r="2019" spans="1:5" s="32" customFormat="1" ht="12.75" x14ac:dyDescent="0.2">
      <c r="A2019" s="28" t="s">
        <v>5</v>
      </c>
      <c r="B2019" s="28" t="s">
        <v>4657</v>
      </c>
      <c r="C2019" s="29" t="s">
        <v>4659</v>
      </c>
      <c r="D2019" s="30">
        <v>3</v>
      </c>
      <c r="E2019" s="31"/>
    </row>
    <row r="2020" spans="1:5" s="32" customFormat="1" ht="12.75" x14ac:dyDescent="0.2">
      <c r="A2020" s="28" t="s">
        <v>5</v>
      </c>
      <c r="B2020" s="28" t="s">
        <v>4660</v>
      </c>
      <c r="C2020" s="29" t="s">
        <v>4662</v>
      </c>
      <c r="D2020" s="30">
        <v>24</v>
      </c>
      <c r="E2020" s="31"/>
    </row>
    <row r="2021" spans="1:5" s="32" customFormat="1" ht="12.75" x14ac:dyDescent="0.2">
      <c r="A2021" s="28" t="s">
        <v>5</v>
      </c>
      <c r="B2021" s="28" t="s">
        <v>4663</v>
      </c>
      <c r="C2021" s="29" t="s">
        <v>4665</v>
      </c>
      <c r="D2021" s="30">
        <v>416</v>
      </c>
      <c r="E2021" s="31"/>
    </row>
    <row r="2022" spans="1:5" s="32" customFormat="1" ht="12.75" x14ac:dyDescent="0.2">
      <c r="A2022" s="28" t="s">
        <v>5</v>
      </c>
      <c r="B2022" s="28" t="s">
        <v>4666</v>
      </c>
      <c r="C2022" s="29" t="s">
        <v>4668</v>
      </c>
      <c r="D2022" s="30">
        <v>94</v>
      </c>
      <c r="E2022" s="31"/>
    </row>
    <row r="2023" spans="1:5" s="32" customFormat="1" ht="12.75" x14ac:dyDescent="0.2">
      <c r="A2023" s="28" t="s">
        <v>5</v>
      </c>
      <c r="B2023" s="28" t="s">
        <v>4669</v>
      </c>
      <c r="C2023" s="29" t="s">
        <v>4670</v>
      </c>
      <c r="D2023" s="30">
        <v>39</v>
      </c>
      <c r="E2023" s="31"/>
    </row>
    <row r="2024" spans="1:5" s="32" customFormat="1" ht="12.75" x14ac:dyDescent="0.2">
      <c r="A2024" s="28" t="s">
        <v>5</v>
      </c>
      <c r="B2024" s="28" t="s">
        <v>4671</v>
      </c>
      <c r="C2024" s="29" t="s">
        <v>4672</v>
      </c>
      <c r="D2024" s="30">
        <v>15</v>
      </c>
      <c r="E2024" s="31"/>
    </row>
    <row r="2025" spans="1:5" s="32" customFormat="1" ht="12.75" x14ac:dyDescent="0.2">
      <c r="A2025" s="28" t="s">
        <v>5</v>
      </c>
      <c r="B2025" s="28" t="s">
        <v>4673</v>
      </c>
      <c r="C2025" s="29" t="s">
        <v>4674</v>
      </c>
      <c r="D2025" s="30">
        <v>56</v>
      </c>
      <c r="E2025" s="31"/>
    </row>
    <row r="2026" spans="1:5" s="32" customFormat="1" ht="12.75" x14ac:dyDescent="0.2">
      <c r="A2026" s="28" t="s">
        <v>5</v>
      </c>
      <c r="B2026" s="28" t="s">
        <v>4675</v>
      </c>
      <c r="C2026" s="29" t="s">
        <v>4676</v>
      </c>
      <c r="D2026" s="30">
        <v>29</v>
      </c>
      <c r="E2026" s="31"/>
    </row>
    <row r="2027" spans="1:5" s="32" customFormat="1" ht="12.75" x14ac:dyDescent="0.2">
      <c r="A2027" s="28" t="s">
        <v>5</v>
      </c>
      <c r="B2027" s="28" t="s">
        <v>4677</v>
      </c>
      <c r="C2027" s="29" t="s">
        <v>4679</v>
      </c>
      <c r="D2027" s="30">
        <v>20</v>
      </c>
      <c r="E2027" s="31"/>
    </row>
    <row r="2028" spans="1:5" s="32" customFormat="1" ht="12.75" x14ac:dyDescent="0.2">
      <c r="A2028" s="28" t="s">
        <v>5</v>
      </c>
      <c r="B2028" s="28" t="s">
        <v>4680</v>
      </c>
      <c r="C2028" s="29" t="s">
        <v>4682</v>
      </c>
      <c r="D2028" s="30">
        <v>112</v>
      </c>
      <c r="E2028" s="31"/>
    </row>
    <row r="2029" spans="1:5" s="32" customFormat="1" ht="12.75" x14ac:dyDescent="0.2">
      <c r="A2029" s="28" t="s">
        <v>5</v>
      </c>
      <c r="B2029" s="28" t="s">
        <v>4683</v>
      </c>
      <c r="C2029" s="29" t="s">
        <v>4684</v>
      </c>
      <c r="D2029" s="30">
        <v>45</v>
      </c>
      <c r="E2029" s="31"/>
    </row>
    <row r="2030" spans="1:5" s="32" customFormat="1" ht="12.75" x14ac:dyDescent="0.2">
      <c r="A2030" s="28" t="s">
        <v>5</v>
      </c>
      <c r="B2030" s="28" t="s">
        <v>4685</v>
      </c>
      <c r="C2030" s="29" t="s">
        <v>4687</v>
      </c>
      <c r="D2030" s="30">
        <v>25</v>
      </c>
      <c r="E2030" s="31"/>
    </row>
    <row r="2031" spans="1:5" s="32" customFormat="1" ht="12.75" x14ac:dyDescent="0.2">
      <c r="A2031" s="28" t="s">
        <v>5</v>
      </c>
      <c r="B2031" s="28" t="s">
        <v>4688</v>
      </c>
      <c r="C2031" s="29" t="s">
        <v>4689</v>
      </c>
      <c r="D2031" s="30">
        <v>52</v>
      </c>
      <c r="E2031" s="31"/>
    </row>
    <row r="2032" spans="1:5" s="32" customFormat="1" ht="12.75" x14ac:dyDescent="0.2">
      <c r="A2032" s="28" t="s">
        <v>5</v>
      </c>
      <c r="B2032" s="28" t="s">
        <v>4690</v>
      </c>
      <c r="C2032" s="29" t="s">
        <v>4692</v>
      </c>
      <c r="D2032" s="30">
        <v>52</v>
      </c>
      <c r="E2032" s="31"/>
    </row>
    <row r="2033" spans="1:5" s="32" customFormat="1" ht="12.75" x14ac:dyDescent="0.2">
      <c r="A2033" s="28" t="s">
        <v>5</v>
      </c>
      <c r="B2033" s="28" t="s">
        <v>4693</v>
      </c>
      <c r="C2033" s="29" t="s">
        <v>4695</v>
      </c>
      <c r="D2033" s="30">
        <v>13</v>
      </c>
      <c r="E2033" s="31"/>
    </row>
    <row r="2034" spans="1:5" s="32" customFormat="1" ht="12.75" x14ac:dyDescent="0.2">
      <c r="A2034" s="28" t="s">
        <v>5</v>
      </c>
      <c r="B2034" s="28" t="s">
        <v>4696</v>
      </c>
      <c r="C2034" s="29" t="s">
        <v>4698</v>
      </c>
      <c r="D2034" s="30">
        <v>80</v>
      </c>
      <c r="E2034" s="31"/>
    </row>
    <row r="2035" spans="1:5" s="32" customFormat="1" ht="12.75" x14ac:dyDescent="0.2">
      <c r="A2035" s="28" t="s">
        <v>5</v>
      </c>
      <c r="B2035" s="28" t="s">
        <v>4699</v>
      </c>
      <c r="C2035" s="29" t="s">
        <v>4701</v>
      </c>
      <c r="D2035" s="30">
        <v>80</v>
      </c>
      <c r="E2035" s="31"/>
    </row>
    <row r="2036" spans="1:5" s="32" customFormat="1" ht="12.75" x14ac:dyDescent="0.2">
      <c r="A2036" s="28" t="s">
        <v>5</v>
      </c>
      <c r="B2036" s="28" t="s">
        <v>4702</v>
      </c>
      <c r="C2036" s="29" t="s">
        <v>4704</v>
      </c>
      <c r="D2036" s="30">
        <v>11</v>
      </c>
      <c r="E2036" s="31"/>
    </row>
    <row r="2037" spans="1:5" s="32" customFormat="1" ht="12.75" x14ac:dyDescent="0.2">
      <c r="A2037" s="28" t="s">
        <v>5</v>
      </c>
      <c r="B2037" s="28" t="s">
        <v>4705</v>
      </c>
      <c r="C2037" s="29" t="s">
        <v>4707</v>
      </c>
      <c r="D2037" s="30">
        <v>40</v>
      </c>
      <c r="E2037" s="31"/>
    </row>
    <row r="2038" spans="1:5" s="32" customFormat="1" ht="12.75" x14ac:dyDescent="0.2">
      <c r="A2038" s="28" t="s">
        <v>5</v>
      </c>
      <c r="B2038" s="28" t="s">
        <v>4708</v>
      </c>
      <c r="C2038" s="29" t="s">
        <v>4709</v>
      </c>
      <c r="D2038" s="30">
        <v>350</v>
      </c>
      <c r="E2038" s="31"/>
    </row>
    <row r="2039" spans="1:5" s="32" customFormat="1" ht="12.75" x14ac:dyDescent="0.2">
      <c r="A2039" s="28" t="s">
        <v>5</v>
      </c>
      <c r="B2039" s="28" t="s">
        <v>4710</v>
      </c>
      <c r="C2039" s="29" t="s">
        <v>4711</v>
      </c>
      <c r="D2039" s="30">
        <v>5698</v>
      </c>
      <c r="E2039" s="31"/>
    </row>
    <row r="2040" spans="1:5" s="32" customFormat="1" ht="12.75" x14ac:dyDescent="0.2">
      <c r="A2040" s="28" t="s">
        <v>5</v>
      </c>
      <c r="B2040" s="28" t="s">
        <v>4712</v>
      </c>
      <c r="C2040" s="29" t="s">
        <v>4714</v>
      </c>
      <c r="D2040" s="30">
        <v>697</v>
      </c>
      <c r="E2040" s="31"/>
    </row>
    <row r="2041" spans="1:5" s="32" customFormat="1" ht="12.75" x14ac:dyDescent="0.2">
      <c r="A2041" s="28" t="s">
        <v>5</v>
      </c>
      <c r="B2041" s="28" t="s">
        <v>4715</v>
      </c>
      <c r="C2041" s="29" t="s">
        <v>4717</v>
      </c>
      <c r="D2041" s="30">
        <v>100</v>
      </c>
      <c r="E2041" s="31"/>
    </row>
    <row r="2042" spans="1:5" s="32" customFormat="1" ht="12.75" x14ac:dyDescent="0.2">
      <c r="A2042" s="28" t="s">
        <v>5</v>
      </c>
      <c r="B2042" s="28" t="s">
        <v>4718</v>
      </c>
      <c r="C2042" s="29" t="s">
        <v>4720</v>
      </c>
      <c r="D2042" s="30">
        <v>16</v>
      </c>
      <c r="E2042" s="31"/>
    </row>
    <row r="2043" spans="1:5" s="32" customFormat="1" ht="12.75" x14ac:dyDescent="0.2">
      <c r="A2043" s="28" t="s">
        <v>5</v>
      </c>
      <c r="B2043" s="28" t="s">
        <v>4721</v>
      </c>
      <c r="C2043" s="29" t="s">
        <v>4722</v>
      </c>
      <c r="D2043" s="30">
        <v>17</v>
      </c>
      <c r="E2043" s="31"/>
    </row>
    <row r="2044" spans="1:5" s="32" customFormat="1" ht="12.75" x14ac:dyDescent="0.2">
      <c r="A2044" s="28" t="s">
        <v>5</v>
      </c>
      <c r="B2044" s="28" t="s">
        <v>4723</v>
      </c>
      <c r="C2044" s="29" t="s">
        <v>4724</v>
      </c>
      <c r="D2044" s="30">
        <v>36</v>
      </c>
      <c r="E2044" s="31"/>
    </row>
    <row r="2045" spans="1:5" s="32" customFormat="1" ht="12.75" x14ac:dyDescent="0.2">
      <c r="A2045" s="28" t="s">
        <v>5</v>
      </c>
      <c r="B2045" s="28" t="s">
        <v>4725</v>
      </c>
      <c r="C2045" s="29" t="s">
        <v>4727</v>
      </c>
      <c r="D2045" s="30">
        <v>59</v>
      </c>
      <c r="E2045" s="31"/>
    </row>
    <row r="2046" spans="1:5" s="32" customFormat="1" ht="12.75" x14ac:dyDescent="0.2">
      <c r="A2046" s="28" t="s">
        <v>5</v>
      </c>
      <c r="B2046" s="28" t="s">
        <v>4728</v>
      </c>
      <c r="C2046" s="29" t="s">
        <v>4730</v>
      </c>
      <c r="D2046" s="30">
        <v>2</v>
      </c>
      <c r="E2046" s="31"/>
    </row>
    <row r="2047" spans="1:5" s="32" customFormat="1" ht="12.75" x14ac:dyDescent="0.2">
      <c r="A2047" s="28" t="s">
        <v>5</v>
      </c>
      <c r="B2047" s="28" t="s">
        <v>4731</v>
      </c>
      <c r="C2047" s="29" t="s">
        <v>4733</v>
      </c>
      <c r="D2047" s="30">
        <v>9</v>
      </c>
      <c r="E2047" s="31"/>
    </row>
    <row r="2048" spans="1:5" s="32" customFormat="1" ht="12.75" x14ac:dyDescent="0.2">
      <c r="A2048" s="28" t="s">
        <v>5</v>
      </c>
      <c r="B2048" s="28" t="s">
        <v>4734</v>
      </c>
      <c r="C2048" s="29" t="s">
        <v>4736</v>
      </c>
      <c r="D2048" s="30">
        <v>9</v>
      </c>
      <c r="E2048" s="31"/>
    </row>
    <row r="2049" spans="1:5" s="32" customFormat="1" ht="12.75" x14ac:dyDescent="0.2">
      <c r="A2049" s="28" t="s">
        <v>5</v>
      </c>
      <c r="B2049" s="28" t="s">
        <v>4737</v>
      </c>
      <c r="C2049" s="29" t="s">
        <v>4739</v>
      </c>
      <c r="D2049" s="30">
        <v>2</v>
      </c>
      <c r="E2049" s="31"/>
    </row>
    <row r="2050" spans="1:5" s="32" customFormat="1" ht="12.75" x14ac:dyDescent="0.2">
      <c r="A2050" s="28" t="s">
        <v>5</v>
      </c>
      <c r="B2050" s="28" t="s">
        <v>4740</v>
      </c>
      <c r="C2050" s="29" t="s">
        <v>4742</v>
      </c>
      <c r="D2050" s="30">
        <v>3</v>
      </c>
      <c r="E2050" s="31"/>
    </row>
    <row r="2051" spans="1:5" s="32" customFormat="1" ht="12.75" x14ac:dyDescent="0.2">
      <c r="A2051" s="28" t="s">
        <v>5</v>
      </c>
      <c r="B2051" s="28" t="s">
        <v>4743</v>
      </c>
      <c r="C2051" s="29" t="s">
        <v>4745</v>
      </c>
      <c r="D2051" s="30">
        <v>11</v>
      </c>
      <c r="E2051" s="31"/>
    </row>
    <row r="2052" spans="1:5" s="32" customFormat="1" ht="12.75" x14ac:dyDescent="0.2">
      <c r="A2052" s="28" t="s">
        <v>5</v>
      </c>
      <c r="B2052" s="28" t="s">
        <v>4746</v>
      </c>
      <c r="C2052" s="29" t="s">
        <v>4748</v>
      </c>
      <c r="D2052" s="30">
        <v>16</v>
      </c>
      <c r="E2052" s="31"/>
    </row>
    <row r="2053" spans="1:5" s="32" customFormat="1" ht="12.75" x14ac:dyDescent="0.2">
      <c r="A2053" s="28" t="s">
        <v>5</v>
      </c>
      <c r="B2053" s="28" t="s">
        <v>4749</v>
      </c>
      <c r="C2053" s="29" t="s">
        <v>4750</v>
      </c>
      <c r="D2053" s="30">
        <v>11</v>
      </c>
      <c r="E2053" s="31"/>
    </row>
    <row r="2054" spans="1:5" s="32" customFormat="1" ht="12.75" x14ac:dyDescent="0.2">
      <c r="A2054" s="28" t="s">
        <v>5</v>
      </c>
      <c r="B2054" s="28" t="s">
        <v>4751</v>
      </c>
      <c r="C2054" s="29" t="s">
        <v>4753</v>
      </c>
      <c r="D2054" s="30">
        <v>13</v>
      </c>
      <c r="E2054" s="31"/>
    </row>
    <row r="2055" spans="1:5" s="32" customFormat="1" ht="12.75" x14ac:dyDescent="0.2">
      <c r="A2055" s="28" t="s">
        <v>5</v>
      </c>
      <c r="B2055" s="28" t="s">
        <v>4754</v>
      </c>
      <c r="C2055" s="29" t="s">
        <v>4756</v>
      </c>
      <c r="D2055" s="30">
        <v>3</v>
      </c>
      <c r="E2055" s="31"/>
    </row>
    <row r="2056" spans="1:5" s="32" customFormat="1" ht="12.75" x14ac:dyDescent="0.2">
      <c r="A2056" s="28" t="s">
        <v>5</v>
      </c>
      <c r="B2056" s="28" t="s">
        <v>4757</v>
      </c>
      <c r="C2056" s="29" t="s">
        <v>4759</v>
      </c>
      <c r="D2056" s="30">
        <v>3</v>
      </c>
      <c r="E2056" s="31"/>
    </row>
    <row r="2057" spans="1:5" s="32" customFormat="1" ht="12.75" x14ac:dyDescent="0.2">
      <c r="A2057" s="28" t="s">
        <v>5</v>
      </c>
      <c r="B2057" s="28" t="s">
        <v>4760</v>
      </c>
      <c r="C2057" s="29" t="s">
        <v>4761</v>
      </c>
      <c r="D2057" s="30">
        <v>20</v>
      </c>
      <c r="E2057" s="31"/>
    </row>
    <row r="2058" spans="1:5" s="32" customFormat="1" ht="12.75" x14ac:dyDescent="0.2">
      <c r="A2058" s="28" t="s">
        <v>5</v>
      </c>
      <c r="B2058" s="28" t="s">
        <v>4762</v>
      </c>
      <c r="C2058" s="29" t="s">
        <v>4764</v>
      </c>
      <c r="D2058" s="30">
        <v>17</v>
      </c>
      <c r="E2058" s="31"/>
    </row>
    <row r="2059" spans="1:5" s="32" customFormat="1" ht="12.75" x14ac:dyDescent="0.2">
      <c r="A2059" s="28" t="s">
        <v>5</v>
      </c>
      <c r="B2059" s="28" t="s">
        <v>4765</v>
      </c>
      <c r="C2059" s="29" t="s">
        <v>4767</v>
      </c>
      <c r="D2059" s="30">
        <v>4</v>
      </c>
      <c r="E2059" s="31"/>
    </row>
    <row r="2060" spans="1:5" s="32" customFormat="1" ht="12.75" x14ac:dyDescent="0.2">
      <c r="A2060" s="28" t="s">
        <v>5</v>
      </c>
      <c r="B2060" s="28" t="s">
        <v>4768</v>
      </c>
      <c r="C2060" s="29" t="s">
        <v>4770</v>
      </c>
      <c r="D2060" s="30">
        <v>9</v>
      </c>
      <c r="E2060" s="31"/>
    </row>
    <row r="2061" spans="1:5" s="32" customFormat="1" ht="12.75" x14ac:dyDescent="0.2">
      <c r="A2061" s="28" t="s">
        <v>5</v>
      </c>
      <c r="B2061" s="28" t="s">
        <v>4771</v>
      </c>
      <c r="C2061" s="29" t="s">
        <v>4773</v>
      </c>
      <c r="D2061" s="30">
        <v>24</v>
      </c>
      <c r="E2061" s="31"/>
    </row>
    <row r="2062" spans="1:5" s="32" customFormat="1" ht="12.75" x14ac:dyDescent="0.2">
      <c r="A2062" s="28" t="s">
        <v>5</v>
      </c>
      <c r="B2062" s="28" t="s">
        <v>4774</v>
      </c>
      <c r="C2062" s="29" t="s">
        <v>4776</v>
      </c>
      <c r="D2062" s="30">
        <v>41</v>
      </c>
      <c r="E2062" s="31"/>
    </row>
    <row r="2063" spans="1:5" s="32" customFormat="1" ht="12.75" x14ac:dyDescent="0.2">
      <c r="A2063" s="28" t="s">
        <v>5</v>
      </c>
      <c r="B2063" s="28" t="s">
        <v>4777</v>
      </c>
      <c r="C2063" s="29" t="s">
        <v>4779</v>
      </c>
      <c r="D2063" s="30">
        <v>33</v>
      </c>
      <c r="E2063" s="31"/>
    </row>
    <row r="2064" spans="1:5" s="32" customFormat="1" ht="12.75" x14ac:dyDescent="0.2">
      <c r="A2064" s="28" t="s">
        <v>5</v>
      </c>
      <c r="B2064" s="28" t="s">
        <v>4780</v>
      </c>
      <c r="C2064" s="29" t="s">
        <v>4782</v>
      </c>
      <c r="D2064" s="30">
        <v>13</v>
      </c>
      <c r="E2064" s="31"/>
    </row>
    <row r="2065" spans="1:5" s="32" customFormat="1" ht="12.75" x14ac:dyDescent="0.2">
      <c r="A2065" s="28" t="s">
        <v>5</v>
      </c>
      <c r="B2065" s="28" t="s">
        <v>4783</v>
      </c>
      <c r="C2065" s="29" t="s">
        <v>4785</v>
      </c>
      <c r="D2065" s="30">
        <v>20</v>
      </c>
      <c r="E2065" s="31"/>
    </row>
    <row r="2066" spans="1:5" s="32" customFormat="1" ht="12.75" x14ac:dyDescent="0.2">
      <c r="A2066" s="28" t="s">
        <v>5</v>
      </c>
      <c r="B2066" s="28" t="s">
        <v>4786</v>
      </c>
      <c r="C2066" s="29" t="s">
        <v>4788</v>
      </c>
      <c r="D2066" s="30">
        <v>29</v>
      </c>
      <c r="E2066" s="31"/>
    </row>
    <row r="2067" spans="1:5" s="32" customFormat="1" ht="12.75" x14ac:dyDescent="0.2">
      <c r="A2067" s="28" t="s">
        <v>5</v>
      </c>
      <c r="B2067" s="28" t="s">
        <v>4789</v>
      </c>
      <c r="C2067" s="29" t="s">
        <v>4791</v>
      </c>
      <c r="D2067" s="30">
        <v>30</v>
      </c>
      <c r="E2067" s="31"/>
    </row>
    <row r="2068" spans="1:5" s="32" customFormat="1" ht="12.75" x14ac:dyDescent="0.2">
      <c r="A2068" s="28" t="s">
        <v>5</v>
      </c>
      <c r="B2068" s="28" t="s">
        <v>4792</v>
      </c>
      <c r="C2068" s="29" t="s">
        <v>4794</v>
      </c>
      <c r="D2068" s="30">
        <v>2</v>
      </c>
      <c r="E2068" s="31"/>
    </row>
    <row r="2069" spans="1:5" s="32" customFormat="1" ht="12.75" x14ac:dyDescent="0.2">
      <c r="A2069" s="28" t="s">
        <v>5</v>
      </c>
      <c r="B2069" s="28" t="s">
        <v>4795</v>
      </c>
      <c r="C2069" s="29" t="s">
        <v>4796</v>
      </c>
      <c r="D2069" s="30">
        <v>1.26</v>
      </c>
      <c r="E2069" s="31"/>
    </row>
    <row r="2070" spans="1:5" s="32" customFormat="1" ht="12.75" x14ac:dyDescent="0.2">
      <c r="A2070" s="28" t="s">
        <v>5</v>
      </c>
      <c r="B2070" s="28" t="s">
        <v>4797</v>
      </c>
      <c r="C2070" s="29" t="s">
        <v>4799</v>
      </c>
      <c r="D2070" s="30">
        <v>8</v>
      </c>
      <c r="E2070" s="31"/>
    </row>
    <row r="2071" spans="1:5" s="32" customFormat="1" ht="12.75" x14ac:dyDescent="0.2">
      <c r="A2071" s="28" t="s">
        <v>5</v>
      </c>
      <c r="B2071" s="28" t="s">
        <v>4800</v>
      </c>
      <c r="C2071" s="29" t="s">
        <v>4801</v>
      </c>
      <c r="D2071" s="30">
        <v>13</v>
      </c>
      <c r="E2071" s="31"/>
    </row>
    <row r="2072" spans="1:5" s="32" customFormat="1" ht="12.75" x14ac:dyDescent="0.2">
      <c r="A2072" s="28" t="s">
        <v>5</v>
      </c>
      <c r="B2072" s="28" t="s">
        <v>4802</v>
      </c>
      <c r="C2072" s="29" t="s">
        <v>4804</v>
      </c>
      <c r="D2072" s="30">
        <v>102</v>
      </c>
      <c r="E2072" s="31"/>
    </row>
    <row r="2073" spans="1:5" s="32" customFormat="1" ht="12.75" x14ac:dyDescent="0.2">
      <c r="A2073" s="28" t="s">
        <v>5</v>
      </c>
      <c r="B2073" s="28" t="s">
        <v>4805</v>
      </c>
      <c r="C2073" s="29" t="s">
        <v>4807</v>
      </c>
      <c r="D2073" s="30">
        <v>26</v>
      </c>
      <c r="E2073" s="31"/>
    </row>
    <row r="2074" spans="1:5" s="32" customFormat="1" ht="12.75" x14ac:dyDescent="0.2">
      <c r="A2074" s="28" t="s">
        <v>5</v>
      </c>
      <c r="B2074" s="28" t="s">
        <v>4808</v>
      </c>
      <c r="C2074" s="29" t="s">
        <v>4809</v>
      </c>
      <c r="D2074" s="30">
        <v>9</v>
      </c>
      <c r="E2074" s="31"/>
    </row>
    <row r="2075" spans="1:5" s="32" customFormat="1" ht="12.75" x14ac:dyDescent="0.2">
      <c r="A2075" s="28" t="s">
        <v>5</v>
      </c>
      <c r="B2075" s="28" t="s">
        <v>4810</v>
      </c>
      <c r="C2075" s="29" t="s">
        <v>4811</v>
      </c>
      <c r="D2075" s="30">
        <v>59</v>
      </c>
      <c r="E2075" s="31"/>
    </row>
    <row r="2076" spans="1:5" s="32" customFormat="1" ht="12.75" x14ac:dyDescent="0.2">
      <c r="A2076" s="28" t="s">
        <v>5</v>
      </c>
      <c r="B2076" s="28" t="s">
        <v>4812</v>
      </c>
      <c r="C2076" s="29" t="s">
        <v>4814</v>
      </c>
      <c r="D2076" s="30">
        <v>13</v>
      </c>
      <c r="E2076" s="31"/>
    </row>
    <row r="2077" spans="1:5" s="32" customFormat="1" ht="12.75" x14ac:dyDescent="0.2">
      <c r="A2077" s="28" t="s">
        <v>5</v>
      </c>
      <c r="B2077" s="28" t="s">
        <v>4815</v>
      </c>
      <c r="C2077" s="29" t="s">
        <v>4817</v>
      </c>
      <c r="D2077" s="30">
        <v>23</v>
      </c>
      <c r="E2077" s="31"/>
    </row>
    <row r="2078" spans="1:5" s="32" customFormat="1" ht="12.75" x14ac:dyDescent="0.2">
      <c r="A2078" s="28" t="s">
        <v>5</v>
      </c>
      <c r="B2078" s="28" t="s">
        <v>4818</v>
      </c>
      <c r="C2078" s="29" t="s">
        <v>4820</v>
      </c>
      <c r="D2078" s="30">
        <v>27</v>
      </c>
      <c r="E2078" s="31"/>
    </row>
    <row r="2079" spans="1:5" s="32" customFormat="1" ht="12.75" x14ac:dyDescent="0.2">
      <c r="A2079" s="28" t="s">
        <v>5</v>
      </c>
      <c r="B2079" s="28" t="s">
        <v>4821</v>
      </c>
      <c r="C2079" s="29" t="s">
        <v>4823</v>
      </c>
      <c r="D2079" s="30">
        <v>2</v>
      </c>
      <c r="E2079" s="31"/>
    </row>
    <row r="2080" spans="1:5" s="32" customFormat="1" ht="12.75" x14ac:dyDescent="0.2">
      <c r="A2080" s="28" t="s">
        <v>5</v>
      </c>
      <c r="B2080" s="28" t="s">
        <v>4824</v>
      </c>
      <c r="C2080" s="29" t="s">
        <v>4826</v>
      </c>
      <c r="D2080" s="30">
        <v>1</v>
      </c>
      <c r="E2080" s="31"/>
    </row>
    <row r="2081" spans="1:5" s="32" customFormat="1" ht="12.75" x14ac:dyDescent="0.2">
      <c r="A2081" s="28" t="s">
        <v>5</v>
      </c>
      <c r="B2081" s="28" t="s">
        <v>4827</v>
      </c>
      <c r="C2081" s="29" t="s">
        <v>4829</v>
      </c>
      <c r="D2081" s="30">
        <v>1</v>
      </c>
      <c r="E2081" s="31"/>
    </row>
    <row r="2082" spans="1:5" s="32" customFormat="1" ht="12.75" x14ac:dyDescent="0.2">
      <c r="A2082" s="28" t="s">
        <v>5</v>
      </c>
      <c r="B2082" s="28" t="s">
        <v>4830</v>
      </c>
      <c r="C2082" s="29" t="s">
        <v>4831</v>
      </c>
      <c r="D2082" s="30">
        <v>88</v>
      </c>
      <c r="E2082" s="31"/>
    </row>
    <row r="2083" spans="1:5" s="32" customFormat="1" ht="12.75" x14ac:dyDescent="0.2">
      <c r="A2083" s="28" t="s">
        <v>5</v>
      </c>
      <c r="B2083" s="28" t="s">
        <v>4832</v>
      </c>
      <c r="C2083" s="29" t="s">
        <v>4834</v>
      </c>
      <c r="D2083" s="30">
        <v>86</v>
      </c>
      <c r="E2083" s="31"/>
    </row>
    <row r="2084" spans="1:5" s="32" customFormat="1" ht="12.75" x14ac:dyDescent="0.2">
      <c r="A2084" s="28" t="s">
        <v>5</v>
      </c>
      <c r="B2084" s="28" t="s">
        <v>4835</v>
      </c>
      <c r="C2084" s="29" t="s">
        <v>4837</v>
      </c>
      <c r="D2084" s="30">
        <v>96</v>
      </c>
      <c r="E2084" s="31"/>
    </row>
    <row r="2085" spans="1:5" s="32" customFormat="1" ht="12.75" x14ac:dyDescent="0.2">
      <c r="A2085" s="28" t="s">
        <v>5</v>
      </c>
      <c r="B2085" s="28" t="s">
        <v>4838</v>
      </c>
      <c r="C2085" s="29" t="s">
        <v>4840</v>
      </c>
      <c r="D2085" s="30">
        <v>720</v>
      </c>
      <c r="E2085" s="31"/>
    </row>
    <row r="2086" spans="1:5" s="32" customFormat="1" ht="12.75" x14ac:dyDescent="0.2">
      <c r="A2086" s="28" t="s">
        <v>5</v>
      </c>
      <c r="B2086" s="28" t="s">
        <v>4841</v>
      </c>
      <c r="C2086" s="29" t="s">
        <v>4843</v>
      </c>
      <c r="D2086" s="30">
        <v>2</v>
      </c>
      <c r="E2086" s="31"/>
    </row>
    <row r="2087" spans="1:5" s="32" customFormat="1" ht="12.75" x14ac:dyDescent="0.2">
      <c r="A2087" s="28" t="s">
        <v>5</v>
      </c>
      <c r="B2087" s="28" t="s">
        <v>4844</v>
      </c>
      <c r="C2087" s="29" t="s">
        <v>4846</v>
      </c>
      <c r="D2087" s="30">
        <v>14</v>
      </c>
      <c r="E2087" s="31"/>
    </row>
    <row r="2088" spans="1:5" s="32" customFormat="1" ht="12.75" x14ac:dyDescent="0.2">
      <c r="A2088" s="28" t="s">
        <v>5</v>
      </c>
      <c r="B2088" s="28" t="s">
        <v>4847</v>
      </c>
      <c r="C2088" s="29" t="s">
        <v>4849</v>
      </c>
      <c r="D2088" s="30">
        <v>14</v>
      </c>
      <c r="E2088" s="31"/>
    </row>
    <row r="2089" spans="1:5" s="32" customFormat="1" ht="12.75" x14ac:dyDescent="0.2">
      <c r="A2089" s="28" t="s">
        <v>5</v>
      </c>
      <c r="B2089" s="28" t="s">
        <v>4850</v>
      </c>
      <c r="C2089" s="29" t="s">
        <v>4851</v>
      </c>
      <c r="D2089" s="30">
        <v>5</v>
      </c>
      <c r="E2089" s="31"/>
    </row>
    <row r="2090" spans="1:5" s="32" customFormat="1" ht="12.75" x14ac:dyDescent="0.2">
      <c r="A2090" s="28" t="s">
        <v>5</v>
      </c>
      <c r="B2090" s="28" t="s">
        <v>4852</v>
      </c>
      <c r="C2090" s="29" t="s">
        <v>4853</v>
      </c>
      <c r="D2090" s="30">
        <v>8</v>
      </c>
      <c r="E2090" s="31"/>
    </row>
    <row r="2091" spans="1:5" s="32" customFormat="1" ht="12.75" x14ac:dyDescent="0.2">
      <c r="A2091" s="28" t="s">
        <v>5</v>
      </c>
      <c r="B2091" s="28" t="s">
        <v>4854</v>
      </c>
      <c r="C2091" s="29" t="s">
        <v>4855</v>
      </c>
      <c r="D2091" s="30">
        <v>67</v>
      </c>
      <c r="E2091" s="31"/>
    </row>
    <row r="2092" spans="1:5" s="32" customFormat="1" ht="12.75" x14ac:dyDescent="0.2">
      <c r="A2092" s="28" t="s">
        <v>5</v>
      </c>
      <c r="B2092" s="28" t="s">
        <v>4856</v>
      </c>
      <c r="C2092" s="29" t="s">
        <v>4857</v>
      </c>
      <c r="D2092" s="30">
        <v>4</v>
      </c>
      <c r="E2092" s="31"/>
    </row>
    <row r="2093" spans="1:5" s="32" customFormat="1" ht="12.75" x14ac:dyDescent="0.2">
      <c r="A2093" s="28" t="s">
        <v>5</v>
      </c>
      <c r="B2093" s="28" t="s">
        <v>4858</v>
      </c>
      <c r="C2093" s="29" t="s">
        <v>4860</v>
      </c>
      <c r="D2093" s="30">
        <v>40</v>
      </c>
      <c r="E2093" s="31"/>
    </row>
    <row r="2094" spans="1:5" s="32" customFormat="1" ht="12.75" x14ac:dyDescent="0.2">
      <c r="A2094" s="28" t="s">
        <v>5</v>
      </c>
      <c r="B2094" s="28" t="s">
        <v>4861</v>
      </c>
      <c r="C2094" s="29" t="s">
        <v>4862</v>
      </c>
      <c r="D2094" s="30">
        <v>11</v>
      </c>
      <c r="E2094" s="31"/>
    </row>
    <row r="2095" spans="1:5" s="32" customFormat="1" ht="12.75" x14ac:dyDescent="0.2">
      <c r="A2095" s="28" t="s">
        <v>5</v>
      </c>
      <c r="B2095" s="28" t="s">
        <v>4863</v>
      </c>
      <c r="C2095" s="29" t="s">
        <v>4865</v>
      </c>
      <c r="D2095" s="30">
        <v>72</v>
      </c>
      <c r="E2095" s="31"/>
    </row>
    <row r="2096" spans="1:5" s="32" customFormat="1" ht="12.75" x14ac:dyDescent="0.2">
      <c r="A2096" s="28" t="s">
        <v>5</v>
      </c>
      <c r="B2096" s="28" t="s">
        <v>4866</v>
      </c>
      <c r="C2096" s="29" t="s">
        <v>4868</v>
      </c>
      <c r="D2096" s="30">
        <v>77</v>
      </c>
      <c r="E2096" s="31"/>
    </row>
    <row r="2097" spans="1:5" s="32" customFormat="1" ht="12.75" x14ac:dyDescent="0.2">
      <c r="A2097" s="28" t="s">
        <v>5</v>
      </c>
      <c r="B2097" s="28" t="s">
        <v>4869</v>
      </c>
      <c r="C2097" s="29" t="s">
        <v>4871</v>
      </c>
      <c r="D2097" s="30">
        <v>94</v>
      </c>
      <c r="E2097" s="31"/>
    </row>
    <row r="2098" spans="1:5" s="32" customFormat="1" ht="12.75" x14ac:dyDescent="0.2">
      <c r="A2098" s="28" t="s">
        <v>5</v>
      </c>
      <c r="B2098" s="28" t="s">
        <v>4872</v>
      </c>
      <c r="C2098" s="29" t="s">
        <v>4873</v>
      </c>
      <c r="D2098" s="30">
        <v>121</v>
      </c>
      <c r="E2098" s="31"/>
    </row>
    <row r="2099" spans="1:5" s="32" customFormat="1" ht="12.75" x14ac:dyDescent="0.2">
      <c r="A2099" s="28" t="s">
        <v>5</v>
      </c>
      <c r="B2099" s="28" t="s">
        <v>4874</v>
      </c>
      <c r="C2099" s="29" t="s">
        <v>4876</v>
      </c>
      <c r="D2099" s="30">
        <v>648</v>
      </c>
      <c r="E2099" s="31"/>
    </row>
    <row r="2100" spans="1:5" s="32" customFormat="1" ht="12.75" x14ac:dyDescent="0.2">
      <c r="A2100" s="28" t="s">
        <v>5</v>
      </c>
      <c r="B2100" s="28" t="s">
        <v>4877</v>
      </c>
      <c r="C2100" s="29" t="s">
        <v>4879</v>
      </c>
      <c r="D2100" s="30">
        <v>43</v>
      </c>
      <c r="E2100" s="31"/>
    </row>
    <row r="2101" spans="1:5" s="32" customFormat="1" ht="12.75" x14ac:dyDescent="0.2">
      <c r="A2101" s="28" t="s">
        <v>5</v>
      </c>
      <c r="B2101" s="28" t="s">
        <v>4880</v>
      </c>
      <c r="C2101" s="29" t="s">
        <v>4882</v>
      </c>
      <c r="D2101" s="30">
        <v>46</v>
      </c>
      <c r="E2101" s="31"/>
    </row>
    <row r="2102" spans="1:5" s="32" customFormat="1" ht="12.75" x14ac:dyDescent="0.2">
      <c r="A2102" s="28" t="s">
        <v>5</v>
      </c>
      <c r="B2102" s="28" t="s">
        <v>4883</v>
      </c>
      <c r="C2102" s="29" t="s">
        <v>4885</v>
      </c>
      <c r="D2102" s="30">
        <v>23</v>
      </c>
      <c r="E2102" s="31"/>
    </row>
    <row r="2103" spans="1:5" s="32" customFormat="1" ht="12.75" x14ac:dyDescent="0.2">
      <c r="A2103" s="28" t="s">
        <v>5</v>
      </c>
      <c r="B2103" s="28" t="s">
        <v>4886</v>
      </c>
      <c r="C2103" s="29" t="s">
        <v>4887</v>
      </c>
      <c r="D2103" s="30">
        <v>195.55</v>
      </c>
      <c r="E2103" s="31"/>
    </row>
    <row r="2104" spans="1:5" s="32" customFormat="1" ht="12.75" x14ac:dyDescent="0.2">
      <c r="A2104" s="28" t="s">
        <v>5</v>
      </c>
      <c r="B2104" s="28" t="s">
        <v>4888</v>
      </c>
      <c r="C2104" s="29" t="s">
        <v>4889</v>
      </c>
      <c r="D2104" s="30">
        <v>1283</v>
      </c>
      <c r="E2104" s="31"/>
    </row>
    <row r="2105" spans="1:5" s="32" customFormat="1" ht="12.75" x14ac:dyDescent="0.2">
      <c r="A2105" s="28" t="s">
        <v>5</v>
      </c>
      <c r="B2105" s="28" t="s">
        <v>4890</v>
      </c>
      <c r="C2105" s="29" t="s">
        <v>4891</v>
      </c>
      <c r="D2105" s="30">
        <v>195.55</v>
      </c>
      <c r="E2105" s="31"/>
    </row>
    <row r="2106" spans="1:5" s="32" customFormat="1" ht="12.75" x14ac:dyDescent="0.2">
      <c r="A2106" s="28" t="s">
        <v>5</v>
      </c>
      <c r="B2106" s="28" t="s">
        <v>4892</v>
      </c>
      <c r="C2106" s="29" t="s">
        <v>4894</v>
      </c>
      <c r="D2106" s="30">
        <v>128</v>
      </c>
      <c r="E2106" s="31"/>
    </row>
    <row r="2107" spans="1:5" s="32" customFormat="1" ht="12.75" x14ac:dyDescent="0.2">
      <c r="A2107" s="28" t="s">
        <v>5</v>
      </c>
      <c r="B2107" s="28" t="s">
        <v>4895</v>
      </c>
      <c r="C2107" s="29" t="s">
        <v>4896</v>
      </c>
      <c r="D2107" s="30">
        <v>110</v>
      </c>
      <c r="E2107" s="31"/>
    </row>
    <row r="2108" spans="1:5" s="32" customFormat="1" ht="12.75" x14ac:dyDescent="0.2">
      <c r="A2108" s="28" t="s">
        <v>5</v>
      </c>
      <c r="B2108" s="28" t="s">
        <v>4897</v>
      </c>
      <c r="C2108" s="29" t="s">
        <v>4898</v>
      </c>
      <c r="D2108" s="30">
        <v>117</v>
      </c>
      <c r="E2108" s="31"/>
    </row>
    <row r="2109" spans="1:5" s="32" customFormat="1" ht="12.75" x14ac:dyDescent="0.2">
      <c r="A2109" s="28" t="s">
        <v>5</v>
      </c>
      <c r="B2109" s="28" t="s">
        <v>4899</v>
      </c>
      <c r="C2109" s="29" t="s">
        <v>4901</v>
      </c>
      <c r="D2109" s="30">
        <v>52</v>
      </c>
      <c r="E2109" s="31"/>
    </row>
    <row r="2110" spans="1:5" s="32" customFormat="1" ht="12.75" x14ac:dyDescent="0.2">
      <c r="A2110" s="28" t="s">
        <v>5</v>
      </c>
      <c r="B2110" s="28" t="s">
        <v>4902</v>
      </c>
      <c r="C2110" s="29" t="s">
        <v>4904</v>
      </c>
      <c r="D2110" s="30">
        <v>5</v>
      </c>
      <c r="E2110" s="31"/>
    </row>
    <row r="2111" spans="1:5" s="32" customFormat="1" ht="12.75" x14ac:dyDescent="0.2">
      <c r="A2111" s="28" t="s">
        <v>5</v>
      </c>
      <c r="B2111" s="28" t="s">
        <v>4905</v>
      </c>
      <c r="C2111" s="29" t="s">
        <v>4907</v>
      </c>
      <c r="D2111" s="30">
        <v>9</v>
      </c>
      <c r="E2111" s="31"/>
    </row>
    <row r="2112" spans="1:5" s="32" customFormat="1" ht="12.75" x14ac:dyDescent="0.2">
      <c r="A2112" s="28" t="s">
        <v>5</v>
      </c>
      <c r="B2112" s="28" t="s">
        <v>4908</v>
      </c>
      <c r="C2112" s="29" t="s">
        <v>4910</v>
      </c>
      <c r="D2112" s="30">
        <v>4</v>
      </c>
      <c r="E2112" s="31"/>
    </row>
    <row r="2113" spans="1:5" s="32" customFormat="1" ht="12.75" x14ac:dyDescent="0.2">
      <c r="A2113" s="28" t="s">
        <v>5</v>
      </c>
      <c r="B2113" s="28" t="s">
        <v>4911</v>
      </c>
      <c r="C2113" s="29" t="s">
        <v>4913</v>
      </c>
      <c r="D2113" s="30">
        <v>18</v>
      </c>
      <c r="E2113" s="31"/>
    </row>
    <row r="2114" spans="1:5" s="32" customFormat="1" ht="12.75" x14ac:dyDescent="0.2">
      <c r="A2114" s="28" t="s">
        <v>5</v>
      </c>
      <c r="B2114" s="28" t="s">
        <v>4914</v>
      </c>
      <c r="C2114" s="29" t="s">
        <v>4916</v>
      </c>
      <c r="D2114" s="30">
        <v>209</v>
      </c>
      <c r="E2114" s="31"/>
    </row>
    <row r="2115" spans="1:5" s="32" customFormat="1" ht="12.75" x14ac:dyDescent="0.2">
      <c r="A2115" s="28" t="s">
        <v>5</v>
      </c>
      <c r="B2115" s="28" t="s">
        <v>4917</v>
      </c>
      <c r="C2115" s="29" t="s">
        <v>4919</v>
      </c>
      <c r="D2115" s="30">
        <v>115</v>
      </c>
      <c r="E2115" s="31"/>
    </row>
    <row r="2116" spans="1:5" s="32" customFormat="1" ht="12.75" x14ac:dyDescent="0.2">
      <c r="A2116" s="28" t="s">
        <v>5</v>
      </c>
      <c r="B2116" s="28" t="s">
        <v>4920</v>
      </c>
      <c r="C2116" s="29" t="s">
        <v>4922</v>
      </c>
      <c r="D2116" s="30">
        <v>280</v>
      </c>
      <c r="E2116" s="31"/>
    </row>
    <row r="2117" spans="1:5" s="32" customFormat="1" ht="12.75" x14ac:dyDescent="0.2">
      <c r="A2117" s="28" t="s">
        <v>5</v>
      </c>
      <c r="B2117" s="28" t="s">
        <v>4923</v>
      </c>
      <c r="C2117" s="29" t="s">
        <v>4924</v>
      </c>
      <c r="D2117" s="30">
        <v>16</v>
      </c>
      <c r="E2117" s="31"/>
    </row>
    <row r="2118" spans="1:5" s="32" customFormat="1" ht="12.75" x14ac:dyDescent="0.2">
      <c r="A2118" s="28" t="s">
        <v>5</v>
      </c>
      <c r="B2118" s="28" t="s">
        <v>4925</v>
      </c>
      <c r="C2118" s="29" t="s">
        <v>4927</v>
      </c>
      <c r="D2118" s="30">
        <v>161</v>
      </c>
      <c r="E2118" s="31"/>
    </row>
    <row r="2119" spans="1:5" s="32" customFormat="1" ht="12.75" x14ac:dyDescent="0.2">
      <c r="A2119" s="28" t="s">
        <v>5</v>
      </c>
      <c r="B2119" s="28" t="s">
        <v>4928</v>
      </c>
      <c r="C2119" s="29" t="s">
        <v>4930</v>
      </c>
      <c r="D2119" s="30">
        <v>3</v>
      </c>
      <c r="E2119" s="31"/>
    </row>
    <row r="2120" spans="1:5" s="32" customFormat="1" ht="12.75" x14ac:dyDescent="0.2">
      <c r="A2120" s="28" t="s">
        <v>5</v>
      </c>
      <c r="B2120" s="28" t="s">
        <v>4931</v>
      </c>
      <c r="C2120" s="29" t="s">
        <v>4933</v>
      </c>
      <c r="D2120" s="30">
        <v>2</v>
      </c>
      <c r="E2120" s="31"/>
    </row>
    <row r="2121" spans="1:5" s="32" customFormat="1" ht="12.75" x14ac:dyDescent="0.2">
      <c r="A2121" s="28" t="s">
        <v>5</v>
      </c>
      <c r="B2121" s="28" t="s">
        <v>4934</v>
      </c>
      <c r="C2121" s="29" t="s">
        <v>4936</v>
      </c>
      <c r="D2121" s="30">
        <v>121</v>
      </c>
      <c r="E2121" s="31"/>
    </row>
    <row r="2122" spans="1:5" s="32" customFormat="1" ht="12.75" x14ac:dyDescent="0.2">
      <c r="A2122" s="28" t="s">
        <v>5</v>
      </c>
      <c r="B2122" s="28" t="s">
        <v>4937</v>
      </c>
      <c r="C2122" s="29" t="s">
        <v>4939</v>
      </c>
      <c r="D2122" s="30">
        <v>22</v>
      </c>
      <c r="E2122" s="31"/>
    </row>
    <row r="2123" spans="1:5" s="32" customFormat="1" ht="12.75" x14ac:dyDescent="0.2">
      <c r="A2123" s="28" t="s">
        <v>5</v>
      </c>
      <c r="B2123" s="28" t="s">
        <v>4940</v>
      </c>
      <c r="C2123" s="29" t="s">
        <v>4942</v>
      </c>
      <c r="D2123" s="30">
        <v>63</v>
      </c>
      <c r="E2123" s="31"/>
    </row>
    <row r="2124" spans="1:5" s="32" customFormat="1" ht="12.75" x14ac:dyDescent="0.2">
      <c r="A2124" s="28" t="s">
        <v>5</v>
      </c>
      <c r="B2124" s="28" t="s">
        <v>4943</v>
      </c>
      <c r="C2124" s="29" t="s">
        <v>4945</v>
      </c>
      <c r="D2124" s="30">
        <v>1</v>
      </c>
      <c r="E2124" s="31"/>
    </row>
    <row r="2125" spans="1:5" s="32" customFormat="1" ht="12.75" x14ac:dyDescent="0.2">
      <c r="A2125" s="28" t="s">
        <v>5</v>
      </c>
      <c r="B2125" s="28" t="s">
        <v>4946</v>
      </c>
      <c r="C2125" s="29" t="s">
        <v>4948</v>
      </c>
      <c r="D2125" s="30">
        <v>1</v>
      </c>
      <c r="E2125" s="31"/>
    </row>
    <row r="2126" spans="1:5" s="32" customFormat="1" ht="12.75" x14ac:dyDescent="0.2">
      <c r="A2126" s="28" t="s">
        <v>5</v>
      </c>
      <c r="B2126" s="28" t="s">
        <v>4949</v>
      </c>
      <c r="C2126" s="29" t="s">
        <v>4951</v>
      </c>
      <c r="D2126" s="30">
        <v>13</v>
      </c>
      <c r="E2126" s="31"/>
    </row>
    <row r="2127" spans="1:5" s="32" customFormat="1" ht="12.75" x14ac:dyDescent="0.2">
      <c r="A2127" s="28" t="s">
        <v>5</v>
      </c>
      <c r="B2127" s="28" t="s">
        <v>4952</v>
      </c>
      <c r="C2127" s="29" t="s">
        <v>4954</v>
      </c>
      <c r="D2127" s="30">
        <v>38</v>
      </c>
      <c r="E2127" s="31"/>
    </row>
    <row r="2128" spans="1:5" s="32" customFormat="1" ht="12.75" x14ac:dyDescent="0.2">
      <c r="A2128" s="28" t="s">
        <v>5</v>
      </c>
      <c r="B2128" s="28" t="s">
        <v>4955</v>
      </c>
      <c r="C2128" s="29" t="s">
        <v>4957</v>
      </c>
      <c r="D2128" s="30">
        <v>2316</v>
      </c>
      <c r="E2128" s="31"/>
    </row>
    <row r="2129" spans="1:5" s="32" customFormat="1" ht="12.75" x14ac:dyDescent="0.2">
      <c r="A2129" s="28" t="s">
        <v>5</v>
      </c>
      <c r="B2129" s="28" t="s">
        <v>4958</v>
      </c>
      <c r="C2129" s="29" t="s">
        <v>4960</v>
      </c>
      <c r="D2129" s="30">
        <v>42</v>
      </c>
      <c r="E2129" s="31"/>
    </row>
    <row r="2130" spans="1:5" s="32" customFormat="1" ht="12.75" x14ac:dyDescent="0.2">
      <c r="A2130" s="28" t="s">
        <v>5</v>
      </c>
      <c r="B2130" s="28" t="s">
        <v>4961</v>
      </c>
      <c r="C2130" s="29" t="s">
        <v>4963</v>
      </c>
      <c r="D2130" s="30">
        <v>102</v>
      </c>
      <c r="E2130" s="31"/>
    </row>
    <row r="2131" spans="1:5" s="32" customFormat="1" ht="12.75" x14ac:dyDescent="0.2">
      <c r="A2131" s="28" t="s">
        <v>5</v>
      </c>
      <c r="B2131" s="28" t="s">
        <v>4964</v>
      </c>
      <c r="C2131" s="29" t="s">
        <v>4966</v>
      </c>
      <c r="D2131" s="30">
        <v>166</v>
      </c>
      <c r="E2131" s="31"/>
    </row>
    <row r="2132" spans="1:5" s="32" customFormat="1" ht="12.75" x14ac:dyDescent="0.2">
      <c r="A2132" s="28" t="s">
        <v>5</v>
      </c>
      <c r="B2132" s="28" t="s">
        <v>4967</v>
      </c>
      <c r="C2132" s="29" t="s">
        <v>4969</v>
      </c>
      <c r="D2132" s="30">
        <v>1421</v>
      </c>
      <c r="E2132" s="31"/>
    </row>
    <row r="2133" spans="1:5" s="32" customFormat="1" ht="12.75" x14ac:dyDescent="0.2">
      <c r="A2133" s="28" t="s">
        <v>5</v>
      </c>
      <c r="B2133" s="28" t="s">
        <v>4970</v>
      </c>
      <c r="C2133" s="29" t="s">
        <v>4972</v>
      </c>
      <c r="D2133" s="30">
        <v>9</v>
      </c>
      <c r="E2133" s="31"/>
    </row>
    <row r="2134" spans="1:5" s="32" customFormat="1" ht="12.75" x14ac:dyDescent="0.2">
      <c r="A2134" s="28" t="s">
        <v>5</v>
      </c>
      <c r="B2134" s="28" t="s">
        <v>4973</v>
      </c>
      <c r="C2134" s="29" t="s">
        <v>4975</v>
      </c>
      <c r="D2134" s="30">
        <v>28</v>
      </c>
      <c r="E2134" s="31"/>
    </row>
    <row r="2135" spans="1:5" s="32" customFormat="1" ht="12.75" x14ac:dyDescent="0.2">
      <c r="A2135" s="28" t="s">
        <v>5</v>
      </c>
      <c r="B2135" s="28" t="s">
        <v>4976</v>
      </c>
      <c r="C2135" s="29" t="s">
        <v>4978</v>
      </c>
      <c r="D2135" s="30">
        <v>29</v>
      </c>
      <c r="E2135" s="31"/>
    </row>
    <row r="2136" spans="1:5" s="32" customFormat="1" ht="12.75" x14ac:dyDescent="0.2">
      <c r="A2136" s="28" t="s">
        <v>5</v>
      </c>
      <c r="B2136" s="28" t="s">
        <v>4979</v>
      </c>
      <c r="C2136" s="29" t="s">
        <v>4981</v>
      </c>
      <c r="D2136" s="30">
        <v>64</v>
      </c>
      <c r="E2136" s="31"/>
    </row>
    <row r="2137" spans="1:5" s="32" customFormat="1" ht="12.75" x14ac:dyDescent="0.2">
      <c r="A2137" s="28" t="s">
        <v>5</v>
      </c>
      <c r="B2137" s="28" t="s">
        <v>4982</v>
      </c>
      <c r="C2137" s="29" t="s">
        <v>4984</v>
      </c>
      <c r="D2137" s="30">
        <v>9</v>
      </c>
      <c r="E2137" s="31"/>
    </row>
    <row r="2138" spans="1:5" s="32" customFormat="1" ht="12.75" x14ac:dyDescent="0.2">
      <c r="A2138" s="28" t="s">
        <v>5</v>
      </c>
      <c r="B2138" s="28" t="s">
        <v>4985</v>
      </c>
      <c r="C2138" s="29" t="s">
        <v>4987</v>
      </c>
      <c r="D2138" s="30">
        <v>1</v>
      </c>
      <c r="E2138" s="31"/>
    </row>
    <row r="2139" spans="1:5" s="32" customFormat="1" ht="12.75" x14ac:dyDescent="0.2">
      <c r="A2139" s="28" t="s">
        <v>5</v>
      </c>
      <c r="B2139" s="28" t="s">
        <v>4988</v>
      </c>
      <c r="C2139" s="29" t="s">
        <v>4990</v>
      </c>
      <c r="D2139" s="30">
        <v>3</v>
      </c>
      <c r="E2139" s="31"/>
    </row>
    <row r="2140" spans="1:5" s="32" customFormat="1" ht="12.75" x14ac:dyDescent="0.2">
      <c r="A2140" s="28" t="s">
        <v>5</v>
      </c>
      <c r="B2140" s="28" t="s">
        <v>4991</v>
      </c>
      <c r="C2140" s="29" t="s">
        <v>4993</v>
      </c>
      <c r="D2140" s="30">
        <v>29</v>
      </c>
      <c r="E2140" s="31"/>
    </row>
    <row r="2141" spans="1:5" s="32" customFormat="1" ht="12.75" x14ac:dyDescent="0.2">
      <c r="A2141" s="28" t="s">
        <v>5</v>
      </c>
      <c r="B2141" s="28" t="s">
        <v>4994</v>
      </c>
      <c r="C2141" s="29" t="s">
        <v>4996</v>
      </c>
      <c r="D2141" s="30">
        <v>1</v>
      </c>
      <c r="E2141" s="31"/>
    </row>
    <row r="2142" spans="1:5" s="32" customFormat="1" ht="12.75" x14ac:dyDescent="0.2">
      <c r="A2142" s="28" t="s">
        <v>5</v>
      </c>
      <c r="B2142" s="28" t="s">
        <v>4997</v>
      </c>
      <c r="C2142" s="29" t="s">
        <v>4999</v>
      </c>
      <c r="D2142" s="30">
        <v>2</v>
      </c>
      <c r="E2142" s="31"/>
    </row>
    <row r="2143" spans="1:5" s="32" customFormat="1" ht="12.75" x14ac:dyDescent="0.2">
      <c r="A2143" s="28" t="s">
        <v>5</v>
      </c>
      <c r="B2143" s="28" t="s">
        <v>5000</v>
      </c>
      <c r="C2143" s="29" t="s">
        <v>5002</v>
      </c>
      <c r="D2143" s="30">
        <v>9</v>
      </c>
      <c r="E2143" s="31"/>
    </row>
    <row r="2144" spans="1:5" s="32" customFormat="1" ht="12.75" x14ac:dyDescent="0.2">
      <c r="A2144" s="28" t="s">
        <v>5</v>
      </c>
      <c r="B2144" s="28" t="s">
        <v>5003</v>
      </c>
      <c r="C2144" s="29" t="s">
        <v>5005</v>
      </c>
      <c r="D2144" s="30">
        <v>20</v>
      </c>
      <c r="E2144" s="31"/>
    </row>
    <row r="2145" spans="1:5" s="32" customFormat="1" ht="12.75" x14ac:dyDescent="0.2">
      <c r="A2145" s="28" t="s">
        <v>5</v>
      </c>
      <c r="B2145" s="28" t="s">
        <v>5006</v>
      </c>
      <c r="C2145" s="29" t="s">
        <v>5008</v>
      </c>
      <c r="D2145" s="30">
        <v>15</v>
      </c>
      <c r="E2145" s="31"/>
    </row>
    <row r="2146" spans="1:5" s="32" customFormat="1" ht="12.75" x14ac:dyDescent="0.2">
      <c r="A2146" s="28" t="s">
        <v>5</v>
      </c>
      <c r="B2146" s="28" t="s">
        <v>5009</v>
      </c>
      <c r="C2146" s="29" t="s">
        <v>5011</v>
      </c>
      <c r="D2146" s="30">
        <v>71</v>
      </c>
      <c r="E2146" s="31"/>
    </row>
    <row r="2147" spans="1:5" s="32" customFormat="1" ht="12.75" x14ac:dyDescent="0.2">
      <c r="A2147" s="28" t="s">
        <v>5</v>
      </c>
      <c r="B2147" s="28" t="s">
        <v>5012</v>
      </c>
      <c r="C2147" s="29" t="s">
        <v>5014</v>
      </c>
      <c r="D2147" s="30">
        <v>49</v>
      </c>
      <c r="E2147" s="31"/>
    </row>
    <row r="2148" spans="1:5" s="32" customFormat="1" ht="12.75" x14ac:dyDescent="0.2">
      <c r="A2148" s="28" t="s">
        <v>5</v>
      </c>
      <c r="B2148" s="28" t="s">
        <v>5015</v>
      </c>
      <c r="C2148" s="29" t="s">
        <v>5011</v>
      </c>
      <c r="D2148" s="30">
        <v>71</v>
      </c>
      <c r="E2148" s="31"/>
    </row>
    <row r="2149" spans="1:5" s="32" customFormat="1" ht="12.75" x14ac:dyDescent="0.2">
      <c r="A2149" s="28" t="s">
        <v>5</v>
      </c>
      <c r="B2149" s="28" t="s">
        <v>5016</v>
      </c>
      <c r="C2149" s="29" t="s">
        <v>5018</v>
      </c>
      <c r="D2149" s="30">
        <v>13</v>
      </c>
      <c r="E2149" s="31"/>
    </row>
    <row r="2150" spans="1:5" s="32" customFormat="1" ht="12.75" x14ac:dyDescent="0.2">
      <c r="A2150" s="28" t="s">
        <v>5</v>
      </c>
      <c r="B2150" s="28" t="s">
        <v>5019</v>
      </c>
      <c r="C2150" s="29" t="s">
        <v>5021</v>
      </c>
      <c r="D2150" s="30">
        <v>14</v>
      </c>
      <c r="E2150" s="31"/>
    </row>
    <row r="2151" spans="1:5" s="32" customFormat="1" ht="12.75" x14ac:dyDescent="0.2">
      <c r="A2151" s="28" t="s">
        <v>5</v>
      </c>
      <c r="B2151" s="28" t="s">
        <v>5022</v>
      </c>
      <c r="C2151" s="29" t="s">
        <v>5024</v>
      </c>
      <c r="D2151" s="30">
        <v>4</v>
      </c>
      <c r="E2151" s="31"/>
    </row>
    <row r="2152" spans="1:5" s="32" customFormat="1" ht="12.75" x14ac:dyDescent="0.2">
      <c r="A2152" s="28" t="s">
        <v>5</v>
      </c>
      <c r="B2152" s="28" t="s">
        <v>5025</v>
      </c>
      <c r="C2152" s="29" t="s">
        <v>5027</v>
      </c>
      <c r="D2152" s="30">
        <v>4</v>
      </c>
      <c r="E2152" s="31"/>
    </row>
    <row r="2153" spans="1:5" s="32" customFormat="1" ht="12.75" x14ac:dyDescent="0.2">
      <c r="A2153" s="28" t="s">
        <v>5</v>
      </c>
      <c r="B2153" s="28" t="s">
        <v>5028</v>
      </c>
      <c r="C2153" s="29" t="s">
        <v>5030</v>
      </c>
      <c r="D2153" s="30">
        <v>9</v>
      </c>
      <c r="E2153" s="31"/>
    </row>
    <row r="2154" spans="1:5" s="32" customFormat="1" ht="12.75" x14ac:dyDescent="0.2">
      <c r="A2154" s="28" t="s">
        <v>5</v>
      </c>
      <c r="B2154" s="28" t="s">
        <v>5031</v>
      </c>
      <c r="C2154" s="29" t="s">
        <v>5033</v>
      </c>
      <c r="D2154" s="30">
        <v>9</v>
      </c>
      <c r="E2154" s="31"/>
    </row>
    <row r="2155" spans="1:5" s="32" customFormat="1" ht="12.75" x14ac:dyDescent="0.2">
      <c r="A2155" s="28" t="s">
        <v>5</v>
      </c>
      <c r="B2155" s="28" t="s">
        <v>5034</v>
      </c>
      <c r="C2155" s="29" t="s">
        <v>5035</v>
      </c>
      <c r="D2155" s="30">
        <v>4</v>
      </c>
      <c r="E2155" s="31"/>
    </row>
    <row r="2156" spans="1:5" s="32" customFormat="1" ht="12.75" x14ac:dyDescent="0.2">
      <c r="A2156" s="28" t="s">
        <v>5</v>
      </c>
      <c r="B2156" s="28" t="s">
        <v>5036</v>
      </c>
      <c r="C2156" s="29" t="s">
        <v>5037</v>
      </c>
      <c r="D2156" s="30">
        <v>5</v>
      </c>
      <c r="E2156" s="31"/>
    </row>
    <row r="2157" spans="1:5" s="32" customFormat="1" ht="12.75" x14ac:dyDescent="0.2">
      <c r="A2157" s="28" t="s">
        <v>5</v>
      </c>
      <c r="B2157" s="28" t="s">
        <v>5038</v>
      </c>
      <c r="C2157" s="29" t="s">
        <v>5040</v>
      </c>
      <c r="D2157" s="30">
        <v>4</v>
      </c>
      <c r="E2157" s="31"/>
    </row>
    <row r="2158" spans="1:5" s="32" customFormat="1" ht="12.75" x14ac:dyDescent="0.2">
      <c r="A2158" s="28" t="s">
        <v>5</v>
      </c>
      <c r="B2158" s="28" t="s">
        <v>5041</v>
      </c>
      <c r="C2158" s="29" t="s">
        <v>5043</v>
      </c>
      <c r="D2158" s="30">
        <v>10</v>
      </c>
      <c r="E2158" s="31"/>
    </row>
    <row r="2159" spans="1:5" s="32" customFormat="1" ht="12.75" x14ac:dyDescent="0.2">
      <c r="A2159" s="28" t="s">
        <v>5</v>
      </c>
      <c r="B2159" s="28" t="s">
        <v>5044</v>
      </c>
      <c r="C2159" s="29" t="s">
        <v>5045</v>
      </c>
      <c r="D2159" s="30">
        <v>16</v>
      </c>
      <c r="E2159" s="31"/>
    </row>
    <row r="2160" spans="1:5" s="32" customFormat="1" ht="12.75" x14ac:dyDescent="0.2">
      <c r="A2160" s="28" t="s">
        <v>5</v>
      </c>
      <c r="B2160" s="28" t="s">
        <v>5046</v>
      </c>
      <c r="C2160" s="29" t="s">
        <v>5047</v>
      </c>
      <c r="D2160" s="30">
        <v>748</v>
      </c>
      <c r="E2160" s="31"/>
    </row>
    <row r="2161" spans="1:5" s="32" customFormat="1" ht="12.75" x14ac:dyDescent="0.2">
      <c r="A2161" s="28" t="s">
        <v>5</v>
      </c>
      <c r="B2161" s="28" t="s">
        <v>5048</v>
      </c>
      <c r="C2161" s="29" t="s">
        <v>5050</v>
      </c>
      <c r="D2161" s="30">
        <v>4</v>
      </c>
      <c r="E2161" s="31"/>
    </row>
    <row r="2162" spans="1:5" s="32" customFormat="1" ht="12.75" x14ac:dyDescent="0.2">
      <c r="A2162" s="28" t="s">
        <v>5</v>
      </c>
      <c r="B2162" s="28" t="s">
        <v>5051</v>
      </c>
      <c r="C2162" s="29" t="s">
        <v>5053</v>
      </c>
      <c r="D2162" s="30">
        <v>5</v>
      </c>
      <c r="E2162" s="31"/>
    </row>
    <row r="2163" spans="1:5" s="32" customFormat="1" ht="12.75" x14ac:dyDescent="0.2">
      <c r="A2163" s="28" t="s">
        <v>5</v>
      </c>
      <c r="B2163" s="28" t="s">
        <v>5054</v>
      </c>
      <c r="C2163" s="29" t="s">
        <v>5056</v>
      </c>
      <c r="D2163" s="30">
        <v>3</v>
      </c>
      <c r="E2163" s="31"/>
    </row>
    <row r="2164" spans="1:5" s="32" customFormat="1" ht="12.75" x14ac:dyDescent="0.2">
      <c r="A2164" s="28" t="s">
        <v>5</v>
      </c>
      <c r="B2164" s="28" t="s">
        <v>5057</v>
      </c>
      <c r="C2164" s="29" t="s">
        <v>5059</v>
      </c>
      <c r="D2164" s="30">
        <v>8</v>
      </c>
      <c r="E2164" s="31"/>
    </row>
    <row r="2165" spans="1:5" s="32" customFormat="1" ht="12.75" x14ac:dyDescent="0.2">
      <c r="A2165" s="28" t="s">
        <v>5</v>
      </c>
      <c r="B2165" s="28" t="s">
        <v>5060</v>
      </c>
      <c r="C2165" s="29" t="s">
        <v>5062</v>
      </c>
      <c r="D2165" s="30">
        <v>14</v>
      </c>
      <c r="E2165" s="31"/>
    </row>
    <row r="2166" spans="1:5" s="32" customFormat="1" ht="12.75" x14ac:dyDescent="0.2">
      <c r="A2166" s="28" t="s">
        <v>5</v>
      </c>
      <c r="B2166" s="28" t="s">
        <v>5063</v>
      </c>
      <c r="C2166" s="29" t="s">
        <v>5065</v>
      </c>
      <c r="D2166" s="30">
        <v>4</v>
      </c>
      <c r="E2166" s="31"/>
    </row>
    <row r="2167" spans="1:5" s="32" customFormat="1" ht="12.75" x14ac:dyDescent="0.2">
      <c r="A2167" s="28" t="s">
        <v>5</v>
      </c>
      <c r="B2167" s="28" t="s">
        <v>5066</v>
      </c>
      <c r="C2167" s="29" t="s">
        <v>5068</v>
      </c>
      <c r="D2167" s="30">
        <v>5</v>
      </c>
      <c r="E2167" s="31"/>
    </row>
    <row r="2168" spans="1:5" s="32" customFormat="1" ht="12.75" x14ac:dyDescent="0.2">
      <c r="A2168" s="28" t="s">
        <v>5</v>
      </c>
      <c r="B2168" s="28" t="s">
        <v>5069</v>
      </c>
      <c r="C2168" s="29" t="s">
        <v>5071</v>
      </c>
      <c r="D2168" s="30">
        <v>10</v>
      </c>
      <c r="E2168" s="31"/>
    </row>
    <row r="2169" spans="1:5" s="32" customFormat="1" ht="12.75" x14ac:dyDescent="0.2">
      <c r="A2169" s="28" t="s">
        <v>5</v>
      </c>
      <c r="B2169" s="28" t="s">
        <v>5072</v>
      </c>
      <c r="C2169" s="29" t="s">
        <v>5074</v>
      </c>
      <c r="D2169" s="30">
        <v>4</v>
      </c>
      <c r="E2169" s="31"/>
    </row>
    <row r="2170" spans="1:5" s="32" customFormat="1" ht="12.75" x14ac:dyDescent="0.2">
      <c r="A2170" s="28" t="s">
        <v>5</v>
      </c>
      <c r="B2170" s="28" t="s">
        <v>5075</v>
      </c>
      <c r="C2170" s="29" t="s">
        <v>5077</v>
      </c>
      <c r="D2170" s="30">
        <v>1</v>
      </c>
      <c r="E2170" s="31"/>
    </row>
    <row r="2171" spans="1:5" s="32" customFormat="1" ht="12.75" x14ac:dyDescent="0.2">
      <c r="A2171" s="28" t="s">
        <v>5</v>
      </c>
      <c r="B2171" s="28" t="s">
        <v>5078</v>
      </c>
      <c r="C2171" s="29" t="s">
        <v>5080</v>
      </c>
      <c r="D2171" s="30">
        <v>8</v>
      </c>
      <c r="E2171" s="31"/>
    </row>
    <row r="2172" spans="1:5" s="32" customFormat="1" ht="12.75" x14ac:dyDescent="0.2">
      <c r="A2172" s="28" t="s">
        <v>5</v>
      </c>
      <c r="B2172" s="28" t="s">
        <v>5081</v>
      </c>
      <c r="C2172" s="29" t="s">
        <v>5083</v>
      </c>
      <c r="D2172" s="30">
        <v>52</v>
      </c>
      <c r="E2172" s="31"/>
    </row>
    <row r="2173" spans="1:5" s="32" customFormat="1" ht="12.75" x14ac:dyDescent="0.2">
      <c r="A2173" s="28" t="s">
        <v>5</v>
      </c>
      <c r="B2173" s="28" t="s">
        <v>5084</v>
      </c>
      <c r="C2173" s="29" t="s">
        <v>5086</v>
      </c>
      <c r="D2173" s="30">
        <v>14</v>
      </c>
      <c r="E2173" s="31"/>
    </row>
    <row r="2174" spans="1:5" s="32" customFormat="1" ht="12.75" x14ac:dyDescent="0.2">
      <c r="A2174" s="28" t="s">
        <v>5</v>
      </c>
      <c r="B2174" s="28" t="s">
        <v>5087</v>
      </c>
      <c r="C2174" s="29" t="s">
        <v>5089</v>
      </c>
      <c r="D2174" s="30">
        <v>3</v>
      </c>
      <c r="E2174" s="31"/>
    </row>
    <row r="2175" spans="1:5" s="32" customFormat="1" ht="12.75" x14ac:dyDescent="0.2">
      <c r="A2175" s="28" t="s">
        <v>5</v>
      </c>
      <c r="B2175" s="28" t="s">
        <v>5090</v>
      </c>
      <c r="C2175" s="29" t="s">
        <v>5092</v>
      </c>
      <c r="D2175" s="30">
        <v>4</v>
      </c>
      <c r="E2175" s="31"/>
    </row>
    <row r="2176" spans="1:5" s="32" customFormat="1" ht="12.75" x14ac:dyDescent="0.2">
      <c r="A2176" s="28" t="s">
        <v>5</v>
      </c>
      <c r="B2176" s="28" t="s">
        <v>5093</v>
      </c>
      <c r="C2176" s="29" t="s">
        <v>5095</v>
      </c>
      <c r="D2176" s="30">
        <v>4</v>
      </c>
      <c r="E2176" s="31"/>
    </row>
    <row r="2177" spans="1:5" s="32" customFormat="1" ht="12.75" x14ac:dyDescent="0.2">
      <c r="A2177" s="28" t="s">
        <v>5</v>
      </c>
      <c r="B2177" s="28" t="s">
        <v>5096</v>
      </c>
      <c r="C2177" s="29" t="s">
        <v>5097</v>
      </c>
      <c r="D2177" s="30">
        <v>13</v>
      </c>
      <c r="E2177" s="31"/>
    </row>
    <row r="2178" spans="1:5" s="32" customFormat="1" ht="12.75" x14ac:dyDescent="0.2">
      <c r="A2178" s="28" t="s">
        <v>5</v>
      </c>
      <c r="B2178" s="28" t="s">
        <v>5098</v>
      </c>
      <c r="C2178" s="29" t="s">
        <v>5100</v>
      </c>
      <c r="D2178" s="30">
        <v>2</v>
      </c>
      <c r="E2178" s="31"/>
    </row>
    <row r="2179" spans="1:5" s="32" customFormat="1" ht="12.75" x14ac:dyDescent="0.2">
      <c r="A2179" s="28" t="s">
        <v>5</v>
      </c>
      <c r="B2179" s="28" t="s">
        <v>5101</v>
      </c>
      <c r="C2179" s="29" t="s">
        <v>5103</v>
      </c>
      <c r="D2179" s="30">
        <v>2</v>
      </c>
      <c r="E2179" s="31"/>
    </row>
    <row r="2180" spans="1:5" s="32" customFormat="1" ht="12.75" x14ac:dyDescent="0.2">
      <c r="A2180" s="28" t="s">
        <v>5</v>
      </c>
      <c r="B2180" s="28" t="s">
        <v>5104</v>
      </c>
      <c r="C2180" s="29" t="s">
        <v>5106</v>
      </c>
      <c r="D2180" s="30">
        <v>2</v>
      </c>
      <c r="E2180" s="31"/>
    </row>
    <row r="2181" spans="1:5" s="32" customFormat="1" ht="12.75" x14ac:dyDescent="0.2">
      <c r="A2181" s="28" t="s">
        <v>5</v>
      </c>
      <c r="B2181" s="28" t="s">
        <v>5107</v>
      </c>
      <c r="C2181" s="29" t="s">
        <v>5108</v>
      </c>
      <c r="D2181" s="30">
        <v>4</v>
      </c>
      <c r="E2181" s="31"/>
    </row>
    <row r="2182" spans="1:5" s="32" customFormat="1" ht="12.75" x14ac:dyDescent="0.2">
      <c r="A2182" s="28" t="s">
        <v>5</v>
      </c>
      <c r="B2182" s="28" t="s">
        <v>5109</v>
      </c>
      <c r="C2182" s="29" t="s">
        <v>5111</v>
      </c>
      <c r="D2182" s="30">
        <v>10</v>
      </c>
      <c r="E2182" s="31"/>
    </row>
    <row r="2183" spans="1:5" s="32" customFormat="1" ht="12.75" x14ac:dyDescent="0.2">
      <c r="A2183" s="28" t="s">
        <v>5</v>
      </c>
      <c r="B2183" s="28" t="s">
        <v>5112</v>
      </c>
      <c r="C2183" s="29" t="s">
        <v>5113</v>
      </c>
      <c r="D2183" s="30">
        <v>15</v>
      </c>
      <c r="E2183" s="31"/>
    </row>
    <row r="2184" spans="1:5" s="32" customFormat="1" ht="12.75" x14ac:dyDescent="0.2">
      <c r="A2184" s="28" t="s">
        <v>5</v>
      </c>
      <c r="B2184" s="28" t="s">
        <v>5114</v>
      </c>
      <c r="C2184" s="29" t="s">
        <v>5116</v>
      </c>
      <c r="D2184" s="30">
        <v>13</v>
      </c>
      <c r="E2184" s="31"/>
    </row>
    <row r="2185" spans="1:5" s="32" customFormat="1" ht="12.75" x14ac:dyDescent="0.2">
      <c r="A2185" s="28" t="s">
        <v>5</v>
      </c>
      <c r="B2185" s="28" t="s">
        <v>5117</v>
      </c>
      <c r="C2185" s="29" t="s">
        <v>5119</v>
      </c>
      <c r="D2185" s="30">
        <v>4</v>
      </c>
      <c r="E2185" s="31"/>
    </row>
    <row r="2186" spans="1:5" s="32" customFormat="1" ht="12.75" x14ac:dyDescent="0.2">
      <c r="A2186" s="28" t="s">
        <v>5</v>
      </c>
      <c r="B2186" s="28" t="s">
        <v>5120</v>
      </c>
      <c r="C2186" s="29" t="s">
        <v>5122</v>
      </c>
      <c r="D2186" s="30">
        <v>10</v>
      </c>
      <c r="E2186" s="31"/>
    </row>
    <row r="2187" spans="1:5" s="32" customFormat="1" ht="12.75" x14ac:dyDescent="0.2">
      <c r="A2187" s="28" t="s">
        <v>5</v>
      </c>
      <c r="B2187" s="28" t="s">
        <v>5123</v>
      </c>
      <c r="C2187" s="29" t="s">
        <v>5124</v>
      </c>
      <c r="D2187" s="30">
        <v>74</v>
      </c>
      <c r="E2187" s="31"/>
    </row>
    <row r="2188" spans="1:5" s="32" customFormat="1" ht="12.75" x14ac:dyDescent="0.2">
      <c r="A2188" s="28" t="s">
        <v>5</v>
      </c>
      <c r="B2188" s="28" t="s">
        <v>5125</v>
      </c>
      <c r="C2188" s="29" t="s">
        <v>5126</v>
      </c>
      <c r="D2188" s="30">
        <v>1</v>
      </c>
      <c r="E2188" s="31"/>
    </row>
    <row r="2189" spans="1:5" s="32" customFormat="1" ht="12.75" x14ac:dyDescent="0.2">
      <c r="A2189" s="28" t="s">
        <v>5</v>
      </c>
      <c r="B2189" s="28" t="s">
        <v>5127</v>
      </c>
      <c r="C2189" s="29" t="s">
        <v>5129</v>
      </c>
      <c r="D2189" s="30">
        <v>15</v>
      </c>
      <c r="E2189" s="31"/>
    </row>
    <row r="2190" spans="1:5" s="32" customFormat="1" ht="12.75" x14ac:dyDescent="0.2">
      <c r="A2190" s="28" t="s">
        <v>5</v>
      </c>
      <c r="B2190" s="28" t="s">
        <v>5130</v>
      </c>
      <c r="C2190" s="29" t="s">
        <v>5132</v>
      </c>
      <c r="D2190" s="30">
        <v>11</v>
      </c>
      <c r="E2190" s="31"/>
    </row>
    <row r="2191" spans="1:5" s="32" customFormat="1" ht="12.75" x14ac:dyDescent="0.2">
      <c r="A2191" s="28" t="s">
        <v>5</v>
      </c>
      <c r="B2191" s="28" t="s">
        <v>5133</v>
      </c>
      <c r="C2191" s="29" t="s">
        <v>5135</v>
      </c>
      <c r="D2191" s="30">
        <v>10</v>
      </c>
      <c r="E2191" s="31"/>
    </row>
    <row r="2192" spans="1:5" s="32" customFormat="1" ht="12.75" x14ac:dyDescent="0.2">
      <c r="A2192" s="28" t="s">
        <v>5</v>
      </c>
      <c r="B2192" s="28" t="s">
        <v>5136</v>
      </c>
      <c r="C2192" s="29" t="s">
        <v>5137</v>
      </c>
      <c r="D2192" s="30">
        <v>13</v>
      </c>
      <c r="E2192" s="31"/>
    </row>
    <row r="2193" spans="1:5" s="32" customFormat="1" ht="12.75" x14ac:dyDescent="0.2">
      <c r="A2193" s="28" t="s">
        <v>5</v>
      </c>
      <c r="B2193" s="28" t="s">
        <v>5138</v>
      </c>
      <c r="C2193" s="29" t="s">
        <v>5140</v>
      </c>
      <c r="D2193" s="30">
        <v>16</v>
      </c>
      <c r="E2193" s="31"/>
    </row>
    <row r="2194" spans="1:5" s="32" customFormat="1" ht="12.75" x14ac:dyDescent="0.2">
      <c r="A2194" s="28" t="s">
        <v>5</v>
      </c>
      <c r="B2194" s="28" t="s">
        <v>5141</v>
      </c>
      <c r="C2194" s="29" t="s">
        <v>5143</v>
      </c>
      <c r="D2194" s="30">
        <v>4</v>
      </c>
      <c r="E2194" s="31"/>
    </row>
    <row r="2195" spans="1:5" s="32" customFormat="1" ht="12.75" x14ac:dyDescent="0.2">
      <c r="A2195" s="28" t="s">
        <v>5</v>
      </c>
      <c r="B2195" s="28" t="s">
        <v>5144</v>
      </c>
      <c r="C2195" s="29" t="s">
        <v>5146</v>
      </c>
      <c r="D2195" s="30">
        <v>15</v>
      </c>
      <c r="E2195" s="31"/>
    </row>
    <row r="2196" spans="1:5" s="32" customFormat="1" ht="12.75" x14ac:dyDescent="0.2">
      <c r="A2196" s="28" t="s">
        <v>5</v>
      </c>
      <c r="B2196" s="28" t="s">
        <v>5147</v>
      </c>
      <c r="C2196" s="29" t="s">
        <v>5149</v>
      </c>
      <c r="D2196" s="30">
        <v>20</v>
      </c>
      <c r="E2196" s="31"/>
    </row>
    <row r="2197" spans="1:5" s="32" customFormat="1" ht="12.75" x14ac:dyDescent="0.2">
      <c r="A2197" s="28" t="s">
        <v>5</v>
      </c>
      <c r="B2197" s="28" t="s">
        <v>5150</v>
      </c>
      <c r="C2197" s="29" t="s">
        <v>5152</v>
      </c>
      <c r="D2197" s="30">
        <v>175</v>
      </c>
      <c r="E2197" s="31"/>
    </row>
    <row r="2198" spans="1:5" s="32" customFormat="1" ht="12.75" x14ac:dyDescent="0.2">
      <c r="A2198" s="28" t="s">
        <v>5</v>
      </c>
      <c r="B2198" s="28" t="s">
        <v>5153</v>
      </c>
      <c r="C2198" s="29" t="s">
        <v>5155</v>
      </c>
      <c r="D2198" s="30">
        <v>44</v>
      </c>
      <c r="E2198" s="31"/>
    </row>
    <row r="2199" spans="1:5" s="32" customFormat="1" ht="12.75" x14ac:dyDescent="0.2">
      <c r="A2199" s="28" t="s">
        <v>5</v>
      </c>
      <c r="B2199" s="28" t="s">
        <v>5156</v>
      </c>
      <c r="C2199" s="29" t="s">
        <v>5157</v>
      </c>
      <c r="D2199" s="30">
        <v>80</v>
      </c>
      <c r="E2199" s="31"/>
    </row>
    <row r="2200" spans="1:5" s="32" customFormat="1" ht="12.75" x14ac:dyDescent="0.2">
      <c r="A2200" s="28" t="s">
        <v>5</v>
      </c>
      <c r="B2200" s="28" t="s">
        <v>5158</v>
      </c>
      <c r="C2200" s="29" t="s">
        <v>5160</v>
      </c>
      <c r="D2200" s="30">
        <v>33</v>
      </c>
      <c r="E2200" s="31"/>
    </row>
    <row r="2201" spans="1:5" s="32" customFormat="1" ht="12.75" x14ac:dyDescent="0.2">
      <c r="A2201" s="28" t="s">
        <v>5</v>
      </c>
      <c r="B2201" s="28" t="s">
        <v>5161</v>
      </c>
      <c r="C2201" s="29" t="s">
        <v>5163</v>
      </c>
      <c r="D2201" s="30">
        <v>27</v>
      </c>
      <c r="E2201" s="31"/>
    </row>
    <row r="2202" spans="1:5" s="32" customFormat="1" ht="12.75" x14ac:dyDescent="0.2">
      <c r="A2202" s="28" t="s">
        <v>5</v>
      </c>
      <c r="B2202" s="28" t="s">
        <v>5164</v>
      </c>
      <c r="C2202" s="29" t="s">
        <v>5166</v>
      </c>
      <c r="D2202" s="30">
        <v>1</v>
      </c>
      <c r="E2202" s="31"/>
    </row>
    <row r="2203" spans="1:5" s="32" customFormat="1" ht="12.75" x14ac:dyDescent="0.2">
      <c r="A2203" s="28" t="s">
        <v>5</v>
      </c>
      <c r="B2203" s="28" t="s">
        <v>5167</v>
      </c>
      <c r="C2203" s="29" t="s">
        <v>5169</v>
      </c>
      <c r="D2203" s="30">
        <v>4</v>
      </c>
      <c r="E2203" s="31"/>
    </row>
    <row r="2204" spans="1:5" s="32" customFormat="1" ht="12.75" x14ac:dyDescent="0.2">
      <c r="A2204" s="28" t="s">
        <v>5</v>
      </c>
      <c r="B2204" s="28" t="s">
        <v>5170</v>
      </c>
      <c r="C2204" s="29" t="s">
        <v>5171</v>
      </c>
      <c r="D2204" s="30">
        <v>176</v>
      </c>
      <c r="E2204" s="31"/>
    </row>
    <row r="2205" spans="1:5" s="32" customFormat="1" ht="12.75" x14ac:dyDescent="0.2">
      <c r="A2205" s="28" t="s">
        <v>5</v>
      </c>
      <c r="B2205" s="28" t="s">
        <v>5172</v>
      </c>
      <c r="C2205" s="29" t="s">
        <v>5174</v>
      </c>
      <c r="D2205" s="30">
        <v>93</v>
      </c>
      <c r="E2205" s="31"/>
    </row>
    <row r="2206" spans="1:5" s="32" customFormat="1" ht="12.75" x14ac:dyDescent="0.2">
      <c r="A2206" s="28" t="s">
        <v>5</v>
      </c>
      <c r="B2206" s="28" t="s">
        <v>5175</v>
      </c>
      <c r="C2206" s="29" t="s">
        <v>5177</v>
      </c>
      <c r="D2206" s="30">
        <v>50</v>
      </c>
      <c r="E2206" s="31"/>
    </row>
    <row r="2207" spans="1:5" s="32" customFormat="1" ht="12.75" x14ac:dyDescent="0.2">
      <c r="A2207" s="28" t="s">
        <v>5</v>
      </c>
      <c r="B2207" s="28" t="s">
        <v>5178</v>
      </c>
      <c r="C2207" s="29" t="s">
        <v>5180</v>
      </c>
      <c r="D2207" s="30">
        <v>33</v>
      </c>
      <c r="E2207" s="31"/>
    </row>
    <row r="2208" spans="1:5" s="32" customFormat="1" ht="12.75" x14ac:dyDescent="0.2">
      <c r="A2208" s="28" t="s">
        <v>5</v>
      </c>
      <c r="B2208" s="28" t="s">
        <v>5181</v>
      </c>
      <c r="C2208" s="29" t="s">
        <v>5183</v>
      </c>
      <c r="D2208" s="30">
        <v>154</v>
      </c>
      <c r="E2208" s="31"/>
    </row>
    <row r="2209" spans="1:5" s="32" customFormat="1" ht="12.75" x14ac:dyDescent="0.2">
      <c r="A2209" s="28" t="s">
        <v>5</v>
      </c>
      <c r="B2209" s="28" t="s">
        <v>5184</v>
      </c>
      <c r="C2209" s="29" t="s">
        <v>5186</v>
      </c>
      <c r="D2209" s="30">
        <v>73</v>
      </c>
      <c r="E2209" s="31"/>
    </row>
    <row r="2210" spans="1:5" s="32" customFormat="1" ht="12.75" x14ac:dyDescent="0.2">
      <c r="A2210" s="28" t="s">
        <v>5</v>
      </c>
      <c r="B2210" s="28" t="s">
        <v>5187</v>
      </c>
      <c r="C2210" s="29" t="s">
        <v>5189</v>
      </c>
      <c r="D2210" s="30">
        <v>202</v>
      </c>
      <c r="E2210" s="31"/>
    </row>
    <row r="2211" spans="1:5" s="32" customFormat="1" ht="12.75" x14ac:dyDescent="0.2">
      <c r="A2211" s="28" t="s">
        <v>5</v>
      </c>
      <c r="B2211" s="28" t="s">
        <v>5190</v>
      </c>
      <c r="C2211" s="29" t="s">
        <v>5192</v>
      </c>
      <c r="D2211" s="30">
        <v>23</v>
      </c>
      <c r="E2211" s="31"/>
    </row>
    <row r="2212" spans="1:5" s="32" customFormat="1" ht="12.75" x14ac:dyDescent="0.2">
      <c r="A2212" s="28" t="s">
        <v>5</v>
      </c>
      <c r="B2212" s="28" t="s">
        <v>5193</v>
      </c>
      <c r="C2212" s="29" t="s">
        <v>5194</v>
      </c>
      <c r="D2212" s="30">
        <v>141</v>
      </c>
      <c r="E2212" s="31"/>
    </row>
    <row r="2213" spans="1:5" s="32" customFormat="1" ht="12.75" x14ac:dyDescent="0.2">
      <c r="A2213" s="28" t="s">
        <v>5</v>
      </c>
      <c r="B2213" s="28" t="s">
        <v>5195</v>
      </c>
      <c r="C2213" s="29" t="s">
        <v>5197</v>
      </c>
      <c r="D2213" s="30">
        <v>5</v>
      </c>
      <c r="E2213" s="31"/>
    </row>
    <row r="2214" spans="1:5" s="32" customFormat="1" ht="12.75" x14ac:dyDescent="0.2">
      <c r="A2214" s="28" t="s">
        <v>5</v>
      </c>
      <c r="B2214" s="28" t="s">
        <v>5198</v>
      </c>
      <c r="C2214" s="29" t="s">
        <v>5200</v>
      </c>
      <c r="D2214" s="30">
        <v>9</v>
      </c>
      <c r="E2214" s="31"/>
    </row>
    <row r="2215" spans="1:5" s="32" customFormat="1" ht="12.75" x14ac:dyDescent="0.2">
      <c r="A2215" s="28" t="s">
        <v>5</v>
      </c>
      <c r="B2215" s="28" t="s">
        <v>5201</v>
      </c>
      <c r="C2215" s="29" t="s">
        <v>5203</v>
      </c>
      <c r="D2215" s="30">
        <v>425</v>
      </c>
      <c r="E2215" s="31"/>
    </row>
    <row r="2216" spans="1:5" s="32" customFormat="1" ht="12.75" x14ac:dyDescent="0.2">
      <c r="A2216" s="28" t="s">
        <v>5</v>
      </c>
      <c r="B2216" s="28" t="s">
        <v>5204</v>
      </c>
      <c r="C2216" s="29" t="s">
        <v>5206</v>
      </c>
      <c r="D2216" s="30">
        <v>187</v>
      </c>
      <c r="E2216" s="31"/>
    </row>
    <row r="2217" spans="1:5" s="32" customFormat="1" ht="12.75" x14ac:dyDescent="0.2">
      <c r="A2217" s="28" t="s">
        <v>5</v>
      </c>
      <c r="B2217" s="28" t="s">
        <v>5207</v>
      </c>
      <c r="C2217" s="29" t="s">
        <v>5209</v>
      </c>
      <c r="D2217" s="30">
        <v>232</v>
      </c>
      <c r="E2217" s="31"/>
    </row>
    <row r="2218" spans="1:5" s="32" customFormat="1" ht="12.75" x14ac:dyDescent="0.2">
      <c r="A2218" s="28" t="s">
        <v>5</v>
      </c>
      <c r="B2218" s="28" t="s">
        <v>5210</v>
      </c>
      <c r="C2218" s="29" t="s">
        <v>5212</v>
      </c>
      <c r="D2218" s="30">
        <v>15</v>
      </c>
      <c r="E2218" s="31"/>
    </row>
    <row r="2219" spans="1:5" s="32" customFormat="1" ht="12.75" x14ac:dyDescent="0.2">
      <c r="A2219" s="28" t="s">
        <v>5</v>
      </c>
      <c r="B2219" s="28" t="s">
        <v>5213</v>
      </c>
      <c r="C2219" s="29" t="s">
        <v>5215</v>
      </c>
      <c r="D2219" s="30">
        <v>4</v>
      </c>
      <c r="E2219" s="31"/>
    </row>
    <row r="2220" spans="1:5" s="32" customFormat="1" ht="12.75" x14ac:dyDescent="0.2">
      <c r="A2220" s="28" t="s">
        <v>5</v>
      </c>
      <c r="B2220" s="28" t="s">
        <v>5216</v>
      </c>
      <c r="C2220" s="29" t="s">
        <v>5218</v>
      </c>
      <c r="D2220" s="30">
        <v>16</v>
      </c>
      <c r="E2220" s="31"/>
    </row>
    <row r="2221" spans="1:5" s="32" customFormat="1" ht="12.75" x14ac:dyDescent="0.2">
      <c r="A2221" s="28" t="s">
        <v>5</v>
      </c>
      <c r="B2221" s="28" t="s">
        <v>5219</v>
      </c>
      <c r="C2221" s="29" t="s">
        <v>5220</v>
      </c>
      <c r="D2221" s="30">
        <v>9</v>
      </c>
      <c r="E2221" s="31"/>
    </row>
    <row r="2222" spans="1:5" s="32" customFormat="1" ht="12.75" x14ac:dyDescent="0.2">
      <c r="A2222" s="28" t="s">
        <v>5</v>
      </c>
      <c r="B2222" s="28" t="s">
        <v>5221</v>
      </c>
      <c r="C2222" s="29" t="s">
        <v>5223</v>
      </c>
      <c r="D2222" s="30">
        <v>15</v>
      </c>
      <c r="E2222" s="31"/>
    </row>
    <row r="2223" spans="1:5" s="32" customFormat="1" ht="12.75" x14ac:dyDescent="0.2">
      <c r="A2223" s="28" t="s">
        <v>5</v>
      </c>
      <c r="B2223" s="28" t="s">
        <v>5224</v>
      </c>
      <c r="C2223" s="29" t="s">
        <v>5226</v>
      </c>
      <c r="D2223" s="30">
        <v>8</v>
      </c>
      <c r="E2223" s="31"/>
    </row>
    <row r="2224" spans="1:5" s="32" customFormat="1" ht="12.75" x14ac:dyDescent="0.2">
      <c r="A2224" s="28" t="s">
        <v>5</v>
      </c>
      <c r="B2224" s="28" t="s">
        <v>5227</v>
      </c>
      <c r="C2224" s="29" t="s">
        <v>5229</v>
      </c>
      <c r="D2224" s="30">
        <v>8</v>
      </c>
      <c r="E2224" s="31"/>
    </row>
    <row r="2225" spans="1:5" s="32" customFormat="1" ht="12.75" x14ac:dyDescent="0.2">
      <c r="A2225" s="28" t="s">
        <v>5</v>
      </c>
      <c r="B2225" s="28" t="s">
        <v>5230</v>
      </c>
      <c r="C2225" s="29" t="s">
        <v>5232</v>
      </c>
      <c r="D2225" s="30">
        <v>16</v>
      </c>
      <c r="E2225" s="31"/>
    </row>
    <row r="2226" spans="1:5" s="32" customFormat="1" ht="12.75" x14ac:dyDescent="0.2">
      <c r="A2226" s="28" t="s">
        <v>5</v>
      </c>
      <c r="B2226" s="28" t="s">
        <v>5233</v>
      </c>
      <c r="C2226" s="29" t="s">
        <v>5235</v>
      </c>
      <c r="D2226" s="30">
        <v>9</v>
      </c>
      <c r="E2226" s="31"/>
    </row>
    <row r="2227" spans="1:5" s="32" customFormat="1" ht="12.75" x14ac:dyDescent="0.2">
      <c r="A2227" s="28" t="s">
        <v>5</v>
      </c>
      <c r="B2227" s="28" t="s">
        <v>5236</v>
      </c>
      <c r="C2227" s="29" t="s">
        <v>5238</v>
      </c>
      <c r="D2227" s="30">
        <v>1644</v>
      </c>
      <c r="E2227" s="31"/>
    </row>
    <row r="2228" spans="1:5" s="32" customFormat="1" ht="12.75" x14ac:dyDescent="0.2">
      <c r="A2228" s="28" t="s">
        <v>5</v>
      </c>
      <c r="B2228" s="28" t="s">
        <v>5239</v>
      </c>
      <c r="C2228" s="29" t="s">
        <v>5241</v>
      </c>
      <c r="D2228" s="30">
        <v>9</v>
      </c>
      <c r="E2228" s="31"/>
    </row>
    <row r="2229" spans="1:5" s="32" customFormat="1" ht="12.75" x14ac:dyDescent="0.2">
      <c r="A2229" s="28" t="s">
        <v>5</v>
      </c>
      <c r="B2229" s="28" t="s">
        <v>5242</v>
      </c>
      <c r="C2229" s="29" t="s">
        <v>5244</v>
      </c>
      <c r="D2229" s="30">
        <v>11</v>
      </c>
      <c r="E2229" s="31"/>
    </row>
    <row r="2230" spans="1:5" s="32" customFormat="1" ht="12.75" x14ac:dyDescent="0.2">
      <c r="A2230" s="28" t="s">
        <v>5</v>
      </c>
      <c r="B2230" s="28" t="s">
        <v>5245</v>
      </c>
      <c r="C2230" s="29" t="s">
        <v>5247</v>
      </c>
      <c r="D2230" s="30">
        <v>18</v>
      </c>
      <c r="E2230" s="31"/>
    </row>
    <row r="2231" spans="1:5" s="32" customFormat="1" ht="12.75" x14ac:dyDescent="0.2">
      <c r="A2231" s="28" t="s">
        <v>5</v>
      </c>
      <c r="B2231" s="28" t="s">
        <v>5248</v>
      </c>
      <c r="C2231" s="29" t="s">
        <v>5250</v>
      </c>
      <c r="D2231" s="30">
        <v>8</v>
      </c>
      <c r="E2231" s="31"/>
    </row>
    <row r="2232" spans="1:5" s="32" customFormat="1" ht="12.75" x14ac:dyDescent="0.2">
      <c r="A2232" s="28" t="s">
        <v>5</v>
      </c>
      <c r="B2232" s="28" t="s">
        <v>5251</v>
      </c>
      <c r="C2232" s="29" t="s">
        <v>5253</v>
      </c>
      <c r="D2232" s="30">
        <v>5</v>
      </c>
      <c r="E2232" s="31"/>
    </row>
    <row r="2233" spans="1:5" s="32" customFormat="1" ht="12.75" x14ac:dyDescent="0.2">
      <c r="A2233" s="28" t="s">
        <v>5</v>
      </c>
      <c r="B2233" s="28" t="s">
        <v>5254</v>
      </c>
      <c r="C2233" s="29" t="s">
        <v>5256</v>
      </c>
      <c r="D2233" s="30">
        <v>16</v>
      </c>
      <c r="E2233" s="31"/>
    </row>
    <row r="2234" spans="1:5" s="32" customFormat="1" ht="12.75" x14ac:dyDescent="0.2">
      <c r="A2234" s="28" t="s">
        <v>5</v>
      </c>
      <c r="B2234" s="28" t="s">
        <v>5257</v>
      </c>
      <c r="C2234" s="29" t="s">
        <v>5259</v>
      </c>
      <c r="D2234" s="30">
        <v>1</v>
      </c>
      <c r="E2234" s="31"/>
    </row>
    <row r="2235" spans="1:5" s="32" customFormat="1" ht="12.75" x14ac:dyDescent="0.2">
      <c r="A2235" s="28" t="s">
        <v>5</v>
      </c>
      <c r="B2235" s="28" t="s">
        <v>5260</v>
      </c>
      <c r="C2235" s="29" t="s">
        <v>5262</v>
      </c>
      <c r="D2235" s="30">
        <v>2</v>
      </c>
      <c r="E2235" s="31"/>
    </row>
    <row r="2236" spans="1:5" s="32" customFormat="1" ht="12.75" x14ac:dyDescent="0.2">
      <c r="A2236" s="28" t="s">
        <v>5</v>
      </c>
      <c r="B2236" s="28" t="s">
        <v>5263</v>
      </c>
      <c r="C2236" s="29" t="s">
        <v>5265</v>
      </c>
      <c r="D2236" s="30">
        <v>10</v>
      </c>
      <c r="E2236" s="31"/>
    </row>
    <row r="2237" spans="1:5" s="32" customFormat="1" ht="12.75" x14ac:dyDescent="0.2">
      <c r="A2237" s="28" t="s">
        <v>5</v>
      </c>
      <c r="B2237" s="28" t="s">
        <v>5266</v>
      </c>
      <c r="C2237" s="29" t="s">
        <v>5267</v>
      </c>
      <c r="D2237" s="30">
        <v>105</v>
      </c>
      <c r="E2237" s="31"/>
    </row>
    <row r="2238" spans="1:5" s="32" customFormat="1" ht="12.75" x14ac:dyDescent="0.2">
      <c r="A2238" s="28" t="s">
        <v>5</v>
      </c>
      <c r="B2238" s="28" t="s">
        <v>5268</v>
      </c>
      <c r="C2238" s="29" t="s">
        <v>5270</v>
      </c>
      <c r="D2238" s="30">
        <v>6</v>
      </c>
      <c r="E2238" s="31"/>
    </row>
    <row r="2239" spans="1:5" s="32" customFormat="1" ht="12.75" x14ac:dyDescent="0.2">
      <c r="A2239" s="28" t="s">
        <v>5</v>
      </c>
      <c r="B2239" s="28" t="s">
        <v>5271</v>
      </c>
      <c r="C2239" s="29" t="s">
        <v>5273</v>
      </c>
      <c r="D2239" s="30">
        <v>9</v>
      </c>
      <c r="E2239" s="31"/>
    </row>
    <row r="2240" spans="1:5" s="32" customFormat="1" ht="12.75" x14ac:dyDescent="0.2">
      <c r="A2240" s="28" t="s">
        <v>5</v>
      </c>
      <c r="B2240" s="28" t="s">
        <v>5274</v>
      </c>
      <c r="C2240" s="29" t="s">
        <v>5276</v>
      </c>
      <c r="D2240" s="30">
        <v>13</v>
      </c>
      <c r="E2240" s="31"/>
    </row>
    <row r="2241" spans="1:5" s="32" customFormat="1" ht="12.75" x14ac:dyDescent="0.2">
      <c r="A2241" s="28" t="s">
        <v>5</v>
      </c>
      <c r="B2241" s="28" t="s">
        <v>5277</v>
      </c>
      <c r="C2241" s="29" t="s">
        <v>5279</v>
      </c>
      <c r="D2241" s="30">
        <v>27</v>
      </c>
      <c r="E2241" s="31"/>
    </row>
    <row r="2242" spans="1:5" s="32" customFormat="1" ht="12.75" x14ac:dyDescent="0.2">
      <c r="A2242" s="28" t="s">
        <v>5</v>
      </c>
      <c r="B2242" s="28" t="s">
        <v>5280</v>
      </c>
      <c r="C2242" s="29" t="s">
        <v>5282</v>
      </c>
      <c r="D2242" s="30">
        <v>20</v>
      </c>
      <c r="E2242" s="31"/>
    </row>
    <row r="2243" spans="1:5" s="32" customFormat="1" ht="12.75" x14ac:dyDescent="0.2">
      <c r="A2243" s="28" t="s">
        <v>5</v>
      </c>
      <c r="B2243" s="28" t="s">
        <v>5283</v>
      </c>
      <c r="C2243" s="29" t="s">
        <v>5285</v>
      </c>
      <c r="D2243" s="30">
        <v>73</v>
      </c>
      <c r="E2243" s="31"/>
    </row>
    <row r="2244" spans="1:5" s="32" customFormat="1" ht="12.75" x14ac:dyDescent="0.2">
      <c r="A2244" s="28" t="s">
        <v>5</v>
      </c>
      <c r="B2244" s="28" t="s">
        <v>5286</v>
      </c>
      <c r="C2244" s="29" t="s">
        <v>5287</v>
      </c>
      <c r="D2244" s="30">
        <v>1</v>
      </c>
      <c r="E2244" s="31"/>
    </row>
    <row r="2245" spans="1:5" s="32" customFormat="1" ht="12.75" x14ac:dyDescent="0.2">
      <c r="A2245" s="28" t="s">
        <v>5</v>
      </c>
      <c r="B2245" s="28" t="s">
        <v>5288</v>
      </c>
      <c r="C2245" s="29" t="s">
        <v>5290</v>
      </c>
      <c r="D2245" s="30">
        <v>2</v>
      </c>
      <c r="E2245" s="31"/>
    </row>
    <row r="2246" spans="1:5" s="32" customFormat="1" ht="12.75" x14ac:dyDescent="0.2">
      <c r="A2246" s="28" t="s">
        <v>5</v>
      </c>
      <c r="B2246" s="28" t="s">
        <v>5291</v>
      </c>
      <c r="C2246" s="29" t="s">
        <v>5293</v>
      </c>
      <c r="D2246" s="30">
        <v>1</v>
      </c>
      <c r="E2246" s="31"/>
    </row>
    <row r="2247" spans="1:5" s="32" customFormat="1" ht="12.75" x14ac:dyDescent="0.2">
      <c r="A2247" s="28" t="s">
        <v>5</v>
      </c>
      <c r="B2247" s="28" t="s">
        <v>5294</v>
      </c>
      <c r="C2247" s="29" t="s">
        <v>5296</v>
      </c>
      <c r="D2247" s="30">
        <v>9</v>
      </c>
      <c r="E2247" s="31"/>
    </row>
    <row r="2248" spans="1:5" s="32" customFormat="1" ht="12.75" x14ac:dyDescent="0.2">
      <c r="A2248" s="28" t="s">
        <v>5</v>
      </c>
      <c r="B2248" s="28" t="s">
        <v>5297</v>
      </c>
      <c r="C2248" s="29" t="s">
        <v>5299</v>
      </c>
      <c r="D2248" s="30">
        <v>5</v>
      </c>
      <c r="E2248" s="31"/>
    </row>
    <row r="2249" spans="1:5" s="32" customFormat="1" ht="12.75" x14ac:dyDescent="0.2">
      <c r="A2249" s="28" t="s">
        <v>5</v>
      </c>
      <c r="B2249" s="28" t="s">
        <v>5300</v>
      </c>
      <c r="C2249" s="29" t="s">
        <v>5301</v>
      </c>
      <c r="D2249" s="30">
        <v>3</v>
      </c>
      <c r="E2249" s="31"/>
    </row>
    <row r="2250" spans="1:5" s="32" customFormat="1" ht="12.75" x14ac:dyDescent="0.2">
      <c r="A2250" s="28" t="s">
        <v>5</v>
      </c>
      <c r="B2250" s="28" t="s">
        <v>5302</v>
      </c>
      <c r="C2250" s="29" t="s">
        <v>5304</v>
      </c>
      <c r="D2250" s="30">
        <v>5</v>
      </c>
      <c r="E2250" s="31"/>
    </row>
    <row r="2251" spans="1:5" s="32" customFormat="1" ht="12.75" x14ac:dyDescent="0.2">
      <c r="A2251" s="28" t="s">
        <v>5</v>
      </c>
      <c r="B2251" s="28" t="s">
        <v>5305</v>
      </c>
      <c r="C2251" s="29" t="s">
        <v>5307</v>
      </c>
      <c r="D2251" s="30">
        <v>8</v>
      </c>
      <c r="E2251" s="31"/>
    </row>
    <row r="2252" spans="1:5" s="32" customFormat="1" ht="12.75" x14ac:dyDescent="0.2">
      <c r="A2252" s="28" t="s">
        <v>5</v>
      </c>
      <c r="B2252" s="28" t="s">
        <v>5308</v>
      </c>
      <c r="C2252" s="29" t="s">
        <v>5310</v>
      </c>
      <c r="D2252" s="30">
        <v>11</v>
      </c>
      <c r="E2252" s="31"/>
    </row>
    <row r="2253" spans="1:5" s="32" customFormat="1" ht="12.75" x14ac:dyDescent="0.2">
      <c r="A2253" s="28" t="s">
        <v>5</v>
      </c>
      <c r="B2253" s="28" t="s">
        <v>5311</v>
      </c>
      <c r="C2253" s="29" t="s">
        <v>5313</v>
      </c>
      <c r="D2253" s="30">
        <v>2</v>
      </c>
      <c r="E2253" s="31"/>
    </row>
    <row r="2254" spans="1:5" s="32" customFormat="1" ht="12.75" x14ac:dyDescent="0.2">
      <c r="A2254" s="28" t="s">
        <v>5</v>
      </c>
      <c r="B2254" s="28" t="s">
        <v>5314</v>
      </c>
      <c r="C2254" s="29" t="s">
        <v>5316</v>
      </c>
      <c r="D2254" s="30">
        <v>36</v>
      </c>
      <c r="E2254" s="31"/>
    </row>
    <row r="2255" spans="1:5" s="32" customFormat="1" ht="12.75" x14ac:dyDescent="0.2">
      <c r="A2255" s="28" t="s">
        <v>5</v>
      </c>
      <c r="B2255" s="28" t="s">
        <v>5317</v>
      </c>
      <c r="C2255" s="29" t="s">
        <v>5319</v>
      </c>
      <c r="D2255" s="30">
        <v>9</v>
      </c>
      <c r="E2255" s="31"/>
    </row>
    <row r="2256" spans="1:5" s="32" customFormat="1" ht="12.75" x14ac:dyDescent="0.2">
      <c r="A2256" s="28" t="s">
        <v>5</v>
      </c>
      <c r="B2256" s="28" t="s">
        <v>5320</v>
      </c>
      <c r="C2256" s="29" t="s">
        <v>5322</v>
      </c>
      <c r="D2256" s="30">
        <v>83</v>
      </c>
      <c r="E2256" s="31"/>
    </row>
    <row r="2257" spans="1:5" s="32" customFormat="1" ht="12.75" x14ac:dyDescent="0.2">
      <c r="A2257" s="28" t="s">
        <v>5</v>
      </c>
      <c r="B2257" s="28" t="s">
        <v>5323</v>
      </c>
      <c r="C2257" s="29" t="s">
        <v>5324</v>
      </c>
      <c r="D2257" s="30">
        <v>102</v>
      </c>
      <c r="E2257" s="31"/>
    </row>
    <row r="2258" spans="1:5" s="32" customFormat="1" ht="12.75" x14ac:dyDescent="0.2">
      <c r="A2258" s="28" t="s">
        <v>5</v>
      </c>
      <c r="B2258" s="28" t="s">
        <v>5325</v>
      </c>
      <c r="C2258" s="29" t="s">
        <v>5327</v>
      </c>
      <c r="D2258" s="30">
        <v>71</v>
      </c>
      <c r="E2258" s="31"/>
    </row>
    <row r="2259" spans="1:5" s="32" customFormat="1" ht="12.75" x14ac:dyDescent="0.2">
      <c r="A2259" s="28" t="s">
        <v>5</v>
      </c>
      <c r="B2259" s="28" t="s">
        <v>5328</v>
      </c>
      <c r="C2259" s="29" t="s">
        <v>5330</v>
      </c>
      <c r="D2259" s="30">
        <v>36</v>
      </c>
      <c r="E2259" s="31"/>
    </row>
    <row r="2260" spans="1:5" s="32" customFormat="1" ht="12.75" x14ac:dyDescent="0.2">
      <c r="A2260" s="28" t="s">
        <v>5</v>
      </c>
      <c r="B2260" s="28" t="s">
        <v>5331</v>
      </c>
      <c r="C2260" s="29" t="s">
        <v>5332</v>
      </c>
      <c r="D2260" s="30">
        <v>72</v>
      </c>
      <c r="E2260" s="31"/>
    </row>
    <row r="2261" spans="1:5" s="32" customFormat="1" ht="12.75" x14ac:dyDescent="0.2">
      <c r="A2261" s="28" t="s">
        <v>5</v>
      </c>
      <c r="B2261" s="28" t="s">
        <v>5333</v>
      </c>
      <c r="C2261" s="29" t="s">
        <v>5335</v>
      </c>
      <c r="D2261" s="30">
        <v>9</v>
      </c>
      <c r="E2261" s="31"/>
    </row>
    <row r="2262" spans="1:5" s="32" customFormat="1" ht="12.75" x14ac:dyDescent="0.2">
      <c r="A2262" s="28" t="s">
        <v>5</v>
      </c>
      <c r="B2262" s="28" t="s">
        <v>5336</v>
      </c>
      <c r="C2262" s="29" t="s">
        <v>5338</v>
      </c>
      <c r="D2262" s="30">
        <v>14</v>
      </c>
      <c r="E2262" s="31"/>
    </row>
    <row r="2263" spans="1:5" s="32" customFormat="1" ht="12.75" x14ac:dyDescent="0.2">
      <c r="A2263" s="28" t="s">
        <v>5</v>
      </c>
      <c r="B2263" s="28" t="s">
        <v>5339</v>
      </c>
      <c r="C2263" s="29" t="s">
        <v>5341</v>
      </c>
      <c r="D2263" s="30">
        <v>8</v>
      </c>
      <c r="E2263" s="31"/>
    </row>
    <row r="2264" spans="1:5" s="32" customFormat="1" ht="12.75" x14ac:dyDescent="0.2">
      <c r="A2264" s="28" t="s">
        <v>5</v>
      </c>
      <c r="B2264" s="28" t="s">
        <v>5342</v>
      </c>
      <c r="C2264" s="29" t="s">
        <v>5344</v>
      </c>
      <c r="D2264" s="30">
        <v>4</v>
      </c>
      <c r="E2264" s="31"/>
    </row>
    <row r="2265" spans="1:5" s="32" customFormat="1" ht="12.75" x14ac:dyDescent="0.2">
      <c r="A2265" s="28" t="s">
        <v>5</v>
      </c>
      <c r="B2265" s="28" t="s">
        <v>5345</v>
      </c>
      <c r="C2265" s="29" t="s">
        <v>5347</v>
      </c>
      <c r="D2265" s="30">
        <v>4</v>
      </c>
      <c r="E2265" s="31"/>
    </row>
    <row r="2266" spans="1:5" s="32" customFormat="1" ht="12.75" x14ac:dyDescent="0.2">
      <c r="A2266" s="28" t="s">
        <v>5</v>
      </c>
      <c r="B2266" s="28" t="s">
        <v>5348</v>
      </c>
      <c r="C2266" s="29" t="s">
        <v>5350</v>
      </c>
      <c r="D2266" s="30">
        <v>8</v>
      </c>
      <c r="E2266" s="31"/>
    </row>
    <row r="2267" spans="1:5" s="32" customFormat="1" ht="12.75" x14ac:dyDescent="0.2">
      <c r="A2267" s="28" t="s">
        <v>5</v>
      </c>
      <c r="B2267" s="28" t="s">
        <v>5351</v>
      </c>
      <c r="C2267" s="29" t="s">
        <v>5353</v>
      </c>
      <c r="D2267" s="30">
        <v>40</v>
      </c>
      <c r="E2267" s="31"/>
    </row>
    <row r="2268" spans="1:5" s="32" customFormat="1" ht="12.75" x14ac:dyDescent="0.2">
      <c r="A2268" s="28" t="s">
        <v>5</v>
      </c>
      <c r="B2268" s="28" t="s">
        <v>5354</v>
      </c>
      <c r="C2268" s="29" t="s">
        <v>5355</v>
      </c>
      <c r="D2268" s="30">
        <v>9</v>
      </c>
      <c r="E2268" s="31"/>
    </row>
    <row r="2269" spans="1:5" s="32" customFormat="1" ht="12.75" x14ac:dyDescent="0.2">
      <c r="A2269" s="28" t="s">
        <v>5</v>
      </c>
      <c r="B2269" s="28" t="s">
        <v>5356</v>
      </c>
      <c r="C2269" s="29" t="s">
        <v>5358</v>
      </c>
      <c r="D2269" s="30">
        <v>8</v>
      </c>
      <c r="E2269" s="31"/>
    </row>
    <row r="2270" spans="1:5" s="32" customFormat="1" ht="12.75" x14ac:dyDescent="0.2">
      <c r="A2270" s="28" t="s">
        <v>5</v>
      </c>
      <c r="B2270" s="28" t="s">
        <v>5359</v>
      </c>
      <c r="C2270" s="29" t="s">
        <v>5361</v>
      </c>
      <c r="D2270" s="30">
        <v>766</v>
      </c>
      <c r="E2270" s="31"/>
    </row>
    <row r="2271" spans="1:5" s="32" customFormat="1" ht="12.75" x14ac:dyDescent="0.2">
      <c r="A2271" s="28" t="s">
        <v>5</v>
      </c>
      <c r="B2271" s="28" t="s">
        <v>5362</v>
      </c>
      <c r="C2271" s="29" t="s">
        <v>5364</v>
      </c>
      <c r="D2271" s="30">
        <v>18</v>
      </c>
      <c r="E2271" s="31"/>
    </row>
    <row r="2272" spans="1:5" s="32" customFormat="1" ht="12.75" x14ac:dyDescent="0.2">
      <c r="A2272" s="28" t="s">
        <v>5</v>
      </c>
      <c r="B2272" s="28" t="s">
        <v>5365</v>
      </c>
      <c r="C2272" s="29" t="s">
        <v>5367</v>
      </c>
      <c r="D2272" s="30">
        <v>4</v>
      </c>
      <c r="E2272" s="31"/>
    </row>
    <row r="2273" spans="1:5" s="32" customFormat="1" ht="12.75" x14ac:dyDescent="0.2">
      <c r="A2273" s="28" t="s">
        <v>5</v>
      </c>
      <c r="B2273" s="28" t="s">
        <v>5368</v>
      </c>
      <c r="C2273" s="29" t="s">
        <v>5370</v>
      </c>
      <c r="D2273" s="30">
        <v>2</v>
      </c>
      <c r="E2273" s="31"/>
    </row>
    <row r="2274" spans="1:5" s="32" customFormat="1" ht="12.75" x14ac:dyDescent="0.2">
      <c r="A2274" s="28" t="s">
        <v>5</v>
      </c>
      <c r="B2274" s="28" t="s">
        <v>5371</v>
      </c>
      <c r="C2274" s="29" t="s">
        <v>5373</v>
      </c>
      <c r="D2274" s="30">
        <v>25</v>
      </c>
      <c r="E2274" s="31"/>
    </row>
    <row r="2275" spans="1:5" s="32" customFormat="1" ht="12.75" x14ac:dyDescent="0.2">
      <c r="A2275" s="28" t="s">
        <v>5</v>
      </c>
      <c r="B2275" s="28" t="s">
        <v>5374</v>
      </c>
      <c r="C2275" s="29" t="s">
        <v>5376</v>
      </c>
      <c r="D2275" s="30">
        <v>30</v>
      </c>
      <c r="E2275" s="31"/>
    </row>
    <row r="2276" spans="1:5" s="32" customFormat="1" ht="12.75" x14ac:dyDescent="0.2">
      <c r="A2276" s="28" t="s">
        <v>5</v>
      </c>
      <c r="B2276" s="28" t="s">
        <v>5377</v>
      </c>
      <c r="C2276" s="29" t="s">
        <v>5379</v>
      </c>
      <c r="D2276" s="30">
        <v>8</v>
      </c>
      <c r="E2276" s="31"/>
    </row>
    <row r="2277" spans="1:5" s="32" customFormat="1" ht="12.75" x14ac:dyDescent="0.2">
      <c r="A2277" s="28" t="s">
        <v>5</v>
      </c>
      <c r="B2277" s="28" t="s">
        <v>5380</v>
      </c>
      <c r="C2277" s="29" t="s">
        <v>5382</v>
      </c>
      <c r="D2277" s="30">
        <v>10</v>
      </c>
      <c r="E2277" s="31"/>
    </row>
    <row r="2278" spans="1:5" s="32" customFormat="1" ht="12.75" x14ac:dyDescent="0.2">
      <c r="A2278" s="28" t="s">
        <v>5</v>
      </c>
      <c r="B2278" s="28" t="s">
        <v>5383</v>
      </c>
      <c r="C2278" s="29" t="s">
        <v>5385</v>
      </c>
      <c r="D2278" s="30">
        <v>24</v>
      </c>
      <c r="E2278" s="31"/>
    </row>
    <row r="2279" spans="1:5" s="32" customFormat="1" ht="12.75" x14ac:dyDescent="0.2">
      <c r="A2279" s="28" t="s">
        <v>5</v>
      </c>
      <c r="B2279" s="28" t="s">
        <v>5386</v>
      </c>
      <c r="C2279" s="29" t="s">
        <v>5388</v>
      </c>
      <c r="D2279" s="30">
        <v>3</v>
      </c>
      <c r="E2279" s="31"/>
    </row>
    <row r="2280" spans="1:5" s="32" customFormat="1" ht="12.75" x14ac:dyDescent="0.2">
      <c r="A2280" s="28" t="s">
        <v>5</v>
      </c>
      <c r="B2280" s="28" t="s">
        <v>5389</v>
      </c>
      <c r="C2280" s="29" t="s">
        <v>5391</v>
      </c>
      <c r="D2280" s="30">
        <v>3</v>
      </c>
      <c r="E2280" s="31"/>
    </row>
    <row r="2281" spans="1:5" s="32" customFormat="1" ht="12.75" x14ac:dyDescent="0.2">
      <c r="A2281" s="28" t="s">
        <v>5</v>
      </c>
      <c r="B2281" s="28" t="s">
        <v>5392</v>
      </c>
      <c r="C2281" s="29" t="s">
        <v>5394</v>
      </c>
      <c r="D2281" s="30">
        <v>15</v>
      </c>
      <c r="E2281" s="31"/>
    </row>
    <row r="2282" spans="1:5" s="32" customFormat="1" ht="12.75" x14ac:dyDescent="0.2">
      <c r="A2282" s="28" t="s">
        <v>5</v>
      </c>
      <c r="B2282" s="28" t="s">
        <v>5395</v>
      </c>
      <c r="C2282" s="29" t="s">
        <v>5397</v>
      </c>
      <c r="D2282" s="30">
        <v>13</v>
      </c>
      <c r="E2282" s="31"/>
    </row>
    <row r="2283" spans="1:5" s="32" customFormat="1" ht="12.75" x14ac:dyDescent="0.2">
      <c r="A2283" s="28" t="s">
        <v>5</v>
      </c>
      <c r="B2283" s="28" t="s">
        <v>5398</v>
      </c>
      <c r="C2283" s="29" t="s">
        <v>5400</v>
      </c>
      <c r="D2283" s="30">
        <v>8</v>
      </c>
      <c r="E2283" s="31"/>
    </row>
    <row r="2284" spans="1:5" s="32" customFormat="1" ht="12.75" x14ac:dyDescent="0.2">
      <c r="A2284" s="28" t="s">
        <v>5</v>
      </c>
      <c r="B2284" s="28" t="s">
        <v>5401</v>
      </c>
      <c r="C2284" s="29" t="s">
        <v>5403</v>
      </c>
      <c r="D2284" s="30">
        <v>9</v>
      </c>
      <c r="E2284" s="31"/>
    </row>
    <row r="2285" spans="1:5" s="32" customFormat="1" ht="12.75" x14ac:dyDescent="0.2">
      <c r="A2285" s="28" t="s">
        <v>5</v>
      </c>
      <c r="B2285" s="28" t="s">
        <v>5404</v>
      </c>
      <c r="C2285" s="29" t="s">
        <v>5406</v>
      </c>
      <c r="D2285" s="30">
        <v>29</v>
      </c>
      <c r="E2285" s="31"/>
    </row>
    <row r="2286" spans="1:5" s="32" customFormat="1" ht="12.75" x14ac:dyDescent="0.2">
      <c r="A2286" s="28" t="s">
        <v>5</v>
      </c>
      <c r="B2286" s="28" t="s">
        <v>5407</v>
      </c>
      <c r="C2286" s="29" t="s">
        <v>5409</v>
      </c>
      <c r="D2286" s="30">
        <v>33</v>
      </c>
      <c r="E2286" s="31"/>
    </row>
    <row r="2287" spans="1:5" s="32" customFormat="1" ht="12.75" x14ac:dyDescent="0.2">
      <c r="A2287" s="28" t="s">
        <v>5</v>
      </c>
      <c r="B2287" s="28" t="s">
        <v>5410</v>
      </c>
      <c r="C2287" s="29" t="s">
        <v>5412</v>
      </c>
      <c r="D2287" s="30">
        <v>15</v>
      </c>
      <c r="E2287" s="31"/>
    </row>
    <row r="2288" spans="1:5" s="32" customFormat="1" ht="12.75" x14ac:dyDescent="0.2">
      <c r="A2288" s="28" t="s">
        <v>5</v>
      </c>
      <c r="B2288" s="28" t="s">
        <v>5413</v>
      </c>
      <c r="C2288" s="29" t="s">
        <v>5415</v>
      </c>
      <c r="D2288" s="30">
        <v>31</v>
      </c>
      <c r="E2288" s="31"/>
    </row>
    <row r="2289" spans="1:5" s="32" customFormat="1" ht="12.75" x14ac:dyDescent="0.2">
      <c r="A2289" s="28" t="s">
        <v>5</v>
      </c>
      <c r="B2289" s="28" t="s">
        <v>5416</v>
      </c>
      <c r="C2289" s="29" t="s">
        <v>5417</v>
      </c>
      <c r="D2289" s="30">
        <v>20</v>
      </c>
      <c r="E2289" s="31"/>
    </row>
    <row r="2290" spans="1:5" s="32" customFormat="1" ht="12.75" x14ac:dyDescent="0.2">
      <c r="A2290" s="28" t="s">
        <v>5</v>
      </c>
      <c r="B2290" s="28" t="s">
        <v>5418</v>
      </c>
      <c r="C2290" s="29" t="s">
        <v>5420</v>
      </c>
      <c r="D2290" s="30">
        <v>22</v>
      </c>
      <c r="E2290" s="31"/>
    </row>
    <row r="2291" spans="1:5" s="32" customFormat="1" ht="12.75" x14ac:dyDescent="0.2">
      <c r="A2291" s="28" t="s">
        <v>5</v>
      </c>
      <c r="B2291" s="28" t="s">
        <v>5421</v>
      </c>
      <c r="C2291" s="29" t="s">
        <v>5423</v>
      </c>
      <c r="D2291" s="30">
        <v>28</v>
      </c>
      <c r="E2291" s="31"/>
    </row>
    <row r="2292" spans="1:5" s="32" customFormat="1" ht="12.75" x14ac:dyDescent="0.2">
      <c r="A2292" s="28" t="s">
        <v>5</v>
      </c>
      <c r="B2292" s="28" t="s">
        <v>5424</v>
      </c>
      <c r="C2292" s="29" t="s">
        <v>5426</v>
      </c>
      <c r="D2292" s="30">
        <v>30</v>
      </c>
      <c r="E2292" s="31"/>
    </row>
    <row r="2293" spans="1:5" s="32" customFormat="1" ht="12.75" x14ac:dyDescent="0.2">
      <c r="A2293" s="28" t="s">
        <v>5</v>
      </c>
      <c r="B2293" s="28" t="s">
        <v>5427</v>
      </c>
      <c r="C2293" s="29" t="s">
        <v>5429</v>
      </c>
      <c r="D2293" s="30">
        <v>29</v>
      </c>
      <c r="E2293" s="31"/>
    </row>
    <row r="2294" spans="1:5" s="32" customFormat="1" ht="12.75" x14ac:dyDescent="0.2">
      <c r="A2294" s="28" t="s">
        <v>5</v>
      </c>
      <c r="B2294" s="28" t="s">
        <v>5430</v>
      </c>
      <c r="C2294" s="29" t="s">
        <v>5432</v>
      </c>
      <c r="D2294" s="30">
        <v>8</v>
      </c>
      <c r="E2294" s="31"/>
    </row>
    <row r="2295" spans="1:5" s="32" customFormat="1" ht="12.75" x14ac:dyDescent="0.2">
      <c r="A2295" s="28" t="s">
        <v>5</v>
      </c>
      <c r="B2295" s="28" t="s">
        <v>5433</v>
      </c>
      <c r="C2295" s="29" t="s">
        <v>5435</v>
      </c>
      <c r="D2295" s="30">
        <v>270</v>
      </c>
      <c r="E2295" s="31"/>
    </row>
    <row r="2296" spans="1:5" s="32" customFormat="1" ht="12.75" x14ac:dyDescent="0.2">
      <c r="A2296" s="28" t="s">
        <v>5</v>
      </c>
      <c r="B2296" s="28" t="s">
        <v>5436</v>
      </c>
      <c r="C2296" s="29" t="s">
        <v>5438</v>
      </c>
      <c r="D2296" s="30">
        <v>13</v>
      </c>
      <c r="E2296" s="31"/>
    </row>
    <row r="2297" spans="1:5" s="32" customFormat="1" ht="12.75" x14ac:dyDescent="0.2">
      <c r="A2297" s="28" t="s">
        <v>5</v>
      </c>
      <c r="B2297" s="28" t="s">
        <v>5439</v>
      </c>
      <c r="C2297" s="29" t="s">
        <v>5441</v>
      </c>
      <c r="D2297" s="30">
        <v>14</v>
      </c>
      <c r="E2297" s="31"/>
    </row>
    <row r="2298" spans="1:5" s="32" customFormat="1" ht="12.75" x14ac:dyDescent="0.2">
      <c r="A2298" s="28" t="s">
        <v>5</v>
      </c>
      <c r="B2298" s="28" t="s">
        <v>5442</v>
      </c>
      <c r="C2298" s="29" t="s">
        <v>5444</v>
      </c>
      <c r="D2298" s="30">
        <v>10</v>
      </c>
      <c r="E2298" s="31"/>
    </row>
    <row r="2299" spans="1:5" s="32" customFormat="1" ht="12.75" x14ac:dyDescent="0.2">
      <c r="A2299" s="28" t="s">
        <v>5</v>
      </c>
      <c r="B2299" s="28" t="s">
        <v>5445</v>
      </c>
      <c r="C2299" s="29" t="s">
        <v>5447</v>
      </c>
      <c r="D2299" s="30">
        <v>14</v>
      </c>
      <c r="E2299" s="31"/>
    </row>
    <row r="2300" spans="1:5" s="32" customFormat="1" ht="12.75" x14ac:dyDescent="0.2">
      <c r="A2300" s="28" t="s">
        <v>5</v>
      </c>
      <c r="B2300" s="28" t="s">
        <v>5448</v>
      </c>
      <c r="C2300" s="29" t="s">
        <v>5450</v>
      </c>
      <c r="D2300" s="30">
        <v>2</v>
      </c>
      <c r="E2300" s="31"/>
    </row>
    <row r="2301" spans="1:5" s="32" customFormat="1" ht="12.75" x14ac:dyDescent="0.2">
      <c r="A2301" s="28" t="s">
        <v>5</v>
      </c>
      <c r="B2301" s="28" t="s">
        <v>5451</v>
      </c>
      <c r="C2301" s="29" t="s">
        <v>5453</v>
      </c>
      <c r="D2301" s="30">
        <v>67</v>
      </c>
      <c r="E2301" s="31"/>
    </row>
    <row r="2302" spans="1:5" s="32" customFormat="1" ht="12.75" x14ac:dyDescent="0.2">
      <c r="A2302" s="28" t="s">
        <v>5</v>
      </c>
      <c r="B2302" s="28" t="s">
        <v>5454</v>
      </c>
      <c r="C2302" s="29" t="s">
        <v>5456</v>
      </c>
      <c r="D2302" s="30">
        <v>63</v>
      </c>
      <c r="E2302" s="31"/>
    </row>
    <row r="2303" spans="1:5" s="32" customFormat="1" ht="12.75" x14ac:dyDescent="0.2">
      <c r="A2303" s="28" t="s">
        <v>5</v>
      </c>
      <c r="B2303" s="28" t="s">
        <v>5457</v>
      </c>
      <c r="C2303" s="29" t="s">
        <v>5458</v>
      </c>
      <c r="D2303" s="30">
        <v>38</v>
      </c>
      <c r="E2303" s="31"/>
    </row>
    <row r="2304" spans="1:5" s="32" customFormat="1" ht="12.75" x14ac:dyDescent="0.2">
      <c r="A2304" s="28" t="s">
        <v>5</v>
      </c>
      <c r="B2304" s="28" t="s">
        <v>5459</v>
      </c>
      <c r="C2304" s="29" t="s">
        <v>5461</v>
      </c>
      <c r="D2304" s="30">
        <v>1</v>
      </c>
      <c r="E2304" s="31"/>
    </row>
    <row r="2305" spans="1:5" s="32" customFormat="1" ht="12.75" x14ac:dyDescent="0.2">
      <c r="A2305" s="28" t="s">
        <v>5</v>
      </c>
      <c r="B2305" s="28" t="s">
        <v>5462</v>
      </c>
      <c r="C2305" s="29" t="s">
        <v>5463</v>
      </c>
      <c r="D2305" s="30">
        <v>1</v>
      </c>
      <c r="E2305" s="31"/>
    </row>
    <row r="2306" spans="1:5" s="32" customFormat="1" ht="12.75" x14ac:dyDescent="0.2">
      <c r="A2306" s="28" t="s">
        <v>5</v>
      </c>
      <c r="B2306" s="28" t="s">
        <v>5464</v>
      </c>
      <c r="C2306" s="29" t="s">
        <v>5466</v>
      </c>
      <c r="D2306" s="30">
        <v>1</v>
      </c>
      <c r="E2306" s="31"/>
    </row>
    <row r="2307" spans="1:5" s="32" customFormat="1" ht="12.75" x14ac:dyDescent="0.2">
      <c r="A2307" s="28" t="s">
        <v>5</v>
      </c>
      <c r="B2307" s="28" t="s">
        <v>5467</v>
      </c>
      <c r="C2307" s="29" t="s">
        <v>5469</v>
      </c>
      <c r="D2307" s="30">
        <v>1</v>
      </c>
      <c r="E2307" s="31"/>
    </row>
    <row r="2308" spans="1:5" s="32" customFormat="1" ht="12.75" x14ac:dyDescent="0.2">
      <c r="A2308" s="28" t="s">
        <v>5</v>
      </c>
      <c r="B2308" s="28" t="s">
        <v>5470</v>
      </c>
      <c r="C2308" s="29" t="s">
        <v>5472</v>
      </c>
      <c r="D2308" s="30">
        <v>1</v>
      </c>
      <c r="E2308" s="31"/>
    </row>
    <row r="2309" spans="1:5" s="32" customFormat="1" ht="12.75" x14ac:dyDescent="0.2">
      <c r="A2309" s="28" t="s">
        <v>5</v>
      </c>
      <c r="B2309" s="28" t="s">
        <v>5473</v>
      </c>
      <c r="C2309" s="29" t="s">
        <v>5474</v>
      </c>
      <c r="D2309" s="30">
        <v>1</v>
      </c>
      <c r="E2309" s="31"/>
    </row>
    <row r="2310" spans="1:5" s="32" customFormat="1" ht="12.75" x14ac:dyDescent="0.2">
      <c r="A2310" s="28" t="s">
        <v>5</v>
      </c>
      <c r="B2310" s="28" t="s">
        <v>5475</v>
      </c>
      <c r="C2310" s="29" t="s">
        <v>5477</v>
      </c>
      <c r="D2310" s="30">
        <v>1</v>
      </c>
      <c r="E2310" s="31"/>
    </row>
    <row r="2311" spans="1:5" s="32" customFormat="1" ht="12.75" x14ac:dyDescent="0.2">
      <c r="A2311" s="28" t="s">
        <v>5</v>
      </c>
      <c r="B2311" s="28" t="s">
        <v>5478</v>
      </c>
      <c r="C2311" s="29" t="s">
        <v>5480</v>
      </c>
      <c r="D2311" s="30">
        <v>43</v>
      </c>
      <c r="E2311" s="31"/>
    </row>
    <row r="2312" spans="1:5" s="32" customFormat="1" ht="12.75" x14ac:dyDescent="0.2">
      <c r="A2312" s="28" t="s">
        <v>5</v>
      </c>
      <c r="B2312" s="28" t="s">
        <v>5481</v>
      </c>
      <c r="C2312" s="29" t="s">
        <v>5483</v>
      </c>
      <c r="D2312" s="30">
        <v>54</v>
      </c>
      <c r="E2312" s="31"/>
    </row>
    <row r="2313" spans="1:5" s="32" customFormat="1" ht="12.75" x14ac:dyDescent="0.2">
      <c r="A2313" s="28" t="s">
        <v>5</v>
      </c>
      <c r="B2313" s="28" t="s">
        <v>5484</v>
      </c>
      <c r="C2313" s="29" t="s">
        <v>5485</v>
      </c>
      <c r="D2313" s="30">
        <v>10</v>
      </c>
      <c r="E2313" s="31"/>
    </row>
    <row r="2314" spans="1:5" s="32" customFormat="1" ht="12.75" x14ac:dyDescent="0.2">
      <c r="A2314" s="28" t="s">
        <v>5</v>
      </c>
      <c r="B2314" s="28" t="s">
        <v>5486</v>
      </c>
      <c r="C2314" s="29" t="s">
        <v>5487</v>
      </c>
      <c r="D2314" s="30">
        <v>18</v>
      </c>
      <c r="E2314" s="31"/>
    </row>
    <row r="2315" spans="1:5" s="32" customFormat="1" ht="12.75" x14ac:dyDescent="0.2">
      <c r="A2315" s="28" t="s">
        <v>5</v>
      </c>
      <c r="B2315" s="28" t="s">
        <v>5488</v>
      </c>
      <c r="C2315" s="29" t="s">
        <v>5490</v>
      </c>
      <c r="D2315" s="30">
        <v>206</v>
      </c>
      <c r="E2315" s="31"/>
    </row>
    <row r="2316" spans="1:5" s="32" customFormat="1" ht="12.75" x14ac:dyDescent="0.2">
      <c r="A2316" s="28" t="s">
        <v>5</v>
      </c>
      <c r="B2316" s="28" t="s">
        <v>5491</v>
      </c>
      <c r="C2316" s="29" t="s">
        <v>5493</v>
      </c>
      <c r="D2316" s="30">
        <v>5</v>
      </c>
      <c r="E2316" s="31"/>
    </row>
    <row r="2317" spans="1:5" s="32" customFormat="1" ht="12.75" x14ac:dyDescent="0.2">
      <c r="A2317" s="28" t="s">
        <v>5</v>
      </c>
      <c r="B2317" s="28" t="s">
        <v>5494</v>
      </c>
      <c r="C2317" s="29" t="s">
        <v>5495</v>
      </c>
      <c r="D2317" s="30">
        <v>87</v>
      </c>
      <c r="E2317" s="31"/>
    </row>
    <row r="2318" spans="1:5" s="32" customFormat="1" ht="12.75" x14ac:dyDescent="0.2">
      <c r="A2318" s="28" t="s">
        <v>5</v>
      </c>
      <c r="B2318" s="28" t="s">
        <v>5496</v>
      </c>
      <c r="C2318" s="29" t="s">
        <v>5498</v>
      </c>
      <c r="D2318" s="30">
        <v>10</v>
      </c>
      <c r="E2318" s="31"/>
    </row>
    <row r="2319" spans="1:5" s="32" customFormat="1" ht="12.75" x14ac:dyDescent="0.2">
      <c r="A2319" s="28" t="s">
        <v>5</v>
      </c>
      <c r="B2319" s="28" t="s">
        <v>5499</v>
      </c>
      <c r="C2319" s="29" t="s">
        <v>5501</v>
      </c>
      <c r="D2319" s="30">
        <v>1</v>
      </c>
      <c r="E2319" s="31"/>
    </row>
    <row r="2320" spans="1:5" s="32" customFormat="1" ht="12.75" x14ac:dyDescent="0.2">
      <c r="A2320" s="28" t="s">
        <v>5</v>
      </c>
      <c r="B2320" s="28" t="s">
        <v>5502</v>
      </c>
      <c r="C2320" s="29" t="s">
        <v>5503</v>
      </c>
      <c r="D2320" s="30">
        <v>1</v>
      </c>
      <c r="E2320" s="31"/>
    </row>
    <row r="2321" spans="1:5" s="32" customFormat="1" ht="12.75" x14ac:dyDescent="0.2">
      <c r="A2321" s="28" t="s">
        <v>5</v>
      </c>
      <c r="B2321" s="28" t="s">
        <v>5504</v>
      </c>
      <c r="C2321" s="29" t="s">
        <v>5505</v>
      </c>
      <c r="D2321" s="30">
        <v>17</v>
      </c>
      <c r="E2321" s="31"/>
    </row>
    <row r="2322" spans="1:5" s="32" customFormat="1" ht="12.75" x14ac:dyDescent="0.2">
      <c r="A2322" s="28" t="s">
        <v>5</v>
      </c>
      <c r="B2322" s="28" t="s">
        <v>5506</v>
      </c>
      <c r="C2322" s="29" t="s">
        <v>5508</v>
      </c>
      <c r="D2322" s="30">
        <v>22</v>
      </c>
      <c r="E2322" s="31"/>
    </row>
    <row r="2323" spans="1:5" s="32" customFormat="1" ht="12.75" x14ac:dyDescent="0.2">
      <c r="A2323" s="28" t="s">
        <v>5</v>
      </c>
      <c r="B2323" s="28" t="s">
        <v>5509</v>
      </c>
      <c r="C2323" s="29" t="s">
        <v>5511</v>
      </c>
      <c r="D2323" s="30">
        <v>17</v>
      </c>
      <c r="E2323" s="31"/>
    </row>
    <row r="2324" spans="1:5" s="32" customFormat="1" ht="12.75" x14ac:dyDescent="0.2">
      <c r="A2324" s="28" t="s">
        <v>5</v>
      </c>
      <c r="B2324" s="28" t="s">
        <v>5512</v>
      </c>
      <c r="C2324" s="29" t="s">
        <v>5513</v>
      </c>
      <c r="D2324" s="30">
        <v>1</v>
      </c>
      <c r="E2324" s="31"/>
    </row>
    <row r="2325" spans="1:5" s="32" customFormat="1" ht="12.75" x14ac:dyDescent="0.2">
      <c r="A2325" s="28" t="s">
        <v>5</v>
      </c>
      <c r="B2325" s="28" t="s">
        <v>5514</v>
      </c>
      <c r="C2325" s="29" t="s">
        <v>5515</v>
      </c>
      <c r="D2325" s="30">
        <v>1</v>
      </c>
      <c r="E2325" s="31"/>
    </row>
    <row r="2326" spans="1:5" s="32" customFormat="1" ht="12.75" x14ac:dyDescent="0.2">
      <c r="A2326" s="28" t="s">
        <v>5</v>
      </c>
      <c r="B2326" s="28" t="s">
        <v>5516</v>
      </c>
      <c r="C2326" s="29" t="s">
        <v>5518</v>
      </c>
      <c r="D2326" s="30">
        <v>51</v>
      </c>
      <c r="E2326" s="31"/>
    </row>
    <row r="2327" spans="1:5" s="32" customFormat="1" ht="12.75" x14ac:dyDescent="0.2">
      <c r="A2327" s="28" t="s">
        <v>5</v>
      </c>
      <c r="B2327" s="28" t="s">
        <v>5519</v>
      </c>
      <c r="C2327" s="29" t="s">
        <v>5520</v>
      </c>
      <c r="D2327" s="30">
        <v>29</v>
      </c>
      <c r="E2327" s="31"/>
    </row>
    <row r="2328" spans="1:5" s="32" customFormat="1" ht="12.75" x14ac:dyDescent="0.2">
      <c r="A2328" s="28" t="s">
        <v>5</v>
      </c>
      <c r="B2328" s="28" t="s">
        <v>5521</v>
      </c>
      <c r="C2328" s="29" t="s">
        <v>5522</v>
      </c>
      <c r="D2328" s="30">
        <v>1</v>
      </c>
      <c r="E2328" s="31"/>
    </row>
    <row r="2329" spans="1:5" s="32" customFormat="1" ht="12.75" x14ac:dyDescent="0.2">
      <c r="A2329" s="28" t="s">
        <v>5</v>
      </c>
      <c r="B2329" s="28" t="s">
        <v>5523</v>
      </c>
      <c r="C2329" s="29" t="s">
        <v>5525</v>
      </c>
      <c r="D2329" s="30">
        <v>25</v>
      </c>
      <c r="E2329" s="31"/>
    </row>
    <row r="2330" spans="1:5" s="32" customFormat="1" ht="12.75" x14ac:dyDescent="0.2">
      <c r="A2330" s="28" t="s">
        <v>5</v>
      </c>
      <c r="B2330" s="28" t="s">
        <v>5526</v>
      </c>
      <c r="C2330" s="29" t="s">
        <v>5528</v>
      </c>
      <c r="D2330" s="30">
        <v>30</v>
      </c>
      <c r="E2330" s="31"/>
    </row>
    <row r="2331" spans="1:5" s="32" customFormat="1" ht="12.75" x14ac:dyDescent="0.2">
      <c r="A2331" s="28" t="s">
        <v>5</v>
      </c>
      <c r="B2331" s="28" t="s">
        <v>5529</v>
      </c>
      <c r="C2331" s="29" t="s">
        <v>5531</v>
      </c>
      <c r="D2331" s="30">
        <v>5</v>
      </c>
      <c r="E2331" s="31"/>
    </row>
    <row r="2332" spans="1:5" s="32" customFormat="1" ht="12.75" x14ac:dyDescent="0.2">
      <c r="A2332" s="28" t="s">
        <v>5</v>
      </c>
      <c r="B2332" s="28" t="s">
        <v>5532</v>
      </c>
      <c r="C2332" s="29" t="s">
        <v>5533</v>
      </c>
      <c r="D2332" s="30">
        <v>3</v>
      </c>
      <c r="E2332" s="31"/>
    </row>
    <row r="2333" spans="1:5" s="32" customFormat="1" ht="12.75" x14ac:dyDescent="0.2">
      <c r="A2333" s="28" t="s">
        <v>5</v>
      </c>
      <c r="B2333" s="28" t="s">
        <v>5534</v>
      </c>
      <c r="C2333" s="29" t="s">
        <v>5536</v>
      </c>
      <c r="D2333" s="30">
        <v>31</v>
      </c>
      <c r="E2333" s="31"/>
    </row>
    <row r="2334" spans="1:5" s="32" customFormat="1" ht="12.75" x14ac:dyDescent="0.2">
      <c r="A2334" s="28" t="s">
        <v>5</v>
      </c>
      <c r="B2334" s="28" t="s">
        <v>5537</v>
      </c>
      <c r="C2334" s="29" t="s">
        <v>5539</v>
      </c>
      <c r="D2334" s="30">
        <v>26</v>
      </c>
      <c r="E2334" s="31"/>
    </row>
    <row r="2335" spans="1:5" s="32" customFormat="1" ht="12.75" x14ac:dyDescent="0.2">
      <c r="A2335" s="28" t="s">
        <v>5</v>
      </c>
      <c r="B2335" s="28" t="s">
        <v>5540</v>
      </c>
      <c r="C2335" s="29" t="s">
        <v>5542</v>
      </c>
      <c r="D2335" s="30">
        <v>15</v>
      </c>
      <c r="E2335" s="31"/>
    </row>
    <row r="2336" spans="1:5" s="32" customFormat="1" ht="12.75" x14ac:dyDescent="0.2">
      <c r="A2336" s="28" t="s">
        <v>5</v>
      </c>
      <c r="B2336" s="28" t="s">
        <v>5543</v>
      </c>
      <c r="C2336" s="29" t="s">
        <v>5545</v>
      </c>
      <c r="D2336" s="30">
        <v>15</v>
      </c>
      <c r="E2336" s="31"/>
    </row>
    <row r="2337" spans="1:5" s="32" customFormat="1" ht="12.75" x14ac:dyDescent="0.2">
      <c r="A2337" s="28" t="s">
        <v>5</v>
      </c>
      <c r="B2337" s="28" t="s">
        <v>5546</v>
      </c>
      <c r="C2337" s="29" t="s">
        <v>5548</v>
      </c>
      <c r="D2337" s="30">
        <v>206</v>
      </c>
      <c r="E2337" s="31"/>
    </row>
    <row r="2338" spans="1:5" s="32" customFormat="1" ht="12.75" x14ac:dyDescent="0.2">
      <c r="A2338" s="28" t="s">
        <v>5</v>
      </c>
      <c r="B2338" s="28" t="s">
        <v>5549</v>
      </c>
      <c r="C2338" s="29" t="s">
        <v>5551</v>
      </c>
      <c r="D2338" s="30">
        <v>25</v>
      </c>
      <c r="E2338" s="31"/>
    </row>
    <row r="2339" spans="1:5" s="32" customFormat="1" ht="12.75" x14ac:dyDescent="0.2">
      <c r="A2339" s="28" t="s">
        <v>5</v>
      </c>
      <c r="B2339" s="28" t="s">
        <v>5552</v>
      </c>
      <c r="C2339" s="29" t="s">
        <v>5554</v>
      </c>
      <c r="D2339" s="30">
        <v>40</v>
      </c>
      <c r="E2339" s="31"/>
    </row>
    <row r="2340" spans="1:5" s="32" customFormat="1" ht="12.75" x14ac:dyDescent="0.2">
      <c r="A2340" s="28" t="s">
        <v>5</v>
      </c>
      <c r="B2340" s="28" t="s">
        <v>5555</v>
      </c>
      <c r="C2340" s="29" t="s">
        <v>5556</v>
      </c>
      <c r="D2340" s="30">
        <v>4</v>
      </c>
      <c r="E2340" s="31"/>
    </row>
    <row r="2341" spans="1:5" s="32" customFormat="1" ht="12.75" x14ac:dyDescent="0.2">
      <c r="A2341" s="28" t="s">
        <v>5</v>
      </c>
      <c r="B2341" s="28" t="s">
        <v>5557</v>
      </c>
      <c r="C2341" s="29" t="s">
        <v>5559</v>
      </c>
      <c r="D2341" s="30">
        <v>8</v>
      </c>
      <c r="E2341" s="31"/>
    </row>
    <row r="2342" spans="1:5" s="32" customFormat="1" ht="12.75" x14ac:dyDescent="0.2">
      <c r="A2342" s="28" t="s">
        <v>5</v>
      </c>
      <c r="B2342" s="28" t="s">
        <v>5560</v>
      </c>
      <c r="C2342" s="29" t="s">
        <v>5562</v>
      </c>
      <c r="D2342" s="30">
        <v>14</v>
      </c>
      <c r="E2342" s="31"/>
    </row>
    <row r="2343" spans="1:5" s="32" customFormat="1" ht="12.75" x14ac:dyDescent="0.2">
      <c r="A2343" s="28" t="s">
        <v>5</v>
      </c>
      <c r="B2343" s="28" t="s">
        <v>5563</v>
      </c>
      <c r="C2343" s="29" t="s">
        <v>5565</v>
      </c>
      <c r="D2343" s="30">
        <v>241</v>
      </c>
      <c r="E2343" s="31"/>
    </row>
    <row r="2344" spans="1:5" s="32" customFormat="1" ht="12.75" x14ac:dyDescent="0.2">
      <c r="A2344" s="28" t="s">
        <v>5</v>
      </c>
      <c r="B2344" s="28" t="s">
        <v>5566</v>
      </c>
      <c r="C2344" s="29" t="s">
        <v>5568</v>
      </c>
      <c r="D2344" s="30">
        <v>4</v>
      </c>
      <c r="E2344" s="31"/>
    </row>
    <row r="2345" spans="1:5" s="32" customFormat="1" ht="12.75" x14ac:dyDescent="0.2">
      <c r="A2345" s="28" t="s">
        <v>5</v>
      </c>
      <c r="B2345" s="28" t="s">
        <v>5569</v>
      </c>
      <c r="C2345" s="29" t="s">
        <v>5571</v>
      </c>
      <c r="D2345" s="30">
        <v>10</v>
      </c>
      <c r="E2345" s="31"/>
    </row>
    <row r="2346" spans="1:5" s="32" customFormat="1" ht="12.75" x14ac:dyDescent="0.2">
      <c r="A2346" s="28" t="s">
        <v>5</v>
      </c>
      <c r="B2346" s="28" t="s">
        <v>5572</v>
      </c>
      <c r="C2346" s="29" t="s">
        <v>5574</v>
      </c>
      <c r="D2346" s="30">
        <v>28</v>
      </c>
      <c r="E2346" s="31"/>
    </row>
    <row r="2347" spans="1:5" s="32" customFormat="1" ht="12.75" x14ac:dyDescent="0.2">
      <c r="A2347" s="28" t="s">
        <v>5</v>
      </c>
      <c r="B2347" s="28" t="s">
        <v>5575</v>
      </c>
      <c r="C2347" s="29" t="s">
        <v>5577</v>
      </c>
      <c r="D2347" s="30">
        <v>217</v>
      </c>
      <c r="E2347" s="31"/>
    </row>
    <row r="2348" spans="1:5" s="32" customFormat="1" ht="12.75" x14ac:dyDescent="0.2">
      <c r="A2348" s="28" t="s">
        <v>5</v>
      </c>
      <c r="B2348" s="28" t="s">
        <v>5578</v>
      </c>
      <c r="C2348" s="29" t="s">
        <v>5580</v>
      </c>
      <c r="D2348" s="30">
        <v>179</v>
      </c>
      <c r="E2348" s="31"/>
    </row>
    <row r="2349" spans="1:5" s="32" customFormat="1" ht="12.75" x14ac:dyDescent="0.2">
      <c r="A2349" s="28" t="s">
        <v>5</v>
      </c>
      <c r="B2349" s="28" t="s">
        <v>5581</v>
      </c>
      <c r="C2349" s="29" t="s">
        <v>5583</v>
      </c>
      <c r="D2349" s="30">
        <v>292</v>
      </c>
      <c r="E2349" s="31"/>
    </row>
    <row r="2350" spans="1:5" s="32" customFormat="1" ht="12.75" x14ac:dyDescent="0.2">
      <c r="A2350" s="28" t="s">
        <v>5</v>
      </c>
      <c r="B2350" s="28" t="s">
        <v>5584</v>
      </c>
      <c r="C2350" s="29" t="s">
        <v>5586</v>
      </c>
      <c r="D2350" s="30">
        <v>344</v>
      </c>
      <c r="E2350" s="31"/>
    </row>
    <row r="2351" spans="1:5" s="32" customFormat="1" ht="12.75" x14ac:dyDescent="0.2">
      <c r="A2351" s="28" t="s">
        <v>5</v>
      </c>
      <c r="B2351" s="28" t="s">
        <v>5587</v>
      </c>
      <c r="C2351" s="29" t="s">
        <v>5589</v>
      </c>
      <c r="D2351" s="30">
        <v>130</v>
      </c>
      <c r="E2351" s="31"/>
    </row>
    <row r="2352" spans="1:5" s="32" customFormat="1" ht="12.75" x14ac:dyDescent="0.2">
      <c r="A2352" s="28" t="s">
        <v>5</v>
      </c>
      <c r="B2352" s="28" t="s">
        <v>5590</v>
      </c>
      <c r="C2352" s="29" t="s">
        <v>5592</v>
      </c>
      <c r="D2352" s="30">
        <v>174</v>
      </c>
      <c r="E2352" s="31"/>
    </row>
    <row r="2353" spans="1:5" s="32" customFormat="1" ht="12.75" x14ac:dyDescent="0.2">
      <c r="A2353" s="28" t="s">
        <v>5</v>
      </c>
      <c r="B2353" s="28" t="s">
        <v>5593</v>
      </c>
      <c r="C2353" s="29" t="s">
        <v>5595</v>
      </c>
      <c r="D2353" s="30">
        <v>200</v>
      </c>
      <c r="E2353" s="31"/>
    </row>
    <row r="2354" spans="1:5" s="32" customFormat="1" ht="12.75" x14ac:dyDescent="0.2">
      <c r="A2354" s="28" t="s">
        <v>5</v>
      </c>
      <c r="B2354" s="28" t="s">
        <v>5596</v>
      </c>
      <c r="C2354" s="29" t="s">
        <v>5598</v>
      </c>
      <c r="D2354" s="30">
        <v>222</v>
      </c>
      <c r="E2354" s="31"/>
    </row>
    <row r="2355" spans="1:5" s="32" customFormat="1" ht="12.75" x14ac:dyDescent="0.2">
      <c r="A2355" s="28" t="s">
        <v>5</v>
      </c>
      <c r="B2355" s="28" t="s">
        <v>5599</v>
      </c>
      <c r="C2355" s="29" t="s">
        <v>5600</v>
      </c>
      <c r="D2355" s="30">
        <v>519</v>
      </c>
      <c r="E2355" s="31"/>
    </row>
    <row r="2356" spans="1:5" s="32" customFormat="1" ht="12.75" x14ac:dyDescent="0.2">
      <c r="A2356" s="28" t="s">
        <v>5</v>
      </c>
      <c r="B2356" s="28" t="s">
        <v>5601</v>
      </c>
      <c r="C2356" s="29" t="s">
        <v>5603</v>
      </c>
      <c r="D2356" s="30">
        <v>1</v>
      </c>
      <c r="E2356" s="31"/>
    </row>
    <row r="2357" spans="1:5" s="32" customFormat="1" ht="12.75" x14ac:dyDescent="0.2">
      <c r="A2357" s="28" t="s">
        <v>5</v>
      </c>
      <c r="B2357" s="28" t="s">
        <v>5604</v>
      </c>
      <c r="C2357" s="29" t="s">
        <v>5606</v>
      </c>
      <c r="D2357" s="30">
        <v>18</v>
      </c>
      <c r="E2357" s="31"/>
    </row>
    <row r="2358" spans="1:5" s="32" customFormat="1" ht="12.75" x14ac:dyDescent="0.2">
      <c r="A2358" s="28" t="s">
        <v>5</v>
      </c>
      <c r="B2358" s="28" t="s">
        <v>5607</v>
      </c>
      <c r="C2358" s="29" t="s">
        <v>5609</v>
      </c>
      <c r="D2358" s="30">
        <v>4</v>
      </c>
      <c r="E2358" s="31"/>
    </row>
    <row r="2359" spans="1:5" s="32" customFormat="1" ht="12.75" x14ac:dyDescent="0.2">
      <c r="A2359" s="28" t="s">
        <v>5</v>
      </c>
      <c r="B2359" s="28" t="s">
        <v>5610</v>
      </c>
      <c r="C2359" s="29" t="s">
        <v>5612</v>
      </c>
      <c r="D2359" s="30">
        <v>64</v>
      </c>
      <c r="E2359" s="31"/>
    </row>
    <row r="2360" spans="1:5" s="32" customFormat="1" ht="12.75" x14ac:dyDescent="0.2">
      <c r="A2360" s="28" t="s">
        <v>5</v>
      </c>
      <c r="B2360" s="28" t="s">
        <v>5613</v>
      </c>
      <c r="C2360" s="29" t="s">
        <v>5615</v>
      </c>
      <c r="D2360" s="30">
        <v>49</v>
      </c>
      <c r="E2360" s="31"/>
    </row>
    <row r="2361" spans="1:5" s="32" customFormat="1" ht="12.75" x14ac:dyDescent="0.2">
      <c r="A2361" s="28" t="s">
        <v>5</v>
      </c>
      <c r="B2361" s="28" t="s">
        <v>5616</v>
      </c>
      <c r="C2361" s="29" t="s">
        <v>5618</v>
      </c>
      <c r="D2361" s="30">
        <v>30</v>
      </c>
      <c r="E2361" s="31"/>
    </row>
    <row r="2362" spans="1:5" s="32" customFormat="1" ht="12.75" x14ac:dyDescent="0.2">
      <c r="A2362" s="28" t="s">
        <v>5</v>
      </c>
      <c r="B2362" s="28" t="s">
        <v>5619</v>
      </c>
      <c r="C2362" s="29" t="s">
        <v>5621</v>
      </c>
      <c r="D2362" s="30">
        <v>29</v>
      </c>
      <c r="E2362" s="31"/>
    </row>
    <row r="2363" spans="1:5" s="32" customFormat="1" ht="12.75" x14ac:dyDescent="0.2">
      <c r="A2363" s="28" t="s">
        <v>5</v>
      </c>
      <c r="B2363" s="28" t="s">
        <v>5622</v>
      </c>
      <c r="C2363" s="29" t="s">
        <v>5624</v>
      </c>
      <c r="D2363" s="30">
        <v>33</v>
      </c>
      <c r="E2363" s="31"/>
    </row>
    <row r="2364" spans="1:5" s="32" customFormat="1" ht="12.75" x14ac:dyDescent="0.2">
      <c r="A2364" s="28" t="s">
        <v>5</v>
      </c>
      <c r="B2364" s="28" t="s">
        <v>5625</v>
      </c>
      <c r="C2364" s="29" t="s">
        <v>5627</v>
      </c>
      <c r="D2364" s="30">
        <v>9</v>
      </c>
      <c r="E2364" s="31"/>
    </row>
    <row r="2365" spans="1:5" s="32" customFormat="1" ht="12.75" x14ac:dyDescent="0.2">
      <c r="A2365" s="28" t="s">
        <v>5</v>
      </c>
      <c r="B2365" s="28" t="s">
        <v>5628</v>
      </c>
      <c r="C2365" s="29" t="s">
        <v>5629</v>
      </c>
      <c r="D2365" s="30">
        <v>100</v>
      </c>
      <c r="E2365" s="31"/>
    </row>
    <row r="2366" spans="1:5" s="32" customFormat="1" ht="12.75" x14ac:dyDescent="0.2">
      <c r="A2366" s="28" t="s">
        <v>5</v>
      </c>
      <c r="B2366" s="28" t="s">
        <v>5630</v>
      </c>
      <c r="C2366" s="29" t="s">
        <v>5632</v>
      </c>
      <c r="D2366" s="30">
        <v>17</v>
      </c>
      <c r="E2366" s="31"/>
    </row>
    <row r="2367" spans="1:5" s="32" customFormat="1" ht="12.75" x14ac:dyDescent="0.2">
      <c r="A2367" s="28" t="s">
        <v>5</v>
      </c>
      <c r="B2367" s="28" t="s">
        <v>5633</v>
      </c>
      <c r="C2367" s="29" t="s">
        <v>5635</v>
      </c>
      <c r="D2367" s="30">
        <v>22</v>
      </c>
      <c r="E2367" s="31"/>
    </row>
    <row r="2368" spans="1:5" s="32" customFormat="1" ht="12.75" x14ac:dyDescent="0.2">
      <c r="A2368" s="28" t="s">
        <v>5</v>
      </c>
      <c r="B2368" s="28" t="s">
        <v>5636</v>
      </c>
      <c r="C2368" s="29" t="s">
        <v>5638</v>
      </c>
      <c r="D2368" s="30">
        <v>37</v>
      </c>
      <c r="E2368" s="31"/>
    </row>
    <row r="2369" spans="1:5" s="32" customFormat="1" ht="12.75" x14ac:dyDescent="0.2">
      <c r="A2369" s="28" t="s">
        <v>5</v>
      </c>
      <c r="B2369" s="28" t="s">
        <v>5639</v>
      </c>
      <c r="C2369" s="29" t="s">
        <v>5641</v>
      </c>
      <c r="D2369" s="30">
        <v>11</v>
      </c>
      <c r="E2369" s="31"/>
    </row>
    <row r="2370" spans="1:5" s="32" customFormat="1" ht="12.75" x14ac:dyDescent="0.2">
      <c r="A2370" s="28" t="s">
        <v>5</v>
      </c>
      <c r="B2370" s="28" t="s">
        <v>5642</v>
      </c>
      <c r="C2370" s="29" t="s">
        <v>5644</v>
      </c>
      <c r="D2370" s="30">
        <v>8</v>
      </c>
      <c r="E2370" s="31"/>
    </row>
    <row r="2371" spans="1:5" s="32" customFormat="1" ht="12.75" x14ac:dyDescent="0.2">
      <c r="A2371" s="28" t="s">
        <v>5</v>
      </c>
      <c r="B2371" s="28" t="s">
        <v>5645</v>
      </c>
      <c r="C2371" s="29" t="s">
        <v>5647</v>
      </c>
      <c r="D2371" s="30">
        <v>843</v>
      </c>
      <c r="E2371" s="31"/>
    </row>
    <row r="2372" spans="1:5" s="32" customFormat="1" ht="12.75" x14ac:dyDescent="0.2">
      <c r="A2372" s="28" t="s">
        <v>5</v>
      </c>
      <c r="B2372" s="28" t="s">
        <v>5648</v>
      </c>
      <c r="C2372" s="29" t="s">
        <v>5649</v>
      </c>
      <c r="D2372" s="30">
        <v>18</v>
      </c>
      <c r="E2372" s="31"/>
    </row>
    <row r="2373" spans="1:5" s="32" customFormat="1" ht="12.75" x14ac:dyDescent="0.2">
      <c r="A2373" s="28" t="s">
        <v>5</v>
      </c>
      <c r="B2373" s="28" t="s">
        <v>5650</v>
      </c>
      <c r="C2373" s="29" t="s">
        <v>5651</v>
      </c>
      <c r="D2373" s="30">
        <v>16</v>
      </c>
      <c r="E2373" s="31"/>
    </row>
    <row r="2374" spans="1:5" s="32" customFormat="1" ht="12.75" x14ac:dyDescent="0.2">
      <c r="A2374" s="28" t="s">
        <v>5</v>
      </c>
      <c r="B2374" s="28" t="s">
        <v>5652</v>
      </c>
      <c r="C2374" s="29" t="s">
        <v>5653</v>
      </c>
      <c r="D2374" s="30">
        <v>18</v>
      </c>
      <c r="E2374" s="31"/>
    </row>
    <row r="2375" spans="1:5" s="32" customFormat="1" ht="12.75" x14ac:dyDescent="0.2">
      <c r="A2375" s="28" t="s">
        <v>5</v>
      </c>
      <c r="B2375" s="28" t="s">
        <v>5654</v>
      </c>
      <c r="C2375" s="29" t="s">
        <v>5656</v>
      </c>
      <c r="D2375" s="30">
        <v>22</v>
      </c>
      <c r="E2375" s="31"/>
    </row>
    <row r="2376" spans="1:5" s="32" customFormat="1" ht="12.75" x14ac:dyDescent="0.2">
      <c r="A2376" s="28" t="s">
        <v>5</v>
      </c>
      <c r="B2376" s="28" t="s">
        <v>5657</v>
      </c>
      <c r="C2376" s="29" t="s">
        <v>5659</v>
      </c>
      <c r="D2376" s="30">
        <v>128</v>
      </c>
      <c r="E2376" s="31"/>
    </row>
    <row r="2377" spans="1:5" s="32" customFormat="1" ht="12.75" x14ac:dyDescent="0.2">
      <c r="A2377" s="28" t="s">
        <v>5</v>
      </c>
      <c r="B2377" s="28" t="s">
        <v>5660</v>
      </c>
      <c r="C2377" s="29" t="s">
        <v>5662</v>
      </c>
      <c r="D2377" s="30">
        <v>506</v>
      </c>
      <c r="E2377" s="31"/>
    </row>
    <row r="2378" spans="1:5" s="32" customFormat="1" ht="12.75" x14ac:dyDescent="0.2">
      <c r="A2378" s="28" t="s">
        <v>5</v>
      </c>
      <c r="B2378" s="28" t="s">
        <v>5663</v>
      </c>
      <c r="C2378" s="29" t="s">
        <v>5665</v>
      </c>
      <c r="D2378" s="30">
        <v>15</v>
      </c>
      <c r="E2378" s="31"/>
    </row>
    <row r="2379" spans="1:5" s="32" customFormat="1" ht="12.75" x14ac:dyDescent="0.2">
      <c r="A2379" s="28" t="s">
        <v>5</v>
      </c>
      <c r="B2379" s="28" t="s">
        <v>5666</v>
      </c>
      <c r="C2379" s="29" t="s">
        <v>5668</v>
      </c>
      <c r="D2379" s="30">
        <v>31</v>
      </c>
      <c r="E2379" s="31"/>
    </row>
    <row r="2380" spans="1:5" s="32" customFormat="1" ht="12.75" x14ac:dyDescent="0.2">
      <c r="A2380" s="28" t="s">
        <v>5</v>
      </c>
      <c r="B2380" s="28" t="s">
        <v>5669</v>
      </c>
      <c r="C2380" s="29" t="s">
        <v>5671</v>
      </c>
      <c r="D2380" s="30">
        <v>8</v>
      </c>
      <c r="E2380" s="31"/>
    </row>
    <row r="2381" spans="1:5" s="32" customFormat="1" ht="12.75" x14ac:dyDescent="0.2">
      <c r="A2381" s="28" t="s">
        <v>5</v>
      </c>
      <c r="B2381" s="28" t="s">
        <v>5672</v>
      </c>
      <c r="C2381" s="29" t="s">
        <v>5674</v>
      </c>
      <c r="D2381" s="30">
        <v>9</v>
      </c>
      <c r="E2381" s="31"/>
    </row>
    <row r="2382" spans="1:5" s="32" customFormat="1" ht="12.75" x14ac:dyDescent="0.2">
      <c r="A2382" s="28" t="s">
        <v>5</v>
      </c>
      <c r="B2382" s="28" t="s">
        <v>5675</v>
      </c>
      <c r="C2382" s="29" t="s">
        <v>5677</v>
      </c>
      <c r="D2382" s="30">
        <v>8</v>
      </c>
      <c r="E2382" s="31"/>
    </row>
    <row r="2383" spans="1:5" s="32" customFormat="1" ht="12.75" x14ac:dyDescent="0.2">
      <c r="A2383" s="28" t="s">
        <v>5</v>
      </c>
      <c r="B2383" s="28" t="s">
        <v>5678</v>
      </c>
      <c r="C2383" s="29" t="s">
        <v>5680</v>
      </c>
      <c r="D2383" s="30">
        <v>5</v>
      </c>
      <c r="E2383" s="31"/>
    </row>
    <row r="2384" spans="1:5" s="32" customFormat="1" ht="12.75" x14ac:dyDescent="0.2">
      <c r="A2384" s="28" t="s">
        <v>5</v>
      </c>
      <c r="B2384" s="28" t="s">
        <v>5681</v>
      </c>
      <c r="C2384" s="29" t="s">
        <v>5683</v>
      </c>
      <c r="D2384" s="30">
        <v>39</v>
      </c>
      <c r="E2384" s="31"/>
    </row>
    <row r="2385" spans="1:5" s="32" customFormat="1" ht="12.75" x14ac:dyDescent="0.2">
      <c r="A2385" s="28" t="s">
        <v>5</v>
      </c>
      <c r="B2385" s="28" t="s">
        <v>5684</v>
      </c>
      <c r="C2385" s="29" t="s">
        <v>5686</v>
      </c>
      <c r="D2385" s="30">
        <v>31</v>
      </c>
      <c r="E2385" s="31"/>
    </row>
    <row r="2386" spans="1:5" s="32" customFormat="1" ht="12.75" x14ac:dyDescent="0.2">
      <c r="A2386" s="28" t="s">
        <v>5</v>
      </c>
      <c r="B2386" s="28" t="s">
        <v>5687</v>
      </c>
      <c r="C2386" s="29" t="s">
        <v>5689</v>
      </c>
      <c r="D2386" s="30">
        <v>40</v>
      </c>
      <c r="E2386" s="31"/>
    </row>
    <row r="2387" spans="1:5" s="32" customFormat="1" ht="12.75" x14ac:dyDescent="0.2">
      <c r="A2387" s="28" t="s">
        <v>5</v>
      </c>
      <c r="B2387" s="28" t="s">
        <v>5690</v>
      </c>
      <c r="C2387" s="29" t="s">
        <v>5692</v>
      </c>
      <c r="D2387" s="30">
        <v>169</v>
      </c>
      <c r="E2387" s="31"/>
    </row>
    <row r="2388" spans="1:5" s="32" customFormat="1" ht="12.75" x14ac:dyDescent="0.2">
      <c r="A2388" s="28" t="s">
        <v>5</v>
      </c>
      <c r="B2388" s="28" t="s">
        <v>5693</v>
      </c>
      <c r="C2388" s="29" t="s">
        <v>5694</v>
      </c>
      <c r="D2388" s="30">
        <v>738.94</v>
      </c>
      <c r="E2388" s="31"/>
    </row>
    <row r="2389" spans="1:5" s="32" customFormat="1" ht="12.75" x14ac:dyDescent="0.2">
      <c r="A2389" s="28" t="s">
        <v>5</v>
      </c>
      <c r="B2389" s="28" t="s">
        <v>5695</v>
      </c>
      <c r="C2389" s="29" t="s">
        <v>5697</v>
      </c>
      <c r="D2389" s="30">
        <v>1</v>
      </c>
      <c r="E2389" s="31"/>
    </row>
    <row r="2390" spans="1:5" s="32" customFormat="1" ht="12.75" x14ac:dyDescent="0.2">
      <c r="A2390" s="28" t="s">
        <v>5</v>
      </c>
      <c r="B2390" s="28" t="s">
        <v>5698</v>
      </c>
      <c r="C2390" s="29" t="s">
        <v>5700</v>
      </c>
      <c r="D2390" s="30">
        <v>75</v>
      </c>
      <c r="E2390" s="31"/>
    </row>
    <row r="2391" spans="1:5" s="32" customFormat="1" ht="12.75" x14ac:dyDescent="0.2">
      <c r="A2391" s="28" t="s">
        <v>5</v>
      </c>
      <c r="B2391" s="28" t="s">
        <v>5701</v>
      </c>
      <c r="C2391" s="29" t="s">
        <v>5703</v>
      </c>
      <c r="D2391" s="30">
        <v>89</v>
      </c>
      <c r="E2391" s="31"/>
    </row>
    <row r="2392" spans="1:5" s="32" customFormat="1" ht="12.75" x14ac:dyDescent="0.2">
      <c r="A2392" s="28" t="s">
        <v>5</v>
      </c>
      <c r="B2392" s="28" t="s">
        <v>5704</v>
      </c>
      <c r="C2392" s="29" t="s">
        <v>5706</v>
      </c>
      <c r="D2392" s="30">
        <v>89</v>
      </c>
      <c r="E2392" s="31"/>
    </row>
    <row r="2393" spans="1:5" s="32" customFormat="1" ht="12.75" x14ac:dyDescent="0.2">
      <c r="A2393" s="28" t="s">
        <v>5</v>
      </c>
      <c r="B2393" s="28" t="s">
        <v>5707</v>
      </c>
      <c r="C2393" s="29" t="s">
        <v>5709</v>
      </c>
      <c r="D2393" s="30">
        <v>1</v>
      </c>
      <c r="E2393" s="31"/>
    </row>
    <row r="2394" spans="1:5" s="32" customFormat="1" ht="12.75" x14ac:dyDescent="0.2">
      <c r="A2394" s="28" t="s">
        <v>5</v>
      </c>
      <c r="B2394" s="28" t="s">
        <v>5710</v>
      </c>
      <c r="C2394" s="29" t="s">
        <v>5712</v>
      </c>
      <c r="D2394" s="30">
        <v>89</v>
      </c>
      <c r="E2394" s="31"/>
    </row>
    <row r="2395" spans="1:5" s="32" customFormat="1" ht="12.75" x14ac:dyDescent="0.2">
      <c r="A2395" s="28" t="s">
        <v>5</v>
      </c>
      <c r="B2395" s="28" t="s">
        <v>5713</v>
      </c>
      <c r="C2395" s="29" t="s">
        <v>5715</v>
      </c>
      <c r="D2395" s="30">
        <v>89</v>
      </c>
      <c r="E2395" s="31"/>
    </row>
    <row r="2396" spans="1:5" s="32" customFormat="1" ht="12.75" x14ac:dyDescent="0.2">
      <c r="A2396" s="28" t="s">
        <v>5</v>
      </c>
      <c r="B2396" s="28" t="s">
        <v>5716</v>
      </c>
      <c r="C2396" s="29" t="s">
        <v>5718</v>
      </c>
      <c r="D2396" s="30">
        <v>22</v>
      </c>
      <c r="E2396" s="31"/>
    </row>
    <row r="2397" spans="1:5" s="32" customFormat="1" ht="12.75" x14ac:dyDescent="0.2">
      <c r="A2397" s="28" t="s">
        <v>5</v>
      </c>
      <c r="B2397" s="28" t="s">
        <v>5719</v>
      </c>
      <c r="C2397" s="29" t="s">
        <v>5721</v>
      </c>
      <c r="D2397" s="30">
        <v>4</v>
      </c>
      <c r="E2397" s="31"/>
    </row>
    <row r="2398" spans="1:5" s="32" customFormat="1" ht="12.75" x14ac:dyDescent="0.2">
      <c r="A2398" s="28" t="s">
        <v>5</v>
      </c>
      <c r="B2398" s="28" t="s">
        <v>5722</v>
      </c>
      <c r="C2398" s="29" t="s">
        <v>5724</v>
      </c>
      <c r="D2398" s="30">
        <v>5</v>
      </c>
      <c r="E2398" s="31"/>
    </row>
    <row r="2399" spans="1:5" s="32" customFormat="1" ht="12.75" x14ac:dyDescent="0.2">
      <c r="A2399" s="28" t="s">
        <v>5</v>
      </c>
      <c r="B2399" s="28" t="s">
        <v>5725</v>
      </c>
      <c r="C2399" s="29" t="s">
        <v>5727</v>
      </c>
      <c r="D2399" s="30">
        <v>14</v>
      </c>
      <c r="E2399" s="31"/>
    </row>
    <row r="2400" spans="1:5" s="32" customFormat="1" ht="12.75" x14ac:dyDescent="0.2">
      <c r="A2400" s="28" t="s">
        <v>5</v>
      </c>
      <c r="B2400" s="28" t="s">
        <v>5728</v>
      </c>
      <c r="C2400" s="29" t="s">
        <v>5730</v>
      </c>
      <c r="D2400" s="30">
        <v>2</v>
      </c>
      <c r="E2400" s="31"/>
    </row>
    <row r="2401" spans="1:5" s="32" customFormat="1" ht="12.75" x14ac:dyDescent="0.2">
      <c r="A2401" s="28" t="s">
        <v>5</v>
      </c>
      <c r="B2401" s="28" t="s">
        <v>5733</v>
      </c>
      <c r="C2401" s="29" t="s">
        <v>5735</v>
      </c>
      <c r="D2401" s="30">
        <v>20</v>
      </c>
      <c r="E2401" s="31"/>
    </row>
    <row r="2402" spans="1:5" s="32" customFormat="1" ht="12.75" x14ac:dyDescent="0.2">
      <c r="A2402" s="28" t="s">
        <v>5</v>
      </c>
      <c r="B2402" s="28" t="s">
        <v>5736</v>
      </c>
      <c r="C2402" s="29" t="s">
        <v>5738</v>
      </c>
      <c r="D2402" s="30">
        <v>5</v>
      </c>
      <c r="E2402" s="31"/>
    </row>
    <row r="2403" spans="1:5" s="32" customFormat="1" ht="12.75" x14ac:dyDescent="0.2">
      <c r="A2403" s="28" t="s">
        <v>5</v>
      </c>
      <c r="B2403" s="28" t="s">
        <v>5739</v>
      </c>
      <c r="C2403" s="29" t="s">
        <v>5741</v>
      </c>
      <c r="D2403" s="30">
        <v>9</v>
      </c>
      <c r="E2403" s="31"/>
    </row>
    <row r="2404" spans="1:5" s="32" customFormat="1" ht="12.75" x14ac:dyDescent="0.2">
      <c r="A2404" s="28" t="s">
        <v>5</v>
      </c>
      <c r="B2404" s="28" t="s">
        <v>5742</v>
      </c>
      <c r="C2404" s="29" t="s">
        <v>5744</v>
      </c>
      <c r="D2404" s="30">
        <v>26</v>
      </c>
      <c r="E2404" s="31"/>
    </row>
    <row r="2405" spans="1:5" s="32" customFormat="1" ht="12.75" x14ac:dyDescent="0.2">
      <c r="A2405" s="28" t="s">
        <v>5</v>
      </c>
      <c r="B2405" s="28" t="s">
        <v>5745</v>
      </c>
      <c r="C2405" s="29" t="s">
        <v>5747</v>
      </c>
      <c r="D2405" s="30">
        <v>3</v>
      </c>
      <c r="E2405" s="31"/>
    </row>
    <row r="2406" spans="1:5" s="32" customFormat="1" ht="12.75" x14ac:dyDescent="0.2">
      <c r="A2406" s="28" t="s">
        <v>5</v>
      </c>
      <c r="B2406" s="28" t="s">
        <v>5748</v>
      </c>
      <c r="C2406" s="29" t="s">
        <v>5750</v>
      </c>
      <c r="D2406" s="30">
        <v>5</v>
      </c>
      <c r="E2406" s="31"/>
    </row>
    <row r="2407" spans="1:5" s="32" customFormat="1" ht="12.75" x14ac:dyDescent="0.2">
      <c r="A2407" s="28" t="s">
        <v>5</v>
      </c>
      <c r="B2407" s="28" t="s">
        <v>5751</v>
      </c>
      <c r="C2407" s="29" t="s">
        <v>5753</v>
      </c>
      <c r="D2407" s="30">
        <v>2</v>
      </c>
      <c r="E2407" s="31"/>
    </row>
    <row r="2408" spans="1:5" s="32" customFormat="1" ht="12.75" x14ac:dyDescent="0.2">
      <c r="A2408" s="28" t="s">
        <v>5</v>
      </c>
      <c r="B2408" s="28" t="s">
        <v>5754</v>
      </c>
      <c r="C2408" s="29" t="s">
        <v>5756</v>
      </c>
      <c r="D2408" s="30">
        <v>31</v>
      </c>
      <c r="E2408" s="31"/>
    </row>
    <row r="2409" spans="1:5" s="32" customFormat="1" ht="12.75" x14ac:dyDescent="0.2">
      <c r="A2409" s="28" t="s">
        <v>5</v>
      </c>
      <c r="B2409" s="28" t="s">
        <v>5757</v>
      </c>
      <c r="C2409" s="29" t="s">
        <v>5759</v>
      </c>
      <c r="D2409" s="30">
        <v>38</v>
      </c>
      <c r="E2409" s="31"/>
    </row>
    <row r="2410" spans="1:5" s="32" customFormat="1" ht="12.75" x14ac:dyDescent="0.2">
      <c r="A2410" s="28" t="s">
        <v>5</v>
      </c>
      <c r="B2410" s="28" t="s">
        <v>5760</v>
      </c>
      <c r="C2410" s="29" t="s">
        <v>5762</v>
      </c>
      <c r="D2410" s="30">
        <v>10</v>
      </c>
      <c r="E2410" s="31"/>
    </row>
    <row r="2411" spans="1:5" s="32" customFormat="1" ht="12.75" x14ac:dyDescent="0.2">
      <c r="A2411" s="28" t="s">
        <v>5</v>
      </c>
      <c r="B2411" s="28" t="s">
        <v>5763</v>
      </c>
      <c r="C2411" s="29" t="s">
        <v>5765</v>
      </c>
      <c r="D2411" s="30">
        <v>10</v>
      </c>
      <c r="E2411" s="31"/>
    </row>
    <row r="2412" spans="1:5" s="32" customFormat="1" ht="12.75" x14ac:dyDescent="0.2">
      <c r="A2412" s="28" t="s">
        <v>5</v>
      </c>
      <c r="B2412" s="28" t="s">
        <v>5766</v>
      </c>
      <c r="C2412" s="29" t="s">
        <v>5768</v>
      </c>
      <c r="D2412" s="30">
        <v>1</v>
      </c>
      <c r="E2412" s="31"/>
    </row>
    <row r="2413" spans="1:5" s="32" customFormat="1" ht="12.75" x14ac:dyDescent="0.2">
      <c r="A2413" s="28" t="s">
        <v>5</v>
      </c>
      <c r="B2413" s="28" t="s">
        <v>5769</v>
      </c>
      <c r="C2413" s="29" t="s">
        <v>5771</v>
      </c>
      <c r="D2413" s="30">
        <v>36</v>
      </c>
      <c r="E2413" s="31"/>
    </row>
    <row r="2414" spans="1:5" s="32" customFormat="1" ht="12.75" x14ac:dyDescent="0.2">
      <c r="A2414" s="28" t="s">
        <v>5</v>
      </c>
      <c r="B2414" s="28" t="s">
        <v>5772</v>
      </c>
      <c r="C2414" s="29" t="s">
        <v>5774</v>
      </c>
      <c r="D2414" s="30">
        <v>14</v>
      </c>
      <c r="E2414" s="31"/>
    </row>
    <row r="2415" spans="1:5" s="32" customFormat="1" ht="12.75" x14ac:dyDescent="0.2">
      <c r="A2415" s="28" t="s">
        <v>5</v>
      </c>
      <c r="B2415" s="28" t="s">
        <v>5775</v>
      </c>
      <c r="C2415" s="29" t="s">
        <v>5777</v>
      </c>
      <c r="D2415" s="30">
        <v>1</v>
      </c>
      <c r="E2415" s="31"/>
    </row>
    <row r="2416" spans="1:5" s="32" customFormat="1" ht="12.75" x14ac:dyDescent="0.2">
      <c r="A2416" s="28" t="s">
        <v>5</v>
      </c>
      <c r="B2416" s="28" t="s">
        <v>5778</v>
      </c>
      <c r="C2416" s="29" t="s">
        <v>5780</v>
      </c>
      <c r="D2416" s="30">
        <v>1</v>
      </c>
      <c r="E2416" s="31"/>
    </row>
    <row r="2417" spans="1:5" s="32" customFormat="1" ht="12.75" x14ac:dyDescent="0.2">
      <c r="A2417" s="28" t="s">
        <v>5</v>
      </c>
      <c r="B2417" s="28" t="s">
        <v>5781</v>
      </c>
      <c r="C2417" s="29" t="s">
        <v>5783</v>
      </c>
      <c r="D2417" s="30">
        <v>1</v>
      </c>
      <c r="E2417" s="31"/>
    </row>
    <row r="2418" spans="1:5" s="32" customFormat="1" ht="12.75" x14ac:dyDescent="0.2">
      <c r="A2418" s="28" t="s">
        <v>5</v>
      </c>
      <c r="B2418" s="28" t="s">
        <v>5784</v>
      </c>
      <c r="C2418" s="29" t="s">
        <v>5786</v>
      </c>
      <c r="D2418" s="30">
        <v>47</v>
      </c>
      <c r="E2418" s="31"/>
    </row>
    <row r="2419" spans="1:5" s="32" customFormat="1" ht="12.75" x14ac:dyDescent="0.2">
      <c r="A2419" s="28" t="s">
        <v>5</v>
      </c>
      <c r="B2419" s="28" t="s">
        <v>5787</v>
      </c>
      <c r="C2419" s="29" t="s">
        <v>5789</v>
      </c>
      <c r="D2419" s="30">
        <v>81</v>
      </c>
      <c r="E2419" s="31"/>
    </row>
    <row r="2420" spans="1:5" s="32" customFormat="1" ht="12.75" x14ac:dyDescent="0.2">
      <c r="A2420" s="28" t="s">
        <v>5</v>
      </c>
      <c r="B2420" s="28" t="s">
        <v>5790</v>
      </c>
      <c r="C2420" s="29" t="s">
        <v>5791</v>
      </c>
      <c r="D2420" s="30">
        <v>279</v>
      </c>
      <c r="E2420" s="31"/>
    </row>
    <row r="2421" spans="1:5" s="32" customFormat="1" ht="12.75" x14ac:dyDescent="0.2">
      <c r="A2421" s="28" t="s">
        <v>5</v>
      </c>
      <c r="B2421" s="28" t="s">
        <v>5792</v>
      </c>
      <c r="C2421" s="29" t="s">
        <v>5794</v>
      </c>
      <c r="D2421" s="30">
        <v>2</v>
      </c>
      <c r="E2421" s="31"/>
    </row>
    <row r="2422" spans="1:5" s="32" customFormat="1" ht="12.75" x14ac:dyDescent="0.2">
      <c r="A2422" s="28" t="s">
        <v>5</v>
      </c>
      <c r="B2422" s="28" t="s">
        <v>5795</v>
      </c>
      <c r="C2422" s="29" t="s">
        <v>5797</v>
      </c>
      <c r="D2422" s="30">
        <v>78</v>
      </c>
      <c r="E2422" s="31"/>
    </row>
    <row r="2423" spans="1:5" s="32" customFormat="1" ht="12.75" x14ac:dyDescent="0.2">
      <c r="A2423" s="28" t="s">
        <v>5</v>
      </c>
      <c r="B2423" s="28" t="s">
        <v>5798</v>
      </c>
      <c r="C2423" s="29" t="s">
        <v>5799</v>
      </c>
      <c r="D2423" s="30">
        <v>84</v>
      </c>
      <c r="E2423" s="31"/>
    </row>
    <row r="2424" spans="1:5" s="32" customFormat="1" ht="12.75" x14ac:dyDescent="0.2">
      <c r="A2424" s="28" t="s">
        <v>5</v>
      </c>
      <c r="B2424" s="28" t="s">
        <v>5800</v>
      </c>
      <c r="C2424" s="29" t="s">
        <v>5802</v>
      </c>
      <c r="D2424" s="30">
        <v>72</v>
      </c>
      <c r="E2424" s="31"/>
    </row>
    <row r="2425" spans="1:5" s="32" customFormat="1" ht="12.75" x14ac:dyDescent="0.2">
      <c r="A2425" s="28" t="s">
        <v>5</v>
      </c>
      <c r="B2425" s="28" t="s">
        <v>5803</v>
      </c>
      <c r="C2425" s="29" t="s">
        <v>5804</v>
      </c>
      <c r="D2425" s="30">
        <v>342</v>
      </c>
      <c r="E2425" s="31"/>
    </row>
    <row r="2426" spans="1:5" s="32" customFormat="1" ht="12.75" x14ac:dyDescent="0.2">
      <c r="A2426" s="28" t="s">
        <v>5</v>
      </c>
      <c r="B2426" s="28" t="s">
        <v>5805</v>
      </c>
      <c r="C2426" s="29" t="s">
        <v>5806</v>
      </c>
      <c r="D2426" s="30">
        <v>47</v>
      </c>
      <c r="E2426" s="31"/>
    </row>
    <row r="2427" spans="1:5" s="32" customFormat="1" ht="12.75" x14ac:dyDescent="0.2">
      <c r="A2427" s="28" t="s">
        <v>5</v>
      </c>
      <c r="B2427" s="28" t="s">
        <v>5807</v>
      </c>
      <c r="C2427" s="29" t="s">
        <v>5808</v>
      </c>
      <c r="D2427" s="30">
        <v>7</v>
      </c>
      <c r="E2427" s="31"/>
    </row>
    <row r="2428" spans="1:5" s="32" customFormat="1" ht="12.75" x14ac:dyDescent="0.2">
      <c r="A2428" s="28" t="s">
        <v>5</v>
      </c>
      <c r="B2428" s="28" t="s">
        <v>5809</v>
      </c>
      <c r="C2428" s="29" t="s">
        <v>5811</v>
      </c>
      <c r="D2428" s="30">
        <v>85.14</v>
      </c>
      <c r="E2428" s="31"/>
    </row>
    <row r="2429" spans="1:5" s="32" customFormat="1" ht="12.75" x14ac:dyDescent="0.2">
      <c r="A2429" s="28" t="s">
        <v>5</v>
      </c>
      <c r="B2429" s="28" t="s">
        <v>5812</v>
      </c>
      <c r="C2429" s="29" t="s">
        <v>5814</v>
      </c>
      <c r="D2429" s="30">
        <v>212</v>
      </c>
      <c r="E2429" s="31"/>
    </row>
    <row r="2430" spans="1:5" s="32" customFormat="1" ht="12.75" x14ac:dyDescent="0.2">
      <c r="A2430" s="28" t="s">
        <v>5</v>
      </c>
      <c r="B2430" s="28" t="s">
        <v>5815</v>
      </c>
      <c r="C2430" s="29" t="s">
        <v>5817</v>
      </c>
      <c r="D2430" s="30">
        <v>439</v>
      </c>
      <c r="E2430" s="31"/>
    </row>
    <row r="2431" spans="1:5" s="32" customFormat="1" ht="12.75" x14ac:dyDescent="0.2">
      <c r="A2431" s="28" t="s">
        <v>5</v>
      </c>
      <c r="B2431" s="28" t="s">
        <v>5818</v>
      </c>
      <c r="C2431" s="29" t="s">
        <v>5820</v>
      </c>
      <c r="D2431" s="30">
        <v>126</v>
      </c>
      <c r="E2431" s="31"/>
    </row>
    <row r="2432" spans="1:5" s="32" customFormat="1" ht="12.75" x14ac:dyDescent="0.2">
      <c r="A2432" s="28" t="s">
        <v>5</v>
      </c>
      <c r="B2432" s="28" t="s">
        <v>5821</v>
      </c>
      <c r="C2432" s="29" t="s">
        <v>5823</v>
      </c>
      <c r="D2432" s="30">
        <v>152</v>
      </c>
      <c r="E2432" s="31"/>
    </row>
    <row r="2433" spans="1:5" s="32" customFormat="1" ht="12.75" x14ac:dyDescent="0.2">
      <c r="A2433" s="28" t="s">
        <v>5</v>
      </c>
      <c r="B2433" s="28" t="s">
        <v>5824</v>
      </c>
      <c r="C2433" s="29" t="s">
        <v>5826</v>
      </c>
      <c r="D2433" s="30">
        <v>17</v>
      </c>
      <c r="E2433" s="31"/>
    </row>
    <row r="2434" spans="1:5" s="32" customFormat="1" ht="12.75" x14ac:dyDescent="0.2">
      <c r="A2434" s="28" t="s">
        <v>5</v>
      </c>
      <c r="B2434" s="28" t="s">
        <v>5827</v>
      </c>
      <c r="C2434" s="29" t="s">
        <v>5829</v>
      </c>
      <c r="D2434" s="30">
        <v>160</v>
      </c>
      <c r="E2434" s="31"/>
    </row>
    <row r="2435" spans="1:5" s="32" customFormat="1" ht="12.75" x14ac:dyDescent="0.2">
      <c r="A2435" s="28" t="s">
        <v>5</v>
      </c>
      <c r="B2435" s="28" t="s">
        <v>5830</v>
      </c>
      <c r="C2435" s="29" t="s">
        <v>5832</v>
      </c>
      <c r="D2435" s="30">
        <v>101</v>
      </c>
      <c r="E2435" s="31"/>
    </row>
    <row r="2436" spans="1:5" s="32" customFormat="1" ht="12.75" x14ac:dyDescent="0.2">
      <c r="A2436" s="28" t="s">
        <v>5</v>
      </c>
      <c r="B2436" s="28" t="s">
        <v>5833</v>
      </c>
      <c r="C2436" s="29" t="s">
        <v>5835</v>
      </c>
      <c r="D2436" s="30">
        <v>160</v>
      </c>
      <c r="E2436" s="31"/>
    </row>
    <row r="2437" spans="1:5" s="32" customFormat="1" ht="12.75" x14ac:dyDescent="0.2">
      <c r="A2437" s="28" t="s">
        <v>5</v>
      </c>
      <c r="B2437" s="28" t="s">
        <v>5836</v>
      </c>
      <c r="C2437" s="29" t="s">
        <v>5838</v>
      </c>
      <c r="D2437" s="30">
        <v>54</v>
      </c>
      <c r="E2437" s="31"/>
    </row>
    <row r="2438" spans="1:5" s="32" customFormat="1" ht="12.75" x14ac:dyDescent="0.2">
      <c r="A2438" s="28" t="s">
        <v>5</v>
      </c>
      <c r="B2438" s="28" t="s">
        <v>5839</v>
      </c>
      <c r="C2438" s="29" t="s">
        <v>5841</v>
      </c>
      <c r="D2438" s="30">
        <v>458</v>
      </c>
      <c r="E2438" s="31"/>
    </row>
    <row r="2439" spans="1:5" s="32" customFormat="1" ht="12.75" x14ac:dyDescent="0.2">
      <c r="A2439" s="28" t="s">
        <v>5</v>
      </c>
      <c r="B2439" s="28" t="s">
        <v>5842</v>
      </c>
      <c r="C2439" s="29" t="s">
        <v>5844</v>
      </c>
      <c r="D2439" s="30">
        <v>47</v>
      </c>
      <c r="E2439" s="31"/>
    </row>
    <row r="2440" spans="1:5" s="32" customFormat="1" ht="12.75" x14ac:dyDescent="0.2">
      <c r="A2440" s="28" t="s">
        <v>5</v>
      </c>
      <c r="B2440" s="28" t="s">
        <v>5845</v>
      </c>
      <c r="C2440" s="29" t="s">
        <v>5847</v>
      </c>
      <c r="D2440" s="30">
        <v>28</v>
      </c>
      <c r="E2440" s="31"/>
    </row>
    <row r="2441" spans="1:5" s="32" customFormat="1" ht="12.75" x14ac:dyDescent="0.2">
      <c r="A2441" s="28" t="s">
        <v>5</v>
      </c>
      <c r="B2441" s="28" t="s">
        <v>5848</v>
      </c>
      <c r="C2441" s="29" t="s">
        <v>5850</v>
      </c>
      <c r="D2441" s="30">
        <v>30</v>
      </c>
      <c r="E2441" s="31"/>
    </row>
    <row r="2442" spans="1:5" s="32" customFormat="1" ht="12.75" x14ac:dyDescent="0.2">
      <c r="A2442" s="28" t="s">
        <v>5</v>
      </c>
      <c r="B2442" s="28" t="s">
        <v>5851</v>
      </c>
      <c r="C2442" s="29" t="s">
        <v>5852</v>
      </c>
      <c r="D2442" s="30">
        <v>15</v>
      </c>
      <c r="E2442" s="31"/>
    </row>
    <row r="2443" spans="1:5" s="32" customFormat="1" ht="12.75" x14ac:dyDescent="0.2">
      <c r="A2443" s="28" t="s">
        <v>5</v>
      </c>
      <c r="B2443" s="28" t="s">
        <v>5853</v>
      </c>
      <c r="C2443" s="29" t="s">
        <v>5854</v>
      </c>
      <c r="D2443" s="30">
        <v>17</v>
      </c>
      <c r="E2443" s="31"/>
    </row>
    <row r="2444" spans="1:5" s="32" customFormat="1" ht="12.75" x14ac:dyDescent="0.2">
      <c r="A2444" s="28" t="s">
        <v>5</v>
      </c>
      <c r="B2444" s="28" t="s">
        <v>5855</v>
      </c>
      <c r="C2444" s="29" t="s">
        <v>5856</v>
      </c>
      <c r="D2444" s="30">
        <v>110.08</v>
      </c>
      <c r="E2444" s="31"/>
    </row>
    <row r="2445" spans="1:5" s="32" customFormat="1" ht="12.75" x14ac:dyDescent="0.2">
      <c r="A2445" s="28" t="s">
        <v>5</v>
      </c>
      <c r="B2445" s="28" t="s">
        <v>5857</v>
      </c>
      <c r="C2445" s="29" t="s">
        <v>5859</v>
      </c>
      <c r="D2445" s="30">
        <v>31</v>
      </c>
      <c r="E2445" s="31"/>
    </row>
    <row r="2446" spans="1:5" s="32" customFormat="1" ht="12.75" x14ac:dyDescent="0.2">
      <c r="A2446" s="28" t="s">
        <v>5</v>
      </c>
      <c r="B2446" s="28" t="s">
        <v>5860</v>
      </c>
      <c r="C2446" s="29" t="s">
        <v>5862</v>
      </c>
      <c r="D2446" s="30">
        <v>1</v>
      </c>
      <c r="E2446" s="31"/>
    </row>
    <row r="2447" spans="1:5" s="32" customFormat="1" ht="12.75" x14ac:dyDescent="0.2">
      <c r="A2447" s="28" t="s">
        <v>5</v>
      </c>
      <c r="B2447" s="28" t="s">
        <v>5863</v>
      </c>
      <c r="C2447" s="29" t="s">
        <v>5865</v>
      </c>
      <c r="D2447" s="30">
        <v>2</v>
      </c>
      <c r="E2447" s="31"/>
    </row>
    <row r="2448" spans="1:5" s="32" customFormat="1" ht="12.75" x14ac:dyDescent="0.2">
      <c r="A2448" s="28" t="s">
        <v>5</v>
      </c>
      <c r="B2448" s="28" t="s">
        <v>5866</v>
      </c>
      <c r="C2448" s="29" t="s">
        <v>5868</v>
      </c>
      <c r="D2448" s="30">
        <v>4</v>
      </c>
      <c r="E2448" s="31"/>
    </row>
    <row r="2449" spans="1:5" s="32" customFormat="1" ht="12.75" x14ac:dyDescent="0.2">
      <c r="A2449" s="28" t="s">
        <v>5</v>
      </c>
      <c r="B2449" s="28" t="s">
        <v>5869</v>
      </c>
      <c r="C2449" s="29" t="s">
        <v>5871</v>
      </c>
      <c r="D2449" s="30">
        <v>4</v>
      </c>
      <c r="E2449" s="31"/>
    </row>
    <row r="2450" spans="1:5" s="32" customFormat="1" ht="12.75" x14ac:dyDescent="0.2">
      <c r="A2450" s="28" t="s">
        <v>5</v>
      </c>
      <c r="B2450" s="28" t="s">
        <v>5872</v>
      </c>
      <c r="C2450" s="29" t="s">
        <v>5874</v>
      </c>
      <c r="D2450" s="30">
        <v>68</v>
      </c>
      <c r="E2450" s="31"/>
    </row>
    <row r="2451" spans="1:5" s="32" customFormat="1" ht="12.75" x14ac:dyDescent="0.2">
      <c r="A2451" s="28" t="s">
        <v>5</v>
      </c>
      <c r="B2451" s="28" t="s">
        <v>5875</v>
      </c>
      <c r="C2451" s="29" t="s">
        <v>5877</v>
      </c>
      <c r="D2451" s="30">
        <v>232</v>
      </c>
      <c r="E2451" s="31"/>
    </row>
    <row r="2452" spans="1:5" s="32" customFormat="1" ht="12.75" x14ac:dyDescent="0.2">
      <c r="A2452" s="28" t="s">
        <v>5</v>
      </c>
      <c r="B2452" s="28" t="s">
        <v>5878</v>
      </c>
      <c r="C2452" s="29" t="s">
        <v>5880</v>
      </c>
      <c r="D2452" s="30">
        <v>1</v>
      </c>
      <c r="E2452" s="31"/>
    </row>
    <row r="2453" spans="1:5" s="32" customFormat="1" ht="12.75" x14ac:dyDescent="0.2">
      <c r="A2453" s="28" t="s">
        <v>5</v>
      </c>
      <c r="B2453" s="28" t="s">
        <v>5881</v>
      </c>
      <c r="C2453" s="29" t="s">
        <v>5883</v>
      </c>
      <c r="D2453" s="30">
        <v>1</v>
      </c>
      <c r="E2453" s="31"/>
    </row>
    <row r="2454" spans="1:5" s="32" customFormat="1" ht="12.75" x14ac:dyDescent="0.2">
      <c r="A2454" s="28" t="s">
        <v>5</v>
      </c>
      <c r="B2454" s="28" t="s">
        <v>5884</v>
      </c>
      <c r="C2454" s="29" t="s">
        <v>5885</v>
      </c>
      <c r="D2454" s="30">
        <v>1</v>
      </c>
      <c r="E2454" s="31"/>
    </row>
    <row r="2455" spans="1:5" s="32" customFormat="1" ht="12.75" x14ac:dyDescent="0.2">
      <c r="A2455" s="28" t="s">
        <v>5</v>
      </c>
      <c r="B2455" s="28" t="s">
        <v>5886</v>
      </c>
      <c r="C2455" s="29" t="s">
        <v>5888</v>
      </c>
      <c r="D2455" s="30">
        <v>175</v>
      </c>
      <c r="E2455" s="31"/>
    </row>
    <row r="2456" spans="1:5" s="32" customFormat="1" ht="12.75" x14ac:dyDescent="0.2">
      <c r="A2456" s="28" t="s">
        <v>5</v>
      </c>
      <c r="B2456" s="28" t="s">
        <v>5889</v>
      </c>
      <c r="C2456" s="29" t="s">
        <v>5891</v>
      </c>
      <c r="D2456" s="30">
        <v>1</v>
      </c>
      <c r="E2456" s="31"/>
    </row>
    <row r="2457" spans="1:5" s="32" customFormat="1" ht="12.75" x14ac:dyDescent="0.2">
      <c r="A2457" s="28" t="s">
        <v>5</v>
      </c>
      <c r="B2457" s="28" t="s">
        <v>5892</v>
      </c>
      <c r="C2457" s="29" t="s">
        <v>5894</v>
      </c>
      <c r="D2457" s="30">
        <v>1</v>
      </c>
      <c r="E2457" s="31"/>
    </row>
    <row r="2458" spans="1:5" s="32" customFormat="1" ht="12.75" x14ac:dyDescent="0.2">
      <c r="A2458" s="28" t="s">
        <v>5</v>
      </c>
      <c r="B2458" s="28" t="s">
        <v>5895</v>
      </c>
      <c r="C2458" s="29" t="s">
        <v>5896</v>
      </c>
      <c r="D2458" s="30">
        <v>28</v>
      </c>
      <c r="E2458" s="31"/>
    </row>
    <row r="2459" spans="1:5" s="32" customFormat="1" ht="12.75" x14ac:dyDescent="0.2">
      <c r="A2459" s="28" t="s">
        <v>5</v>
      </c>
      <c r="B2459" s="28" t="s">
        <v>5897</v>
      </c>
      <c r="C2459" s="29" t="s">
        <v>5899</v>
      </c>
      <c r="D2459" s="30">
        <v>1</v>
      </c>
      <c r="E2459" s="31"/>
    </row>
    <row r="2460" spans="1:5" s="32" customFormat="1" ht="12.75" x14ac:dyDescent="0.2">
      <c r="A2460" s="28" t="s">
        <v>5</v>
      </c>
      <c r="B2460" s="28" t="s">
        <v>5900</v>
      </c>
      <c r="C2460" s="29" t="s">
        <v>5902</v>
      </c>
      <c r="D2460" s="30">
        <v>4</v>
      </c>
      <c r="E2460" s="31"/>
    </row>
    <row r="2461" spans="1:5" s="32" customFormat="1" ht="12.75" x14ac:dyDescent="0.2">
      <c r="A2461" s="28" t="s">
        <v>5</v>
      </c>
      <c r="B2461" s="28" t="s">
        <v>5903</v>
      </c>
      <c r="C2461" s="29" t="s">
        <v>5905</v>
      </c>
      <c r="D2461" s="30">
        <v>10</v>
      </c>
      <c r="E2461" s="31"/>
    </row>
    <row r="2462" spans="1:5" s="32" customFormat="1" ht="12.75" x14ac:dyDescent="0.2">
      <c r="A2462" s="28" t="s">
        <v>5</v>
      </c>
      <c r="B2462" s="28" t="s">
        <v>5906</v>
      </c>
      <c r="C2462" s="29" t="s">
        <v>5907</v>
      </c>
      <c r="D2462" s="30">
        <v>1</v>
      </c>
      <c r="E2462" s="31"/>
    </row>
    <row r="2463" spans="1:5" s="32" customFormat="1" ht="12.75" x14ac:dyDescent="0.2">
      <c r="A2463" s="28" t="s">
        <v>5</v>
      </c>
      <c r="B2463" s="28" t="s">
        <v>5908</v>
      </c>
      <c r="C2463" s="29" t="s">
        <v>5910</v>
      </c>
      <c r="D2463" s="30">
        <v>4</v>
      </c>
      <c r="E2463" s="31"/>
    </row>
    <row r="2464" spans="1:5" s="32" customFormat="1" ht="12.75" x14ac:dyDescent="0.2">
      <c r="A2464" s="28" t="s">
        <v>5</v>
      </c>
      <c r="B2464" s="28" t="s">
        <v>5911</v>
      </c>
      <c r="C2464" s="29" t="s">
        <v>5913</v>
      </c>
      <c r="D2464" s="30">
        <v>5</v>
      </c>
      <c r="E2464" s="31"/>
    </row>
    <row r="2465" spans="1:5" s="32" customFormat="1" ht="12.75" x14ac:dyDescent="0.2">
      <c r="A2465" s="28" t="s">
        <v>5</v>
      </c>
      <c r="B2465" s="28" t="s">
        <v>5914</v>
      </c>
      <c r="C2465" s="29" t="s">
        <v>5916</v>
      </c>
      <c r="D2465" s="30">
        <v>2</v>
      </c>
      <c r="E2465" s="31"/>
    </row>
    <row r="2466" spans="1:5" s="32" customFormat="1" ht="12.75" x14ac:dyDescent="0.2">
      <c r="A2466" s="28" t="s">
        <v>5</v>
      </c>
      <c r="B2466" s="28" t="s">
        <v>5917</v>
      </c>
      <c r="C2466" s="29" t="s">
        <v>5918</v>
      </c>
      <c r="D2466" s="30">
        <v>11</v>
      </c>
      <c r="E2466" s="31"/>
    </row>
    <row r="2467" spans="1:5" s="32" customFormat="1" ht="12.75" x14ac:dyDescent="0.2">
      <c r="A2467" s="28" t="s">
        <v>5</v>
      </c>
      <c r="B2467" s="28" t="s">
        <v>5919</v>
      </c>
      <c r="C2467" s="29" t="s">
        <v>5920</v>
      </c>
      <c r="D2467" s="30">
        <v>16</v>
      </c>
      <c r="E2467" s="31"/>
    </row>
    <row r="2468" spans="1:5" s="32" customFormat="1" ht="12.75" x14ac:dyDescent="0.2">
      <c r="A2468" s="28" t="s">
        <v>5</v>
      </c>
      <c r="B2468" s="28" t="s">
        <v>5921</v>
      </c>
      <c r="C2468" s="29" t="s">
        <v>5923</v>
      </c>
      <c r="D2468" s="30">
        <v>300</v>
      </c>
      <c r="E2468" s="31"/>
    </row>
    <row r="2469" spans="1:5" s="32" customFormat="1" ht="12.75" x14ac:dyDescent="0.2">
      <c r="A2469" s="28" t="s">
        <v>5</v>
      </c>
      <c r="B2469" s="28" t="s">
        <v>5924</v>
      </c>
      <c r="C2469" s="29" t="s">
        <v>5926</v>
      </c>
      <c r="D2469" s="30">
        <v>294</v>
      </c>
      <c r="E2469" s="31"/>
    </row>
    <row r="2470" spans="1:5" s="32" customFormat="1" ht="12.75" x14ac:dyDescent="0.2">
      <c r="A2470" s="28" t="s">
        <v>5</v>
      </c>
      <c r="B2470" s="28" t="s">
        <v>5927</v>
      </c>
      <c r="C2470" s="29" t="s">
        <v>5929</v>
      </c>
      <c r="D2470" s="30">
        <v>294</v>
      </c>
      <c r="E2470" s="31"/>
    </row>
    <row r="2471" spans="1:5" s="32" customFormat="1" ht="12.75" x14ac:dyDescent="0.2">
      <c r="A2471" s="28" t="s">
        <v>5</v>
      </c>
      <c r="B2471" s="28" t="s">
        <v>5930</v>
      </c>
      <c r="C2471" s="29" t="s">
        <v>5932</v>
      </c>
      <c r="D2471" s="30">
        <v>51</v>
      </c>
      <c r="E2471" s="31"/>
    </row>
    <row r="2472" spans="1:5" s="32" customFormat="1" ht="12.75" x14ac:dyDescent="0.2">
      <c r="A2472" s="28" t="s">
        <v>5</v>
      </c>
      <c r="B2472" s="28" t="s">
        <v>5933</v>
      </c>
      <c r="C2472" s="29" t="s">
        <v>5935</v>
      </c>
      <c r="D2472" s="30">
        <v>26</v>
      </c>
      <c r="E2472" s="31"/>
    </row>
    <row r="2473" spans="1:5" s="32" customFormat="1" ht="12.75" x14ac:dyDescent="0.2">
      <c r="A2473" s="28" t="s">
        <v>5</v>
      </c>
      <c r="B2473" s="28" t="s">
        <v>5936</v>
      </c>
      <c r="C2473" s="29" t="s">
        <v>5938</v>
      </c>
      <c r="D2473" s="30">
        <v>13</v>
      </c>
      <c r="E2473" s="31"/>
    </row>
    <row r="2474" spans="1:5" s="32" customFormat="1" ht="12.75" x14ac:dyDescent="0.2">
      <c r="A2474" s="28" t="s">
        <v>5</v>
      </c>
      <c r="B2474" s="28" t="s">
        <v>5939</v>
      </c>
      <c r="C2474" s="29" t="s">
        <v>5941</v>
      </c>
      <c r="D2474" s="30">
        <v>5</v>
      </c>
      <c r="E2474" s="31"/>
    </row>
    <row r="2475" spans="1:5" s="32" customFormat="1" ht="12.75" x14ac:dyDescent="0.2">
      <c r="A2475" s="28" t="s">
        <v>5</v>
      </c>
      <c r="B2475" s="28" t="s">
        <v>5942</v>
      </c>
      <c r="C2475" s="29" t="s">
        <v>5944</v>
      </c>
      <c r="D2475" s="30">
        <v>9</v>
      </c>
      <c r="E2475" s="31"/>
    </row>
    <row r="2476" spans="1:5" s="32" customFormat="1" ht="12.75" x14ac:dyDescent="0.2">
      <c r="A2476" s="28" t="s">
        <v>5</v>
      </c>
      <c r="B2476" s="28" t="s">
        <v>5945</v>
      </c>
      <c r="C2476" s="29" t="s">
        <v>5947</v>
      </c>
      <c r="D2476" s="30">
        <v>119</v>
      </c>
      <c r="E2476" s="31"/>
    </row>
    <row r="2477" spans="1:5" s="32" customFormat="1" ht="12.75" x14ac:dyDescent="0.2">
      <c r="A2477" s="28" t="s">
        <v>5</v>
      </c>
      <c r="B2477" s="28" t="s">
        <v>5948</v>
      </c>
      <c r="C2477" s="29" t="s">
        <v>5950</v>
      </c>
      <c r="D2477" s="30">
        <v>14</v>
      </c>
      <c r="E2477" s="31"/>
    </row>
    <row r="2478" spans="1:5" s="32" customFormat="1" ht="12.75" x14ac:dyDescent="0.2">
      <c r="A2478" s="28" t="s">
        <v>5</v>
      </c>
      <c r="B2478" s="28" t="s">
        <v>5951</v>
      </c>
      <c r="C2478" s="29" t="s">
        <v>5953</v>
      </c>
      <c r="D2478" s="30">
        <v>143</v>
      </c>
      <c r="E2478" s="31"/>
    </row>
    <row r="2479" spans="1:5" s="32" customFormat="1" ht="12.75" x14ac:dyDescent="0.2">
      <c r="A2479" s="28" t="s">
        <v>5</v>
      </c>
      <c r="B2479" s="28" t="s">
        <v>5954</v>
      </c>
      <c r="C2479" s="29" t="s">
        <v>5955</v>
      </c>
      <c r="D2479" s="30">
        <v>51</v>
      </c>
      <c r="E2479" s="31"/>
    </row>
    <row r="2480" spans="1:5" s="32" customFormat="1" ht="12.75" x14ac:dyDescent="0.2">
      <c r="A2480" s="28" t="s">
        <v>5</v>
      </c>
      <c r="B2480" s="28" t="s">
        <v>5956</v>
      </c>
      <c r="C2480" s="29" t="s">
        <v>5957</v>
      </c>
      <c r="D2480" s="30">
        <v>16</v>
      </c>
      <c r="E2480" s="31"/>
    </row>
    <row r="2481" spans="1:5" s="32" customFormat="1" ht="12.75" x14ac:dyDescent="0.2">
      <c r="A2481" s="28" t="s">
        <v>5</v>
      </c>
      <c r="B2481" s="28" t="s">
        <v>5958</v>
      </c>
      <c r="C2481" s="29" t="s">
        <v>5960</v>
      </c>
      <c r="D2481" s="30">
        <v>8</v>
      </c>
      <c r="E2481" s="31"/>
    </row>
    <row r="2482" spans="1:5" s="32" customFormat="1" ht="12.75" x14ac:dyDescent="0.2">
      <c r="A2482" s="28" t="s">
        <v>5</v>
      </c>
      <c r="B2482" s="28" t="s">
        <v>5961</v>
      </c>
      <c r="C2482" s="29" t="s">
        <v>5962</v>
      </c>
      <c r="D2482" s="30">
        <v>13</v>
      </c>
      <c r="E2482" s="31"/>
    </row>
    <row r="2483" spans="1:5" s="32" customFormat="1" ht="12.75" x14ac:dyDescent="0.2">
      <c r="A2483" s="28" t="s">
        <v>5</v>
      </c>
      <c r="B2483" s="28" t="s">
        <v>5963</v>
      </c>
      <c r="C2483" s="29" t="s">
        <v>5965</v>
      </c>
      <c r="D2483" s="30">
        <v>4</v>
      </c>
      <c r="E2483" s="31"/>
    </row>
    <row r="2484" spans="1:5" s="32" customFormat="1" ht="12.75" x14ac:dyDescent="0.2">
      <c r="A2484" s="28" t="s">
        <v>5</v>
      </c>
      <c r="B2484" s="28" t="s">
        <v>5966</v>
      </c>
      <c r="C2484" s="29" t="s">
        <v>5968</v>
      </c>
      <c r="D2484" s="30">
        <v>1</v>
      </c>
      <c r="E2484" s="31"/>
    </row>
    <row r="2485" spans="1:5" s="32" customFormat="1" ht="12.75" x14ac:dyDescent="0.2">
      <c r="A2485" s="28" t="s">
        <v>5</v>
      </c>
      <c r="B2485" s="28" t="s">
        <v>5969</v>
      </c>
      <c r="C2485" s="29" t="s">
        <v>5971</v>
      </c>
      <c r="D2485" s="30">
        <v>1</v>
      </c>
      <c r="E2485" s="31"/>
    </row>
    <row r="2486" spans="1:5" s="32" customFormat="1" ht="12.75" x14ac:dyDescent="0.2">
      <c r="A2486" s="28" t="s">
        <v>5</v>
      </c>
      <c r="B2486" s="28" t="s">
        <v>5972</v>
      </c>
      <c r="C2486" s="29" t="s">
        <v>5973</v>
      </c>
      <c r="D2486" s="30">
        <v>5</v>
      </c>
      <c r="E2486" s="31"/>
    </row>
    <row r="2487" spans="1:5" s="32" customFormat="1" ht="12.75" x14ac:dyDescent="0.2">
      <c r="A2487" s="28" t="s">
        <v>5</v>
      </c>
      <c r="B2487" s="28" t="s">
        <v>5974</v>
      </c>
      <c r="C2487" s="29" t="s">
        <v>5976</v>
      </c>
      <c r="D2487" s="30">
        <v>9</v>
      </c>
      <c r="E2487" s="31"/>
    </row>
    <row r="2488" spans="1:5" s="32" customFormat="1" ht="12.75" x14ac:dyDescent="0.2">
      <c r="A2488" s="28" t="s">
        <v>5</v>
      </c>
      <c r="B2488" s="28" t="s">
        <v>5977</v>
      </c>
      <c r="C2488" s="29" t="s">
        <v>5978</v>
      </c>
      <c r="D2488" s="30">
        <v>75</v>
      </c>
      <c r="E2488" s="31"/>
    </row>
    <row r="2489" spans="1:5" s="32" customFormat="1" ht="12.75" x14ac:dyDescent="0.2">
      <c r="A2489" s="28" t="s">
        <v>5</v>
      </c>
      <c r="B2489" s="28" t="s">
        <v>5979</v>
      </c>
      <c r="C2489" s="29" t="s">
        <v>5981</v>
      </c>
      <c r="D2489" s="30">
        <v>4</v>
      </c>
      <c r="E2489" s="31"/>
    </row>
    <row r="2490" spans="1:5" s="32" customFormat="1" ht="12.75" x14ac:dyDescent="0.2">
      <c r="A2490" s="28" t="s">
        <v>5</v>
      </c>
      <c r="B2490" s="28" t="s">
        <v>5982</v>
      </c>
      <c r="C2490" s="29" t="s">
        <v>5984</v>
      </c>
      <c r="D2490" s="30">
        <v>91</v>
      </c>
      <c r="E2490" s="31"/>
    </row>
    <row r="2491" spans="1:5" s="32" customFormat="1" ht="12.75" x14ac:dyDescent="0.2">
      <c r="A2491" s="28" t="s">
        <v>5</v>
      </c>
      <c r="B2491" s="28" t="s">
        <v>5985</v>
      </c>
      <c r="C2491" s="29" t="s">
        <v>5987</v>
      </c>
      <c r="D2491" s="30">
        <v>15</v>
      </c>
      <c r="E2491" s="31"/>
    </row>
    <row r="2492" spans="1:5" s="32" customFormat="1" ht="12.75" x14ac:dyDescent="0.2">
      <c r="A2492" s="28" t="s">
        <v>5</v>
      </c>
      <c r="B2492" s="28" t="s">
        <v>5988</v>
      </c>
      <c r="C2492" s="29" t="s">
        <v>5990</v>
      </c>
      <c r="D2492" s="30">
        <v>55</v>
      </c>
      <c r="E2492" s="31"/>
    </row>
    <row r="2493" spans="1:5" s="32" customFormat="1" ht="12.75" x14ac:dyDescent="0.2">
      <c r="A2493" s="28" t="s">
        <v>5</v>
      </c>
      <c r="B2493" s="28" t="s">
        <v>5991</v>
      </c>
      <c r="C2493" s="29" t="s">
        <v>5993</v>
      </c>
      <c r="D2493" s="30">
        <v>28</v>
      </c>
      <c r="E2493" s="31"/>
    </row>
    <row r="2494" spans="1:5" s="32" customFormat="1" ht="12.75" x14ac:dyDescent="0.2">
      <c r="A2494" s="28" t="s">
        <v>5</v>
      </c>
      <c r="B2494" s="28" t="s">
        <v>5994</v>
      </c>
      <c r="C2494" s="29" t="s">
        <v>5996</v>
      </c>
      <c r="D2494" s="30">
        <v>8</v>
      </c>
      <c r="E2494" s="31"/>
    </row>
    <row r="2495" spans="1:5" s="32" customFormat="1" ht="12.75" x14ac:dyDescent="0.2">
      <c r="A2495" s="28" t="s">
        <v>5</v>
      </c>
      <c r="B2495" s="28" t="s">
        <v>5997</v>
      </c>
      <c r="C2495" s="29" t="s">
        <v>5999</v>
      </c>
      <c r="D2495" s="30">
        <v>1</v>
      </c>
      <c r="E2495" s="31"/>
    </row>
    <row r="2496" spans="1:5" s="32" customFormat="1" ht="12.75" x14ac:dyDescent="0.2">
      <c r="A2496" s="28" t="s">
        <v>5</v>
      </c>
      <c r="B2496" s="28" t="s">
        <v>6000</v>
      </c>
      <c r="C2496" s="29" t="s">
        <v>6001</v>
      </c>
      <c r="D2496" s="30">
        <v>13</v>
      </c>
      <c r="E2496" s="31"/>
    </row>
    <row r="2497" spans="1:5" s="32" customFormat="1" ht="12.75" x14ac:dyDescent="0.2">
      <c r="A2497" s="28" t="s">
        <v>5</v>
      </c>
      <c r="B2497" s="28" t="s">
        <v>6002</v>
      </c>
      <c r="C2497" s="29" t="s">
        <v>6004</v>
      </c>
      <c r="D2497" s="30">
        <v>8</v>
      </c>
      <c r="E2497" s="31"/>
    </row>
    <row r="2498" spans="1:5" s="32" customFormat="1" ht="12.75" x14ac:dyDescent="0.2">
      <c r="A2498" s="28" t="s">
        <v>5</v>
      </c>
      <c r="B2498" s="28" t="s">
        <v>6005</v>
      </c>
      <c r="C2498" s="29" t="s">
        <v>6006</v>
      </c>
      <c r="D2498" s="30">
        <v>414</v>
      </c>
      <c r="E2498" s="31"/>
    </row>
    <row r="2499" spans="1:5" s="32" customFormat="1" ht="12.75" x14ac:dyDescent="0.2">
      <c r="A2499" s="28" t="s">
        <v>5</v>
      </c>
      <c r="B2499" s="28" t="s">
        <v>6007</v>
      </c>
      <c r="C2499" s="29" t="s">
        <v>6008</v>
      </c>
      <c r="D2499" s="30">
        <v>112</v>
      </c>
      <c r="E2499" s="31"/>
    </row>
    <row r="2500" spans="1:5" s="32" customFormat="1" ht="12.75" x14ac:dyDescent="0.2">
      <c r="A2500" s="28" t="s">
        <v>5</v>
      </c>
      <c r="B2500" s="28" t="s">
        <v>6009</v>
      </c>
      <c r="C2500" s="29" t="s">
        <v>6011</v>
      </c>
      <c r="D2500" s="30">
        <v>4</v>
      </c>
      <c r="E2500" s="31"/>
    </row>
    <row r="2501" spans="1:5" s="32" customFormat="1" ht="12.75" x14ac:dyDescent="0.2">
      <c r="A2501" s="28" t="s">
        <v>5</v>
      </c>
      <c r="B2501" s="28" t="s">
        <v>6012</v>
      </c>
      <c r="C2501" s="29" t="s">
        <v>6014</v>
      </c>
      <c r="D2501" s="30">
        <v>3</v>
      </c>
      <c r="E2501" s="31"/>
    </row>
    <row r="2502" spans="1:5" s="32" customFormat="1" ht="12.75" x14ac:dyDescent="0.2">
      <c r="A2502" s="28" t="s">
        <v>5</v>
      </c>
      <c r="B2502" s="28" t="s">
        <v>6015</v>
      </c>
      <c r="C2502" s="29" t="s">
        <v>6016</v>
      </c>
      <c r="D2502" s="30">
        <v>3</v>
      </c>
      <c r="E2502" s="31"/>
    </row>
    <row r="2503" spans="1:5" s="32" customFormat="1" ht="12.75" x14ac:dyDescent="0.2">
      <c r="A2503" s="28" t="s">
        <v>5</v>
      </c>
      <c r="B2503" s="28" t="s">
        <v>6017</v>
      </c>
      <c r="C2503" s="29" t="s">
        <v>6018</v>
      </c>
      <c r="D2503" s="30">
        <v>9</v>
      </c>
      <c r="E2503" s="31"/>
    </row>
    <row r="2504" spans="1:5" s="32" customFormat="1" ht="12.75" x14ac:dyDescent="0.2">
      <c r="A2504" s="28" t="s">
        <v>5</v>
      </c>
      <c r="B2504" s="28" t="s">
        <v>6019</v>
      </c>
      <c r="C2504" s="29" t="s">
        <v>6020</v>
      </c>
      <c r="D2504" s="30">
        <v>0.42</v>
      </c>
      <c r="E2504" s="31"/>
    </row>
    <row r="2505" spans="1:5" s="32" customFormat="1" ht="12.75" x14ac:dyDescent="0.2">
      <c r="A2505" s="28" t="s">
        <v>5</v>
      </c>
      <c r="B2505" s="28" t="s">
        <v>6021</v>
      </c>
      <c r="C2505" s="29" t="s">
        <v>6023</v>
      </c>
      <c r="D2505" s="30">
        <v>36</v>
      </c>
      <c r="E2505" s="31"/>
    </row>
    <row r="2506" spans="1:5" s="32" customFormat="1" ht="12.75" x14ac:dyDescent="0.2">
      <c r="A2506" s="28" t="s">
        <v>5</v>
      </c>
      <c r="B2506" s="28" t="s">
        <v>6024</v>
      </c>
      <c r="C2506" s="29" t="s">
        <v>6026</v>
      </c>
      <c r="D2506" s="30">
        <v>81</v>
      </c>
      <c r="E2506" s="31"/>
    </row>
    <row r="2507" spans="1:5" s="32" customFormat="1" ht="12.75" x14ac:dyDescent="0.2">
      <c r="A2507" s="28" t="s">
        <v>5</v>
      </c>
      <c r="B2507" s="28" t="s">
        <v>6027</v>
      </c>
      <c r="C2507" s="29" t="s">
        <v>6029</v>
      </c>
      <c r="D2507" s="30">
        <v>89</v>
      </c>
      <c r="E2507" s="31"/>
    </row>
    <row r="2508" spans="1:5" s="32" customFormat="1" ht="12.75" x14ac:dyDescent="0.2">
      <c r="A2508" s="28" t="s">
        <v>5</v>
      </c>
      <c r="B2508" s="28" t="s">
        <v>6030</v>
      </c>
      <c r="C2508" s="29" t="s">
        <v>6032</v>
      </c>
      <c r="D2508" s="30">
        <v>13</v>
      </c>
      <c r="E2508" s="31"/>
    </row>
    <row r="2509" spans="1:5" s="32" customFormat="1" ht="12.75" x14ac:dyDescent="0.2">
      <c r="A2509" s="28" t="s">
        <v>5</v>
      </c>
      <c r="B2509" s="28" t="s">
        <v>6033</v>
      </c>
      <c r="C2509" s="29" t="s">
        <v>6035</v>
      </c>
      <c r="D2509" s="30">
        <v>4</v>
      </c>
      <c r="E2509" s="31"/>
    </row>
    <row r="2510" spans="1:5" s="32" customFormat="1" ht="12.75" x14ac:dyDescent="0.2">
      <c r="A2510" s="28" t="s">
        <v>5</v>
      </c>
      <c r="B2510" s="28" t="s">
        <v>6036</v>
      </c>
      <c r="C2510" s="29" t="s">
        <v>6037</v>
      </c>
      <c r="D2510" s="30">
        <v>1567</v>
      </c>
      <c r="E2510" s="31"/>
    </row>
    <row r="2511" spans="1:5" s="32" customFormat="1" ht="12.75" x14ac:dyDescent="0.2">
      <c r="A2511" s="28" t="s">
        <v>5</v>
      </c>
      <c r="B2511" s="28" t="s">
        <v>6038</v>
      </c>
      <c r="C2511" s="29" t="s">
        <v>6039</v>
      </c>
      <c r="D2511" s="30">
        <v>324</v>
      </c>
      <c r="E2511" s="31"/>
    </row>
    <row r="2512" spans="1:5" s="32" customFormat="1" ht="12.75" x14ac:dyDescent="0.2">
      <c r="A2512" s="28" t="s">
        <v>5</v>
      </c>
      <c r="B2512" s="28" t="s">
        <v>6040</v>
      </c>
      <c r="C2512" s="29" t="s">
        <v>6042</v>
      </c>
      <c r="D2512" s="30">
        <v>5</v>
      </c>
      <c r="E2512" s="31"/>
    </row>
    <row r="2513" spans="1:5" s="32" customFormat="1" ht="12.75" x14ac:dyDescent="0.2">
      <c r="A2513" s="28" t="s">
        <v>5</v>
      </c>
      <c r="B2513" s="28" t="s">
        <v>6043</v>
      </c>
      <c r="C2513" s="29" t="s">
        <v>6045</v>
      </c>
      <c r="D2513" s="30">
        <v>2</v>
      </c>
      <c r="E2513" s="31"/>
    </row>
    <row r="2514" spans="1:5" s="32" customFormat="1" ht="12.75" x14ac:dyDescent="0.2">
      <c r="A2514" s="28" t="s">
        <v>5</v>
      </c>
      <c r="B2514" s="28" t="s">
        <v>6046</v>
      </c>
      <c r="C2514" s="29" t="s">
        <v>6048</v>
      </c>
      <c r="D2514" s="30">
        <v>3</v>
      </c>
      <c r="E2514" s="31"/>
    </row>
    <row r="2515" spans="1:5" s="32" customFormat="1" ht="12.75" x14ac:dyDescent="0.2">
      <c r="A2515" s="28" t="s">
        <v>5</v>
      </c>
      <c r="B2515" s="28" t="s">
        <v>6049</v>
      </c>
      <c r="C2515" s="29" t="s">
        <v>6051</v>
      </c>
      <c r="D2515" s="30">
        <v>23</v>
      </c>
      <c r="E2515" s="31"/>
    </row>
    <row r="2516" spans="1:5" s="32" customFormat="1" ht="12.75" x14ac:dyDescent="0.2">
      <c r="A2516" s="28" t="s">
        <v>5</v>
      </c>
      <c r="B2516" s="28" t="s">
        <v>6052</v>
      </c>
      <c r="C2516" s="29" t="s">
        <v>6054</v>
      </c>
      <c r="D2516" s="30">
        <v>23</v>
      </c>
      <c r="E2516" s="31"/>
    </row>
    <row r="2517" spans="1:5" s="32" customFormat="1" ht="12.75" x14ac:dyDescent="0.2">
      <c r="A2517" s="28" t="s">
        <v>5</v>
      </c>
      <c r="B2517" s="28" t="s">
        <v>6055</v>
      </c>
      <c r="C2517" s="29" t="s">
        <v>6057</v>
      </c>
      <c r="D2517" s="30">
        <v>26</v>
      </c>
      <c r="E2517" s="31"/>
    </row>
    <row r="2518" spans="1:5" s="32" customFormat="1" ht="12.75" x14ac:dyDescent="0.2">
      <c r="A2518" s="28" t="s">
        <v>5</v>
      </c>
      <c r="B2518" s="28" t="s">
        <v>6058</v>
      </c>
      <c r="C2518" s="29" t="s">
        <v>6060</v>
      </c>
      <c r="D2518" s="30">
        <v>56</v>
      </c>
      <c r="E2518" s="31"/>
    </row>
    <row r="2519" spans="1:5" s="32" customFormat="1" ht="12.75" x14ac:dyDescent="0.2">
      <c r="A2519" s="28" t="s">
        <v>5</v>
      </c>
      <c r="B2519" s="28" t="s">
        <v>6061</v>
      </c>
      <c r="C2519" s="29" t="s">
        <v>6063</v>
      </c>
      <c r="D2519" s="30">
        <v>2</v>
      </c>
      <c r="E2519" s="31"/>
    </row>
    <row r="2520" spans="1:5" s="32" customFormat="1" ht="12.75" x14ac:dyDescent="0.2">
      <c r="A2520" s="28" t="s">
        <v>5</v>
      </c>
      <c r="B2520" s="28" t="s">
        <v>6064</v>
      </c>
      <c r="C2520" s="29" t="s">
        <v>6066</v>
      </c>
      <c r="D2520" s="30">
        <v>2</v>
      </c>
      <c r="E2520" s="31"/>
    </row>
    <row r="2521" spans="1:5" s="32" customFormat="1" ht="12.75" x14ac:dyDescent="0.2">
      <c r="A2521" s="28" t="s">
        <v>5</v>
      </c>
      <c r="B2521" s="28" t="s">
        <v>6067</v>
      </c>
      <c r="C2521" s="29" t="s">
        <v>6069</v>
      </c>
      <c r="D2521" s="30">
        <v>4</v>
      </c>
      <c r="E2521" s="31"/>
    </row>
    <row r="2522" spans="1:5" s="32" customFormat="1" ht="12.75" x14ac:dyDescent="0.2">
      <c r="A2522" s="28" t="s">
        <v>5</v>
      </c>
      <c r="B2522" s="28" t="s">
        <v>6070</v>
      </c>
      <c r="C2522" s="29" t="s">
        <v>6072</v>
      </c>
      <c r="D2522" s="30">
        <v>8</v>
      </c>
      <c r="E2522" s="31"/>
    </row>
    <row r="2523" spans="1:5" s="32" customFormat="1" ht="12.75" x14ac:dyDescent="0.2">
      <c r="A2523" s="28" t="s">
        <v>5</v>
      </c>
      <c r="B2523" s="28" t="s">
        <v>6073</v>
      </c>
      <c r="C2523" s="29" t="s">
        <v>6074</v>
      </c>
      <c r="D2523" s="30">
        <v>13</v>
      </c>
      <c r="E2523" s="31"/>
    </row>
    <row r="2524" spans="1:5" s="32" customFormat="1" ht="12.75" x14ac:dyDescent="0.2">
      <c r="A2524" s="28" t="s">
        <v>5</v>
      </c>
      <c r="B2524" s="28" t="s">
        <v>6075</v>
      </c>
      <c r="C2524" s="29" t="s">
        <v>6077</v>
      </c>
      <c r="D2524" s="30">
        <v>1</v>
      </c>
      <c r="E2524" s="31"/>
    </row>
    <row r="2525" spans="1:5" s="32" customFormat="1" ht="12.75" x14ac:dyDescent="0.2">
      <c r="A2525" s="28" t="s">
        <v>5</v>
      </c>
      <c r="B2525" s="28" t="s">
        <v>6078</v>
      </c>
      <c r="C2525" s="29" t="s">
        <v>6080</v>
      </c>
      <c r="D2525" s="30">
        <v>1</v>
      </c>
      <c r="E2525" s="31"/>
    </row>
    <row r="2526" spans="1:5" s="32" customFormat="1" ht="12.75" x14ac:dyDescent="0.2">
      <c r="A2526" s="28" t="s">
        <v>5</v>
      </c>
      <c r="B2526" s="28" t="s">
        <v>6081</v>
      </c>
      <c r="C2526" s="29" t="s">
        <v>6083</v>
      </c>
      <c r="D2526" s="30">
        <v>1</v>
      </c>
      <c r="E2526" s="31"/>
    </row>
    <row r="2527" spans="1:5" s="32" customFormat="1" ht="12.75" x14ac:dyDescent="0.2">
      <c r="A2527" s="28" t="s">
        <v>5</v>
      </c>
      <c r="B2527" s="28" t="s">
        <v>6084</v>
      </c>
      <c r="C2527" s="29" t="s">
        <v>6086</v>
      </c>
      <c r="D2527" s="30">
        <v>1</v>
      </c>
      <c r="E2527" s="31"/>
    </row>
    <row r="2528" spans="1:5" s="32" customFormat="1" ht="12.75" x14ac:dyDescent="0.2">
      <c r="A2528" s="28" t="s">
        <v>5</v>
      </c>
      <c r="B2528" s="28" t="s">
        <v>6087</v>
      </c>
      <c r="C2528" s="29" t="s">
        <v>6089</v>
      </c>
      <c r="D2528" s="30">
        <v>1</v>
      </c>
      <c r="E2528" s="31"/>
    </row>
    <row r="2529" spans="1:5" s="32" customFormat="1" ht="12.75" x14ac:dyDescent="0.2">
      <c r="A2529" s="28" t="s">
        <v>5</v>
      </c>
      <c r="B2529" s="28" t="s">
        <v>6090</v>
      </c>
      <c r="C2529" s="29" t="s">
        <v>6092</v>
      </c>
      <c r="D2529" s="30">
        <v>1</v>
      </c>
      <c r="E2529" s="31"/>
    </row>
    <row r="2530" spans="1:5" s="32" customFormat="1" ht="12.75" x14ac:dyDescent="0.2">
      <c r="A2530" s="28" t="s">
        <v>5</v>
      </c>
      <c r="B2530" s="28" t="s">
        <v>6093</v>
      </c>
      <c r="C2530" s="29" t="s">
        <v>6095</v>
      </c>
      <c r="D2530" s="30">
        <v>0.55000000000000004</v>
      </c>
      <c r="E2530" s="31"/>
    </row>
    <row r="2531" spans="1:5" s="32" customFormat="1" ht="12.75" x14ac:dyDescent="0.2">
      <c r="A2531" s="28" t="s">
        <v>5</v>
      </c>
      <c r="B2531" s="28" t="s">
        <v>6096</v>
      </c>
      <c r="C2531" s="29" t="s">
        <v>6098</v>
      </c>
      <c r="D2531" s="30">
        <v>1</v>
      </c>
      <c r="E2531" s="31"/>
    </row>
    <row r="2532" spans="1:5" s="32" customFormat="1" ht="12.75" x14ac:dyDescent="0.2">
      <c r="A2532" s="28" t="s">
        <v>5</v>
      </c>
      <c r="B2532" s="28" t="s">
        <v>6099</v>
      </c>
      <c r="C2532" s="29" t="s">
        <v>6101</v>
      </c>
      <c r="D2532" s="30">
        <v>2</v>
      </c>
      <c r="E2532" s="31"/>
    </row>
    <row r="2533" spans="1:5" s="32" customFormat="1" ht="12.75" x14ac:dyDescent="0.2">
      <c r="A2533" s="28" t="s">
        <v>5</v>
      </c>
      <c r="B2533" s="28" t="s">
        <v>6102</v>
      </c>
      <c r="C2533" s="29" t="s">
        <v>6104</v>
      </c>
      <c r="D2533" s="30">
        <v>2</v>
      </c>
      <c r="E2533" s="31"/>
    </row>
    <row r="2534" spans="1:5" s="32" customFormat="1" ht="12.75" x14ac:dyDescent="0.2">
      <c r="A2534" s="28" t="s">
        <v>5</v>
      </c>
      <c r="B2534" s="28" t="s">
        <v>6105</v>
      </c>
      <c r="C2534" s="29" t="s">
        <v>6107</v>
      </c>
      <c r="D2534" s="30">
        <v>1</v>
      </c>
      <c r="E2534" s="31"/>
    </row>
    <row r="2535" spans="1:5" s="32" customFormat="1" ht="12.75" x14ac:dyDescent="0.2">
      <c r="A2535" s="28" t="s">
        <v>5</v>
      </c>
      <c r="B2535" s="28" t="s">
        <v>6108</v>
      </c>
      <c r="C2535" s="29" t="s">
        <v>6109</v>
      </c>
      <c r="D2535" s="30">
        <v>1</v>
      </c>
      <c r="E2535" s="31"/>
    </row>
    <row r="2536" spans="1:5" s="32" customFormat="1" ht="12.75" x14ac:dyDescent="0.2">
      <c r="A2536" s="28" t="s">
        <v>5</v>
      </c>
      <c r="B2536" s="28" t="s">
        <v>6110</v>
      </c>
      <c r="C2536" s="29" t="s">
        <v>6112</v>
      </c>
      <c r="D2536" s="30">
        <v>0.76</v>
      </c>
      <c r="E2536" s="31"/>
    </row>
    <row r="2537" spans="1:5" s="32" customFormat="1" ht="12.75" x14ac:dyDescent="0.2">
      <c r="A2537" s="28" t="s">
        <v>5</v>
      </c>
      <c r="B2537" s="28" t="s">
        <v>6113</v>
      </c>
      <c r="C2537" s="29" t="s">
        <v>6115</v>
      </c>
      <c r="D2537" s="30">
        <v>299</v>
      </c>
      <c r="E2537" s="31"/>
    </row>
    <row r="2538" spans="1:5" s="32" customFormat="1" ht="12.75" x14ac:dyDescent="0.2">
      <c r="A2538" s="28" t="s">
        <v>5</v>
      </c>
      <c r="B2538" s="28" t="s">
        <v>6116</v>
      </c>
      <c r="C2538" s="29" t="s">
        <v>6118</v>
      </c>
      <c r="D2538" s="30">
        <v>29</v>
      </c>
      <c r="E2538" s="31"/>
    </row>
    <row r="2539" spans="1:5" s="32" customFormat="1" ht="12.75" x14ac:dyDescent="0.2">
      <c r="A2539" s="28" t="s">
        <v>5</v>
      </c>
      <c r="B2539" s="28" t="s">
        <v>6119</v>
      </c>
      <c r="C2539" s="29" t="s">
        <v>6121</v>
      </c>
      <c r="D2539" s="30">
        <v>25</v>
      </c>
      <c r="E2539" s="31"/>
    </row>
    <row r="2540" spans="1:5" s="32" customFormat="1" ht="12.75" x14ac:dyDescent="0.2">
      <c r="A2540" s="28" t="s">
        <v>5</v>
      </c>
      <c r="B2540" s="28" t="s">
        <v>6122</v>
      </c>
      <c r="C2540" s="29" t="s">
        <v>6124</v>
      </c>
      <c r="D2540" s="30">
        <v>27</v>
      </c>
      <c r="E2540" s="31"/>
    </row>
    <row r="2541" spans="1:5" s="32" customFormat="1" ht="12.75" x14ac:dyDescent="0.2">
      <c r="A2541" s="28" t="s">
        <v>5</v>
      </c>
      <c r="B2541" s="28" t="s">
        <v>6125</v>
      </c>
      <c r="C2541" s="29" t="s">
        <v>6127</v>
      </c>
      <c r="D2541" s="30">
        <v>26</v>
      </c>
      <c r="E2541" s="31"/>
    </row>
    <row r="2542" spans="1:5" s="32" customFormat="1" ht="12.75" x14ac:dyDescent="0.2">
      <c r="A2542" s="28" t="s">
        <v>5</v>
      </c>
      <c r="B2542" s="28" t="s">
        <v>6128</v>
      </c>
      <c r="C2542" s="29" t="s">
        <v>6130</v>
      </c>
      <c r="D2542" s="30">
        <v>29</v>
      </c>
      <c r="E2542" s="31"/>
    </row>
    <row r="2543" spans="1:5" s="32" customFormat="1" ht="12.75" x14ac:dyDescent="0.2">
      <c r="A2543" s="28" t="s">
        <v>5</v>
      </c>
      <c r="B2543" s="28" t="s">
        <v>6131</v>
      </c>
      <c r="C2543" s="29" t="s">
        <v>6133</v>
      </c>
      <c r="D2543" s="30">
        <v>29</v>
      </c>
      <c r="E2543" s="31"/>
    </row>
    <row r="2544" spans="1:5" s="32" customFormat="1" ht="12.75" x14ac:dyDescent="0.2">
      <c r="A2544" s="28" t="s">
        <v>5</v>
      </c>
      <c r="B2544" s="28" t="s">
        <v>6134</v>
      </c>
      <c r="C2544" s="29" t="s">
        <v>6136</v>
      </c>
      <c r="D2544" s="30">
        <v>38</v>
      </c>
      <c r="E2544" s="31"/>
    </row>
    <row r="2545" spans="1:5" s="32" customFormat="1" ht="12.75" x14ac:dyDescent="0.2">
      <c r="A2545" s="28" t="s">
        <v>5</v>
      </c>
      <c r="B2545" s="28" t="s">
        <v>6137</v>
      </c>
      <c r="C2545" s="29" t="s">
        <v>6138</v>
      </c>
      <c r="D2545" s="30">
        <v>22</v>
      </c>
      <c r="E2545" s="31"/>
    </row>
    <row r="2546" spans="1:5" s="32" customFormat="1" ht="12.75" x14ac:dyDescent="0.2">
      <c r="A2546" s="28" t="s">
        <v>5</v>
      </c>
      <c r="B2546" s="28" t="s">
        <v>6139</v>
      </c>
      <c r="C2546" s="29" t="s">
        <v>6140</v>
      </c>
      <c r="D2546" s="30">
        <v>66</v>
      </c>
      <c r="E2546" s="31"/>
    </row>
    <row r="2547" spans="1:5" s="32" customFormat="1" ht="12.75" x14ac:dyDescent="0.2">
      <c r="A2547" s="28" t="s">
        <v>5</v>
      </c>
      <c r="B2547" s="28" t="s">
        <v>6141</v>
      </c>
      <c r="C2547" s="29" t="s">
        <v>6142</v>
      </c>
      <c r="D2547" s="30">
        <v>1</v>
      </c>
      <c r="E2547" s="31"/>
    </row>
    <row r="2548" spans="1:5" s="32" customFormat="1" ht="12.75" x14ac:dyDescent="0.2">
      <c r="A2548" s="28" t="s">
        <v>5</v>
      </c>
      <c r="B2548" s="28" t="s">
        <v>6143</v>
      </c>
      <c r="C2548" s="29" t="s">
        <v>6145</v>
      </c>
      <c r="D2548" s="30">
        <v>1</v>
      </c>
      <c r="E2548" s="31"/>
    </row>
    <row r="2549" spans="1:5" s="32" customFormat="1" ht="12.75" x14ac:dyDescent="0.2">
      <c r="A2549" s="28" t="s">
        <v>5</v>
      </c>
      <c r="B2549" s="28" t="s">
        <v>6146</v>
      </c>
      <c r="C2549" s="29" t="s">
        <v>6148</v>
      </c>
      <c r="D2549" s="30">
        <v>56</v>
      </c>
      <c r="E2549" s="31"/>
    </row>
    <row r="2550" spans="1:5" s="32" customFormat="1" ht="12.75" x14ac:dyDescent="0.2">
      <c r="A2550" s="28" t="s">
        <v>5</v>
      </c>
      <c r="B2550" s="28" t="s">
        <v>6149</v>
      </c>
      <c r="C2550" s="29" t="s">
        <v>6151</v>
      </c>
      <c r="D2550" s="30">
        <v>99</v>
      </c>
      <c r="E2550" s="31"/>
    </row>
    <row r="2551" spans="1:5" s="32" customFormat="1" ht="12.75" x14ac:dyDescent="0.2">
      <c r="A2551" s="28" t="s">
        <v>5</v>
      </c>
      <c r="B2551" s="28" t="s">
        <v>6152</v>
      </c>
      <c r="C2551" s="29" t="s">
        <v>6154</v>
      </c>
      <c r="D2551" s="30">
        <v>121</v>
      </c>
      <c r="E2551" s="31"/>
    </row>
    <row r="2552" spans="1:5" s="32" customFormat="1" ht="12.75" x14ac:dyDescent="0.2">
      <c r="A2552" s="28" t="s">
        <v>5</v>
      </c>
      <c r="B2552" s="28" t="s">
        <v>6155</v>
      </c>
      <c r="C2552" s="29" t="s">
        <v>6157</v>
      </c>
      <c r="D2552" s="30">
        <v>10</v>
      </c>
      <c r="E2552" s="31"/>
    </row>
    <row r="2553" spans="1:5" s="32" customFormat="1" ht="12.75" x14ac:dyDescent="0.2">
      <c r="A2553" s="28" t="s">
        <v>5</v>
      </c>
      <c r="B2553" s="28" t="s">
        <v>6158</v>
      </c>
      <c r="C2553" s="29" t="s">
        <v>6160</v>
      </c>
      <c r="D2553" s="30">
        <v>2</v>
      </c>
      <c r="E2553" s="31"/>
    </row>
    <row r="2554" spans="1:5" s="32" customFormat="1" ht="12.75" x14ac:dyDescent="0.2">
      <c r="A2554" s="28" t="s">
        <v>5</v>
      </c>
      <c r="B2554" s="28" t="s">
        <v>6161</v>
      </c>
      <c r="C2554" s="29" t="s">
        <v>6163</v>
      </c>
      <c r="D2554" s="30">
        <v>185</v>
      </c>
      <c r="E2554" s="31"/>
    </row>
    <row r="2555" spans="1:5" s="32" customFormat="1" ht="12.75" x14ac:dyDescent="0.2">
      <c r="A2555" s="28" t="s">
        <v>5</v>
      </c>
      <c r="B2555" s="28" t="s">
        <v>6164</v>
      </c>
      <c r="C2555" s="29" t="s">
        <v>6166</v>
      </c>
      <c r="D2555" s="30">
        <v>243</v>
      </c>
      <c r="E2555" s="31"/>
    </row>
    <row r="2556" spans="1:5" s="32" customFormat="1" ht="12.75" x14ac:dyDescent="0.2">
      <c r="A2556" s="28" t="s">
        <v>5</v>
      </c>
      <c r="B2556" s="28" t="s">
        <v>6167</v>
      </c>
      <c r="C2556" s="29" t="s">
        <v>6169</v>
      </c>
      <c r="D2556" s="30">
        <v>54</v>
      </c>
      <c r="E2556" s="31"/>
    </row>
    <row r="2557" spans="1:5" s="32" customFormat="1" ht="12.75" x14ac:dyDescent="0.2">
      <c r="A2557" s="28" t="s">
        <v>5</v>
      </c>
      <c r="B2557" s="28" t="s">
        <v>6170</v>
      </c>
      <c r="C2557" s="29" t="s">
        <v>6172</v>
      </c>
      <c r="D2557" s="30">
        <v>185</v>
      </c>
      <c r="E2557" s="31"/>
    </row>
    <row r="2558" spans="1:5" s="32" customFormat="1" ht="12.75" x14ac:dyDescent="0.2">
      <c r="A2558" s="28" t="s">
        <v>5</v>
      </c>
      <c r="B2558" s="28" t="s">
        <v>6173</v>
      </c>
      <c r="C2558" s="29" t="s">
        <v>6175</v>
      </c>
      <c r="D2558" s="30">
        <v>264</v>
      </c>
      <c r="E2558" s="31"/>
    </row>
    <row r="2559" spans="1:5" s="32" customFormat="1" ht="12.75" x14ac:dyDescent="0.2">
      <c r="A2559" s="28" t="s">
        <v>5</v>
      </c>
      <c r="B2559" s="28" t="s">
        <v>6176</v>
      </c>
      <c r="C2559" s="29" t="s">
        <v>6177</v>
      </c>
      <c r="D2559" s="30">
        <v>7</v>
      </c>
      <c r="E2559" s="31"/>
    </row>
    <row r="2560" spans="1:5" s="32" customFormat="1" ht="12.75" x14ac:dyDescent="0.2">
      <c r="A2560" s="28" t="s">
        <v>5</v>
      </c>
      <c r="B2560" s="28" t="s">
        <v>6178</v>
      </c>
      <c r="C2560" s="29" t="s">
        <v>6180</v>
      </c>
      <c r="D2560" s="30">
        <v>15</v>
      </c>
      <c r="E2560" s="31"/>
    </row>
    <row r="2561" spans="1:5" s="32" customFormat="1" ht="12.75" x14ac:dyDescent="0.2">
      <c r="A2561" s="28" t="s">
        <v>5</v>
      </c>
      <c r="B2561" s="28" t="s">
        <v>6181</v>
      </c>
      <c r="C2561" s="29" t="s">
        <v>6183</v>
      </c>
      <c r="D2561" s="30">
        <v>43</v>
      </c>
      <c r="E2561" s="31"/>
    </row>
    <row r="2562" spans="1:5" s="32" customFormat="1" ht="12.75" x14ac:dyDescent="0.2">
      <c r="A2562" s="28" t="s">
        <v>5</v>
      </c>
      <c r="B2562" s="28" t="s">
        <v>6184</v>
      </c>
      <c r="C2562" s="29" t="s">
        <v>6186</v>
      </c>
      <c r="D2562" s="30">
        <v>47</v>
      </c>
      <c r="E2562" s="31"/>
    </row>
    <row r="2563" spans="1:5" s="32" customFormat="1" ht="12.75" x14ac:dyDescent="0.2">
      <c r="A2563" s="28" t="s">
        <v>5</v>
      </c>
      <c r="B2563" s="28" t="s">
        <v>6187</v>
      </c>
      <c r="C2563" s="29" t="s">
        <v>6189</v>
      </c>
      <c r="D2563" s="30">
        <v>36</v>
      </c>
      <c r="E2563" s="31"/>
    </row>
    <row r="2564" spans="1:5" s="32" customFormat="1" ht="12.75" x14ac:dyDescent="0.2">
      <c r="A2564" s="28" t="s">
        <v>5</v>
      </c>
      <c r="B2564" s="28" t="s">
        <v>6190</v>
      </c>
      <c r="C2564" s="29" t="s">
        <v>6192</v>
      </c>
      <c r="D2564" s="30">
        <v>2</v>
      </c>
      <c r="E2564" s="31"/>
    </row>
    <row r="2565" spans="1:5" s="32" customFormat="1" ht="12.75" x14ac:dyDescent="0.2">
      <c r="A2565" s="28" t="s">
        <v>5</v>
      </c>
      <c r="B2565" s="28" t="s">
        <v>6193</v>
      </c>
      <c r="C2565" s="29" t="s">
        <v>6195</v>
      </c>
      <c r="D2565" s="30">
        <v>2</v>
      </c>
      <c r="E2565" s="31"/>
    </row>
    <row r="2566" spans="1:5" s="32" customFormat="1" ht="12.75" x14ac:dyDescent="0.2">
      <c r="A2566" s="28" t="s">
        <v>5</v>
      </c>
      <c r="B2566" s="28" t="s">
        <v>6196</v>
      </c>
      <c r="C2566" s="29" t="s">
        <v>6198</v>
      </c>
      <c r="D2566" s="30">
        <v>58</v>
      </c>
      <c r="E2566" s="31"/>
    </row>
    <row r="2567" spans="1:5" s="32" customFormat="1" ht="12.75" x14ac:dyDescent="0.2">
      <c r="A2567" s="28" t="s">
        <v>5</v>
      </c>
      <c r="B2567" s="28" t="s">
        <v>6199</v>
      </c>
      <c r="C2567" s="29" t="s">
        <v>6201</v>
      </c>
      <c r="D2567" s="30">
        <v>5</v>
      </c>
      <c r="E2567" s="31"/>
    </row>
    <row r="2568" spans="1:5" s="32" customFormat="1" ht="12.75" x14ac:dyDescent="0.2">
      <c r="A2568" s="28" t="s">
        <v>5</v>
      </c>
      <c r="B2568" s="28" t="s">
        <v>6202</v>
      </c>
      <c r="C2568" s="29" t="s">
        <v>6204</v>
      </c>
      <c r="D2568" s="30">
        <v>128</v>
      </c>
      <c r="E2568" s="31"/>
    </row>
    <row r="2569" spans="1:5" s="32" customFormat="1" ht="12.75" x14ac:dyDescent="0.2">
      <c r="A2569" s="28" t="s">
        <v>5</v>
      </c>
      <c r="B2569" s="28" t="s">
        <v>6205</v>
      </c>
      <c r="C2569" s="29" t="s">
        <v>6207</v>
      </c>
      <c r="D2569" s="30">
        <v>318</v>
      </c>
      <c r="E2569" s="31"/>
    </row>
    <row r="2570" spans="1:5" s="32" customFormat="1" ht="12.75" x14ac:dyDescent="0.2">
      <c r="A2570" s="28" t="s">
        <v>5</v>
      </c>
      <c r="B2570" s="28" t="s">
        <v>6208</v>
      </c>
      <c r="C2570" s="29" t="s">
        <v>6210</v>
      </c>
      <c r="D2570" s="30">
        <v>61</v>
      </c>
      <c r="E2570" s="31"/>
    </row>
    <row r="2571" spans="1:5" s="32" customFormat="1" ht="12.75" x14ac:dyDescent="0.2">
      <c r="A2571" s="28" t="s">
        <v>5</v>
      </c>
      <c r="B2571" s="28" t="s">
        <v>6211</v>
      </c>
      <c r="C2571" s="29" t="s">
        <v>6212</v>
      </c>
      <c r="D2571" s="30">
        <v>43</v>
      </c>
      <c r="E2571" s="31"/>
    </row>
    <row r="2572" spans="1:5" s="32" customFormat="1" ht="12.75" x14ac:dyDescent="0.2">
      <c r="A2572" s="28" t="s">
        <v>5</v>
      </c>
      <c r="B2572" s="28" t="s">
        <v>6213</v>
      </c>
      <c r="C2572" s="29" t="s">
        <v>6215</v>
      </c>
      <c r="D2572" s="30">
        <v>349</v>
      </c>
      <c r="E2572" s="31"/>
    </row>
    <row r="2573" spans="1:5" s="32" customFormat="1" ht="12.75" x14ac:dyDescent="0.2">
      <c r="A2573" s="28" t="s">
        <v>5</v>
      </c>
      <c r="B2573" s="28" t="s">
        <v>6216</v>
      </c>
      <c r="C2573" s="29" t="s">
        <v>6218</v>
      </c>
      <c r="D2573" s="30">
        <v>10</v>
      </c>
      <c r="E2573" s="31"/>
    </row>
    <row r="2574" spans="1:5" s="32" customFormat="1" ht="12.75" x14ac:dyDescent="0.2">
      <c r="A2574" s="28" t="s">
        <v>5</v>
      </c>
      <c r="B2574" s="28" t="s">
        <v>6219</v>
      </c>
      <c r="C2574" s="29" t="s">
        <v>6220</v>
      </c>
      <c r="D2574" s="30">
        <v>10</v>
      </c>
      <c r="E2574" s="31"/>
    </row>
    <row r="2575" spans="1:5" s="32" customFormat="1" ht="12.75" x14ac:dyDescent="0.2">
      <c r="A2575" s="28" t="s">
        <v>5</v>
      </c>
      <c r="B2575" s="28" t="s">
        <v>6221</v>
      </c>
      <c r="C2575" s="29" t="s">
        <v>6223</v>
      </c>
      <c r="D2575" s="30">
        <v>112</v>
      </c>
      <c r="E2575" s="31"/>
    </row>
    <row r="2576" spans="1:5" s="32" customFormat="1" ht="12.75" x14ac:dyDescent="0.2">
      <c r="A2576" s="28" t="s">
        <v>5</v>
      </c>
      <c r="B2576" s="28" t="s">
        <v>6224</v>
      </c>
      <c r="C2576" s="29" t="s">
        <v>6226</v>
      </c>
      <c r="D2576" s="30">
        <v>1682</v>
      </c>
      <c r="E2576" s="31"/>
    </row>
    <row r="2577" spans="1:5" s="32" customFormat="1" ht="12.75" x14ac:dyDescent="0.2">
      <c r="A2577" s="28" t="s">
        <v>5</v>
      </c>
      <c r="B2577" s="28" t="s">
        <v>6227</v>
      </c>
      <c r="C2577" s="29" t="s">
        <v>6229</v>
      </c>
      <c r="D2577" s="30">
        <v>8</v>
      </c>
      <c r="E2577" s="31"/>
    </row>
    <row r="2578" spans="1:5" s="32" customFormat="1" ht="12.75" x14ac:dyDescent="0.2">
      <c r="A2578" s="28" t="s">
        <v>5</v>
      </c>
      <c r="B2578" s="28" t="s">
        <v>6230</v>
      </c>
      <c r="C2578" s="29" t="s">
        <v>6232</v>
      </c>
      <c r="D2578" s="30">
        <v>50</v>
      </c>
      <c r="E2578" s="31"/>
    </row>
    <row r="2579" spans="1:5" s="32" customFormat="1" ht="12.75" x14ac:dyDescent="0.2">
      <c r="A2579" s="28" t="s">
        <v>5</v>
      </c>
      <c r="B2579" s="28" t="s">
        <v>6233</v>
      </c>
      <c r="C2579" s="29" t="s">
        <v>6235</v>
      </c>
      <c r="D2579" s="30">
        <v>14</v>
      </c>
      <c r="E2579" s="31"/>
    </row>
    <row r="2580" spans="1:5" s="32" customFormat="1" ht="12.75" x14ac:dyDescent="0.2">
      <c r="A2580" s="28" t="s">
        <v>5</v>
      </c>
      <c r="B2580" s="28" t="s">
        <v>6236</v>
      </c>
      <c r="C2580" s="29" t="s">
        <v>6238</v>
      </c>
      <c r="D2580" s="30">
        <v>17</v>
      </c>
      <c r="E2580" s="31"/>
    </row>
    <row r="2581" spans="1:5" s="32" customFormat="1" ht="12.75" x14ac:dyDescent="0.2">
      <c r="A2581" s="28" t="s">
        <v>5</v>
      </c>
      <c r="B2581" s="28" t="s">
        <v>6239</v>
      </c>
      <c r="C2581" s="29" t="s">
        <v>6241</v>
      </c>
      <c r="D2581" s="30">
        <v>47</v>
      </c>
      <c r="E2581" s="31"/>
    </row>
    <row r="2582" spans="1:5" s="32" customFormat="1" ht="12.75" x14ac:dyDescent="0.2">
      <c r="A2582" s="28" t="s">
        <v>5</v>
      </c>
      <c r="B2582" s="28" t="s">
        <v>6242</v>
      </c>
      <c r="C2582" s="29" t="s">
        <v>6244</v>
      </c>
      <c r="D2582" s="30">
        <v>4</v>
      </c>
      <c r="E2582" s="31"/>
    </row>
    <row r="2583" spans="1:5" s="32" customFormat="1" ht="12.75" x14ac:dyDescent="0.2">
      <c r="A2583" s="28" t="s">
        <v>5</v>
      </c>
      <c r="B2583" s="28" t="s">
        <v>6245</v>
      </c>
      <c r="C2583" s="29" t="s">
        <v>6247</v>
      </c>
      <c r="D2583" s="30">
        <v>46</v>
      </c>
      <c r="E2583" s="31"/>
    </row>
    <row r="2584" spans="1:5" s="32" customFormat="1" ht="12.75" x14ac:dyDescent="0.2">
      <c r="A2584" s="28" t="s">
        <v>5</v>
      </c>
      <c r="B2584" s="28" t="s">
        <v>6248</v>
      </c>
      <c r="C2584" s="29" t="s">
        <v>6249</v>
      </c>
      <c r="D2584" s="30">
        <v>345</v>
      </c>
      <c r="E2584" s="31"/>
    </row>
    <row r="2585" spans="1:5" s="32" customFormat="1" ht="12.75" x14ac:dyDescent="0.2">
      <c r="A2585" s="28" t="s">
        <v>5</v>
      </c>
      <c r="B2585" s="28" t="s">
        <v>6250</v>
      </c>
      <c r="C2585" s="29" t="s">
        <v>6251</v>
      </c>
      <c r="D2585" s="30">
        <v>3</v>
      </c>
      <c r="E2585" s="31"/>
    </row>
    <row r="2586" spans="1:5" s="32" customFormat="1" ht="12.75" x14ac:dyDescent="0.2">
      <c r="A2586" s="28" t="s">
        <v>5</v>
      </c>
      <c r="B2586" s="28" t="s">
        <v>6252</v>
      </c>
      <c r="C2586" s="29" t="s">
        <v>6254</v>
      </c>
      <c r="D2586" s="30">
        <v>33</v>
      </c>
      <c r="E2586" s="31"/>
    </row>
    <row r="2587" spans="1:5" s="32" customFormat="1" ht="12.75" x14ac:dyDescent="0.2">
      <c r="A2587" s="28" t="s">
        <v>5</v>
      </c>
      <c r="B2587" s="28" t="s">
        <v>6255</v>
      </c>
      <c r="C2587" s="29" t="s">
        <v>6257</v>
      </c>
      <c r="D2587" s="30">
        <v>38</v>
      </c>
      <c r="E2587" s="31"/>
    </row>
    <row r="2588" spans="1:5" s="32" customFormat="1" ht="12.75" x14ac:dyDescent="0.2">
      <c r="A2588" s="28" t="s">
        <v>5</v>
      </c>
      <c r="B2588" s="28" t="s">
        <v>6258</v>
      </c>
      <c r="C2588" s="29" t="s">
        <v>6260</v>
      </c>
      <c r="D2588" s="30">
        <v>16</v>
      </c>
      <c r="E2588" s="31"/>
    </row>
    <row r="2589" spans="1:5" s="32" customFormat="1" ht="12.75" x14ac:dyDescent="0.2">
      <c r="A2589" s="28" t="s">
        <v>5</v>
      </c>
      <c r="B2589" s="28" t="s">
        <v>6261</v>
      </c>
      <c r="C2589" s="29" t="s">
        <v>6263</v>
      </c>
      <c r="D2589" s="30">
        <v>36</v>
      </c>
      <c r="E2589" s="31"/>
    </row>
    <row r="2590" spans="1:5" s="32" customFormat="1" ht="12.75" x14ac:dyDescent="0.2">
      <c r="A2590" s="28" t="s">
        <v>5</v>
      </c>
      <c r="B2590" s="28" t="s">
        <v>6264</v>
      </c>
      <c r="C2590" s="29" t="s">
        <v>6265</v>
      </c>
      <c r="D2590" s="30">
        <v>477</v>
      </c>
      <c r="E2590" s="31"/>
    </row>
    <row r="2591" spans="1:5" s="32" customFormat="1" ht="12.75" x14ac:dyDescent="0.2">
      <c r="A2591" s="28" t="s">
        <v>5</v>
      </c>
      <c r="B2591" s="28" t="s">
        <v>6266</v>
      </c>
      <c r="C2591" s="29" t="s">
        <v>6267</v>
      </c>
      <c r="D2591" s="30">
        <v>215</v>
      </c>
      <c r="E2591" s="31"/>
    </row>
    <row r="2592" spans="1:5" s="32" customFormat="1" ht="12.75" x14ac:dyDescent="0.2">
      <c r="A2592" s="28" t="s">
        <v>5</v>
      </c>
      <c r="B2592" s="28" t="s">
        <v>6268</v>
      </c>
      <c r="C2592" s="29" t="s">
        <v>6270</v>
      </c>
      <c r="D2592" s="30">
        <v>112</v>
      </c>
      <c r="E2592" s="31"/>
    </row>
    <row r="2593" spans="1:5" s="32" customFormat="1" ht="12.75" x14ac:dyDescent="0.2">
      <c r="A2593" s="28" t="s">
        <v>5</v>
      </c>
      <c r="B2593" s="28" t="s">
        <v>6271</v>
      </c>
      <c r="C2593" s="29" t="s">
        <v>6272</v>
      </c>
      <c r="D2593" s="30">
        <v>2</v>
      </c>
      <c r="E2593" s="31"/>
    </row>
    <row r="2594" spans="1:5" s="32" customFormat="1" ht="12.75" x14ac:dyDescent="0.2">
      <c r="A2594" s="28" t="s">
        <v>5</v>
      </c>
      <c r="B2594" s="28" t="s">
        <v>6273</v>
      </c>
      <c r="C2594" s="29" t="s">
        <v>6275</v>
      </c>
      <c r="D2594" s="30">
        <v>15</v>
      </c>
      <c r="E2594" s="31"/>
    </row>
    <row r="2595" spans="1:5" s="32" customFormat="1" ht="12.75" x14ac:dyDescent="0.2">
      <c r="A2595" s="28" t="s">
        <v>5</v>
      </c>
      <c r="B2595" s="28" t="s">
        <v>6276</v>
      </c>
      <c r="C2595" s="29" t="s">
        <v>6278</v>
      </c>
      <c r="D2595" s="30">
        <v>4</v>
      </c>
      <c r="E2595" s="31"/>
    </row>
    <row r="2596" spans="1:5" s="32" customFormat="1" ht="12.75" x14ac:dyDescent="0.2">
      <c r="A2596" s="28" t="s">
        <v>5</v>
      </c>
      <c r="B2596" s="28" t="s">
        <v>6279</v>
      </c>
      <c r="C2596" s="29" t="s">
        <v>6281</v>
      </c>
      <c r="D2596" s="30">
        <v>60</v>
      </c>
      <c r="E2596" s="31"/>
    </row>
    <row r="2597" spans="1:5" s="32" customFormat="1" ht="12.75" x14ac:dyDescent="0.2">
      <c r="A2597" s="28" t="s">
        <v>5</v>
      </c>
      <c r="B2597" s="28" t="s">
        <v>6282</v>
      </c>
      <c r="C2597" s="29" t="s">
        <v>6284</v>
      </c>
      <c r="D2597" s="30">
        <v>14</v>
      </c>
      <c r="E2597" s="31"/>
    </row>
    <row r="2598" spans="1:5" s="32" customFormat="1" ht="12.75" x14ac:dyDescent="0.2">
      <c r="A2598" s="28" t="s">
        <v>5</v>
      </c>
      <c r="B2598" s="28" t="s">
        <v>6285</v>
      </c>
      <c r="C2598" s="29" t="s">
        <v>6287</v>
      </c>
      <c r="D2598" s="30">
        <v>36</v>
      </c>
      <c r="E2598" s="31"/>
    </row>
    <row r="2599" spans="1:5" s="32" customFormat="1" ht="12.75" x14ac:dyDescent="0.2">
      <c r="A2599" s="28" t="s">
        <v>5</v>
      </c>
      <c r="B2599" s="28" t="s">
        <v>6288</v>
      </c>
      <c r="C2599" s="29" t="s">
        <v>6290</v>
      </c>
      <c r="D2599" s="30">
        <v>8</v>
      </c>
      <c r="E2599" s="31"/>
    </row>
    <row r="2600" spans="1:5" s="32" customFormat="1" ht="12.75" x14ac:dyDescent="0.2">
      <c r="A2600" s="28" t="s">
        <v>5</v>
      </c>
      <c r="B2600" s="28" t="s">
        <v>6291</v>
      </c>
      <c r="C2600" s="29" t="s">
        <v>6293</v>
      </c>
      <c r="D2600" s="30">
        <v>17</v>
      </c>
      <c r="E2600" s="31"/>
    </row>
    <row r="2601" spans="1:5" s="32" customFormat="1" ht="12.75" x14ac:dyDescent="0.2">
      <c r="A2601" s="28" t="s">
        <v>5</v>
      </c>
      <c r="B2601" s="28" t="s">
        <v>6294</v>
      </c>
      <c r="C2601" s="29" t="s">
        <v>6295</v>
      </c>
      <c r="D2601" s="30">
        <v>270</v>
      </c>
      <c r="E2601" s="31"/>
    </row>
    <row r="2602" spans="1:5" s="32" customFormat="1" ht="12.75" x14ac:dyDescent="0.2">
      <c r="A2602" s="28" t="s">
        <v>5</v>
      </c>
      <c r="B2602" s="28" t="s">
        <v>6296</v>
      </c>
      <c r="C2602" s="29" t="s">
        <v>6298</v>
      </c>
      <c r="D2602" s="30">
        <v>219</v>
      </c>
      <c r="E2602" s="31"/>
    </row>
    <row r="2603" spans="1:5" s="32" customFormat="1" ht="12.75" x14ac:dyDescent="0.2">
      <c r="A2603" s="28" t="s">
        <v>5</v>
      </c>
      <c r="B2603" s="28" t="s">
        <v>6299</v>
      </c>
      <c r="C2603" s="29" t="s">
        <v>6301</v>
      </c>
      <c r="D2603" s="30">
        <v>21</v>
      </c>
      <c r="E2603" s="31"/>
    </row>
    <row r="2604" spans="1:5" s="32" customFormat="1" ht="12.75" x14ac:dyDescent="0.2">
      <c r="A2604" s="28" t="s">
        <v>5</v>
      </c>
      <c r="B2604" s="28" t="s">
        <v>6302</v>
      </c>
      <c r="C2604" s="29" t="s">
        <v>6303</v>
      </c>
      <c r="D2604" s="30">
        <v>2</v>
      </c>
      <c r="E2604" s="31"/>
    </row>
    <row r="2605" spans="1:5" s="32" customFormat="1" ht="12.75" x14ac:dyDescent="0.2">
      <c r="A2605" s="28" t="s">
        <v>5</v>
      </c>
      <c r="B2605" s="28" t="s">
        <v>6304</v>
      </c>
      <c r="C2605" s="29" t="s">
        <v>6306</v>
      </c>
      <c r="D2605" s="30">
        <v>5</v>
      </c>
      <c r="E2605" s="31"/>
    </row>
    <row r="2606" spans="1:5" s="32" customFormat="1" ht="12.75" x14ac:dyDescent="0.2">
      <c r="A2606" s="28" t="s">
        <v>5</v>
      </c>
      <c r="B2606" s="28" t="s">
        <v>6307</v>
      </c>
      <c r="C2606" s="29" t="s">
        <v>6309</v>
      </c>
      <c r="D2606" s="30">
        <v>1</v>
      </c>
      <c r="E2606" s="31"/>
    </row>
    <row r="2607" spans="1:5" s="32" customFormat="1" ht="12.75" x14ac:dyDescent="0.2">
      <c r="A2607" s="28" t="s">
        <v>5</v>
      </c>
      <c r="B2607" s="28" t="s">
        <v>6310</v>
      </c>
      <c r="C2607" s="29" t="s">
        <v>6311</v>
      </c>
      <c r="D2607" s="30">
        <v>2</v>
      </c>
      <c r="E2607" s="31"/>
    </row>
    <row r="2608" spans="1:5" s="32" customFormat="1" ht="12.75" x14ac:dyDescent="0.2">
      <c r="A2608" s="28" t="s">
        <v>5</v>
      </c>
      <c r="B2608" s="28" t="s">
        <v>6312</v>
      </c>
      <c r="C2608" s="29" t="s">
        <v>6314</v>
      </c>
      <c r="D2608" s="30">
        <v>1167</v>
      </c>
      <c r="E2608" s="31"/>
    </row>
    <row r="2609" spans="1:5" s="32" customFormat="1" ht="12.75" x14ac:dyDescent="0.2">
      <c r="A2609" s="28" t="s">
        <v>5</v>
      </c>
      <c r="B2609" s="28" t="s">
        <v>6315</v>
      </c>
      <c r="C2609" s="29" t="s">
        <v>6317</v>
      </c>
      <c r="D2609" s="30">
        <v>64</v>
      </c>
      <c r="E2609" s="31"/>
    </row>
    <row r="2610" spans="1:5" s="32" customFormat="1" ht="12.75" x14ac:dyDescent="0.2">
      <c r="A2610" s="28" t="s">
        <v>5</v>
      </c>
      <c r="B2610" s="28" t="s">
        <v>6318</v>
      </c>
      <c r="C2610" s="29" t="s">
        <v>6319</v>
      </c>
      <c r="D2610" s="30">
        <v>8</v>
      </c>
      <c r="E2610" s="31"/>
    </row>
    <row r="2611" spans="1:5" s="32" customFormat="1" ht="12.75" x14ac:dyDescent="0.2">
      <c r="A2611" s="28" t="s">
        <v>5</v>
      </c>
      <c r="B2611" s="28" t="s">
        <v>6320</v>
      </c>
      <c r="C2611" s="29" t="s">
        <v>6322</v>
      </c>
      <c r="D2611" s="30">
        <v>40</v>
      </c>
      <c r="E2611" s="31"/>
    </row>
    <row r="2612" spans="1:5" s="32" customFormat="1" ht="12.75" x14ac:dyDescent="0.2">
      <c r="A2612" s="28" t="s">
        <v>5</v>
      </c>
      <c r="B2612" s="28" t="s">
        <v>6323</v>
      </c>
      <c r="C2612" s="29" t="s">
        <v>6325</v>
      </c>
      <c r="D2612" s="30">
        <v>8</v>
      </c>
      <c r="E2612" s="31"/>
    </row>
    <row r="2613" spans="1:5" s="32" customFormat="1" ht="12.75" x14ac:dyDescent="0.2">
      <c r="A2613" s="28" t="s">
        <v>5</v>
      </c>
      <c r="B2613" s="28" t="s">
        <v>6326</v>
      </c>
      <c r="C2613" s="29" t="s">
        <v>6328</v>
      </c>
      <c r="D2613" s="30">
        <v>9</v>
      </c>
      <c r="E2613" s="31"/>
    </row>
    <row r="2614" spans="1:5" s="32" customFormat="1" ht="12.75" x14ac:dyDescent="0.2">
      <c r="A2614" s="28" t="s">
        <v>5</v>
      </c>
      <c r="B2614" s="28" t="s">
        <v>6329</v>
      </c>
      <c r="C2614" s="29" t="s">
        <v>6331</v>
      </c>
      <c r="D2614" s="30">
        <v>26</v>
      </c>
      <c r="E2614" s="31"/>
    </row>
    <row r="2615" spans="1:5" s="32" customFormat="1" ht="12.75" x14ac:dyDescent="0.2">
      <c r="A2615" s="28" t="s">
        <v>5</v>
      </c>
      <c r="B2615" s="28" t="s">
        <v>6332</v>
      </c>
      <c r="C2615" s="29" t="s">
        <v>6333</v>
      </c>
      <c r="D2615" s="30">
        <v>9</v>
      </c>
      <c r="E2615" s="31"/>
    </row>
    <row r="2616" spans="1:5" s="32" customFormat="1" ht="12.75" x14ac:dyDescent="0.2">
      <c r="A2616" s="28" t="s">
        <v>5</v>
      </c>
      <c r="B2616" s="28" t="s">
        <v>6334</v>
      </c>
      <c r="C2616" s="29" t="s">
        <v>6336</v>
      </c>
      <c r="D2616" s="30">
        <v>8</v>
      </c>
      <c r="E2616" s="31"/>
    </row>
    <row r="2617" spans="1:5" s="32" customFormat="1" ht="12.75" x14ac:dyDescent="0.2">
      <c r="A2617" s="28" t="s">
        <v>5</v>
      </c>
      <c r="B2617" s="28" t="s">
        <v>6337</v>
      </c>
      <c r="C2617" s="29" t="s">
        <v>6339</v>
      </c>
      <c r="D2617" s="30">
        <v>14</v>
      </c>
      <c r="E2617" s="31"/>
    </row>
    <row r="2618" spans="1:5" s="32" customFormat="1" ht="12.75" x14ac:dyDescent="0.2">
      <c r="A2618" s="28" t="s">
        <v>5</v>
      </c>
      <c r="B2618" s="28" t="s">
        <v>6340</v>
      </c>
      <c r="C2618" s="29" t="s">
        <v>6342</v>
      </c>
      <c r="D2618" s="30">
        <v>74</v>
      </c>
      <c r="E2618" s="31"/>
    </row>
    <row r="2619" spans="1:5" s="32" customFormat="1" ht="12.75" x14ac:dyDescent="0.2">
      <c r="A2619" s="28" t="s">
        <v>5</v>
      </c>
      <c r="B2619" s="28" t="s">
        <v>6343</v>
      </c>
      <c r="C2619" s="29" t="s">
        <v>6344</v>
      </c>
      <c r="D2619" s="30">
        <v>27</v>
      </c>
      <c r="E2619" s="31"/>
    </row>
    <row r="2620" spans="1:5" s="32" customFormat="1" ht="12.75" x14ac:dyDescent="0.2">
      <c r="A2620" s="28" t="s">
        <v>5</v>
      </c>
      <c r="B2620" s="28" t="s">
        <v>6345</v>
      </c>
      <c r="C2620" s="29" t="s">
        <v>6346</v>
      </c>
      <c r="D2620" s="30">
        <v>4</v>
      </c>
      <c r="E2620" s="31"/>
    </row>
    <row r="2621" spans="1:5" s="32" customFormat="1" ht="12.75" x14ac:dyDescent="0.2">
      <c r="A2621" s="28" t="s">
        <v>5</v>
      </c>
      <c r="B2621" s="28" t="s">
        <v>6347</v>
      </c>
      <c r="C2621" s="29" t="s">
        <v>6348</v>
      </c>
      <c r="D2621" s="30">
        <v>215</v>
      </c>
      <c r="E2621" s="31"/>
    </row>
    <row r="2622" spans="1:5" s="32" customFormat="1" ht="12.75" x14ac:dyDescent="0.2">
      <c r="A2622" s="28" t="s">
        <v>5</v>
      </c>
      <c r="B2622" s="28" t="s">
        <v>6349</v>
      </c>
      <c r="C2622" s="29" t="s">
        <v>6350</v>
      </c>
      <c r="D2622" s="30">
        <v>2</v>
      </c>
      <c r="E2622" s="31"/>
    </row>
    <row r="2623" spans="1:5" s="32" customFormat="1" ht="12.75" x14ac:dyDescent="0.2">
      <c r="A2623" s="28" t="s">
        <v>5</v>
      </c>
      <c r="B2623" s="28" t="s">
        <v>6351</v>
      </c>
      <c r="C2623" s="29" t="s">
        <v>6353</v>
      </c>
      <c r="D2623" s="30">
        <v>10</v>
      </c>
      <c r="E2623" s="31"/>
    </row>
    <row r="2624" spans="1:5" s="32" customFormat="1" ht="12.75" x14ac:dyDescent="0.2">
      <c r="A2624" s="28" t="s">
        <v>5</v>
      </c>
      <c r="B2624" s="28" t="s">
        <v>6354</v>
      </c>
      <c r="C2624" s="29" t="s">
        <v>6355</v>
      </c>
      <c r="D2624" s="30">
        <v>3</v>
      </c>
      <c r="E2624" s="31"/>
    </row>
    <row r="2625" spans="1:5" s="32" customFormat="1" ht="12.75" x14ac:dyDescent="0.2">
      <c r="A2625" s="28" t="s">
        <v>5</v>
      </c>
      <c r="B2625" s="28" t="s">
        <v>6356</v>
      </c>
      <c r="C2625" s="29" t="s">
        <v>6358</v>
      </c>
      <c r="D2625" s="30">
        <v>3</v>
      </c>
      <c r="E2625" s="31"/>
    </row>
    <row r="2626" spans="1:5" s="32" customFormat="1" ht="12.75" x14ac:dyDescent="0.2">
      <c r="A2626" s="28" t="s">
        <v>5</v>
      </c>
      <c r="B2626" s="28" t="s">
        <v>6359</v>
      </c>
      <c r="C2626" s="29" t="s">
        <v>6361</v>
      </c>
      <c r="D2626" s="30">
        <v>102</v>
      </c>
      <c r="E2626" s="31"/>
    </row>
    <row r="2627" spans="1:5" s="32" customFormat="1" ht="12.75" x14ac:dyDescent="0.2">
      <c r="A2627" s="28" t="s">
        <v>5</v>
      </c>
      <c r="B2627" s="28" t="s">
        <v>6362</v>
      </c>
      <c r="C2627" s="29" t="s">
        <v>6364</v>
      </c>
      <c r="D2627" s="30">
        <v>17</v>
      </c>
      <c r="E2627" s="31"/>
    </row>
    <row r="2628" spans="1:5" s="32" customFormat="1" ht="12.75" x14ac:dyDescent="0.2">
      <c r="A2628" s="28" t="s">
        <v>5</v>
      </c>
      <c r="B2628" s="28" t="s">
        <v>6365</v>
      </c>
      <c r="C2628" s="29" t="s">
        <v>6366</v>
      </c>
      <c r="D2628" s="30">
        <v>8</v>
      </c>
      <c r="E2628" s="31"/>
    </row>
    <row r="2629" spans="1:5" s="32" customFormat="1" ht="12.75" x14ac:dyDescent="0.2">
      <c r="A2629" s="28" t="s">
        <v>5</v>
      </c>
      <c r="B2629" s="28" t="s">
        <v>6367</v>
      </c>
      <c r="C2629" s="29" t="s">
        <v>6369</v>
      </c>
      <c r="D2629" s="30">
        <v>15</v>
      </c>
      <c r="E2629" s="31"/>
    </row>
    <row r="2630" spans="1:5" s="32" customFormat="1" ht="12.75" x14ac:dyDescent="0.2">
      <c r="A2630" s="28" t="s">
        <v>5</v>
      </c>
      <c r="B2630" s="28" t="s">
        <v>6370</v>
      </c>
      <c r="C2630" s="29" t="s">
        <v>6372</v>
      </c>
      <c r="D2630" s="30">
        <v>29</v>
      </c>
      <c r="E2630" s="31"/>
    </row>
    <row r="2631" spans="1:5" s="32" customFormat="1" ht="12.75" x14ac:dyDescent="0.2">
      <c r="A2631" s="28" t="s">
        <v>5</v>
      </c>
      <c r="B2631" s="28" t="s">
        <v>6373</v>
      </c>
      <c r="C2631" s="29" t="s">
        <v>6375</v>
      </c>
      <c r="D2631" s="30">
        <v>3</v>
      </c>
      <c r="E2631" s="31"/>
    </row>
    <row r="2632" spans="1:5" s="32" customFormat="1" ht="12.75" x14ac:dyDescent="0.2">
      <c r="A2632" s="28" t="s">
        <v>5</v>
      </c>
      <c r="B2632" s="28" t="s">
        <v>6376</v>
      </c>
      <c r="C2632" s="29" t="s">
        <v>6378</v>
      </c>
      <c r="D2632" s="30">
        <v>23</v>
      </c>
      <c r="E2632" s="31"/>
    </row>
    <row r="2633" spans="1:5" s="32" customFormat="1" ht="12.75" x14ac:dyDescent="0.2">
      <c r="A2633" s="28" t="s">
        <v>5</v>
      </c>
      <c r="B2633" s="28" t="s">
        <v>6379</v>
      </c>
      <c r="C2633" s="29" t="s">
        <v>6381</v>
      </c>
      <c r="D2633" s="30">
        <v>54</v>
      </c>
      <c r="E2633" s="31"/>
    </row>
    <row r="2634" spans="1:5" s="32" customFormat="1" ht="12.75" x14ac:dyDescent="0.2">
      <c r="A2634" s="28" t="s">
        <v>5</v>
      </c>
      <c r="B2634" s="28" t="s">
        <v>6382</v>
      </c>
      <c r="C2634" s="29" t="s">
        <v>6384</v>
      </c>
      <c r="D2634" s="30">
        <v>8</v>
      </c>
      <c r="E2634" s="31"/>
    </row>
    <row r="2635" spans="1:5" s="32" customFormat="1" ht="12.75" x14ac:dyDescent="0.2">
      <c r="A2635" s="28" t="s">
        <v>5</v>
      </c>
      <c r="B2635" s="28" t="s">
        <v>6385</v>
      </c>
      <c r="C2635" s="29" t="s">
        <v>6387</v>
      </c>
      <c r="D2635" s="30">
        <v>4</v>
      </c>
      <c r="E2635" s="31"/>
    </row>
    <row r="2636" spans="1:5" s="32" customFormat="1" ht="12.75" x14ac:dyDescent="0.2">
      <c r="A2636" s="28" t="s">
        <v>5</v>
      </c>
      <c r="B2636" s="28" t="s">
        <v>6388</v>
      </c>
      <c r="C2636" s="29" t="s">
        <v>6390</v>
      </c>
      <c r="D2636" s="30">
        <v>10</v>
      </c>
      <c r="E2636" s="31"/>
    </row>
    <row r="2637" spans="1:5" s="32" customFormat="1" ht="12.75" x14ac:dyDescent="0.2">
      <c r="A2637" s="28" t="s">
        <v>5</v>
      </c>
      <c r="B2637" s="28" t="s">
        <v>6391</v>
      </c>
      <c r="C2637" s="29" t="s">
        <v>6392</v>
      </c>
      <c r="D2637" s="30">
        <v>29</v>
      </c>
      <c r="E2637" s="31"/>
    </row>
    <row r="2638" spans="1:5" s="32" customFormat="1" ht="12.75" x14ac:dyDescent="0.2">
      <c r="A2638" s="28" t="s">
        <v>5</v>
      </c>
      <c r="B2638" s="28" t="s">
        <v>6393</v>
      </c>
      <c r="C2638" s="29" t="s">
        <v>6395</v>
      </c>
      <c r="D2638" s="30">
        <v>5</v>
      </c>
      <c r="E2638" s="31"/>
    </row>
    <row r="2639" spans="1:5" s="32" customFormat="1" ht="12.75" x14ac:dyDescent="0.2">
      <c r="A2639" s="28" t="s">
        <v>5</v>
      </c>
      <c r="B2639" s="28" t="s">
        <v>6396</v>
      </c>
      <c r="C2639" s="29" t="s">
        <v>6398</v>
      </c>
      <c r="D2639" s="30">
        <v>2</v>
      </c>
      <c r="E2639" s="31"/>
    </row>
    <row r="2640" spans="1:5" s="32" customFormat="1" ht="12.75" x14ac:dyDescent="0.2">
      <c r="A2640" s="28" t="s">
        <v>5</v>
      </c>
      <c r="B2640" s="28" t="s">
        <v>6399</v>
      </c>
      <c r="C2640" s="29" t="s">
        <v>6400</v>
      </c>
      <c r="D2640" s="30">
        <v>167</v>
      </c>
      <c r="E2640" s="31"/>
    </row>
    <row r="2641" spans="1:5" s="32" customFormat="1" ht="12.75" x14ac:dyDescent="0.2">
      <c r="A2641" s="28" t="s">
        <v>5</v>
      </c>
      <c r="B2641" s="28" t="s">
        <v>6401</v>
      </c>
      <c r="C2641" s="29" t="s">
        <v>6402</v>
      </c>
      <c r="D2641" s="30">
        <v>13</v>
      </c>
      <c r="E2641" s="31"/>
    </row>
    <row r="2642" spans="1:5" s="32" customFormat="1" ht="12.75" x14ac:dyDescent="0.2">
      <c r="A2642" s="28" t="s">
        <v>5</v>
      </c>
      <c r="B2642" s="28" t="s">
        <v>6403</v>
      </c>
      <c r="C2642" s="29" t="s">
        <v>6405</v>
      </c>
      <c r="D2642" s="30">
        <v>31</v>
      </c>
      <c r="E2642" s="31"/>
    </row>
    <row r="2643" spans="1:5" s="32" customFormat="1" ht="12.75" x14ac:dyDescent="0.2">
      <c r="A2643" s="28" t="s">
        <v>5</v>
      </c>
      <c r="B2643" s="28" t="s">
        <v>6406</v>
      </c>
      <c r="C2643" s="29" t="s">
        <v>6408</v>
      </c>
      <c r="D2643" s="30">
        <v>5</v>
      </c>
      <c r="E2643" s="31"/>
    </row>
    <row r="2644" spans="1:5" s="32" customFormat="1" ht="12.75" x14ac:dyDescent="0.2">
      <c r="A2644" s="28" t="s">
        <v>5</v>
      </c>
      <c r="B2644" s="28" t="s">
        <v>6409</v>
      </c>
      <c r="C2644" s="29" t="s">
        <v>6411</v>
      </c>
      <c r="D2644" s="30">
        <v>4</v>
      </c>
      <c r="E2644" s="31"/>
    </row>
    <row r="2645" spans="1:5" s="32" customFormat="1" ht="12.75" x14ac:dyDescent="0.2">
      <c r="A2645" s="28" t="s">
        <v>5</v>
      </c>
      <c r="B2645" s="28" t="s">
        <v>6412</v>
      </c>
      <c r="C2645" s="29" t="s">
        <v>6414</v>
      </c>
      <c r="D2645" s="30">
        <v>44.21</v>
      </c>
      <c r="E2645" s="31"/>
    </row>
    <row r="2646" spans="1:5" s="32" customFormat="1" ht="12.75" x14ac:dyDescent="0.2">
      <c r="A2646" s="28" t="s">
        <v>5</v>
      </c>
      <c r="B2646" s="28" t="s">
        <v>6415</v>
      </c>
      <c r="C2646" s="29" t="s">
        <v>6417</v>
      </c>
      <c r="D2646" s="30">
        <v>12</v>
      </c>
      <c r="E2646" s="31"/>
    </row>
    <row r="2647" spans="1:5" s="32" customFormat="1" ht="12.75" x14ac:dyDescent="0.2">
      <c r="A2647" s="28" t="s">
        <v>5</v>
      </c>
      <c r="B2647" s="28" t="s">
        <v>6418</v>
      </c>
      <c r="C2647" s="29" t="s">
        <v>6420</v>
      </c>
      <c r="D2647" s="30">
        <v>264.92</v>
      </c>
      <c r="E2647" s="31"/>
    </row>
    <row r="2648" spans="1:5" s="32" customFormat="1" ht="12.75" x14ac:dyDescent="0.2">
      <c r="A2648" s="28" t="s">
        <v>5</v>
      </c>
      <c r="B2648" s="28" t="s">
        <v>6421</v>
      </c>
      <c r="C2648" s="29" t="s">
        <v>6422</v>
      </c>
      <c r="D2648" s="30">
        <v>3</v>
      </c>
      <c r="E2648" s="31"/>
    </row>
    <row r="2649" spans="1:5" s="32" customFormat="1" ht="12.75" x14ac:dyDescent="0.2">
      <c r="A2649" s="28" t="s">
        <v>5</v>
      </c>
      <c r="B2649" s="28" t="s">
        <v>6423</v>
      </c>
      <c r="C2649" s="29" t="s">
        <v>6425</v>
      </c>
      <c r="D2649" s="30">
        <v>20</v>
      </c>
      <c r="E2649" s="31"/>
    </row>
    <row r="2650" spans="1:5" s="32" customFormat="1" ht="12.75" x14ac:dyDescent="0.2">
      <c r="A2650" s="28" t="s">
        <v>5</v>
      </c>
      <c r="B2650" s="28" t="s">
        <v>6426</v>
      </c>
      <c r="C2650" s="29" t="s">
        <v>6428</v>
      </c>
      <c r="D2650" s="30">
        <v>150</v>
      </c>
      <c r="E2650" s="31"/>
    </row>
    <row r="2651" spans="1:5" s="32" customFormat="1" ht="12.75" x14ac:dyDescent="0.2">
      <c r="A2651" s="28" t="s">
        <v>5</v>
      </c>
      <c r="B2651" s="28" t="s">
        <v>6429</v>
      </c>
      <c r="C2651" s="29" t="s">
        <v>6431</v>
      </c>
      <c r="D2651" s="30">
        <v>23</v>
      </c>
      <c r="E2651" s="31"/>
    </row>
    <row r="2652" spans="1:5" s="32" customFormat="1" ht="12.75" x14ac:dyDescent="0.2">
      <c r="A2652" s="28" t="s">
        <v>5</v>
      </c>
      <c r="B2652" s="28" t="s">
        <v>6432</v>
      </c>
      <c r="C2652" s="29" t="s">
        <v>6434</v>
      </c>
      <c r="D2652" s="30">
        <v>135</v>
      </c>
      <c r="E2652" s="31"/>
    </row>
    <row r="2653" spans="1:5" s="32" customFormat="1" ht="12.75" x14ac:dyDescent="0.2">
      <c r="A2653" s="28" t="s">
        <v>5</v>
      </c>
      <c r="B2653" s="28" t="s">
        <v>6435</v>
      </c>
      <c r="C2653" s="29" t="s">
        <v>6436</v>
      </c>
      <c r="D2653" s="30">
        <v>8</v>
      </c>
      <c r="E2653" s="31"/>
    </row>
    <row r="2654" spans="1:5" s="32" customFormat="1" ht="12.75" x14ac:dyDescent="0.2">
      <c r="A2654" s="28" t="s">
        <v>5</v>
      </c>
      <c r="B2654" s="28" t="s">
        <v>6437</v>
      </c>
      <c r="C2654" s="29" t="s">
        <v>6439</v>
      </c>
      <c r="D2654" s="30">
        <v>153</v>
      </c>
      <c r="E2654" s="31"/>
    </row>
    <row r="2655" spans="1:5" s="32" customFormat="1" ht="12.75" x14ac:dyDescent="0.2">
      <c r="A2655" s="28" t="s">
        <v>5</v>
      </c>
      <c r="B2655" s="28" t="s">
        <v>6440</v>
      </c>
      <c r="C2655" s="29" t="s">
        <v>6442</v>
      </c>
      <c r="D2655" s="30">
        <v>33</v>
      </c>
      <c r="E2655" s="31"/>
    </row>
    <row r="2656" spans="1:5" s="32" customFormat="1" ht="12.75" x14ac:dyDescent="0.2">
      <c r="A2656" s="28" t="s">
        <v>5</v>
      </c>
      <c r="B2656" s="28" t="s">
        <v>6443</v>
      </c>
      <c r="C2656" s="29" t="s">
        <v>6445</v>
      </c>
      <c r="D2656" s="30">
        <v>37</v>
      </c>
      <c r="E2656" s="31"/>
    </row>
    <row r="2657" spans="1:5" s="32" customFormat="1" ht="12.75" x14ac:dyDescent="0.2">
      <c r="A2657" s="28" t="s">
        <v>5</v>
      </c>
      <c r="B2657" s="28" t="s">
        <v>6446</v>
      </c>
      <c r="C2657" s="29" t="s">
        <v>6445</v>
      </c>
      <c r="D2657" s="30">
        <v>29</v>
      </c>
      <c r="E2657" s="31"/>
    </row>
    <row r="2658" spans="1:5" s="32" customFormat="1" ht="12.75" x14ac:dyDescent="0.2">
      <c r="A2658" s="28" t="s">
        <v>5</v>
      </c>
      <c r="B2658" s="28" t="s">
        <v>6448</v>
      </c>
      <c r="C2658" s="29" t="s">
        <v>6450</v>
      </c>
      <c r="D2658" s="30">
        <v>3</v>
      </c>
      <c r="E2658" s="31"/>
    </row>
    <row r="2659" spans="1:5" s="32" customFormat="1" ht="12.75" x14ac:dyDescent="0.2">
      <c r="A2659" s="28" t="s">
        <v>5</v>
      </c>
      <c r="B2659" s="28" t="s">
        <v>6451</v>
      </c>
      <c r="C2659" s="29" t="s">
        <v>6453</v>
      </c>
      <c r="D2659" s="30">
        <v>5</v>
      </c>
      <c r="E2659" s="31"/>
    </row>
    <row r="2660" spans="1:5" s="32" customFormat="1" ht="12.75" x14ac:dyDescent="0.2">
      <c r="A2660" s="28" t="s">
        <v>5</v>
      </c>
      <c r="B2660" s="28" t="s">
        <v>6454</v>
      </c>
      <c r="C2660" s="29" t="s">
        <v>6456</v>
      </c>
      <c r="D2660" s="30">
        <v>4</v>
      </c>
      <c r="E2660" s="31"/>
    </row>
    <row r="2661" spans="1:5" s="32" customFormat="1" ht="12.75" x14ac:dyDescent="0.2">
      <c r="A2661" s="28" t="s">
        <v>5</v>
      </c>
      <c r="B2661" s="28" t="s">
        <v>6457</v>
      </c>
      <c r="C2661" s="29" t="s">
        <v>6459</v>
      </c>
      <c r="D2661" s="30">
        <v>2</v>
      </c>
      <c r="E2661" s="31"/>
    </row>
    <row r="2662" spans="1:5" s="32" customFormat="1" ht="12.75" x14ac:dyDescent="0.2">
      <c r="A2662" s="28" t="s">
        <v>5</v>
      </c>
      <c r="B2662" s="28" t="s">
        <v>6460</v>
      </c>
      <c r="C2662" s="29" t="s">
        <v>6462</v>
      </c>
      <c r="D2662" s="30">
        <v>2</v>
      </c>
      <c r="E2662" s="31"/>
    </row>
    <row r="2663" spans="1:5" s="32" customFormat="1" ht="12.75" x14ac:dyDescent="0.2">
      <c r="A2663" s="28" t="s">
        <v>5</v>
      </c>
      <c r="B2663" s="28" t="s">
        <v>6463</v>
      </c>
      <c r="C2663" s="29" t="s">
        <v>6465</v>
      </c>
      <c r="D2663" s="30">
        <v>3</v>
      </c>
      <c r="E2663" s="31"/>
    </row>
    <row r="2664" spans="1:5" s="32" customFormat="1" ht="12.75" x14ac:dyDescent="0.2">
      <c r="A2664" s="28" t="s">
        <v>5</v>
      </c>
      <c r="B2664" s="28" t="s">
        <v>6466</v>
      </c>
      <c r="C2664" s="29" t="s">
        <v>6468</v>
      </c>
      <c r="D2664" s="30">
        <v>71</v>
      </c>
      <c r="E2664" s="31"/>
    </row>
    <row r="2665" spans="1:5" s="32" customFormat="1" ht="12.75" x14ac:dyDescent="0.2">
      <c r="A2665" s="28" t="s">
        <v>5</v>
      </c>
      <c r="B2665" s="28" t="s">
        <v>6469</v>
      </c>
      <c r="C2665" s="29" t="s">
        <v>6470</v>
      </c>
      <c r="D2665" s="30">
        <v>8</v>
      </c>
      <c r="E2665" s="31"/>
    </row>
    <row r="2666" spans="1:5" s="32" customFormat="1" ht="12.75" x14ac:dyDescent="0.2">
      <c r="A2666" s="28" t="s">
        <v>5</v>
      </c>
      <c r="B2666" s="28" t="s">
        <v>6471</v>
      </c>
      <c r="C2666" s="29" t="s">
        <v>6472</v>
      </c>
      <c r="D2666" s="30">
        <v>80</v>
      </c>
      <c r="E2666" s="31"/>
    </row>
    <row r="2667" spans="1:5" s="32" customFormat="1" ht="12.75" x14ac:dyDescent="0.2">
      <c r="A2667" s="28" t="s">
        <v>5</v>
      </c>
      <c r="B2667" s="28" t="s">
        <v>6473</v>
      </c>
      <c r="C2667" s="29" t="s">
        <v>6474</v>
      </c>
      <c r="D2667" s="30">
        <v>80</v>
      </c>
      <c r="E2667" s="31"/>
    </row>
    <row r="2668" spans="1:5" s="32" customFormat="1" ht="12.75" x14ac:dyDescent="0.2">
      <c r="A2668" s="28" t="s">
        <v>5</v>
      </c>
      <c r="B2668" s="28" t="s">
        <v>6475</v>
      </c>
      <c r="C2668" s="29" t="s">
        <v>6476</v>
      </c>
      <c r="D2668" s="30">
        <v>1576</v>
      </c>
      <c r="E2668" s="31"/>
    </row>
    <row r="2669" spans="1:5" s="32" customFormat="1" ht="12.75" x14ac:dyDescent="0.2">
      <c r="A2669" s="28" t="s">
        <v>5</v>
      </c>
      <c r="B2669" s="28" t="s">
        <v>6477</v>
      </c>
      <c r="C2669" s="29" t="s">
        <v>6479</v>
      </c>
      <c r="D2669" s="30">
        <v>39</v>
      </c>
      <c r="E2669" s="31"/>
    </row>
    <row r="2670" spans="1:5" s="32" customFormat="1" ht="12.75" x14ac:dyDescent="0.2">
      <c r="A2670" s="28" t="s">
        <v>5</v>
      </c>
      <c r="B2670" s="28" t="s">
        <v>6480</v>
      </c>
      <c r="C2670" s="29" t="s">
        <v>6481</v>
      </c>
      <c r="D2670" s="30">
        <v>2</v>
      </c>
      <c r="E2670" s="31"/>
    </row>
    <row r="2671" spans="1:5" s="32" customFormat="1" ht="12.75" x14ac:dyDescent="0.2">
      <c r="A2671" s="28" t="s">
        <v>5</v>
      </c>
      <c r="B2671" s="28" t="s">
        <v>6482</v>
      </c>
      <c r="C2671" s="29" t="s">
        <v>6484</v>
      </c>
      <c r="D2671" s="30">
        <v>49</v>
      </c>
      <c r="E2671" s="31"/>
    </row>
    <row r="2672" spans="1:5" s="32" customFormat="1" ht="12.75" x14ac:dyDescent="0.2">
      <c r="A2672" s="28" t="s">
        <v>5</v>
      </c>
      <c r="B2672" s="28" t="s">
        <v>6485</v>
      </c>
      <c r="C2672" s="29" t="s">
        <v>6487</v>
      </c>
      <c r="D2672" s="30">
        <v>72</v>
      </c>
      <c r="E2672" s="31"/>
    </row>
    <row r="2673" spans="1:5" s="32" customFormat="1" ht="12.75" x14ac:dyDescent="0.2">
      <c r="A2673" s="28" t="s">
        <v>5</v>
      </c>
      <c r="B2673" s="28" t="s">
        <v>6488</v>
      </c>
      <c r="C2673" s="29" t="s">
        <v>6490</v>
      </c>
      <c r="D2673" s="30">
        <v>13</v>
      </c>
      <c r="E2673" s="31"/>
    </row>
    <row r="2674" spans="1:5" s="32" customFormat="1" ht="12.75" x14ac:dyDescent="0.2">
      <c r="A2674" s="28" t="s">
        <v>5</v>
      </c>
      <c r="B2674" s="28" t="s">
        <v>6491</v>
      </c>
      <c r="C2674" s="29" t="s">
        <v>6493</v>
      </c>
      <c r="D2674" s="30">
        <v>254</v>
      </c>
      <c r="E2674" s="31"/>
    </row>
    <row r="2675" spans="1:5" s="32" customFormat="1" ht="12.75" x14ac:dyDescent="0.2">
      <c r="A2675" s="28" t="s">
        <v>5</v>
      </c>
      <c r="B2675" s="28" t="s">
        <v>6494</v>
      </c>
      <c r="C2675" s="29" t="s">
        <v>6495</v>
      </c>
      <c r="D2675" s="30">
        <v>23</v>
      </c>
      <c r="E2675" s="31"/>
    </row>
    <row r="2676" spans="1:5" s="32" customFormat="1" ht="12.75" x14ac:dyDescent="0.2">
      <c r="A2676" s="28" t="s">
        <v>5</v>
      </c>
      <c r="B2676" s="28" t="s">
        <v>6496</v>
      </c>
      <c r="C2676" s="29" t="s">
        <v>6498</v>
      </c>
      <c r="D2676" s="30">
        <v>130</v>
      </c>
      <c r="E2676" s="31"/>
    </row>
    <row r="2677" spans="1:5" s="32" customFormat="1" ht="12.75" x14ac:dyDescent="0.2">
      <c r="A2677" s="28" t="s">
        <v>5</v>
      </c>
      <c r="B2677" s="28" t="s">
        <v>6499</v>
      </c>
      <c r="C2677" s="29" t="s">
        <v>6500</v>
      </c>
      <c r="D2677" s="30">
        <v>128</v>
      </c>
      <c r="E2677" s="31"/>
    </row>
    <row r="2678" spans="1:5" s="32" customFormat="1" ht="12.75" x14ac:dyDescent="0.2">
      <c r="A2678" s="28" t="s">
        <v>5</v>
      </c>
      <c r="B2678" s="28" t="s">
        <v>6501</v>
      </c>
      <c r="C2678" s="29" t="s">
        <v>6503</v>
      </c>
      <c r="D2678" s="30">
        <v>27</v>
      </c>
      <c r="E2678" s="31"/>
    </row>
    <row r="2679" spans="1:5" s="32" customFormat="1" ht="12.75" x14ac:dyDescent="0.2">
      <c r="A2679" s="28" t="s">
        <v>5</v>
      </c>
      <c r="B2679" s="28" t="s">
        <v>6504</v>
      </c>
      <c r="C2679" s="29" t="s">
        <v>6506</v>
      </c>
      <c r="D2679" s="30">
        <v>1</v>
      </c>
      <c r="E2679" s="31"/>
    </row>
    <row r="2680" spans="1:5" s="32" customFormat="1" ht="12.75" x14ac:dyDescent="0.2">
      <c r="A2680" s="28" t="s">
        <v>5</v>
      </c>
      <c r="B2680" s="28" t="s">
        <v>6507</v>
      </c>
      <c r="C2680" s="29" t="s">
        <v>6509</v>
      </c>
      <c r="D2680" s="30">
        <v>112</v>
      </c>
      <c r="E2680" s="31"/>
    </row>
    <row r="2681" spans="1:5" s="32" customFormat="1" ht="12.75" x14ac:dyDescent="0.2">
      <c r="A2681" s="28" t="s">
        <v>5</v>
      </c>
      <c r="B2681" s="28" t="s">
        <v>6510</v>
      </c>
      <c r="C2681" s="29" t="s">
        <v>6512</v>
      </c>
      <c r="D2681" s="30">
        <v>22</v>
      </c>
      <c r="E2681" s="31"/>
    </row>
    <row r="2682" spans="1:5" s="32" customFormat="1" ht="12.75" x14ac:dyDescent="0.2">
      <c r="A2682" s="28" t="s">
        <v>5</v>
      </c>
      <c r="B2682" s="28" t="s">
        <v>6513</v>
      </c>
      <c r="C2682" s="29" t="s">
        <v>6515</v>
      </c>
      <c r="D2682" s="30">
        <v>55</v>
      </c>
      <c r="E2682" s="31"/>
    </row>
    <row r="2683" spans="1:5" s="32" customFormat="1" ht="12.75" x14ac:dyDescent="0.2">
      <c r="A2683" s="28" t="s">
        <v>5</v>
      </c>
      <c r="B2683" s="28" t="s">
        <v>6516</v>
      </c>
      <c r="C2683" s="29" t="s">
        <v>6517</v>
      </c>
      <c r="D2683" s="30">
        <v>55</v>
      </c>
      <c r="E2683" s="31"/>
    </row>
    <row r="2684" spans="1:5" s="32" customFormat="1" ht="12.75" x14ac:dyDescent="0.2">
      <c r="A2684" s="28" t="s">
        <v>5</v>
      </c>
      <c r="B2684" s="28" t="s">
        <v>6518</v>
      </c>
      <c r="C2684" s="29" t="s">
        <v>6520</v>
      </c>
      <c r="D2684" s="30">
        <v>2</v>
      </c>
      <c r="E2684" s="31"/>
    </row>
    <row r="2685" spans="1:5" s="32" customFormat="1" ht="12.75" x14ac:dyDescent="0.2">
      <c r="A2685" s="28" t="s">
        <v>5</v>
      </c>
      <c r="B2685" s="28" t="s">
        <v>6521</v>
      </c>
      <c r="C2685" s="29" t="s">
        <v>6523</v>
      </c>
      <c r="D2685" s="30">
        <v>2</v>
      </c>
      <c r="E2685" s="31"/>
    </row>
    <row r="2686" spans="1:5" s="32" customFormat="1" ht="12.75" x14ac:dyDescent="0.2">
      <c r="A2686" s="28" t="s">
        <v>5</v>
      </c>
      <c r="B2686" s="28" t="s">
        <v>6524</v>
      </c>
      <c r="C2686" s="29" t="s">
        <v>6526</v>
      </c>
      <c r="D2686" s="30">
        <v>9915</v>
      </c>
      <c r="E2686" s="31"/>
    </row>
    <row r="2687" spans="1:5" s="32" customFormat="1" ht="12.75" x14ac:dyDescent="0.2">
      <c r="A2687" s="28" t="s">
        <v>5</v>
      </c>
      <c r="B2687" s="28" t="s">
        <v>6527</v>
      </c>
      <c r="C2687" s="29" t="s">
        <v>6529</v>
      </c>
      <c r="D2687" s="30">
        <v>2</v>
      </c>
      <c r="E2687" s="31"/>
    </row>
    <row r="2688" spans="1:5" s="32" customFormat="1" ht="12.75" x14ac:dyDescent="0.2">
      <c r="A2688" s="28" t="s">
        <v>5</v>
      </c>
      <c r="B2688" s="28" t="s">
        <v>6530</v>
      </c>
      <c r="C2688" s="29" t="s">
        <v>6531</v>
      </c>
      <c r="D2688" s="30">
        <v>1058</v>
      </c>
      <c r="E2688" s="31"/>
    </row>
    <row r="2689" spans="1:5" s="32" customFormat="1" ht="12.75" x14ac:dyDescent="0.2">
      <c r="A2689" s="28" t="s">
        <v>5</v>
      </c>
      <c r="B2689" s="28" t="s">
        <v>6532</v>
      </c>
      <c r="C2689" s="29" t="s">
        <v>6534</v>
      </c>
      <c r="D2689" s="30">
        <v>595</v>
      </c>
      <c r="E2689" s="31"/>
    </row>
    <row r="2690" spans="1:5" s="32" customFormat="1" ht="12.75" x14ac:dyDescent="0.2">
      <c r="A2690" s="28" t="s">
        <v>5</v>
      </c>
      <c r="B2690" s="28" t="s">
        <v>6535</v>
      </c>
      <c r="C2690" s="29" t="s">
        <v>6537</v>
      </c>
      <c r="D2690" s="30">
        <v>2</v>
      </c>
      <c r="E2690" s="31"/>
    </row>
    <row r="2691" spans="1:5" s="32" customFormat="1" ht="12.75" x14ac:dyDescent="0.2">
      <c r="A2691" s="28" t="s">
        <v>5</v>
      </c>
      <c r="B2691" s="28" t="s">
        <v>6538</v>
      </c>
      <c r="C2691" s="29" t="s">
        <v>6540</v>
      </c>
      <c r="D2691" s="30">
        <v>45</v>
      </c>
      <c r="E2691" s="31"/>
    </row>
    <row r="2692" spans="1:5" s="32" customFormat="1" ht="12.75" x14ac:dyDescent="0.2">
      <c r="A2692" s="28" t="s">
        <v>5</v>
      </c>
      <c r="B2692" s="28" t="s">
        <v>6541</v>
      </c>
      <c r="C2692" s="29" t="s">
        <v>6543</v>
      </c>
      <c r="D2692" s="30">
        <v>722</v>
      </c>
      <c r="E2692" s="31"/>
    </row>
    <row r="2693" spans="1:5" s="32" customFormat="1" ht="12.75" x14ac:dyDescent="0.2">
      <c r="A2693" s="28" t="s">
        <v>5</v>
      </c>
      <c r="B2693" s="28" t="s">
        <v>6544</v>
      </c>
      <c r="C2693" s="29" t="s">
        <v>6545</v>
      </c>
      <c r="D2693" s="30">
        <v>487</v>
      </c>
      <c r="E2693" s="31"/>
    </row>
    <row r="2694" spans="1:5" s="32" customFormat="1" ht="12.75" x14ac:dyDescent="0.2">
      <c r="A2694" s="28" t="s">
        <v>5</v>
      </c>
      <c r="B2694" s="28" t="s">
        <v>6546</v>
      </c>
      <c r="C2694" s="29" t="s">
        <v>6548</v>
      </c>
      <c r="D2694" s="30">
        <v>397</v>
      </c>
      <c r="E2694" s="31"/>
    </row>
    <row r="2695" spans="1:5" s="32" customFormat="1" ht="12.75" x14ac:dyDescent="0.2">
      <c r="A2695" s="28" t="s">
        <v>5</v>
      </c>
      <c r="B2695" s="28" t="s">
        <v>6549</v>
      </c>
      <c r="C2695" s="29" t="s">
        <v>6551</v>
      </c>
      <c r="D2695" s="30">
        <v>49</v>
      </c>
      <c r="E2695" s="31"/>
    </row>
    <row r="2696" spans="1:5" s="32" customFormat="1" ht="12.75" x14ac:dyDescent="0.2">
      <c r="A2696" s="28" t="s">
        <v>5</v>
      </c>
      <c r="B2696" s="28" t="s">
        <v>6552</v>
      </c>
      <c r="C2696" s="29" t="s">
        <v>6554</v>
      </c>
      <c r="D2696" s="30">
        <v>1343</v>
      </c>
      <c r="E2696" s="31"/>
    </row>
    <row r="2697" spans="1:5" s="32" customFormat="1" ht="12.75" x14ac:dyDescent="0.2">
      <c r="A2697" s="28" t="s">
        <v>5</v>
      </c>
      <c r="B2697" s="28" t="s">
        <v>6555</v>
      </c>
      <c r="C2697" s="29" t="s">
        <v>6556</v>
      </c>
      <c r="D2697" s="30">
        <v>2</v>
      </c>
      <c r="E2697" s="31"/>
    </row>
    <row r="2698" spans="1:5" s="32" customFormat="1" ht="12.75" x14ac:dyDescent="0.2">
      <c r="A2698" s="28" t="s">
        <v>5</v>
      </c>
      <c r="B2698" s="28" t="s">
        <v>6557</v>
      </c>
      <c r="C2698" s="29" t="s">
        <v>6558</v>
      </c>
      <c r="D2698" s="30">
        <v>367</v>
      </c>
      <c r="E2698" s="31"/>
    </row>
    <row r="2699" spans="1:5" s="32" customFormat="1" ht="12.75" x14ac:dyDescent="0.2">
      <c r="A2699" s="28" t="s">
        <v>5</v>
      </c>
      <c r="B2699" s="28" t="s">
        <v>6559</v>
      </c>
      <c r="C2699" s="29" t="s">
        <v>6560</v>
      </c>
      <c r="D2699" s="30">
        <v>5248</v>
      </c>
      <c r="E2699" s="31"/>
    </row>
    <row r="2700" spans="1:5" s="32" customFormat="1" ht="12.75" x14ac:dyDescent="0.2">
      <c r="A2700" s="28" t="s">
        <v>5</v>
      </c>
      <c r="B2700" s="28" t="s">
        <v>6561</v>
      </c>
      <c r="C2700" s="29" t="s">
        <v>6563</v>
      </c>
      <c r="D2700" s="30">
        <v>138</v>
      </c>
      <c r="E2700" s="31"/>
    </row>
    <row r="2701" spans="1:5" s="32" customFormat="1" ht="12.75" x14ac:dyDescent="0.2">
      <c r="A2701" s="28" t="s">
        <v>5</v>
      </c>
      <c r="B2701" s="28" t="s">
        <v>6564</v>
      </c>
      <c r="C2701" s="29" t="s">
        <v>6566</v>
      </c>
      <c r="D2701" s="30">
        <v>1142</v>
      </c>
      <c r="E2701" s="31"/>
    </row>
    <row r="2702" spans="1:5" s="32" customFormat="1" ht="12.75" x14ac:dyDescent="0.2">
      <c r="A2702" s="28" t="s">
        <v>5</v>
      </c>
      <c r="B2702" s="28" t="s">
        <v>6567</v>
      </c>
      <c r="C2702" s="29" t="s">
        <v>6569</v>
      </c>
      <c r="D2702" s="30">
        <v>28</v>
      </c>
      <c r="E2702" s="31"/>
    </row>
    <row r="2703" spans="1:5" s="32" customFormat="1" ht="12.75" x14ac:dyDescent="0.2">
      <c r="A2703" s="28" t="s">
        <v>5</v>
      </c>
      <c r="B2703" s="28" t="s">
        <v>6570</v>
      </c>
      <c r="C2703" s="29" t="s">
        <v>6571</v>
      </c>
      <c r="D2703" s="30">
        <v>81</v>
      </c>
      <c r="E2703" s="31"/>
    </row>
    <row r="2704" spans="1:5" s="32" customFormat="1" ht="12.75" x14ac:dyDescent="0.2">
      <c r="A2704" s="28" t="s">
        <v>5</v>
      </c>
      <c r="B2704" s="28" t="s">
        <v>6572</v>
      </c>
      <c r="C2704" s="29" t="s">
        <v>6574</v>
      </c>
      <c r="D2704" s="30">
        <v>276</v>
      </c>
      <c r="E2704" s="31"/>
    </row>
    <row r="2705" spans="1:5" s="32" customFormat="1" ht="12.75" x14ac:dyDescent="0.2">
      <c r="A2705" s="28" t="s">
        <v>5</v>
      </c>
      <c r="B2705" s="28" t="s">
        <v>6575</v>
      </c>
      <c r="C2705" s="29" t="s">
        <v>6576</v>
      </c>
      <c r="D2705" s="30">
        <v>30</v>
      </c>
      <c r="E2705" s="31"/>
    </row>
    <row r="2706" spans="1:5" s="32" customFormat="1" ht="12.75" x14ac:dyDescent="0.2">
      <c r="A2706" s="28" t="s">
        <v>5</v>
      </c>
      <c r="B2706" s="28" t="s">
        <v>6577</v>
      </c>
      <c r="C2706" s="29" t="s">
        <v>6579</v>
      </c>
      <c r="D2706" s="30">
        <v>105</v>
      </c>
      <c r="E2706" s="31"/>
    </row>
    <row r="2707" spans="1:5" s="32" customFormat="1" ht="12.75" x14ac:dyDescent="0.2">
      <c r="A2707" s="28" t="s">
        <v>5</v>
      </c>
      <c r="B2707" s="28" t="s">
        <v>6580</v>
      </c>
      <c r="C2707" s="29" t="s">
        <v>6582</v>
      </c>
      <c r="D2707" s="30">
        <v>20</v>
      </c>
      <c r="E2707" s="31"/>
    </row>
    <row r="2708" spans="1:5" s="32" customFormat="1" ht="12.75" x14ac:dyDescent="0.2">
      <c r="A2708" s="28" t="s">
        <v>5</v>
      </c>
      <c r="B2708" s="28" t="s">
        <v>6583</v>
      </c>
      <c r="C2708" s="29" t="s">
        <v>6585</v>
      </c>
      <c r="D2708" s="30">
        <v>521</v>
      </c>
      <c r="E2708" s="31"/>
    </row>
    <row r="2709" spans="1:5" s="32" customFormat="1" ht="12.75" x14ac:dyDescent="0.2">
      <c r="A2709" s="28" t="s">
        <v>5</v>
      </c>
      <c r="B2709" s="28" t="s">
        <v>6586</v>
      </c>
      <c r="C2709" s="29" t="s">
        <v>6588</v>
      </c>
      <c r="D2709" s="30">
        <v>276</v>
      </c>
      <c r="E2709" s="31"/>
    </row>
    <row r="2710" spans="1:5" s="32" customFormat="1" ht="12.75" x14ac:dyDescent="0.2">
      <c r="A2710" s="28" t="s">
        <v>5</v>
      </c>
      <c r="B2710" s="28" t="s">
        <v>6589</v>
      </c>
      <c r="C2710" s="29" t="s">
        <v>6591</v>
      </c>
      <c r="D2710" s="30">
        <v>399</v>
      </c>
      <c r="E2710" s="31"/>
    </row>
    <row r="2711" spans="1:5" s="32" customFormat="1" ht="12.75" x14ac:dyDescent="0.2">
      <c r="A2711" s="28" t="s">
        <v>5</v>
      </c>
      <c r="B2711" s="28" t="s">
        <v>6592</v>
      </c>
      <c r="C2711" s="29" t="s">
        <v>6594</v>
      </c>
      <c r="D2711" s="30">
        <v>207</v>
      </c>
      <c r="E2711" s="31"/>
    </row>
    <row r="2712" spans="1:5" s="32" customFormat="1" ht="12.75" x14ac:dyDescent="0.2">
      <c r="A2712" s="28" t="s">
        <v>5</v>
      </c>
      <c r="B2712" s="28" t="s">
        <v>6595</v>
      </c>
      <c r="C2712" s="29" t="s">
        <v>6596</v>
      </c>
      <c r="D2712" s="30">
        <v>445</v>
      </c>
      <c r="E2712" s="31"/>
    </row>
    <row r="2713" spans="1:5" s="32" customFormat="1" ht="12.75" x14ac:dyDescent="0.2">
      <c r="A2713" s="28" t="s">
        <v>5</v>
      </c>
      <c r="B2713" s="28" t="s">
        <v>6597</v>
      </c>
      <c r="C2713" s="29" t="s">
        <v>6599</v>
      </c>
      <c r="D2713" s="30">
        <v>21</v>
      </c>
      <c r="E2713" s="31"/>
    </row>
    <row r="2714" spans="1:5" s="32" customFormat="1" ht="12.75" x14ac:dyDescent="0.2">
      <c r="A2714" s="28" t="s">
        <v>5</v>
      </c>
      <c r="B2714" s="28" t="s">
        <v>6600</v>
      </c>
      <c r="C2714" s="29" t="s">
        <v>6602</v>
      </c>
      <c r="D2714" s="30">
        <v>5</v>
      </c>
      <c r="E2714" s="31"/>
    </row>
    <row r="2715" spans="1:5" s="32" customFormat="1" ht="12.75" x14ac:dyDescent="0.2">
      <c r="A2715" s="28" t="s">
        <v>5</v>
      </c>
      <c r="B2715" s="28" t="s">
        <v>6603</v>
      </c>
      <c r="C2715" s="29" t="s">
        <v>6605</v>
      </c>
      <c r="D2715" s="30">
        <v>323</v>
      </c>
      <c r="E2715" s="31"/>
    </row>
    <row r="2716" spans="1:5" s="32" customFormat="1" ht="12.75" x14ac:dyDescent="0.2">
      <c r="A2716" s="28" t="s">
        <v>5</v>
      </c>
      <c r="B2716" s="28" t="s">
        <v>6606</v>
      </c>
      <c r="C2716" s="29" t="s">
        <v>6608</v>
      </c>
      <c r="D2716" s="30">
        <v>81</v>
      </c>
      <c r="E2716" s="31"/>
    </row>
    <row r="2717" spans="1:5" s="32" customFormat="1" ht="12.75" x14ac:dyDescent="0.2">
      <c r="A2717" s="28" t="s">
        <v>5</v>
      </c>
      <c r="B2717" s="28" t="s">
        <v>6609</v>
      </c>
      <c r="C2717" s="29" t="s">
        <v>6611</v>
      </c>
      <c r="D2717" s="30">
        <v>976</v>
      </c>
      <c r="E2717" s="31"/>
    </row>
    <row r="2718" spans="1:5" s="32" customFormat="1" ht="12.75" x14ac:dyDescent="0.2">
      <c r="A2718" s="28" t="s">
        <v>5</v>
      </c>
      <c r="B2718" s="28" t="s">
        <v>6612</v>
      </c>
      <c r="C2718" s="29" t="s">
        <v>6614</v>
      </c>
      <c r="D2718" s="30">
        <v>8</v>
      </c>
      <c r="E2718" s="31"/>
    </row>
    <row r="2719" spans="1:5" s="32" customFormat="1" ht="12.75" x14ac:dyDescent="0.2">
      <c r="A2719" s="28" t="s">
        <v>5</v>
      </c>
      <c r="B2719" s="28" t="s">
        <v>6615</v>
      </c>
      <c r="C2719" s="29" t="s">
        <v>6617</v>
      </c>
      <c r="D2719" s="30">
        <v>3</v>
      </c>
      <c r="E2719" s="31"/>
    </row>
    <row r="2720" spans="1:5" s="32" customFormat="1" ht="12.75" x14ac:dyDescent="0.2">
      <c r="A2720" s="28" t="s">
        <v>5</v>
      </c>
      <c r="B2720" s="28" t="s">
        <v>6618</v>
      </c>
      <c r="C2720" s="29" t="s">
        <v>6620</v>
      </c>
      <c r="D2720" s="30">
        <v>68</v>
      </c>
      <c r="E2720" s="31"/>
    </row>
    <row r="2721" spans="1:5" s="32" customFormat="1" ht="12.75" x14ac:dyDescent="0.2">
      <c r="A2721" s="28" t="s">
        <v>5</v>
      </c>
      <c r="B2721" s="28" t="s">
        <v>6621</v>
      </c>
      <c r="C2721" s="29" t="s">
        <v>6623</v>
      </c>
      <c r="D2721" s="30">
        <v>276</v>
      </c>
      <c r="E2721" s="31"/>
    </row>
    <row r="2722" spans="1:5" s="32" customFormat="1" ht="12.75" x14ac:dyDescent="0.2">
      <c r="A2722" s="28" t="s">
        <v>5</v>
      </c>
      <c r="B2722" s="28" t="s">
        <v>6624</v>
      </c>
      <c r="C2722" s="29" t="s">
        <v>6626</v>
      </c>
      <c r="D2722" s="30">
        <v>438</v>
      </c>
      <c r="E2722" s="31"/>
    </row>
    <row r="2723" spans="1:5" s="32" customFormat="1" ht="12.75" x14ac:dyDescent="0.2">
      <c r="A2723" s="28" t="s">
        <v>5</v>
      </c>
      <c r="B2723" s="28" t="s">
        <v>6627</v>
      </c>
      <c r="C2723" s="29" t="s">
        <v>6628</v>
      </c>
      <c r="D2723" s="30">
        <v>279</v>
      </c>
      <c r="E2723" s="31"/>
    </row>
    <row r="2724" spans="1:5" s="32" customFormat="1" ht="12.75" x14ac:dyDescent="0.2">
      <c r="A2724" s="28" t="s">
        <v>5</v>
      </c>
      <c r="B2724" s="28" t="s">
        <v>6629</v>
      </c>
      <c r="C2724" s="29" t="s">
        <v>6631</v>
      </c>
      <c r="D2724" s="30">
        <v>0</v>
      </c>
      <c r="E2724" s="31" t="s">
        <v>19250</v>
      </c>
    </row>
    <row r="2725" spans="1:5" s="32" customFormat="1" ht="12.75" x14ac:dyDescent="0.2">
      <c r="A2725" s="28" t="s">
        <v>5</v>
      </c>
      <c r="B2725" s="28" t="s">
        <v>6632</v>
      </c>
      <c r="C2725" s="29" t="s">
        <v>6634</v>
      </c>
      <c r="D2725" s="30">
        <v>61</v>
      </c>
      <c r="E2725" s="31"/>
    </row>
    <row r="2726" spans="1:5" s="32" customFormat="1" ht="12.75" x14ac:dyDescent="0.2">
      <c r="A2726" s="28" t="s">
        <v>5</v>
      </c>
      <c r="B2726" s="28" t="s">
        <v>6635</v>
      </c>
      <c r="C2726" s="29" t="s">
        <v>6636</v>
      </c>
      <c r="D2726" s="30">
        <v>588</v>
      </c>
      <c r="E2726" s="31"/>
    </row>
    <row r="2727" spans="1:5" s="32" customFormat="1" ht="12.75" x14ac:dyDescent="0.2">
      <c r="A2727" s="28" t="s">
        <v>5</v>
      </c>
      <c r="B2727" s="28" t="s">
        <v>6637</v>
      </c>
      <c r="C2727" s="29" t="s">
        <v>6639</v>
      </c>
      <c r="D2727" s="30">
        <v>266</v>
      </c>
      <c r="E2727" s="31"/>
    </row>
    <row r="2728" spans="1:5" s="32" customFormat="1" ht="12.75" x14ac:dyDescent="0.2">
      <c r="A2728" s="28" t="s">
        <v>5</v>
      </c>
      <c r="B2728" s="28" t="s">
        <v>6640</v>
      </c>
      <c r="C2728" s="29" t="s">
        <v>6641</v>
      </c>
      <c r="D2728" s="30">
        <v>356</v>
      </c>
      <c r="E2728" s="31"/>
    </row>
    <row r="2729" spans="1:5" s="32" customFormat="1" ht="12.75" x14ac:dyDescent="0.2">
      <c r="A2729" s="28" t="s">
        <v>5</v>
      </c>
      <c r="B2729" s="28" t="s">
        <v>6642</v>
      </c>
      <c r="C2729" s="29" t="s">
        <v>6643</v>
      </c>
      <c r="D2729" s="30">
        <v>231.38</v>
      </c>
      <c r="E2729" s="31"/>
    </row>
    <row r="2730" spans="1:5" s="32" customFormat="1" ht="12.75" x14ac:dyDescent="0.2">
      <c r="A2730" s="28" t="s">
        <v>5</v>
      </c>
      <c r="B2730" s="28" t="s">
        <v>6644</v>
      </c>
      <c r="C2730" s="29" t="s">
        <v>6646</v>
      </c>
      <c r="D2730" s="30">
        <v>449</v>
      </c>
      <c r="E2730" s="31"/>
    </row>
    <row r="2731" spans="1:5" s="32" customFormat="1" ht="12.75" x14ac:dyDescent="0.2">
      <c r="A2731" s="28" t="s">
        <v>5</v>
      </c>
      <c r="B2731" s="28" t="s">
        <v>6647</v>
      </c>
      <c r="C2731" s="29" t="s">
        <v>6649</v>
      </c>
      <c r="D2731" s="30">
        <v>310</v>
      </c>
      <c r="E2731" s="31"/>
    </row>
    <row r="2732" spans="1:5" s="32" customFormat="1" ht="12.75" x14ac:dyDescent="0.2">
      <c r="A2732" s="28" t="s">
        <v>5</v>
      </c>
      <c r="B2732" s="28" t="s">
        <v>6650</v>
      </c>
      <c r="C2732" s="29" t="s">
        <v>6652</v>
      </c>
      <c r="D2732" s="30">
        <v>1078</v>
      </c>
      <c r="E2732" s="31"/>
    </row>
    <row r="2733" spans="1:5" s="32" customFormat="1" ht="12.75" x14ac:dyDescent="0.2">
      <c r="A2733" s="28" t="s">
        <v>5</v>
      </c>
      <c r="B2733" s="28" t="s">
        <v>6653</v>
      </c>
      <c r="C2733" s="29" t="s">
        <v>6655</v>
      </c>
      <c r="D2733" s="30">
        <v>833</v>
      </c>
      <c r="E2733" s="31"/>
    </row>
    <row r="2734" spans="1:5" s="32" customFormat="1" ht="12.75" x14ac:dyDescent="0.2">
      <c r="A2734" s="28" t="s">
        <v>5</v>
      </c>
      <c r="B2734" s="28" t="s">
        <v>6656</v>
      </c>
      <c r="C2734" s="29" t="s">
        <v>6658</v>
      </c>
      <c r="D2734" s="30">
        <v>467</v>
      </c>
      <c r="E2734" s="31"/>
    </row>
    <row r="2735" spans="1:5" s="32" customFormat="1" ht="12.75" x14ac:dyDescent="0.2">
      <c r="A2735" s="28" t="s">
        <v>5</v>
      </c>
      <c r="B2735" s="28" t="s">
        <v>6659</v>
      </c>
      <c r="C2735" s="29" t="s">
        <v>6661</v>
      </c>
      <c r="D2735" s="30">
        <v>22</v>
      </c>
      <c r="E2735" s="31"/>
    </row>
    <row r="2736" spans="1:5" s="32" customFormat="1" ht="12.75" x14ac:dyDescent="0.2">
      <c r="A2736" s="28" t="s">
        <v>5</v>
      </c>
      <c r="B2736" s="28" t="s">
        <v>6662</v>
      </c>
      <c r="C2736" s="29" t="s">
        <v>6664</v>
      </c>
      <c r="D2736" s="30">
        <v>521</v>
      </c>
      <c r="E2736" s="31"/>
    </row>
    <row r="2737" spans="1:5" s="32" customFormat="1" ht="12.75" x14ac:dyDescent="0.2">
      <c r="A2737" s="28" t="s">
        <v>5</v>
      </c>
      <c r="B2737" s="28" t="s">
        <v>6665</v>
      </c>
      <c r="C2737" s="29" t="s">
        <v>6666</v>
      </c>
      <c r="D2737" s="30">
        <v>313</v>
      </c>
      <c r="E2737" s="31"/>
    </row>
    <row r="2738" spans="1:5" s="32" customFormat="1" ht="12.75" x14ac:dyDescent="0.2">
      <c r="A2738" s="28" t="s">
        <v>5</v>
      </c>
      <c r="B2738" s="28" t="s">
        <v>6667</v>
      </c>
      <c r="C2738" s="29" t="s">
        <v>6669</v>
      </c>
      <c r="D2738" s="30">
        <v>492</v>
      </c>
      <c r="E2738" s="31"/>
    </row>
    <row r="2739" spans="1:5" s="32" customFormat="1" ht="12.75" x14ac:dyDescent="0.2">
      <c r="A2739" s="28" t="s">
        <v>5</v>
      </c>
      <c r="B2739" s="28" t="s">
        <v>6670</v>
      </c>
      <c r="C2739" s="29" t="s">
        <v>6672</v>
      </c>
      <c r="D2739" s="30">
        <v>83</v>
      </c>
      <c r="E2739" s="31"/>
    </row>
    <row r="2740" spans="1:5" s="32" customFormat="1" ht="12.75" x14ac:dyDescent="0.2">
      <c r="A2740" s="28" t="s">
        <v>5</v>
      </c>
      <c r="B2740" s="28" t="s">
        <v>6673</v>
      </c>
      <c r="C2740" s="29" t="s">
        <v>6675</v>
      </c>
      <c r="D2740" s="30">
        <v>2032</v>
      </c>
      <c r="E2740" s="31"/>
    </row>
    <row r="2741" spans="1:5" s="32" customFormat="1" ht="12.75" x14ac:dyDescent="0.2">
      <c r="A2741" s="28" t="s">
        <v>5</v>
      </c>
      <c r="B2741" s="28" t="s">
        <v>6676</v>
      </c>
      <c r="C2741" s="29" t="s">
        <v>6678</v>
      </c>
      <c r="D2741" s="30">
        <v>279</v>
      </c>
      <c r="E2741" s="31"/>
    </row>
    <row r="2742" spans="1:5" s="32" customFormat="1" ht="12.75" x14ac:dyDescent="0.2">
      <c r="A2742" s="28" t="s">
        <v>5</v>
      </c>
      <c r="B2742" s="28" t="s">
        <v>6679</v>
      </c>
      <c r="C2742" s="29" t="s">
        <v>6681</v>
      </c>
      <c r="D2742" s="30">
        <v>279</v>
      </c>
      <c r="E2742" s="31"/>
    </row>
    <row r="2743" spans="1:5" s="32" customFormat="1" ht="12.75" x14ac:dyDescent="0.2">
      <c r="A2743" s="28" t="s">
        <v>5</v>
      </c>
      <c r="B2743" s="28" t="s">
        <v>6682</v>
      </c>
      <c r="C2743" s="29" t="s">
        <v>6684</v>
      </c>
      <c r="D2743" s="30">
        <v>16</v>
      </c>
      <c r="E2743" s="31"/>
    </row>
    <row r="2744" spans="1:5" s="32" customFormat="1" ht="12.75" x14ac:dyDescent="0.2">
      <c r="A2744" s="28" t="s">
        <v>5</v>
      </c>
      <c r="B2744" s="28" t="s">
        <v>6685</v>
      </c>
      <c r="C2744" s="29" t="s">
        <v>6687</v>
      </c>
      <c r="D2744" s="30">
        <v>302</v>
      </c>
      <c r="E2744" s="31"/>
    </row>
    <row r="2745" spans="1:5" s="32" customFormat="1" ht="12.75" x14ac:dyDescent="0.2">
      <c r="A2745" s="28" t="s">
        <v>5</v>
      </c>
      <c r="B2745" s="28" t="s">
        <v>6688</v>
      </c>
      <c r="C2745" s="29" t="s">
        <v>6690</v>
      </c>
      <c r="D2745" s="30">
        <v>291</v>
      </c>
      <c r="E2745" s="31"/>
    </row>
    <row r="2746" spans="1:5" s="32" customFormat="1" ht="12.75" x14ac:dyDescent="0.2">
      <c r="A2746" s="28" t="s">
        <v>5</v>
      </c>
      <c r="B2746" s="28" t="s">
        <v>6691</v>
      </c>
      <c r="C2746" s="29" t="s">
        <v>6693</v>
      </c>
      <c r="D2746" s="30">
        <v>260</v>
      </c>
      <c r="E2746" s="31"/>
    </row>
    <row r="2747" spans="1:5" s="32" customFormat="1" ht="12.75" x14ac:dyDescent="0.2">
      <c r="A2747" s="28" t="s">
        <v>5</v>
      </c>
      <c r="B2747" s="28" t="s">
        <v>6694</v>
      </c>
      <c r="C2747" s="29" t="s">
        <v>6695</v>
      </c>
      <c r="D2747" s="30">
        <v>277</v>
      </c>
      <c r="E2747" s="31"/>
    </row>
    <row r="2748" spans="1:5" s="32" customFormat="1" ht="12.75" x14ac:dyDescent="0.2">
      <c r="A2748" s="28" t="s">
        <v>5</v>
      </c>
      <c r="B2748" s="28" t="s">
        <v>6696</v>
      </c>
      <c r="C2748" s="29" t="s">
        <v>6698</v>
      </c>
      <c r="D2748" s="30">
        <v>279</v>
      </c>
      <c r="E2748" s="31"/>
    </row>
    <row r="2749" spans="1:5" s="32" customFormat="1" ht="12.75" x14ac:dyDescent="0.2">
      <c r="A2749" s="28" t="s">
        <v>5</v>
      </c>
      <c r="B2749" s="28" t="s">
        <v>6699</v>
      </c>
      <c r="C2749" s="29" t="s">
        <v>6701</v>
      </c>
      <c r="D2749" s="30">
        <v>253</v>
      </c>
      <c r="E2749" s="31"/>
    </row>
    <row r="2750" spans="1:5" s="32" customFormat="1" ht="12.75" x14ac:dyDescent="0.2">
      <c r="A2750" s="28" t="s">
        <v>5</v>
      </c>
      <c r="B2750" s="28" t="s">
        <v>6702</v>
      </c>
      <c r="C2750" s="29" t="s">
        <v>6704</v>
      </c>
      <c r="D2750" s="30">
        <v>279</v>
      </c>
      <c r="E2750" s="31"/>
    </row>
    <row r="2751" spans="1:5" s="32" customFormat="1" ht="12.75" x14ac:dyDescent="0.2">
      <c r="A2751" s="28" t="s">
        <v>5</v>
      </c>
      <c r="B2751" s="28" t="s">
        <v>6705</v>
      </c>
      <c r="C2751" s="29" t="s">
        <v>6706</v>
      </c>
      <c r="D2751" s="30">
        <v>164</v>
      </c>
      <c r="E2751" s="31"/>
    </row>
    <row r="2752" spans="1:5" s="32" customFormat="1" ht="12.75" x14ac:dyDescent="0.2">
      <c r="A2752" s="28" t="s">
        <v>5</v>
      </c>
      <c r="B2752" s="28" t="s">
        <v>6707</v>
      </c>
      <c r="C2752" s="29" t="s">
        <v>6709</v>
      </c>
      <c r="D2752" s="30">
        <v>235</v>
      </c>
      <c r="E2752" s="31"/>
    </row>
    <row r="2753" spans="1:5" s="32" customFormat="1" ht="12.75" x14ac:dyDescent="0.2">
      <c r="A2753" s="28" t="s">
        <v>5</v>
      </c>
      <c r="B2753" s="28" t="s">
        <v>6710</v>
      </c>
      <c r="C2753" s="29" t="s">
        <v>6712</v>
      </c>
      <c r="D2753" s="30">
        <v>302</v>
      </c>
      <c r="E2753" s="31"/>
    </row>
    <row r="2754" spans="1:5" s="32" customFormat="1" ht="12.75" x14ac:dyDescent="0.2">
      <c r="A2754" s="28" t="s">
        <v>5</v>
      </c>
      <c r="B2754" s="28" t="s">
        <v>6713</v>
      </c>
      <c r="C2754" s="29" t="s">
        <v>6715</v>
      </c>
      <c r="D2754" s="30">
        <v>279</v>
      </c>
      <c r="E2754" s="31"/>
    </row>
    <row r="2755" spans="1:5" s="32" customFormat="1" ht="12.75" x14ac:dyDescent="0.2">
      <c r="A2755" s="28" t="s">
        <v>5</v>
      </c>
      <c r="B2755" s="28" t="s">
        <v>6716</v>
      </c>
      <c r="C2755" s="29" t="s">
        <v>6709</v>
      </c>
      <c r="D2755" s="30">
        <v>277</v>
      </c>
      <c r="E2755" s="31"/>
    </row>
    <row r="2756" spans="1:5" s="32" customFormat="1" ht="12.75" x14ac:dyDescent="0.2">
      <c r="A2756" s="28" t="s">
        <v>5</v>
      </c>
      <c r="B2756" s="28" t="s">
        <v>6718</v>
      </c>
      <c r="C2756" s="29" t="s">
        <v>6720</v>
      </c>
      <c r="D2756" s="30">
        <v>279</v>
      </c>
      <c r="E2756" s="31"/>
    </row>
    <row r="2757" spans="1:5" s="32" customFormat="1" ht="12.75" x14ac:dyDescent="0.2">
      <c r="A2757" s="28" t="s">
        <v>5</v>
      </c>
      <c r="B2757" s="28" t="s">
        <v>6721</v>
      </c>
      <c r="C2757" s="29" t="s">
        <v>6723</v>
      </c>
      <c r="D2757" s="30">
        <v>165</v>
      </c>
      <c r="E2757" s="31"/>
    </row>
    <row r="2758" spans="1:5" s="32" customFormat="1" ht="12.75" x14ac:dyDescent="0.2">
      <c r="A2758" s="28" t="s">
        <v>5</v>
      </c>
      <c r="B2758" s="28" t="s">
        <v>6724</v>
      </c>
      <c r="C2758" s="29" t="s">
        <v>6725</v>
      </c>
      <c r="D2758" s="30">
        <v>18</v>
      </c>
      <c r="E2758" s="31"/>
    </row>
    <row r="2759" spans="1:5" s="32" customFormat="1" ht="12.75" x14ac:dyDescent="0.2">
      <c r="A2759" s="28" t="s">
        <v>5</v>
      </c>
      <c r="B2759" s="28" t="s">
        <v>6726</v>
      </c>
      <c r="C2759" s="29" t="s">
        <v>6728</v>
      </c>
      <c r="D2759" s="30">
        <v>2322</v>
      </c>
      <c r="E2759" s="31"/>
    </row>
    <row r="2760" spans="1:5" s="32" customFormat="1" ht="12.75" x14ac:dyDescent="0.2">
      <c r="A2760" s="28" t="s">
        <v>5</v>
      </c>
      <c r="B2760" s="28" t="s">
        <v>6729</v>
      </c>
      <c r="C2760" s="29" t="s">
        <v>6730</v>
      </c>
      <c r="D2760" s="30">
        <v>733</v>
      </c>
      <c r="E2760" s="31"/>
    </row>
    <row r="2761" spans="1:5" s="32" customFormat="1" ht="12.75" x14ac:dyDescent="0.2">
      <c r="A2761" s="28" t="s">
        <v>5</v>
      </c>
      <c r="B2761" s="28" t="s">
        <v>6731</v>
      </c>
      <c r="C2761" s="29" t="s">
        <v>6733</v>
      </c>
      <c r="D2761" s="30">
        <v>30306</v>
      </c>
      <c r="E2761" s="31"/>
    </row>
    <row r="2762" spans="1:5" s="32" customFormat="1" ht="12.75" x14ac:dyDescent="0.2">
      <c r="A2762" s="28" t="s">
        <v>5</v>
      </c>
      <c r="B2762" s="28" t="s">
        <v>6734</v>
      </c>
      <c r="C2762" s="29" t="s">
        <v>6736</v>
      </c>
      <c r="D2762" s="30">
        <v>279</v>
      </c>
      <c r="E2762" s="31"/>
    </row>
    <row r="2763" spans="1:5" s="32" customFormat="1" ht="12.75" x14ac:dyDescent="0.2">
      <c r="A2763" s="28" t="s">
        <v>5</v>
      </c>
      <c r="B2763" s="28" t="s">
        <v>6737</v>
      </c>
      <c r="C2763" s="29" t="s">
        <v>6739</v>
      </c>
      <c r="D2763" s="30">
        <v>279</v>
      </c>
      <c r="E2763" s="31"/>
    </row>
    <row r="2764" spans="1:5" s="32" customFormat="1" ht="12.75" x14ac:dyDescent="0.2">
      <c r="A2764" s="28" t="s">
        <v>5</v>
      </c>
      <c r="B2764" s="28" t="s">
        <v>6740</v>
      </c>
      <c r="C2764" s="29" t="s">
        <v>6742</v>
      </c>
      <c r="D2764" s="30">
        <v>0.99</v>
      </c>
      <c r="E2764" s="31"/>
    </row>
    <row r="2765" spans="1:5" s="32" customFormat="1" ht="12.75" x14ac:dyDescent="0.2">
      <c r="A2765" s="28" t="s">
        <v>5</v>
      </c>
      <c r="B2765" s="28" t="s">
        <v>6743</v>
      </c>
      <c r="C2765" s="29" t="s">
        <v>6745</v>
      </c>
      <c r="D2765" s="30">
        <v>285</v>
      </c>
      <c r="E2765" s="31"/>
    </row>
    <row r="2766" spans="1:5" s="32" customFormat="1" ht="12.75" x14ac:dyDescent="0.2">
      <c r="A2766" s="28" t="s">
        <v>5</v>
      </c>
      <c r="B2766" s="28" t="s">
        <v>6746</v>
      </c>
      <c r="C2766" s="29" t="s">
        <v>6748</v>
      </c>
      <c r="D2766" s="30">
        <v>279</v>
      </c>
      <c r="E2766" s="31"/>
    </row>
    <row r="2767" spans="1:5" s="32" customFormat="1" ht="12.75" x14ac:dyDescent="0.2">
      <c r="A2767" s="28" t="s">
        <v>5</v>
      </c>
      <c r="B2767" s="28" t="s">
        <v>6749</v>
      </c>
      <c r="C2767" s="29" t="s">
        <v>6751</v>
      </c>
      <c r="D2767" s="30">
        <v>3246</v>
      </c>
      <c r="E2767" s="31"/>
    </row>
    <row r="2768" spans="1:5" s="32" customFormat="1" ht="12.75" x14ac:dyDescent="0.2">
      <c r="A2768" s="28" t="s">
        <v>5</v>
      </c>
      <c r="B2768" s="28" t="s">
        <v>6752</v>
      </c>
      <c r="C2768" s="29" t="s">
        <v>6754</v>
      </c>
      <c r="D2768" s="30">
        <v>81</v>
      </c>
      <c r="E2768" s="31"/>
    </row>
    <row r="2769" spans="1:5" s="32" customFormat="1" ht="12.75" x14ac:dyDescent="0.2">
      <c r="A2769" s="28" t="s">
        <v>5</v>
      </c>
      <c r="B2769" s="28" t="s">
        <v>6755</v>
      </c>
      <c r="C2769" s="29" t="s">
        <v>6757</v>
      </c>
      <c r="D2769" s="30">
        <v>496</v>
      </c>
      <c r="E2769" s="31"/>
    </row>
    <row r="2770" spans="1:5" s="32" customFormat="1" ht="12.75" x14ac:dyDescent="0.2">
      <c r="A2770" s="28" t="s">
        <v>5</v>
      </c>
      <c r="B2770" s="28" t="s">
        <v>6758</v>
      </c>
      <c r="C2770" s="29" t="s">
        <v>6759</v>
      </c>
      <c r="D2770" s="30">
        <v>513</v>
      </c>
      <c r="E2770" s="31"/>
    </row>
    <row r="2771" spans="1:5" s="32" customFormat="1" ht="12.75" x14ac:dyDescent="0.2">
      <c r="A2771" s="28" t="s">
        <v>5</v>
      </c>
      <c r="B2771" s="28" t="s">
        <v>6760</v>
      </c>
      <c r="C2771" s="29" t="s">
        <v>6761</v>
      </c>
      <c r="D2771" s="30">
        <v>0</v>
      </c>
      <c r="E2771" s="31" t="s">
        <v>19250</v>
      </c>
    </row>
    <row r="2772" spans="1:5" s="32" customFormat="1" ht="12.75" x14ac:dyDescent="0.2">
      <c r="A2772" s="28" t="s">
        <v>5</v>
      </c>
      <c r="B2772" s="28" t="s">
        <v>6762</v>
      </c>
      <c r="C2772" s="29" t="s">
        <v>6763</v>
      </c>
      <c r="D2772" s="30">
        <v>152</v>
      </c>
      <c r="E2772" s="31"/>
    </row>
    <row r="2773" spans="1:5" s="32" customFormat="1" ht="12.75" x14ac:dyDescent="0.2">
      <c r="A2773" s="28" t="s">
        <v>5</v>
      </c>
      <c r="B2773" s="28" t="s">
        <v>6764</v>
      </c>
      <c r="C2773" s="29" t="s">
        <v>6766</v>
      </c>
      <c r="D2773" s="30">
        <v>154</v>
      </c>
      <c r="E2773" s="31"/>
    </row>
    <row r="2774" spans="1:5" s="32" customFormat="1" ht="12.75" x14ac:dyDescent="0.2">
      <c r="A2774" s="28" t="s">
        <v>5</v>
      </c>
      <c r="B2774" s="28" t="s">
        <v>6767</v>
      </c>
      <c r="C2774" s="29" t="s">
        <v>6769</v>
      </c>
      <c r="D2774" s="30">
        <v>59</v>
      </c>
      <c r="E2774" s="31"/>
    </row>
    <row r="2775" spans="1:5" s="32" customFormat="1" ht="12.75" x14ac:dyDescent="0.2">
      <c r="A2775" s="28" t="s">
        <v>5</v>
      </c>
      <c r="B2775" s="28" t="s">
        <v>6770</v>
      </c>
      <c r="C2775" s="29" t="s">
        <v>6772</v>
      </c>
      <c r="D2775" s="30">
        <v>30</v>
      </c>
      <c r="E2775" s="31"/>
    </row>
    <row r="2776" spans="1:5" s="32" customFormat="1" ht="12.75" x14ac:dyDescent="0.2">
      <c r="A2776" s="28" t="s">
        <v>5</v>
      </c>
      <c r="B2776" s="28" t="s">
        <v>6773</v>
      </c>
      <c r="C2776" s="29" t="s">
        <v>6775</v>
      </c>
      <c r="D2776" s="30">
        <v>112</v>
      </c>
      <c r="E2776" s="31"/>
    </row>
    <row r="2777" spans="1:5" s="32" customFormat="1" ht="12.75" x14ac:dyDescent="0.2">
      <c r="A2777" s="28" t="s">
        <v>5</v>
      </c>
      <c r="B2777" s="28" t="s">
        <v>6776</v>
      </c>
      <c r="C2777" s="29" t="s">
        <v>6777</v>
      </c>
      <c r="D2777" s="30">
        <v>53</v>
      </c>
      <c r="E2777" s="31"/>
    </row>
    <row r="2778" spans="1:5" s="32" customFormat="1" ht="12.75" x14ac:dyDescent="0.2">
      <c r="A2778" s="28" t="s">
        <v>5</v>
      </c>
      <c r="B2778" s="28" t="s">
        <v>6778</v>
      </c>
      <c r="C2778" s="29" t="s">
        <v>6780</v>
      </c>
      <c r="D2778" s="30">
        <v>30</v>
      </c>
      <c r="E2778" s="31"/>
    </row>
    <row r="2779" spans="1:5" s="32" customFormat="1" ht="12.75" x14ac:dyDescent="0.2">
      <c r="A2779" s="28" t="s">
        <v>5</v>
      </c>
      <c r="B2779" s="28" t="s">
        <v>6781</v>
      </c>
      <c r="C2779" s="29" t="s">
        <v>6782</v>
      </c>
      <c r="D2779" s="30">
        <v>379</v>
      </c>
      <c r="E2779" s="31"/>
    </row>
    <row r="2780" spans="1:5" s="32" customFormat="1" ht="12.75" x14ac:dyDescent="0.2">
      <c r="A2780" s="28" t="s">
        <v>5</v>
      </c>
      <c r="B2780" s="28" t="s">
        <v>6783</v>
      </c>
      <c r="C2780" s="29" t="s">
        <v>6785</v>
      </c>
      <c r="D2780" s="30">
        <v>215</v>
      </c>
      <c r="E2780" s="31"/>
    </row>
    <row r="2781" spans="1:5" s="32" customFormat="1" ht="12.75" x14ac:dyDescent="0.2">
      <c r="A2781" s="28" t="s">
        <v>5</v>
      </c>
      <c r="B2781" s="28" t="s">
        <v>6786</v>
      </c>
      <c r="C2781" s="29" t="s">
        <v>6787</v>
      </c>
      <c r="D2781" s="30">
        <v>198</v>
      </c>
      <c r="E2781" s="31"/>
    </row>
    <row r="2782" spans="1:5" s="32" customFormat="1" ht="12.75" x14ac:dyDescent="0.2">
      <c r="A2782" s="28" t="s">
        <v>5</v>
      </c>
      <c r="B2782" s="28" t="s">
        <v>6788</v>
      </c>
      <c r="C2782" s="29" t="s">
        <v>6790</v>
      </c>
      <c r="D2782" s="30">
        <v>29</v>
      </c>
      <c r="E2782" s="31"/>
    </row>
    <row r="2783" spans="1:5" s="32" customFormat="1" ht="12.75" x14ac:dyDescent="0.2">
      <c r="A2783" s="28" t="s">
        <v>5</v>
      </c>
      <c r="B2783" s="28" t="s">
        <v>6791</v>
      </c>
      <c r="C2783" s="29" t="s">
        <v>6793</v>
      </c>
      <c r="D2783" s="30">
        <v>29</v>
      </c>
      <c r="E2783" s="31"/>
    </row>
    <row r="2784" spans="1:5" s="32" customFormat="1" ht="12.75" x14ac:dyDescent="0.2">
      <c r="A2784" s="28" t="s">
        <v>5</v>
      </c>
      <c r="B2784" s="28" t="s">
        <v>6794</v>
      </c>
      <c r="C2784" s="29" t="s">
        <v>6796</v>
      </c>
      <c r="D2784" s="30">
        <v>147</v>
      </c>
      <c r="E2784" s="31"/>
    </row>
    <row r="2785" spans="1:5" s="32" customFormat="1" ht="12.75" x14ac:dyDescent="0.2">
      <c r="A2785" s="28" t="s">
        <v>5</v>
      </c>
      <c r="B2785" s="28" t="s">
        <v>6797</v>
      </c>
      <c r="C2785" s="29" t="s">
        <v>6799</v>
      </c>
      <c r="D2785" s="30">
        <v>812</v>
      </c>
      <c r="E2785" s="31"/>
    </row>
    <row r="2786" spans="1:5" s="32" customFormat="1" ht="12.75" x14ac:dyDescent="0.2">
      <c r="A2786" s="28" t="s">
        <v>5</v>
      </c>
      <c r="B2786" s="28" t="s">
        <v>6800</v>
      </c>
      <c r="C2786" s="29" t="s">
        <v>6801</v>
      </c>
      <c r="D2786" s="30">
        <v>104</v>
      </c>
      <c r="E2786" s="31"/>
    </row>
    <row r="2787" spans="1:5" s="32" customFormat="1" ht="12.75" x14ac:dyDescent="0.2">
      <c r="A2787" s="28" t="s">
        <v>5</v>
      </c>
      <c r="B2787" s="28" t="s">
        <v>6802</v>
      </c>
      <c r="C2787" s="29" t="s">
        <v>6804</v>
      </c>
      <c r="D2787" s="30">
        <v>72</v>
      </c>
      <c r="E2787" s="31"/>
    </row>
    <row r="2788" spans="1:5" s="32" customFormat="1" ht="12.75" x14ac:dyDescent="0.2">
      <c r="A2788" s="28" t="s">
        <v>5</v>
      </c>
      <c r="B2788" s="28" t="s">
        <v>6805</v>
      </c>
      <c r="C2788" s="29" t="s">
        <v>6806</v>
      </c>
      <c r="D2788" s="30">
        <v>51</v>
      </c>
      <c r="E2788" s="31"/>
    </row>
    <row r="2789" spans="1:5" s="32" customFormat="1" ht="12.75" x14ac:dyDescent="0.2">
      <c r="A2789" s="28" t="s">
        <v>5</v>
      </c>
      <c r="B2789" s="28" t="s">
        <v>6807</v>
      </c>
      <c r="C2789" s="29" t="s">
        <v>6808</v>
      </c>
      <c r="D2789" s="30">
        <v>51</v>
      </c>
      <c r="E2789" s="31"/>
    </row>
    <row r="2790" spans="1:5" s="32" customFormat="1" ht="12.75" x14ac:dyDescent="0.2">
      <c r="A2790" s="28" t="s">
        <v>5</v>
      </c>
      <c r="B2790" s="28" t="s">
        <v>6809</v>
      </c>
      <c r="C2790" s="29" t="s">
        <v>6811</v>
      </c>
      <c r="D2790" s="30">
        <v>27</v>
      </c>
      <c r="E2790" s="31"/>
    </row>
    <row r="2791" spans="1:5" s="32" customFormat="1" ht="12.75" x14ac:dyDescent="0.2">
      <c r="A2791" s="28" t="s">
        <v>5</v>
      </c>
      <c r="B2791" s="28" t="s">
        <v>6812</v>
      </c>
      <c r="C2791" s="29" t="s">
        <v>6814</v>
      </c>
      <c r="D2791" s="30">
        <v>215</v>
      </c>
      <c r="E2791" s="31"/>
    </row>
    <row r="2792" spans="1:5" s="32" customFormat="1" ht="12.75" x14ac:dyDescent="0.2">
      <c r="A2792" s="28" t="s">
        <v>5</v>
      </c>
      <c r="B2792" s="28" t="s">
        <v>6815</v>
      </c>
      <c r="C2792" s="29" t="s">
        <v>6817</v>
      </c>
      <c r="D2792" s="30">
        <v>319</v>
      </c>
      <c r="E2792" s="31"/>
    </row>
    <row r="2793" spans="1:5" s="32" customFormat="1" ht="12.75" x14ac:dyDescent="0.2">
      <c r="A2793" s="28" t="s">
        <v>5</v>
      </c>
      <c r="B2793" s="28" t="s">
        <v>6818</v>
      </c>
      <c r="C2793" s="29" t="s">
        <v>6819</v>
      </c>
      <c r="D2793" s="30">
        <v>132</v>
      </c>
      <c r="E2793" s="31"/>
    </row>
    <row r="2794" spans="1:5" s="32" customFormat="1" ht="12.75" x14ac:dyDescent="0.2">
      <c r="A2794" s="28" t="s">
        <v>5</v>
      </c>
      <c r="B2794" s="28" t="s">
        <v>6820</v>
      </c>
      <c r="C2794" s="29" t="s">
        <v>6822</v>
      </c>
      <c r="D2794" s="30">
        <v>876</v>
      </c>
      <c r="E2794" s="31"/>
    </row>
    <row r="2795" spans="1:5" s="32" customFormat="1" ht="12.75" x14ac:dyDescent="0.2">
      <c r="A2795" s="28" t="s">
        <v>5</v>
      </c>
      <c r="B2795" s="28" t="s">
        <v>6823</v>
      </c>
      <c r="C2795" s="29" t="s">
        <v>6825</v>
      </c>
      <c r="D2795" s="30">
        <v>4267</v>
      </c>
      <c r="E2795" s="31"/>
    </row>
    <row r="2796" spans="1:5" s="32" customFormat="1" ht="12.75" x14ac:dyDescent="0.2">
      <c r="A2796" s="28" t="s">
        <v>5</v>
      </c>
      <c r="B2796" s="28" t="s">
        <v>6826</v>
      </c>
      <c r="C2796" s="29" t="s">
        <v>6828</v>
      </c>
      <c r="D2796" s="30">
        <v>413</v>
      </c>
      <c r="E2796" s="31"/>
    </row>
    <row r="2797" spans="1:5" s="32" customFormat="1" ht="12.75" x14ac:dyDescent="0.2">
      <c r="A2797" s="28" t="s">
        <v>5</v>
      </c>
      <c r="B2797" s="28" t="s">
        <v>6829</v>
      </c>
      <c r="C2797" s="29" t="s">
        <v>6831</v>
      </c>
      <c r="D2797" s="30">
        <v>138</v>
      </c>
      <c r="E2797" s="31"/>
    </row>
    <row r="2798" spans="1:5" s="32" customFormat="1" ht="12.75" x14ac:dyDescent="0.2">
      <c r="A2798" s="28" t="s">
        <v>5</v>
      </c>
      <c r="B2798" s="28" t="s">
        <v>6832</v>
      </c>
      <c r="C2798" s="29" t="s">
        <v>6834</v>
      </c>
      <c r="D2798" s="30">
        <v>3325</v>
      </c>
      <c r="E2798" s="31"/>
    </row>
    <row r="2799" spans="1:5" s="32" customFormat="1" ht="12.75" x14ac:dyDescent="0.2">
      <c r="A2799" s="28" t="s">
        <v>5</v>
      </c>
      <c r="B2799" s="28" t="s">
        <v>6835</v>
      </c>
      <c r="C2799" s="29" t="s">
        <v>6836</v>
      </c>
      <c r="D2799" s="30">
        <v>395</v>
      </c>
      <c r="E2799" s="31"/>
    </row>
    <row r="2800" spans="1:5" s="32" customFormat="1" ht="12.75" x14ac:dyDescent="0.2">
      <c r="A2800" s="28" t="s">
        <v>5</v>
      </c>
      <c r="B2800" s="28" t="s">
        <v>6837</v>
      </c>
      <c r="C2800" s="29" t="s">
        <v>6839</v>
      </c>
      <c r="D2800" s="30">
        <v>56</v>
      </c>
      <c r="E2800" s="31"/>
    </row>
    <row r="2801" spans="1:5" s="32" customFormat="1" ht="12.75" x14ac:dyDescent="0.2">
      <c r="A2801" s="28" t="s">
        <v>5</v>
      </c>
      <c r="B2801" s="28" t="s">
        <v>6840</v>
      </c>
      <c r="C2801" s="29" t="s">
        <v>6842</v>
      </c>
      <c r="D2801" s="30">
        <v>572</v>
      </c>
      <c r="E2801" s="31"/>
    </row>
    <row r="2802" spans="1:5" s="32" customFormat="1" ht="12.75" x14ac:dyDescent="0.2">
      <c r="A2802" s="28" t="s">
        <v>5</v>
      </c>
      <c r="B2802" s="28" t="s">
        <v>6843</v>
      </c>
      <c r="C2802" s="29" t="s">
        <v>6844</v>
      </c>
      <c r="D2802" s="30">
        <v>117</v>
      </c>
      <c r="E2802" s="31"/>
    </row>
    <row r="2803" spans="1:5" s="32" customFormat="1" ht="12.75" x14ac:dyDescent="0.2">
      <c r="A2803" s="28" t="s">
        <v>5</v>
      </c>
      <c r="B2803" s="28" t="s">
        <v>6845</v>
      </c>
      <c r="C2803" s="29" t="s">
        <v>6847</v>
      </c>
      <c r="D2803" s="30">
        <v>161</v>
      </c>
      <c r="E2803" s="31"/>
    </row>
    <row r="2804" spans="1:5" s="32" customFormat="1" ht="12.75" x14ac:dyDescent="0.2">
      <c r="A2804" s="28" t="s">
        <v>5</v>
      </c>
      <c r="B2804" s="28" t="s">
        <v>6848</v>
      </c>
      <c r="C2804" s="29" t="s">
        <v>6850</v>
      </c>
      <c r="D2804" s="30">
        <v>187</v>
      </c>
      <c r="E2804" s="31"/>
    </row>
    <row r="2805" spans="1:5" s="32" customFormat="1" ht="12.75" x14ac:dyDescent="0.2">
      <c r="A2805" s="28" t="s">
        <v>5</v>
      </c>
      <c r="B2805" s="28" t="s">
        <v>6851</v>
      </c>
      <c r="C2805" s="29" t="s">
        <v>6852</v>
      </c>
      <c r="D2805" s="30">
        <v>471</v>
      </c>
      <c r="E2805" s="31"/>
    </row>
    <row r="2806" spans="1:5" s="32" customFormat="1" ht="12.75" x14ac:dyDescent="0.2">
      <c r="A2806" s="28" t="s">
        <v>5</v>
      </c>
      <c r="B2806" s="28" t="s">
        <v>6853</v>
      </c>
      <c r="C2806" s="29" t="s">
        <v>6854</v>
      </c>
      <c r="D2806" s="30">
        <v>235</v>
      </c>
      <c r="E2806" s="31"/>
    </row>
    <row r="2807" spans="1:5" s="32" customFormat="1" ht="12.75" x14ac:dyDescent="0.2">
      <c r="A2807" s="28" t="s">
        <v>5</v>
      </c>
      <c r="B2807" s="28" t="s">
        <v>6855</v>
      </c>
      <c r="C2807" s="29" t="s">
        <v>6857</v>
      </c>
      <c r="D2807" s="30">
        <v>496</v>
      </c>
      <c r="E2807" s="31"/>
    </row>
    <row r="2808" spans="1:5" s="32" customFormat="1" ht="12.75" x14ac:dyDescent="0.2">
      <c r="A2808" s="28" t="s">
        <v>5</v>
      </c>
      <c r="B2808" s="28" t="s">
        <v>6858</v>
      </c>
      <c r="C2808" s="29" t="s">
        <v>6859</v>
      </c>
      <c r="D2808" s="30">
        <v>31</v>
      </c>
      <c r="E2808" s="31"/>
    </row>
    <row r="2809" spans="1:5" s="32" customFormat="1" ht="12.75" x14ac:dyDescent="0.2">
      <c r="A2809" s="28" t="s">
        <v>5</v>
      </c>
      <c r="B2809" s="28" t="s">
        <v>6860</v>
      </c>
      <c r="C2809" s="29" t="s">
        <v>6861</v>
      </c>
      <c r="D2809" s="30">
        <v>59013</v>
      </c>
      <c r="E2809" s="31"/>
    </row>
    <row r="2810" spans="1:5" s="32" customFormat="1" ht="12.75" x14ac:dyDescent="0.2">
      <c r="A2810" s="28" t="s">
        <v>5</v>
      </c>
      <c r="B2810" s="28" t="s">
        <v>6862</v>
      </c>
      <c r="C2810" s="29" t="s">
        <v>6863</v>
      </c>
      <c r="D2810" s="30">
        <v>0</v>
      </c>
      <c r="E2810" s="31" t="s">
        <v>19250</v>
      </c>
    </row>
    <row r="2811" spans="1:5" s="32" customFormat="1" ht="12.75" x14ac:dyDescent="0.2">
      <c r="A2811" s="28" t="s">
        <v>5</v>
      </c>
      <c r="B2811" s="28" t="s">
        <v>6864</v>
      </c>
      <c r="C2811" s="29" t="s">
        <v>6865</v>
      </c>
      <c r="D2811" s="30">
        <v>0</v>
      </c>
      <c r="E2811" s="31" t="s">
        <v>19250</v>
      </c>
    </row>
    <row r="2812" spans="1:5" s="32" customFormat="1" ht="12.75" x14ac:dyDescent="0.2">
      <c r="A2812" s="28" t="s">
        <v>5</v>
      </c>
      <c r="B2812" s="28" t="s">
        <v>6866</v>
      </c>
      <c r="C2812" s="29" t="s">
        <v>6867</v>
      </c>
      <c r="D2812" s="30">
        <v>0</v>
      </c>
      <c r="E2812" s="31" t="s">
        <v>19250</v>
      </c>
    </row>
    <row r="2813" spans="1:5" s="32" customFormat="1" ht="12.75" x14ac:dyDescent="0.2">
      <c r="A2813" s="28" t="s">
        <v>5</v>
      </c>
      <c r="B2813" s="28" t="s">
        <v>6868</v>
      </c>
      <c r="C2813" s="29" t="s">
        <v>6869</v>
      </c>
      <c r="D2813" s="30">
        <v>0</v>
      </c>
      <c r="E2813" s="31" t="s">
        <v>19250</v>
      </c>
    </row>
    <row r="2814" spans="1:5" s="32" customFormat="1" ht="12.75" x14ac:dyDescent="0.2">
      <c r="A2814" s="28" t="s">
        <v>5</v>
      </c>
      <c r="B2814" s="28" t="s">
        <v>6870</v>
      </c>
      <c r="C2814" s="29" t="s">
        <v>6871</v>
      </c>
      <c r="D2814" s="30">
        <v>0</v>
      </c>
      <c r="E2814" s="31" t="s">
        <v>19250</v>
      </c>
    </row>
    <row r="2815" spans="1:5" s="32" customFormat="1" ht="12.75" x14ac:dyDescent="0.2">
      <c r="A2815" s="28" t="s">
        <v>5</v>
      </c>
      <c r="B2815" s="28" t="s">
        <v>6872</v>
      </c>
      <c r="C2815" s="29" t="s">
        <v>6874</v>
      </c>
      <c r="D2815" s="30">
        <v>0</v>
      </c>
      <c r="E2815" s="31" t="s">
        <v>19250</v>
      </c>
    </row>
    <row r="2816" spans="1:5" s="32" customFormat="1" ht="12.75" x14ac:dyDescent="0.2">
      <c r="A2816" s="28" t="s">
        <v>5</v>
      </c>
      <c r="B2816" s="28" t="s">
        <v>6875</v>
      </c>
      <c r="C2816" s="29" t="s">
        <v>6869</v>
      </c>
      <c r="D2816" s="30">
        <v>0</v>
      </c>
      <c r="E2816" s="31" t="s">
        <v>19250</v>
      </c>
    </row>
    <row r="2817" spans="1:5" s="32" customFormat="1" ht="12.75" x14ac:dyDescent="0.2">
      <c r="A2817" s="28" t="s">
        <v>5</v>
      </c>
      <c r="B2817" s="28" t="s">
        <v>6876</v>
      </c>
      <c r="C2817" s="29" t="s">
        <v>6877</v>
      </c>
      <c r="D2817" s="30">
        <v>0</v>
      </c>
      <c r="E2817" s="31" t="s">
        <v>19250</v>
      </c>
    </row>
    <row r="2818" spans="1:5" s="32" customFormat="1" ht="12.75" x14ac:dyDescent="0.2">
      <c r="A2818" s="28" t="s">
        <v>5</v>
      </c>
      <c r="B2818" s="28" t="s">
        <v>6878</v>
      </c>
      <c r="C2818" s="29" t="s">
        <v>6879</v>
      </c>
      <c r="D2818" s="30">
        <v>0</v>
      </c>
      <c r="E2818" s="31" t="s">
        <v>19250</v>
      </c>
    </row>
    <row r="2819" spans="1:5" s="32" customFormat="1" ht="12.75" x14ac:dyDescent="0.2">
      <c r="A2819" s="28" t="s">
        <v>5</v>
      </c>
      <c r="B2819" s="28" t="s">
        <v>6880</v>
      </c>
      <c r="C2819" s="29" t="s">
        <v>6881</v>
      </c>
      <c r="D2819" s="30">
        <v>0</v>
      </c>
      <c r="E2819" s="31" t="s">
        <v>19250</v>
      </c>
    </row>
    <row r="2820" spans="1:5" s="32" customFormat="1" ht="12.75" x14ac:dyDescent="0.2">
      <c r="A2820" s="28" t="s">
        <v>5</v>
      </c>
      <c r="B2820" s="28" t="s">
        <v>6882</v>
      </c>
      <c r="C2820" s="29" t="s">
        <v>6883</v>
      </c>
      <c r="D2820" s="30">
        <v>0</v>
      </c>
      <c r="E2820" s="31" t="s">
        <v>19250</v>
      </c>
    </row>
    <row r="2821" spans="1:5" s="32" customFormat="1" ht="12.75" x14ac:dyDescent="0.2">
      <c r="A2821" s="28" t="s">
        <v>5</v>
      </c>
      <c r="B2821" s="28" t="s">
        <v>6884</v>
      </c>
      <c r="C2821" s="29" t="s">
        <v>6886</v>
      </c>
      <c r="D2821" s="30">
        <v>1619</v>
      </c>
      <c r="E2821" s="31"/>
    </row>
    <row r="2822" spans="1:5" s="32" customFormat="1" ht="12.75" x14ac:dyDescent="0.2">
      <c r="A2822" s="28" t="s">
        <v>5</v>
      </c>
      <c r="B2822" s="28" t="s">
        <v>6887</v>
      </c>
      <c r="C2822" s="29" t="s">
        <v>6888</v>
      </c>
      <c r="D2822" s="30">
        <v>0</v>
      </c>
      <c r="E2822" s="31" t="s">
        <v>19250</v>
      </c>
    </row>
    <row r="2823" spans="1:5" s="32" customFormat="1" ht="12.75" x14ac:dyDescent="0.2">
      <c r="A2823" s="28" t="s">
        <v>5</v>
      </c>
      <c r="B2823" s="28" t="s">
        <v>6889</v>
      </c>
      <c r="C2823" s="29" t="s">
        <v>6890</v>
      </c>
      <c r="D2823" s="30">
        <v>0</v>
      </c>
      <c r="E2823" s="31" t="s">
        <v>19250</v>
      </c>
    </row>
    <row r="2824" spans="1:5" s="32" customFormat="1" ht="12.75" x14ac:dyDescent="0.2">
      <c r="A2824" s="28" t="s">
        <v>5</v>
      </c>
      <c r="B2824" s="28" t="s">
        <v>6891</v>
      </c>
      <c r="C2824" s="29" t="s">
        <v>6893</v>
      </c>
      <c r="D2824" s="30">
        <v>1058</v>
      </c>
      <c r="E2824" s="31"/>
    </row>
    <row r="2825" spans="1:5" s="32" customFormat="1" ht="12.75" x14ac:dyDescent="0.2">
      <c r="A2825" s="28" t="s">
        <v>5</v>
      </c>
      <c r="B2825" s="28" t="s">
        <v>6894</v>
      </c>
      <c r="C2825" s="29" t="s">
        <v>6896</v>
      </c>
      <c r="D2825" s="30">
        <v>140</v>
      </c>
      <c r="E2825" s="31"/>
    </row>
    <row r="2826" spans="1:5" s="32" customFormat="1" ht="12.75" x14ac:dyDescent="0.2">
      <c r="A2826" s="28" t="s">
        <v>5</v>
      </c>
      <c r="B2826" s="28" t="s">
        <v>6897</v>
      </c>
      <c r="C2826" s="29" t="s">
        <v>6899</v>
      </c>
      <c r="D2826" s="30">
        <v>279</v>
      </c>
      <c r="E2826" s="31"/>
    </row>
    <row r="2827" spans="1:5" s="32" customFormat="1" ht="12.75" x14ac:dyDescent="0.2">
      <c r="A2827" s="28" t="s">
        <v>5</v>
      </c>
      <c r="B2827" s="28" t="s">
        <v>6900</v>
      </c>
      <c r="C2827" s="29" t="s">
        <v>6902</v>
      </c>
      <c r="D2827" s="30">
        <v>36058</v>
      </c>
      <c r="E2827" s="31"/>
    </row>
    <row r="2828" spans="1:5" s="32" customFormat="1" ht="12.75" x14ac:dyDescent="0.2">
      <c r="A2828" s="28" t="s">
        <v>5</v>
      </c>
      <c r="B2828" s="28" t="s">
        <v>6903</v>
      </c>
      <c r="C2828" s="29" t="s">
        <v>6904</v>
      </c>
      <c r="D2828" s="30">
        <v>1917</v>
      </c>
      <c r="E2828" s="31"/>
    </row>
    <row r="2829" spans="1:5" s="32" customFormat="1" ht="12.75" x14ac:dyDescent="0.2">
      <c r="A2829" s="28" t="s">
        <v>5</v>
      </c>
      <c r="B2829" s="28" t="s">
        <v>6905</v>
      </c>
      <c r="C2829" s="29" t="s">
        <v>6907</v>
      </c>
      <c r="D2829" s="30">
        <v>293</v>
      </c>
      <c r="E2829" s="31"/>
    </row>
    <row r="2830" spans="1:5" s="32" customFormat="1" ht="12.75" x14ac:dyDescent="0.2">
      <c r="A2830" s="28" t="s">
        <v>5</v>
      </c>
      <c r="B2830" s="28" t="s">
        <v>6908</v>
      </c>
      <c r="C2830" s="29" t="s">
        <v>6910</v>
      </c>
      <c r="D2830" s="30">
        <v>14</v>
      </c>
      <c r="E2830" s="31"/>
    </row>
    <row r="2831" spans="1:5" s="32" customFormat="1" ht="12.75" x14ac:dyDescent="0.2">
      <c r="A2831" s="28" t="s">
        <v>5</v>
      </c>
      <c r="B2831" s="28" t="s">
        <v>6911</v>
      </c>
      <c r="C2831" s="29" t="s">
        <v>6912</v>
      </c>
      <c r="D2831" s="30">
        <v>679</v>
      </c>
      <c r="E2831" s="31"/>
    </row>
    <row r="2832" spans="1:5" s="32" customFormat="1" ht="12.75" x14ac:dyDescent="0.2">
      <c r="A2832" s="28" t="s">
        <v>5</v>
      </c>
      <c r="B2832" s="28" t="s">
        <v>6913</v>
      </c>
      <c r="C2832" s="29" t="s">
        <v>6915</v>
      </c>
      <c r="D2832" s="30">
        <v>118</v>
      </c>
      <c r="E2832" s="31"/>
    </row>
    <row r="2833" spans="1:5" s="32" customFormat="1" ht="12.75" x14ac:dyDescent="0.2">
      <c r="A2833" s="28" t="s">
        <v>5</v>
      </c>
      <c r="B2833" s="28" t="s">
        <v>6916</v>
      </c>
      <c r="C2833" s="29" t="s">
        <v>6917</v>
      </c>
      <c r="D2833" s="30">
        <v>226</v>
      </c>
      <c r="E2833" s="31"/>
    </row>
    <row r="2834" spans="1:5" s="32" customFormat="1" ht="12.75" x14ac:dyDescent="0.2">
      <c r="A2834" s="28" t="s">
        <v>5</v>
      </c>
      <c r="B2834" s="28" t="s">
        <v>6918</v>
      </c>
      <c r="C2834" s="29" t="s">
        <v>6919</v>
      </c>
      <c r="D2834" s="30">
        <v>20161</v>
      </c>
      <c r="E2834" s="31"/>
    </row>
    <row r="2835" spans="1:5" s="32" customFormat="1" ht="12.75" x14ac:dyDescent="0.2">
      <c r="A2835" s="28" t="s">
        <v>5</v>
      </c>
      <c r="B2835" s="28" t="s">
        <v>6920</v>
      </c>
      <c r="C2835" s="29" t="s">
        <v>6921</v>
      </c>
      <c r="D2835" s="30">
        <v>752</v>
      </c>
      <c r="E2835" s="31"/>
    </row>
    <row r="2836" spans="1:5" s="32" customFormat="1" ht="12.75" x14ac:dyDescent="0.2">
      <c r="A2836" s="28" t="s">
        <v>5</v>
      </c>
      <c r="B2836" s="28" t="s">
        <v>6922</v>
      </c>
      <c r="C2836" s="29" t="s">
        <v>6923</v>
      </c>
      <c r="D2836" s="30">
        <v>860</v>
      </c>
      <c r="E2836" s="31"/>
    </row>
    <row r="2837" spans="1:5" s="32" customFormat="1" ht="12.75" x14ac:dyDescent="0.2">
      <c r="A2837" s="28" t="s">
        <v>5</v>
      </c>
      <c r="B2837" s="28" t="s">
        <v>6924</v>
      </c>
      <c r="C2837" s="29" t="s">
        <v>6926</v>
      </c>
      <c r="D2837" s="30">
        <v>13</v>
      </c>
      <c r="E2837" s="31"/>
    </row>
    <row r="2838" spans="1:5" s="32" customFormat="1" ht="12.75" x14ac:dyDescent="0.2">
      <c r="A2838" s="28" t="s">
        <v>5</v>
      </c>
      <c r="B2838" s="28" t="s">
        <v>6927</v>
      </c>
      <c r="C2838" s="29" t="s">
        <v>6929</v>
      </c>
      <c r="D2838" s="30">
        <v>110</v>
      </c>
      <c r="E2838" s="31"/>
    </row>
    <row r="2839" spans="1:5" s="32" customFormat="1" ht="12.75" x14ac:dyDescent="0.2">
      <c r="A2839" s="28" t="s">
        <v>5</v>
      </c>
      <c r="B2839" s="28" t="s">
        <v>6930</v>
      </c>
      <c r="C2839" s="29" t="s">
        <v>6929</v>
      </c>
      <c r="D2839" s="30">
        <v>76.53</v>
      </c>
      <c r="E2839" s="31"/>
    </row>
    <row r="2840" spans="1:5" s="32" customFormat="1" ht="12.75" x14ac:dyDescent="0.2">
      <c r="A2840" s="28" t="s">
        <v>5</v>
      </c>
      <c r="B2840" s="28" t="s">
        <v>6931</v>
      </c>
      <c r="C2840" s="29" t="s">
        <v>6933</v>
      </c>
      <c r="D2840" s="30">
        <v>657</v>
      </c>
      <c r="E2840" s="31"/>
    </row>
    <row r="2841" spans="1:5" s="32" customFormat="1" ht="12.75" x14ac:dyDescent="0.2">
      <c r="A2841" s="28" t="s">
        <v>5</v>
      </c>
      <c r="B2841" s="28" t="s">
        <v>6934</v>
      </c>
      <c r="C2841" s="29" t="s">
        <v>6936</v>
      </c>
      <c r="D2841" s="30">
        <v>517</v>
      </c>
      <c r="E2841" s="31"/>
    </row>
    <row r="2842" spans="1:5" s="32" customFormat="1" ht="12.75" x14ac:dyDescent="0.2">
      <c r="A2842" s="28" t="s">
        <v>5</v>
      </c>
      <c r="B2842" s="28" t="s">
        <v>6937</v>
      </c>
      <c r="C2842" s="29" t="s">
        <v>6939</v>
      </c>
      <c r="D2842" s="30">
        <v>252</v>
      </c>
      <c r="E2842" s="31"/>
    </row>
    <row r="2843" spans="1:5" s="32" customFormat="1" ht="12.75" x14ac:dyDescent="0.2">
      <c r="A2843" s="28" t="s">
        <v>5</v>
      </c>
      <c r="B2843" s="28" t="s">
        <v>6940</v>
      </c>
      <c r="C2843" s="29" t="s">
        <v>6941</v>
      </c>
      <c r="D2843" s="30">
        <v>235</v>
      </c>
      <c r="E2843" s="31"/>
    </row>
    <row r="2844" spans="1:5" s="32" customFormat="1" ht="12.75" x14ac:dyDescent="0.2">
      <c r="A2844" s="28" t="s">
        <v>5</v>
      </c>
      <c r="B2844" s="28" t="s">
        <v>6942</v>
      </c>
      <c r="C2844" s="29" t="s">
        <v>6943</v>
      </c>
      <c r="D2844" s="30">
        <v>75</v>
      </c>
      <c r="E2844" s="31"/>
    </row>
    <row r="2845" spans="1:5" s="32" customFormat="1" ht="12.75" x14ac:dyDescent="0.2">
      <c r="A2845" s="28" t="s">
        <v>5</v>
      </c>
      <c r="B2845" s="28" t="s">
        <v>6944</v>
      </c>
      <c r="C2845" s="29" t="s">
        <v>6946</v>
      </c>
      <c r="D2845" s="30">
        <v>237</v>
      </c>
      <c r="E2845" s="31"/>
    </row>
    <row r="2846" spans="1:5" s="32" customFormat="1" ht="12.75" x14ac:dyDescent="0.2">
      <c r="A2846" s="28" t="s">
        <v>5</v>
      </c>
      <c r="B2846" s="28" t="s">
        <v>6947</v>
      </c>
      <c r="C2846" s="29" t="s">
        <v>6949</v>
      </c>
      <c r="D2846" s="30">
        <v>210</v>
      </c>
      <c r="E2846" s="31"/>
    </row>
    <row r="2847" spans="1:5" s="32" customFormat="1" ht="12.75" x14ac:dyDescent="0.2">
      <c r="A2847" s="28" t="s">
        <v>5</v>
      </c>
      <c r="B2847" s="28" t="s">
        <v>6950</v>
      </c>
      <c r="C2847" s="29" t="s">
        <v>6952</v>
      </c>
      <c r="D2847" s="30">
        <v>30</v>
      </c>
      <c r="E2847" s="31"/>
    </row>
    <row r="2848" spans="1:5" s="32" customFormat="1" ht="12.75" x14ac:dyDescent="0.2">
      <c r="A2848" s="28" t="s">
        <v>5</v>
      </c>
      <c r="B2848" s="28" t="s">
        <v>6953</v>
      </c>
      <c r="C2848" s="29" t="s">
        <v>6955</v>
      </c>
      <c r="D2848" s="30">
        <v>1228</v>
      </c>
      <c r="E2848" s="31"/>
    </row>
    <row r="2849" spans="1:5" s="32" customFormat="1" ht="12.75" x14ac:dyDescent="0.2">
      <c r="A2849" s="28" t="s">
        <v>5</v>
      </c>
      <c r="B2849" s="28" t="s">
        <v>6956</v>
      </c>
      <c r="C2849" s="29" t="s">
        <v>6955</v>
      </c>
      <c r="D2849" s="30">
        <v>614</v>
      </c>
      <c r="E2849" s="31"/>
    </row>
    <row r="2850" spans="1:5" s="32" customFormat="1" ht="12.75" x14ac:dyDescent="0.2">
      <c r="A2850" s="28" t="s">
        <v>5</v>
      </c>
      <c r="B2850" s="28" t="s">
        <v>6957</v>
      </c>
      <c r="C2850" s="29" t="s">
        <v>6959</v>
      </c>
      <c r="D2850" s="30">
        <v>869</v>
      </c>
      <c r="E2850" s="31"/>
    </row>
    <row r="2851" spans="1:5" s="32" customFormat="1" ht="12.75" x14ac:dyDescent="0.2">
      <c r="A2851" s="28" t="s">
        <v>5</v>
      </c>
      <c r="B2851" s="28" t="s">
        <v>6960</v>
      </c>
      <c r="C2851" s="29" t="s">
        <v>6962</v>
      </c>
      <c r="D2851" s="30">
        <v>3503</v>
      </c>
      <c r="E2851" s="31"/>
    </row>
    <row r="2852" spans="1:5" s="32" customFormat="1" ht="12.75" x14ac:dyDescent="0.2">
      <c r="A2852" s="28" t="s">
        <v>5</v>
      </c>
      <c r="B2852" s="28" t="s">
        <v>6963</v>
      </c>
      <c r="C2852" s="29" t="s">
        <v>6965</v>
      </c>
      <c r="D2852" s="30">
        <v>293</v>
      </c>
      <c r="E2852" s="31"/>
    </row>
    <row r="2853" spans="1:5" s="32" customFormat="1" ht="12.75" x14ac:dyDescent="0.2">
      <c r="A2853" s="28" t="s">
        <v>5</v>
      </c>
      <c r="B2853" s="28" t="s">
        <v>6966</v>
      </c>
      <c r="C2853" s="29" t="s">
        <v>6967</v>
      </c>
      <c r="D2853" s="30">
        <v>33</v>
      </c>
      <c r="E2853" s="31"/>
    </row>
    <row r="2854" spans="1:5" s="32" customFormat="1" ht="12.75" x14ac:dyDescent="0.2">
      <c r="A2854" s="28" t="s">
        <v>5</v>
      </c>
      <c r="B2854" s="28" t="s">
        <v>6968</v>
      </c>
      <c r="C2854" s="29" t="s">
        <v>6970</v>
      </c>
      <c r="D2854" s="30">
        <v>279</v>
      </c>
      <c r="E2854" s="31"/>
    </row>
    <row r="2855" spans="1:5" s="32" customFormat="1" ht="12.75" x14ac:dyDescent="0.2">
      <c r="A2855" s="28" t="s">
        <v>5</v>
      </c>
      <c r="B2855" s="28" t="s">
        <v>6971</v>
      </c>
      <c r="C2855" s="29" t="s">
        <v>6972</v>
      </c>
      <c r="D2855" s="30">
        <v>185</v>
      </c>
      <c r="E2855" s="31"/>
    </row>
    <row r="2856" spans="1:5" s="32" customFormat="1" ht="12.75" x14ac:dyDescent="0.2">
      <c r="A2856" s="28" t="s">
        <v>5</v>
      </c>
      <c r="B2856" s="28" t="s">
        <v>6973</v>
      </c>
      <c r="C2856" s="29" t="s">
        <v>6975</v>
      </c>
      <c r="D2856" s="30">
        <v>883</v>
      </c>
      <c r="E2856" s="31"/>
    </row>
    <row r="2857" spans="1:5" s="32" customFormat="1" ht="12.75" x14ac:dyDescent="0.2">
      <c r="A2857" s="28" t="s">
        <v>5</v>
      </c>
      <c r="B2857" s="28" t="s">
        <v>6976</v>
      </c>
      <c r="C2857" s="29" t="s">
        <v>6978</v>
      </c>
      <c r="D2857" s="30">
        <v>276</v>
      </c>
      <c r="E2857" s="31"/>
    </row>
    <row r="2858" spans="1:5" s="32" customFormat="1" ht="12.75" x14ac:dyDescent="0.2">
      <c r="A2858" s="28" t="s">
        <v>5</v>
      </c>
      <c r="B2858" s="28" t="s">
        <v>6979</v>
      </c>
      <c r="C2858" s="29" t="s">
        <v>6981</v>
      </c>
      <c r="D2858" s="30">
        <v>41940</v>
      </c>
      <c r="E2858" s="31"/>
    </row>
    <row r="2859" spans="1:5" s="32" customFormat="1" ht="12.75" x14ac:dyDescent="0.2">
      <c r="A2859" s="28" t="s">
        <v>5</v>
      </c>
      <c r="B2859" s="28" t="s">
        <v>6982</v>
      </c>
      <c r="C2859" s="29" t="s">
        <v>6984</v>
      </c>
      <c r="D2859" s="30">
        <v>279</v>
      </c>
      <c r="E2859" s="31"/>
    </row>
    <row r="2860" spans="1:5" s="32" customFormat="1" ht="12.75" x14ac:dyDescent="0.2">
      <c r="A2860" s="28" t="s">
        <v>5</v>
      </c>
      <c r="B2860" s="28" t="s">
        <v>6985</v>
      </c>
      <c r="C2860" s="29" t="s">
        <v>6987</v>
      </c>
      <c r="D2860" s="30">
        <v>277</v>
      </c>
      <c r="E2860" s="31"/>
    </row>
    <row r="2861" spans="1:5" s="32" customFormat="1" ht="12.75" x14ac:dyDescent="0.2">
      <c r="A2861" s="28" t="s">
        <v>5</v>
      </c>
      <c r="B2861" s="28" t="s">
        <v>6988</v>
      </c>
      <c r="C2861" s="29" t="s">
        <v>6989</v>
      </c>
      <c r="D2861" s="30">
        <v>279</v>
      </c>
      <c r="E2861" s="31"/>
    </row>
    <row r="2862" spans="1:5" s="32" customFormat="1" ht="12.75" x14ac:dyDescent="0.2">
      <c r="A2862" s="28" t="s">
        <v>5</v>
      </c>
      <c r="B2862" s="28" t="s">
        <v>6990</v>
      </c>
      <c r="C2862" s="29" t="s">
        <v>6992</v>
      </c>
      <c r="D2862" s="30">
        <v>279</v>
      </c>
      <c r="E2862" s="31"/>
    </row>
    <row r="2863" spans="1:5" s="32" customFormat="1" ht="12.75" x14ac:dyDescent="0.2">
      <c r="A2863" s="28" t="s">
        <v>5</v>
      </c>
      <c r="B2863" s="28" t="s">
        <v>6993</v>
      </c>
      <c r="C2863" s="29" t="s">
        <v>6995</v>
      </c>
      <c r="D2863" s="30">
        <v>293</v>
      </c>
      <c r="E2863" s="31"/>
    </row>
    <row r="2864" spans="1:5" s="32" customFormat="1" ht="12.75" x14ac:dyDescent="0.2">
      <c r="A2864" s="28" t="s">
        <v>5</v>
      </c>
      <c r="B2864" s="28" t="s">
        <v>6996</v>
      </c>
      <c r="C2864" s="29" t="s">
        <v>6998</v>
      </c>
      <c r="D2864" s="30">
        <v>396</v>
      </c>
      <c r="E2864" s="31"/>
    </row>
    <row r="2865" spans="1:5" s="32" customFormat="1" ht="12.75" x14ac:dyDescent="0.2">
      <c r="A2865" s="28" t="s">
        <v>5</v>
      </c>
      <c r="B2865" s="28" t="s">
        <v>6999</v>
      </c>
      <c r="C2865" s="29" t="s">
        <v>7001</v>
      </c>
      <c r="D2865" s="30">
        <v>351</v>
      </c>
      <c r="E2865" s="31"/>
    </row>
    <row r="2866" spans="1:5" s="32" customFormat="1" ht="12.75" x14ac:dyDescent="0.2">
      <c r="A2866" s="28" t="s">
        <v>5</v>
      </c>
      <c r="B2866" s="28" t="s">
        <v>7002</v>
      </c>
      <c r="C2866" s="29" t="s">
        <v>7004</v>
      </c>
      <c r="D2866" s="30">
        <v>582</v>
      </c>
      <c r="E2866" s="31"/>
    </row>
    <row r="2867" spans="1:5" s="32" customFormat="1" ht="12.75" x14ac:dyDescent="0.2">
      <c r="A2867" s="28" t="s">
        <v>5</v>
      </c>
      <c r="B2867" s="28" t="s">
        <v>7005</v>
      </c>
      <c r="C2867" s="29" t="s">
        <v>7006</v>
      </c>
      <c r="D2867" s="30">
        <v>45</v>
      </c>
      <c r="E2867" s="31"/>
    </row>
    <row r="2868" spans="1:5" s="32" customFormat="1" ht="12.75" x14ac:dyDescent="0.2">
      <c r="A2868" s="28" t="s">
        <v>5</v>
      </c>
      <c r="B2868" s="28" t="s">
        <v>7007</v>
      </c>
      <c r="C2868" s="29" t="s">
        <v>7008</v>
      </c>
      <c r="D2868" s="30">
        <v>276</v>
      </c>
      <c r="E2868" s="31"/>
    </row>
    <row r="2869" spans="1:5" s="32" customFormat="1" ht="12.75" x14ac:dyDescent="0.2">
      <c r="A2869" s="28" t="s">
        <v>5</v>
      </c>
      <c r="B2869" s="28" t="s">
        <v>7009</v>
      </c>
      <c r="C2869" s="29" t="s">
        <v>7011</v>
      </c>
      <c r="D2869" s="30">
        <v>276</v>
      </c>
      <c r="E2869" s="31"/>
    </row>
    <row r="2870" spans="1:5" s="32" customFormat="1" ht="12.75" x14ac:dyDescent="0.2">
      <c r="A2870" s="28" t="s">
        <v>5</v>
      </c>
      <c r="B2870" s="28" t="s">
        <v>7012</v>
      </c>
      <c r="C2870" s="29" t="s">
        <v>7014</v>
      </c>
      <c r="D2870" s="30">
        <v>218</v>
      </c>
      <c r="E2870" s="31"/>
    </row>
    <row r="2871" spans="1:5" s="32" customFormat="1" ht="12.75" x14ac:dyDescent="0.2">
      <c r="A2871" s="28" t="s">
        <v>5</v>
      </c>
      <c r="B2871" s="28" t="s">
        <v>7015</v>
      </c>
      <c r="C2871" s="29" t="s">
        <v>7017</v>
      </c>
      <c r="D2871" s="30">
        <v>21</v>
      </c>
      <c r="E2871" s="31"/>
    </row>
    <row r="2872" spans="1:5" s="32" customFormat="1" ht="12.75" x14ac:dyDescent="0.2">
      <c r="A2872" s="28" t="s">
        <v>5</v>
      </c>
      <c r="B2872" s="28" t="s">
        <v>7018</v>
      </c>
      <c r="C2872" s="29" t="s">
        <v>7019</v>
      </c>
      <c r="D2872" s="30">
        <v>8</v>
      </c>
      <c r="E2872" s="31"/>
    </row>
    <row r="2873" spans="1:5" s="32" customFormat="1" ht="12.75" x14ac:dyDescent="0.2">
      <c r="A2873" s="28" t="s">
        <v>5</v>
      </c>
      <c r="B2873" s="28" t="s">
        <v>7020</v>
      </c>
      <c r="C2873" s="29" t="s">
        <v>7022</v>
      </c>
      <c r="D2873" s="30">
        <v>2165.44</v>
      </c>
      <c r="E2873" s="31"/>
    </row>
    <row r="2874" spans="1:5" s="32" customFormat="1" ht="12.75" x14ac:dyDescent="0.2">
      <c r="A2874" s="28" t="s">
        <v>5</v>
      </c>
      <c r="B2874" s="28" t="s">
        <v>7023</v>
      </c>
      <c r="C2874" s="29" t="s">
        <v>7024</v>
      </c>
      <c r="D2874" s="30">
        <v>599</v>
      </c>
      <c r="E2874" s="31"/>
    </row>
    <row r="2875" spans="1:5" s="32" customFormat="1" ht="12.75" x14ac:dyDescent="0.2">
      <c r="A2875" s="28" t="s">
        <v>5</v>
      </c>
      <c r="B2875" s="28" t="s">
        <v>7025</v>
      </c>
      <c r="C2875" s="29" t="s">
        <v>7026</v>
      </c>
      <c r="D2875" s="30">
        <v>70</v>
      </c>
      <c r="E2875" s="31"/>
    </row>
    <row r="2876" spans="1:5" s="32" customFormat="1" ht="12.75" x14ac:dyDescent="0.2">
      <c r="A2876" s="28" t="s">
        <v>5</v>
      </c>
      <c r="B2876" s="28" t="s">
        <v>7027</v>
      </c>
      <c r="C2876" s="29" t="s">
        <v>7029</v>
      </c>
      <c r="D2876" s="30">
        <v>114</v>
      </c>
      <c r="E2876" s="31"/>
    </row>
    <row r="2877" spans="1:5" s="32" customFormat="1" ht="12.75" x14ac:dyDescent="0.2">
      <c r="A2877" s="28" t="s">
        <v>5</v>
      </c>
      <c r="B2877" s="28" t="s">
        <v>7030</v>
      </c>
      <c r="C2877" s="29" t="s">
        <v>7032</v>
      </c>
      <c r="D2877" s="30">
        <v>5463</v>
      </c>
      <c r="E2877" s="31"/>
    </row>
    <row r="2878" spans="1:5" s="32" customFormat="1" ht="12.75" x14ac:dyDescent="0.2">
      <c r="A2878" s="28" t="s">
        <v>5</v>
      </c>
      <c r="B2878" s="28" t="s">
        <v>7033</v>
      </c>
      <c r="C2878" s="29" t="s">
        <v>7029</v>
      </c>
      <c r="D2878" s="30">
        <v>6688</v>
      </c>
      <c r="E2878" s="31"/>
    </row>
    <row r="2879" spans="1:5" s="32" customFormat="1" ht="12.75" x14ac:dyDescent="0.2">
      <c r="A2879" s="28" t="s">
        <v>5</v>
      </c>
      <c r="B2879" s="28" t="s">
        <v>7035</v>
      </c>
      <c r="C2879" s="29" t="s">
        <v>7037</v>
      </c>
      <c r="D2879" s="30">
        <v>320</v>
      </c>
      <c r="E2879" s="31"/>
    </row>
    <row r="2880" spans="1:5" s="32" customFormat="1" ht="12.75" x14ac:dyDescent="0.2">
      <c r="A2880" s="28" t="s">
        <v>5</v>
      </c>
      <c r="B2880" s="28" t="s">
        <v>7038</v>
      </c>
      <c r="C2880" s="29" t="s">
        <v>7039</v>
      </c>
      <c r="D2880" s="30">
        <v>85.14</v>
      </c>
      <c r="E2880" s="31"/>
    </row>
    <row r="2881" spans="1:5" s="32" customFormat="1" ht="12.75" x14ac:dyDescent="0.2">
      <c r="A2881" s="28" t="s">
        <v>5</v>
      </c>
      <c r="B2881" s="28" t="s">
        <v>7040</v>
      </c>
      <c r="C2881" s="29" t="s">
        <v>7042</v>
      </c>
      <c r="D2881" s="30">
        <v>959</v>
      </c>
      <c r="E2881" s="31"/>
    </row>
    <row r="2882" spans="1:5" s="32" customFormat="1" ht="12.75" x14ac:dyDescent="0.2">
      <c r="A2882" s="28" t="s">
        <v>5</v>
      </c>
      <c r="B2882" s="28" t="s">
        <v>7043</v>
      </c>
      <c r="C2882" s="29" t="s">
        <v>7045</v>
      </c>
      <c r="D2882" s="30">
        <v>2990</v>
      </c>
      <c r="E2882" s="31"/>
    </row>
    <row r="2883" spans="1:5" s="32" customFormat="1" ht="12.75" x14ac:dyDescent="0.2">
      <c r="A2883" s="28" t="s">
        <v>5</v>
      </c>
      <c r="B2883" s="28" t="s">
        <v>7046</v>
      </c>
      <c r="C2883" s="29" t="s">
        <v>7047</v>
      </c>
      <c r="D2883" s="30">
        <v>85</v>
      </c>
      <c r="E2883" s="31"/>
    </row>
    <row r="2884" spans="1:5" s="32" customFormat="1" ht="12.75" x14ac:dyDescent="0.2">
      <c r="A2884" s="28" t="s">
        <v>5</v>
      </c>
      <c r="B2884" s="28" t="s">
        <v>7048</v>
      </c>
      <c r="C2884" s="29" t="s">
        <v>7050</v>
      </c>
      <c r="D2884" s="30">
        <v>649</v>
      </c>
      <c r="E2884" s="31"/>
    </row>
    <row r="2885" spans="1:5" s="32" customFormat="1" ht="12.75" x14ac:dyDescent="0.2">
      <c r="A2885" s="28" t="s">
        <v>5</v>
      </c>
      <c r="B2885" s="28" t="s">
        <v>7051</v>
      </c>
      <c r="C2885" s="29" t="s">
        <v>7053</v>
      </c>
      <c r="D2885" s="30">
        <v>101</v>
      </c>
      <c r="E2885" s="31"/>
    </row>
    <row r="2886" spans="1:5" s="32" customFormat="1" ht="12.75" x14ac:dyDescent="0.2">
      <c r="A2886" s="28" t="s">
        <v>5</v>
      </c>
      <c r="B2886" s="28" t="s">
        <v>7054</v>
      </c>
      <c r="C2886" s="29" t="s">
        <v>7056</v>
      </c>
      <c r="D2886" s="30">
        <v>302</v>
      </c>
      <c r="E2886" s="31"/>
    </row>
    <row r="2887" spans="1:5" s="32" customFormat="1" ht="12.75" x14ac:dyDescent="0.2">
      <c r="A2887" s="28" t="s">
        <v>5</v>
      </c>
      <c r="B2887" s="28" t="s">
        <v>7057</v>
      </c>
      <c r="C2887" s="29" t="s">
        <v>7059</v>
      </c>
      <c r="D2887" s="30">
        <v>260</v>
      </c>
      <c r="E2887" s="31"/>
    </row>
    <row r="2888" spans="1:5" s="32" customFormat="1" ht="12.75" x14ac:dyDescent="0.2">
      <c r="A2888" s="28" t="s">
        <v>5</v>
      </c>
      <c r="B2888" s="28" t="s">
        <v>7060</v>
      </c>
      <c r="C2888" s="29" t="s">
        <v>7062</v>
      </c>
      <c r="D2888" s="30">
        <v>279</v>
      </c>
      <c r="E2888" s="31"/>
    </row>
    <row r="2889" spans="1:5" s="32" customFormat="1" ht="12.75" x14ac:dyDescent="0.2">
      <c r="A2889" s="28" t="s">
        <v>5</v>
      </c>
      <c r="B2889" s="28" t="s">
        <v>7063</v>
      </c>
      <c r="C2889" s="29" t="s">
        <v>7064</v>
      </c>
      <c r="D2889" s="30">
        <v>25</v>
      </c>
      <c r="E2889" s="31"/>
    </row>
    <row r="2890" spans="1:5" s="32" customFormat="1" ht="12.75" x14ac:dyDescent="0.2">
      <c r="A2890" s="28" t="s">
        <v>5</v>
      </c>
      <c r="B2890" s="28" t="s">
        <v>7065</v>
      </c>
      <c r="C2890" s="29" t="s">
        <v>7066</v>
      </c>
      <c r="D2890" s="30">
        <v>3431</v>
      </c>
      <c r="E2890" s="31"/>
    </row>
    <row r="2891" spans="1:5" s="32" customFormat="1" ht="12.75" x14ac:dyDescent="0.2">
      <c r="A2891" s="28" t="s">
        <v>5</v>
      </c>
      <c r="B2891" s="28" t="s">
        <v>7067</v>
      </c>
      <c r="C2891" s="29" t="s">
        <v>7068</v>
      </c>
      <c r="D2891" s="30">
        <v>571</v>
      </c>
      <c r="E2891" s="31"/>
    </row>
    <row r="2892" spans="1:5" s="32" customFormat="1" ht="12.75" x14ac:dyDescent="0.2">
      <c r="A2892" s="28" t="s">
        <v>5</v>
      </c>
      <c r="B2892" s="28" t="s">
        <v>7069</v>
      </c>
      <c r="C2892" s="29" t="s">
        <v>7070</v>
      </c>
      <c r="D2892" s="30">
        <v>235</v>
      </c>
      <c r="E2892" s="31"/>
    </row>
    <row r="2893" spans="1:5" s="32" customFormat="1" ht="12.75" x14ac:dyDescent="0.2">
      <c r="A2893" s="28" t="s">
        <v>5</v>
      </c>
      <c r="B2893" s="28" t="s">
        <v>7071</v>
      </c>
      <c r="C2893" s="29" t="s">
        <v>7073</v>
      </c>
      <c r="D2893" s="30">
        <v>1634</v>
      </c>
      <c r="E2893" s="31"/>
    </row>
    <row r="2894" spans="1:5" s="32" customFormat="1" ht="12.75" x14ac:dyDescent="0.2">
      <c r="A2894" s="28" t="s">
        <v>5</v>
      </c>
      <c r="B2894" s="28" t="s">
        <v>7074</v>
      </c>
      <c r="C2894" s="29" t="s">
        <v>7076</v>
      </c>
      <c r="D2894" s="30">
        <v>25</v>
      </c>
      <c r="E2894" s="31"/>
    </row>
    <row r="2895" spans="1:5" s="32" customFormat="1" ht="12.75" x14ac:dyDescent="0.2">
      <c r="A2895" s="28" t="s">
        <v>5</v>
      </c>
      <c r="B2895" s="28" t="s">
        <v>7077</v>
      </c>
      <c r="C2895" s="29" t="s">
        <v>7078</v>
      </c>
      <c r="D2895" s="30">
        <v>253</v>
      </c>
      <c r="E2895" s="31"/>
    </row>
    <row r="2896" spans="1:5" s="32" customFormat="1" ht="12.75" x14ac:dyDescent="0.2">
      <c r="A2896" s="28" t="s">
        <v>5</v>
      </c>
      <c r="B2896" s="28" t="s">
        <v>7079</v>
      </c>
      <c r="C2896" s="29" t="s">
        <v>7081</v>
      </c>
      <c r="D2896" s="30">
        <v>500</v>
      </c>
      <c r="E2896" s="31"/>
    </row>
    <row r="2897" spans="1:5" s="32" customFormat="1" ht="12.75" x14ac:dyDescent="0.2">
      <c r="A2897" s="28" t="s">
        <v>5</v>
      </c>
      <c r="B2897" s="28" t="s">
        <v>7082</v>
      </c>
      <c r="C2897" s="29" t="s">
        <v>7084</v>
      </c>
      <c r="D2897" s="30">
        <v>12</v>
      </c>
      <c r="E2897" s="31"/>
    </row>
    <row r="2898" spans="1:5" s="32" customFormat="1" ht="12.75" x14ac:dyDescent="0.2">
      <c r="A2898" s="28" t="s">
        <v>5</v>
      </c>
      <c r="B2898" s="28" t="s">
        <v>7085</v>
      </c>
      <c r="C2898" s="29" t="s">
        <v>7087</v>
      </c>
      <c r="D2898" s="30">
        <v>147</v>
      </c>
      <c r="E2898" s="31"/>
    </row>
    <row r="2899" spans="1:5" s="32" customFormat="1" ht="12.75" x14ac:dyDescent="0.2">
      <c r="A2899" s="28" t="s">
        <v>5</v>
      </c>
      <c r="B2899" s="28" t="s">
        <v>7088</v>
      </c>
      <c r="C2899" s="29" t="s">
        <v>7090</v>
      </c>
      <c r="D2899" s="30">
        <v>317</v>
      </c>
      <c r="E2899" s="31"/>
    </row>
    <row r="2900" spans="1:5" s="32" customFormat="1" ht="12.75" x14ac:dyDescent="0.2">
      <c r="A2900" s="28" t="s">
        <v>5</v>
      </c>
      <c r="B2900" s="28" t="s">
        <v>7091</v>
      </c>
      <c r="C2900" s="29" t="s">
        <v>7093</v>
      </c>
      <c r="D2900" s="30">
        <v>668</v>
      </c>
      <c r="E2900" s="31"/>
    </row>
    <row r="2901" spans="1:5" s="32" customFormat="1" ht="12.75" x14ac:dyDescent="0.2">
      <c r="A2901" s="28" t="s">
        <v>5</v>
      </c>
      <c r="B2901" s="28" t="s">
        <v>7094</v>
      </c>
      <c r="C2901" s="29" t="s">
        <v>7096</v>
      </c>
      <c r="D2901" s="30">
        <v>972</v>
      </c>
      <c r="E2901" s="31"/>
    </row>
    <row r="2902" spans="1:5" s="32" customFormat="1" ht="12.75" x14ac:dyDescent="0.2">
      <c r="A2902" s="28" t="s">
        <v>5</v>
      </c>
      <c r="B2902" s="28" t="s">
        <v>7097</v>
      </c>
      <c r="C2902" s="29" t="s">
        <v>7099</v>
      </c>
      <c r="D2902" s="30">
        <v>279</v>
      </c>
      <c r="E2902" s="31"/>
    </row>
    <row r="2903" spans="1:5" s="32" customFormat="1" ht="12.75" x14ac:dyDescent="0.2">
      <c r="A2903" s="28" t="s">
        <v>5</v>
      </c>
      <c r="B2903" s="28" t="s">
        <v>7100</v>
      </c>
      <c r="C2903" s="29" t="s">
        <v>7102</v>
      </c>
      <c r="D2903" s="30">
        <v>2311</v>
      </c>
      <c r="E2903" s="31"/>
    </row>
    <row r="2904" spans="1:5" s="32" customFormat="1" ht="12.75" x14ac:dyDescent="0.2">
      <c r="A2904" s="28" t="s">
        <v>5</v>
      </c>
      <c r="B2904" s="28" t="s">
        <v>7103</v>
      </c>
      <c r="C2904" s="29" t="s">
        <v>7105</v>
      </c>
      <c r="D2904" s="30">
        <v>241</v>
      </c>
      <c r="E2904" s="31"/>
    </row>
    <row r="2905" spans="1:5" s="32" customFormat="1" ht="12.75" x14ac:dyDescent="0.2">
      <c r="A2905" s="28" t="s">
        <v>5</v>
      </c>
      <c r="B2905" s="28" t="s">
        <v>7106</v>
      </c>
      <c r="C2905" s="29" t="s">
        <v>7108</v>
      </c>
      <c r="D2905" s="30">
        <v>3448</v>
      </c>
      <c r="E2905" s="31"/>
    </row>
    <row r="2906" spans="1:5" s="32" customFormat="1" ht="12.75" x14ac:dyDescent="0.2">
      <c r="A2906" s="28" t="s">
        <v>5</v>
      </c>
      <c r="B2906" s="28" t="s">
        <v>7109</v>
      </c>
      <c r="C2906" s="29" t="s">
        <v>7111</v>
      </c>
      <c r="D2906" s="30">
        <v>287</v>
      </c>
      <c r="E2906" s="31"/>
    </row>
    <row r="2907" spans="1:5" s="32" customFormat="1" ht="12.75" x14ac:dyDescent="0.2">
      <c r="A2907" s="28" t="s">
        <v>5</v>
      </c>
      <c r="B2907" s="28" t="s">
        <v>7112</v>
      </c>
      <c r="C2907" s="29" t="s">
        <v>7114</v>
      </c>
      <c r="D2907" s="30">
        <v>1735</v>
      </c>
      <c r="E2907" s="31"/>
    </row>
    <row r="2908" spans="1:5" s="32" customFormat="1" ht="12.75" x14ac:dyDescent="0.2">
      <c r="A2908" s="28" t="s">
        <v>5</v>
      </c>
      <c r="B2908" s="28" t="s">
        <v>7115</v>
      </c>
      <c r="C2908" s="29" t="s">
        <v>7117</v>
      </c>
      <c r="D2908" s="30">
        <v>293</v>
      </c>
      <c r="E2908" s="31"/>
    </row>
    <row r="2909" spans="1:5" s="32" customFormat="1" ht="12.75" x14ac:dyDescent="0.2">
      <c r="A2909" s="28" t="s">
        <v>5</v>
      </c>
      <c r="B2909" s="28" t="s">
        <v>7118</v>
      </c>
      <c r="C2909" s="29" t="s">
        <v>7120</v>
      </c>
      <c r="D2909" s="30">
        <v>386</v>
      </c>
      <c r="E2909" s="31"/>
    </row>
    <row r="2910" spans="1:5" s="32" customFormat="1" ht="12.75" x14ac:dyDescent="0.2">
      <c r="A2910" s="28" t="s">
        <v>5</v>
      </c>
      <c r="B2910" s="28" t="s">
        <v>7121</v>
      </c>
      <c r="C2910" s="29" t="s">
        <v>7123</v>
      </c>
      <c r="D2910" s="30">
        <v>105</v>
      </c>
      <c r="E2910" s="31"/>
    </row>
    <row r="2911" spans="1:5" s="32" customFormat="1" ht="12.75" x14ac:dyDescent="0.2">
      <c r="A2911" s="28" t="s">
        <v>5</v>
      </c>
      <c r="B2911" s="28" t="s">
        <v>7124</v>
      </c>
      <c r="C2911" s="29" t="s">
        <v>7125</v>
      </c>
      <c r="D2911" s="30">
        <v>321</v>
      </c>
      <c r="E2911" s="31"/>
    </row>
    <row r="2912" spans="1:5" s="32" customFormat="1" ht="12.75" x14ac:dyDescent="0.2">
      <c r="A2912" s="28" t="s">
        <v>5</v>
      </c>
      <c r="B2912" s="28" t="s">
        <v>7126</v>
      </c>
      <c r="C2912" s="29" t="s">
        <v>7128</v>
      </c>
      <c r="D2912" s="30">
        <v>17</v>
      </c>
      <c r="E2912" s="31"/>
    </row>
    <row r="2913" spans="1:5" s="32" customFormat="1" ht="12.75" x14ac:dyDescent="0.2">
      <c r="A2913" s="28" t="s">
        <v>5</v>
      </c>
      <c r="B2913" s="28" t="s">
        <v>7129</v>
      </c>
      <c r="C2913" s="29" t="s">
        <v>7130</v>
      </c>
      <c r="D2913" s="30">
        <v>28</v>
      </c>
      <c r="E2913" s="31"/>
    </row>
    <row r="2914" spans="1:5" s="32" customFormat="1" ht="12.75" x14ac:dyDescent="0.2">
      <c r="A2914" s="28" t="s">
        <v>5</v>
      </c>
      <c r="B2914" s="28" t="s">
        <v>7131</v>
      </c>
      <c r="C2914" s="29" t="s">
        <v>7133</v>
      </c>
      <c r="D2914" s="30">
        <v>287</v>
      </c>
      <c r="E2914" s="31"/>
    </row>
    <row r="2915" spans="1:5" s="32" customFormat="1" ht="12.75" x14ac:dyDescent="0.2">
      <c r="A2915" s="28" t="s">
        <v>5</v>
      </c>
      <c r="B2915" s="28" t="s">
        <v>7134</v>
      </c>
      <c r="C2915" s="29" t="s">
        <v>7136</v>
      </c>
      <c r="D2915" s="30">
        <v>302</v>
      </c>
      <c r="E2915" s="31"/>
    </row>
    <row r="2916" spans="1:5" s="32" customFormat="1" ht="12.75" x14ac:dyDescent="0.2">
      <c r="A2916" s="28" t="s">
        <v>5</v>
      </c>
      <c r="B2916" s="28" t="s">
        <v>7137</v>
      </c>
      <c r="C2916" s="29" t="s">
        <v>7138</v>
      </c>
      <c r="D2916" s="30">
        <v>235</v>
      </c>
      <c r="E2916" s="31"/>
    </row>
    <row r="2917" spans="1:5" s="32" customFormat="1" ht="12.75" x14ac:dyDescent="0.2">
      <c r="A2917" s="28" t="s">
        <v>5</v>
      </c>
      <c r="B2917" s="28" t="s">
        <v>7139</v>
      </c>
      <c r="C2917" s="29" t="s">
        <v>7141</v>
      </c>
      <c r="D2917" s="30">
        <v>138</v>
      </c>
      <c r="E2917" s="31"/>
    </row>
    <row r="2918" spans="1:5" s="32" customFormat="1" ht="12.75" x14ac:dyDescent="0.2">
      <c r="A2918" s="28" t="s">
        <v>5</v>
      </c>
      <c r="B2918" s="28" t="s">
        <v>7142</v>
      </c>
      <c r="C2918" s="29" t="s">
        <v>7144</v>
      </c>
      <c r="D2918" s="30">
        <v>279</v>
      </c>
      <c r="E2918" s="31"/>
    </row>
    <row r="2919" spans="1:5" s="32" customFormat="1" ht="12.75" x14ac:dyDescent="0.2">
      <c r="A2919" s="28" t="s">
        <v>5</v>
      </c>
      <c r="B2919" s="28" t="s">
        <v>7145</v>
      </c>
      <c r="C2919" s="29" t="s">
        <v>7147</v>
      </c>
      <c r="D2919" s="30">
        <v>279</v>
      </c>
      <c r="E2919" s="31"/>
    </row>
    <row r="2920" spans="1:5" s="32" customFormat="1" ht="12.75" x14ac:dyDescent="0.2">
      <c r="A2920" s="28" t="s">
        <v>5</v>
      </c>
      <c r="B2920" s="28" t="s">
        <v>7148</v>
      </c>
      <c r="C2920" s="29" t="s">
        <v>7149</v>
      </c>
      <c r="D2920" s="30">
        <v>310</v>
      </c>
      <c r="E2920" s="31"/>
    </row>
    <row r="2921" spans="1:5" s="32" customFormat="1" ht="12.75" x14ac:dyDescent="0.2">
      <c r="A2921" s="28" t="s">
        <v>5</v>
      </c>
      <c r="B2921" s="28" t="s">
        <v>7150</v>
      </c>
      <c r="C2921" s="29" t="s">
        <v>7152</v>
      </c>
      <c r="D2921" s="30">
        <v>467</v>
      </c>
      <c r="E2921" s="31"/>
    </row>
    <row r="2922" spans="1:5" s="32" customFormat="1" ht="12.75" x14ac:dyDescent="0.2">
      <c r="A2922" s="28" t="s">
        <v>5</v>
      </c>
      <c r="B2922" s="28" t="s">
        <v>7153</v>
      </c>
      <c r="C2922" s="29" t="s">
        <v>7154</v>
      </c>
      <c r="D2922" s="30">
        <v>15</v>
      </c>
      <c r="E2922" s="31"/>
    </row>
    <row r="2923" spans="1:5" s="32" customFormat="1" ht="12.75" x14ac:dyDescent="0.2">
      <c r="A2923" s="28" t="s">
        <v>5</v>
      </c>
      <c r="B2923" s="28" t="s">
        <v>7155</v>
      </c>
      <c r="C2923" s="29" t="s">
        <v>7156</v>
      </c>
      <c r="D2923" s="30">
        <v>276</v>
      </c>
      <c r="E2923" s="31"/>
    </row>
    <row r="2924" spans="1:5" s="32" customFormat="1" ht="12.75" x14ac:dyDescent="0.2">
      <c r="A2924" s="28" t="s">
        <v>5</v>
      </c>
      <c r="B2924" s="28" t="s">
        <v>7157</v>
      </c>
      <c r="C2924" s="29" t="s">
        <v>7158</v>
      </c>
      <c r="D2924" s="30">
        <v>201</v>
      </c>
      <c r="E2924" s="31"/>
    </row>
    <row r="2925" spans="1:5" s="32" customFormat="1" ht="12.75" x14ac:dyDescent="0.2">
      <c r="A2925" s="28" t="s">
        <v>5</v>
      </c>
      <c r="B2925" s="28" t="s">
        <v>7159</v>
      </c>
      <c r="C2925" s="29" t="s">
        <v>7161</v>
      </c>
      <c r="D2925" s="30">
        <v>94</v>
      </c>
      <c r="E2925" s="31"/>
    </row>
    <row r="2926" spans="1:5" s="32" customFormat="1" ht="12.75" x14ac:dyDescent="0.2">
      <c r="A2926" s="28" t="s">
        <v>5</v>
      </c>
      <c r="B2926" s="28" t="s">
        <v>7162</v>
      </c>
      <c r="C2926" s="29" t="s">
        <v>7163</v>
      </c>
      <c r="D2926" s="30">
        <v>522</v>
      </c>
      <c r="E2926" s="31"/>
    </row>
    <row r="2927" spans="1:5" s="32" customFormat="1" ht="12.75" x14ac:dyDescent="0.2">
      <c r="A2927" s="28" t="s">
        <v>5</v>
      </c>
      <c r="B2927" s="28" t="s">
        <v>7164</v>
      </c>
      <c r="C2927" s="29" t="s">
        <v>7165</v>
      </c>
      <c r="D2927" s="30">
        <v>17</v>
      </c>
      <c r="E2927" s="31"/>
    </row>
    <row r="2928" spans="1:5" s="32" customFormat="1" ht="12.75" x14ac:dyDescent="0.2">
      <c r="A2928" s="28" t="s">
        <v>5</v>
      </c>
      <c r="B2928" s="28" t="s">
        <v>7166</v>
      </c>
      <c r="C2928" s="29" t="s">
        <v>7168</v>
      </c>
      <c r="D2928" s="30">
        <v>292</v>
      </c>
      <c r="E2928" s="31"/>
    </row>
    <row r="2929" spans="1:5" s="32" customFormat="1" ht="12.75" x14ac:dyDescent="0.2">
      <c r="A2929" s="28" t="s">
        <v>5</v>
      </c>
      <c r="B2929" s="28" t="s">
        <v>7169</v>
      </c>
      <c r="C2929" s="29" t="s">
        <v>7171</v>
      </c>
      <c r="D2929" s="30">
        <v>189</v>
      </c>
      <c r="E2929" s="31"/>
    </row>
    <row r="2930" spans="1:5" s="32" customFormat="1" ht="12.75" x14ac:dyDescent="0.2">
      <c r="A2930" s="28" t="s">
        <v>5</v>
      </c>
      <c r="B2930" s="28" t="s">
        <v>7172</v>
      </c>
      <c r="C2930" s="29" t="s">
        <v>7174</v>
      </c>
      <c r="D2930" s="30">
        <v>498</v>
      </c>
      <c r="E2930" s="31"/>
    </row>
    <row r="2931" spans="1:5" s="32" customFormat="1" ht="12.75" x14ac:dyDescent="0.2">
      <c r="A2931" s="28" t="s">
        <v>5</v>
      </c>
      <c r="B2931" s="28" t="s">
        <v>7175</v>
      </c>
      <c r="C2931" s="29" t="s">
        <v>7177</v>
      </c>
      <c r="D2931" s="30">
        <v>498</v>
      </c>
      <c r="E2931" s="31"/>
    </row>
    <row r="2932" spans="1:5" s="32" customFormat="1" ht="12.75" x14ac:dyDescent="0.2">
      <c r="A2932" s="28" t="s">
        <v>5</v>
      </c>
      <c r="B2932" s="28" t="s">
        <v>7178</v>
      </c>
      <c r="C2932" s="29" t="s">
        <v>7179</v>
      </c>
      <c r="D2932" s="30">
        <v>893</v>
      </c>
      <c r="E2932" s="31"/>
    </row>
    <row r="2933" spans="1:5" s="32" customFormat="1" ht="12.75" x14ac:dyDescent="0.2">
      <c r="A2933" s="28" t="s">
        <v>5</v>
      </c>
      <c r="B2933" s="28" t="s">
        <v>7180</v>
      </c>
      <c r="C2933" s="29" t="s">
        <v>7182</v>
      </c>
      <c r="D2933" s="30">
        <v>126</v>
      </c>
      <c r="E2933" s="31"/>
    </row>
    <row r="2934" spans="1:5" s="32" customFormat="1" ht="12.75" x14ac:dyDescent="0.2">
      <c r="A2934" s="28" t="s">
        <v>5</v>
      </c>
      <c r="B2934" s="28" t="s">
        <v>7183</v>
      </c>
      <c r="C2934" s="29" t="s">
        <v>7185</v>
      </c>
      <c r="D2934" s="30">
        <v>1260</v>
      </c>
      <c r="E2934" s="31"/>
    </row>
    <row r="2935" spans="1:5" s="32" customFormat="1" ht="12.75" x14ac:dyDescent="0.2">
      <c r="A2935" s="28" t="s">
        <v>5</v>
      </c>
      <c r="B2935" s="28" t="s">
        <v>7186</v>
      </c>
      <c r="C2935" s="29" t="s">
        <v>7188</v>
      </c>
      <c r="D2935" s="30">
        <v>207</v>
      </c>
      <c r="E2935" s="31"/>
    </row>
    <row r="2936" spans="1:5" s="32" customFormat="1" ht="12.75" x14ac:dyDescent="0.2">
      <c r="A2936" s="28" t="s">
        <v>5</v>
      </c>
      <c r="B2936" s="28" t="s">
        <v>7189</v>
      </c>
      <c r="C2936" s="29" t="s">
        <v>7191</v>
      </c>
      <c r="D2936" s="30">
        <v>138</v>
      </c>
      <c r="E2936" s="31"/>
    </row>
    <row r="2937" spans="1:5" s="32" customFormat="1" ht="12.75" x14ac:dyDescent="0.2">
      <c r="A2937" s="28" t="s">
        <v>5</v>
      </c>
      <c r="B2937" s="28" t="s">
        <v>7192</v>
      </c>
      <c r="C2937" s="29" t="s">
        <v>7194</v>
      </c>
      <c r="D2937" s="30">
        <v>26</v>
      </c>
      <c r="E2937" s="31"/>
    </row>
    <row r="2938" spans="1:5" s="32" customFormat="1" ht="12.75" x14ac:dyDescent="0.2">
      <c r="A2938" s="28" t="s">
        <v>5</v>
      </c>
      <c r="B2938" s="28" t="s">
        <v>7195</v>
      </c>
      <c r="C2938" s="29" t="s">
        <v>7149</v>
      </c>
      <c r="D2938" s="30">
        <v>235</v>
      </c>
      <c r="E2938" s="31"/>
    </row>
    <row r="2939" spans="1:5" s="32" customFormat="1" ht="12.75" x14ac:dyDescent="0.2">
      <c r="A2939" s="28" t="s">
        <v>5</v>
      </c>
      <c r="B2939" s="28" t="s">
        <v>7197</v>
      </c>
      <c r="C2939" s="29" t="s">
        <v>7198</v>
      </c>
      <c r="D2939" s="30">
        <v>15</v>
      </c>
      <c r="E2939" s="31"/>
    </row>
    <row r="2940" spans="1:5" s="32" customFormat="1" ht="12.75" x14ac:dyDescent="0.2">
      <c r="A2940" s="28" t="s">
        <v>5</v>
      </c>
      <c r="B2940" s="28" t="s">
        <v>7199</v>
      </c>
      <c r="C2940" s="29" t="s">
        <v>7200</v>
      </c>
      <c r="D2940" s="30">
        <v>3261</v>
      </c>
      <c r="E2940" s="31"/>
    </row>
    <row r="2941" spans="1:5" s="32" customFormat="1" ht="12.75" x14ac:dyDescent="0.2">
      <c r="A2941" s="28" t="s">
        <v>5</v>
      </c>
      <c r="B2941" s="28" t="s">
        <v>7201</v>
      </c>
      <c r="C2941" s="29" t="s">
        <v>7202</v>
      </c>
      <c r="D2941" s="30">
        <v>266</v>
      </c>
      <c r="E2941" s="31"/>
    </row>
    <row r="2942" spans="1:5" s="32" customFormat="1" ht="12.75" x14ac:dyDescent="0.2">
      <c r="A2942" s="28" t="s">
        <v>5</v>
      </c>
      <c r="B2942" s="28" t="s">
        <v>7203</v>
      </c>
      <c r="C2942" s="29" t="s">
        <v>7204</v>
      </c>
      <c r="D2942" s="30">
        <v>1896</v>
      </c>
      <c r="E2942" s="31"/>
    </row>
    <row r="2943" spans="1:5" s="32" customFormat="1" ht="12.75" x14ac:dyDescent="0.2">
      <c r="A2943" s="28" t="s">
        <v>5</v>
      </c>
      <c r="B2943" s="28" t="s">
        <v>7205</v>
      </c>
      <c r="C2943" s="29" t="s">
        <v>7206</v>
      </c>
      <c r="D2943" s="30">
        <v>609</v>
      </c>
      <c r="E2943" s="31"/>
    </row>
    <row r="2944" spans="1:5" s="32" customFormat="1" ht="12.75" x14ac:dyDescent="0.2">
      <c r="A2944" s="28" t="s">
        <v>5</v>
      </c>
      <c r="B2944" s="28" t="s">
        <v>7207</v>
      </c>
      <c r="C2944" s="29" t="s">
        <v>7209</v>
      </c>
      <c r="D2944" s="30">
        <v>9.0399999999999991</v>
      </c>
      <c r="E2944" s="31"/>
    </row>
    <row r="2945" spans="1:5" s="32" customFormat="1" ht="12.75" x14ac:dyDescent="0.2">
      <c r="A2945" s="28" t="s">
        <v>5</v>
      </c>
      <c r="B2945" s="28" t="s">
        <v>7210</v>
      </c>
      <c r="C2945" s="29" t="s">
        <v>7212</v>
      </c>
      <c r="D2945" s="30">
        <v>258</v>
      </c>
      <c r="E2945" s="31"/>
    </row>
    <row r="2946" spans="1:5" s="32" customFormat="1" ht="12.75" x14ac:dyDescent="0.2">
      <c r="A2946" s="28" t="s">
        <v>5</v>
      </c>
      <c r="B2946" s="28" t="s">
        <v>7213</v>
      </c>
      <c r="C2946" s="29" t="s">
        <v>7214</v>
      </c>
      <c r="D2946" s="30">
        <v>580</v>
      </c>
      <c r="E2946" s="31"/>
    </row>
    <row r="2947" spans="1:5" s="32" customFormat="1" ht="12.75" x14ac:dyDescent="0.2">
      <c r="A2947" s="28" t="s">
        <v>5</v>
      </c>
      <c r="B2947" s="28" t="s">
        <v>7215</v>
      </c>
      <c r="C2947" s="29" t="s">
        <v>7217</v>
      </c>
      <c r="D2947" s="30">
        <v>854</v>
      </c>
      <c r="E2947" s="31"/>
    </row>
    <row r="2948" spans="1:5" s="32" customFormat="1" ht="12.75" x14ac:dyDescent="0.2">
      <c r="A2948" s="28" t="s">
        <v>5</v>
      </c>
      <c r="B2948" s="28" t="s">
        <v>7218</v>
      </c>
      <c r="C2948" s="29" t="s">
        <v>7220</v>
      </c>
      <c r="D2948" s="30">
        <v>204</v>
      </c>
      <c r="E2948" s="31"/>
    </row>
    <row r="2949" spans="1:5" s="32" customFormat="1" ht="12.75" x14ac:dyDescent="0.2">
      <c r="A2949" s="28" t="s">
        <v>5</v>
      </c>
      <c r="B2949" s="28" t="s">
        <v>7221</v>
      </c>
      <c r="C2949" s="29" t="s">
        <v>7223</v>
      </c>
      <c r="D2949" s="30">
        <v>177</v>
      </c>
      <c r="E2949" s="31"/>
    </row>
    <row r="2950" spans="1:5" s="32" customFormat="1" ht="12.75" x14ac:dyDescent="0.2">
      <c r="A2950" s="28" t="s">
        <v>5</v>
      </c>
      <c r="B2950" s="28" t="s">
        <v>7224</v>
      </c>
      <c r="C2950" s="29" t="s">
        <v>7226</v>
      </c>
      <c r="D2950" s="30">
        <v>293</v>
      </c>
      <c r="E2950" s="31"/>
    </row>
    <row r="2951" spans="1:5" s="32" customFormat="1" ht="12.75" x14ac:dyDescent="0.2">
      <c r="A2951" s="28" t="s">
        <v>5</v>
      </c>
      <c r="B2951" s="28" t="s">
        <v>7227</v>
      </c>
      <c r="C2951" s="29" t="s">
        <v>7229</v>
      </c>
      <c r="D2951" s="30">
        <v>2460</v>
      </c>
      <c r="E2951" s="31"/>
    </row>
    <row r="2952" spans="1:5" s="32" customFormat="1" ht="12.75" x14ac:dyDescent="0.2">
      <c r="A2952" s="28" t="s">
        <v>5</v>
      </c>
      <c r="B2952" s="28" t="s">
        <v>7230</v>
      </c>
      <c r="C2952" s="29" t="s">
        <v>7232</v>
      </c>
      <c r="D2952" s="30">
        <v>411</v>
      </c>
      <c r="E2952" s="31"/>
    </row>
    <row r="2953" spans="1:5" s="32" customFormat="1" ht="12.75" x14ac:dyDescent="0.2">
      <c r="A2953" s="28" t="s">
        <v>5</v>
      </c>
      <c r="B2953" s="28" t="s">
        <v>7233</v>
      </c>
      <c r="C2953" s="29" t="s">
        <v>7234</v>
      </c>
      <c r="D2953" s="30">
        <v>447</v>
      </c>
      <c r="E2953" s="31"/>
    </row>
    <row r="2954" spans="1:5" s="32" customFormat="1" ht="12.75" x14ac:dyDescent="0.2">
      <c r="A2954" s="28" t="s">
        <v>5</v>
      </c>
      <c r="B2954" s="28" t="s">
        <v>7235</v>
      </c>
      <c r="C2954" s="29" t="s">
        <v>7236</v>
      </c>
      <c r="D2954" s="30">
        <v>235</v>
      </c>
      <c r="E2954" s="31"/>
    </row>
    <row r="2955" spans="1:5" s="32" customFormat="1" ht="12.75" x14ac:dyDescent="0.2">
      <c r="A2955" s="28" t="s">
        <v>5</v>
      </c>
      <c r="B2955" s="28" t="s">
        <v>7237</v>
      </c>
      <c r="C2955" s="29" t="s">
        <v>7239</v>
      </c>
      <c r="D2955" s="30">
        <v>8433</v>
      </c>
      <c r="E2955" s="31"/>
    </row>
    <row r="2956" spans="1:5" s="32" customFormat="1" ht="12.75" x14ac:dyDescent="0.2">
      <c r="A2956" s="28" t="s">
        <v>5</v>
      </c>
      <c r="B2956" s="28" t="s">
        <v>7240</v>
      </c>
      <c r="C2956" s="29" t="s">
        <v>7242</v>
      </c>
      <c r="D2956" s="30">
        <v>38</v>
      </c>
      <c r="E2956" s="31"/>
    </row>
    <row r="2957" spans="1:5" s="32" customFormat="1" ht="12.75" x14ac:dyDescent="0.2">
      <c r="A2957" s="28" t="s">
        <v>5</v>
      </c>
      <c r="B2957" s="28" t="s">
        <v>7243</v>
      </c>
      <c r="C2957" s="29" t="s">
        <v>7245</v>
      </c>
      <c r="D2957" s="30">
        <v>293</v>
      </c>
      <c r="E2957" s="31"/>
    </row>
    <row r="2958" spans="1:5" s="32" customFormat="1" ht="12.75" x14ac:dyDescent="0.2">
      <c r="A2958" s="28" t="s">
        <v>5</v>
      </c>
      <c r="B2958" s="28" t="s">
        <v>7246</v>
      </c>
      <c r="C2958" s="29" t="s">
        <v>7248</v>
      </c>
      <c r="D2958" s="30">
        <v>7</v>
      </c>
      <c r="E2958" s="31"/>
    </row>
    <row r="2959" spans="1:5" s="32" customFormat="1" ht="12.75" x14ac:dyDescent="0.2">
      <c r="A2959" s="28" t="s">
        <v>5</v>
      </c>
      <c r="B2959" s="28" t="s">
        <v>7249</v>
      </c>
      <c r="C2959" s="29" t="s">
        <v>7250</v>
      </c>
      <c r="D2959" s="30">
        <v>276</v>
      </c>
      <c r="E2959" s="31"/>
    </row>
    <row r="2960" spans="1:5" s="32" customFormat="1" ht="12.75" x14ac:dyDescent="0.2">
      <c r="A2960" s="28" t="s">
        <v>5</v>
      </c>
      <c r="B2960" s="28" t="s">
        <v>7251</v>
      </c>
      <c r="C2960" s="29" t="s">
        <v>7253</v>
      </c>
      <c r="D2960" s="30">
        <v>21</v>
      </c>
      <c r="E2960" s="31"/>
    </row>
    <row r="2961" spans="1:5" s="32" customFormat="1" ht="12.75" x14ac:dyDescent="0.2">
      <c r="A2961" s="28" t="s">
        <v>5</v>
      </c>
      <c r="B2961" s="28" t="s">
        <v>7254</v>
      </c>
      <c r="C2961" s="29" t="s">
        <v>7256</v>
      </c>
      <c r="D2961" s="30">
        <v>202</v>
      </c>
      <c r="E2961" s="31"/>
    </row>
    <row r="2962" spans="1:5" s="32" customFormat="1" ht="12.75" x14ac:dyDescent="0.2">
      <c r="A2962" s="28" t="s">
        <v>5</v>
      </c>
      <c r="B2962" s="28" t="s">
        <v>7257</v>
      </c>
      <c r="C2962" s="29" t="s">
        <v>7259</v>
      </c>
      <c r="D2962" s="30">
        <v>1268</v>
      </c>
      <c r="E2962" s="31"/>
    </row>
    <row r="2963" spans="1:5" s="32" customFormat="1" ht="12.75" x14ac:dyDescent="0.2">
      <c r="A2963" s="28" t="s">
        <v>5</v>
      </c>
      <c r="B2963" s="28" t="s">
        <v>7260</v>
      </c>
      <c r="C2963" s="29" t="s">
        <v>7262</v>
      </c>
      <c r="D2963" s="30">
        <v>319</v>
      </c>
      <c r="E2963" s="31"/>
    </row>
    <row r="2964" spans="1:5" s="32" customFormat="1" ht="12.75" x14ac:dyDescent="0.2">
      <c r="A2964" s="28" t="s">
        <v>5</v>
      </c>
      <c r="B2964" s="28" t="s">
        <v>7263</v>
      </c>
      <c r="C2964" s="29" t="s">
        <v>7264</v>
      </c>
      <c r="D2964" s="30">
        <v>401</v>
      </c>
      <c r="E2964" s="31"/>
    </row>
    <row r="2965" spans="1:5" s="32" customFormat="1" ht="12.75" x14ac:dyDescent="0.2">
      <c r="A2965" s="28" t="s">
        <v>5</v>
      </c>
      <c r="B2965" s="28" t="s">
        <v>7265</v>
      </c>
      <c r="C2965" s="29" t="s">
        <v>7267</v>
      </c>
      <c r="D2965" s="30">
        <v>272</v>
      </c>
      <c r="E2965" s="31"/>
    </row>
    <row r="2966" spans="1:5" s="32" customFormat="1" ht="12.75" x14ac:dyDescent="0.2">
      <c r="A2966" s="28" t="s">
        <v>5</v>
      </c>
      <c r="B2966" s="28" t="s">
        <v>7268</v>
      </c>
      <c r="C2966" s="29" t="s">
        <v>7269</v>
      </c>
      <c r="D2966" s="30">
        <v>846</v>
      </c>
      <c r="E2966" s="31"/>
    </row>
    <row r="2967" spans="1:5" s="32" customFormat="1" ht="12.75" x14ac:dyDescent="0.2">
      <c r="A2967" s="28" t="s">
        <v>5</v>
      </c>
      <c r="B2967" s="28" t="s">
        <v>7270</v>
      </c>
      <c r="C2967" s="29" t="s">
        <v>7271</v>
      </c>
      <c r="D2967" s="30">
        <v>5</v>
      </c>
      <c r="E2967" s="31"/>
    </row>
    <row r="2968" spans="1:5" s="32" customFormat="1" ht="12.75" x14ac:dyDescent="0.2">
      <c r="A2968" s="28" t="s">
        <v>5</v>
      </c>
      <c r="B2968" s="28" t="s">
        <v>7272</v>
      </c>
      <c r="C2968" s="29" t="s">
        <v>7274</v>
      </c>
      <c r="D2968" s="30">
        <v>293</v>
      </c>
      <c r="E2968" s="31"/>
    </row>
    <row r="2969" spans="1:5" s="32" customFormat="1" ht="12.75" x14ac:dyDescent="0.2">
      <c r="A2969" s="28" t="s">
        <v>5</v>
      </c>
      <c r="B2969" s="28" t="s">
        <v>7275</v>
      </c>
      <c r="C2969" s="29" t="s">
        <v>7277</v>
      </c>
      <c r="D2969" s="30">
        <v>272</v>
      </c>
      <c r="E2969" s="31"/>
    </row>
    <row r="2970" spans="1:5" s="32" customFormat="1" ht="12.75" x14ac:dyDescent="0.2">
      <c r="A2970" s="28" t="s">
        <v>5</v>
      </c>
      <c r="B2970" s="28" t="s">
        <v>7278</v>
      </c>
      <c r="C2970" s="29" t="s">
        <v>7280</v>
      </c>
      <c r="D2970" s="30">
        <v>553</v>
      </c>
      <c r="E2970" s="31"/>
    </row>
    <row r="2971" spans="1:5" s="32" customFormat="1" ht="12.75" x14ac:dyDescent="0.2">
      <c r="A2971" s="28" t="s">
        <v>5</v>
      </c>
      <c r="B2971" s="28" t="s">
        <v>7281</v>
      </c>
      <c r="C2971" s="29" t="s">
        <v>7282</v>
      </c>
      <c r="D2971" s="30">
        <v>16</v>
      </c>
      <c r="E2971" s="31"/>
    </row>
    <row r="2972" spans="1:5" s="32" customFormat="1" ht="12.75" x14ac:dyDescent="0.2">
      <c r="A2972" s="28" t="s">
        <v>5</v>
      </c>
      <c r="B2972" s="28" t="s">
        <v>7283</v>
      </c>
      <c r="C2972" s="29" t="s">
        <v>7284</v>
      </c>
      <c r="D2972" s="30">
        <v>16</v>
      </c>
      <c r="E2972" s="31"/>
    </row>
    <row r="2973" spans="1:5" s="32" customFormat="1" ht="12.75" x14ac:dyDescent="0.2">
      <c r="A2973" s="28" t="s">
        <v>5</v>
      </c>
      <c r="B2973" s="28" t="s">
        <v>7285</v>
      </c>
      <c r="C2973" s="29" t="s">
        <v>7287</v>
      </c>
      <c r="D2973" s="30">
        <v>16</v>
      </c>
      <c r="E2973" s="31"/>
    </row>
    <row r="2974" spans="1:5" s="32" customFormat="1" ht="12.75" x14ac:dyDescent="0.2">
      <c r="A2974" s="28" t="s">
        <v>5</v>
      </c>
      <c r="B2974" s="28" t="s">
        <v>7288</v>
      </c>
      <c r="C2974" s="29" t="s">
        <v>7290</v>
      </c>
      <c r="D2974" s="30">
        <v>8</v>
      </c>
      <c r="E2974" s="31"/>
    </row>
    <row r="2975" spans="1:5" s="32" customFormat="1" ht="12.75" x14ac:dyDescent="0.2">
      <c r="A2975" s="28" t="s">
        <v>5</v>
      </c>
      <c r="B2975" s="28" t="s">
        <v>7291</v>
      </c>
      <c r="C2975" s="29" t="s">
        <v>7292</v>
      </c>
      <c r="D2975" s="30">
        <v>15</v>
      </c>
      <c r="E2975" s="31"/>
    </row>
    <row r="2976" spans="1:5" s="32" customFormat="1" ht="12.75" x14ac:dyDescent="0.2">
      <c r="A2976" s="28" t="s">
        <v>5</v>
      </c>
      <c r="B2976" s="28" t="s">
        <v>7293</v>
      </c>
      <c r="C2976" s="29" t="s">
        <v>7294</v>
      </c>
      <c r="D2976" s="30">
        <v>9</v>
      </c>
      <c r="E2976" s="31"/>
    </row>
    <row r="2977" spans="1:5" s="32" customFormat="1" ht="12.75" x14ac:dyDescent="0.2">
      <c r="A2977" s="28" t="s">
        <v>5</v>
      </c>
      <c r="B2977" s="28" t="s">
        <v>7295</v>
      </c>
      <c r="C2977" s="29" t="s">
        <v>7296</v>
      </c>
      <c r="D2977" s="30">
        <v>17</v>
      </c>
      <c r="E2977" s="31"/>
    </row>
    <row r="2978" spans="1:5" s="32" customFormat="1" ht="12.75" x14ac:dyDescent="0.2">
      <c r="A2978" s="28" t="s">
        <v>5</v>
      </c>
      <c r="B2978" s="28" t="s">
        <v>7297</v>
      </c>
      <c r="C2978" s="29" t="s">
        <v>7298</v>
      </c>
      <c r="D2978" s="30">
        <v>3384</v>
      </c>
      <c r="E2978" s="31"/>
    </row>
    <row r="2979" spans="1:5" s="32" customFormat="1" ht="12.75" x14ac:dyDescent="0.2">
      <c r="A2979" s="28" t="s">
        <v>5</v>
      </c>
      <c r="B2979" s="28" t="s">
        <v>7299</v>
      </c>
      <c r="C2979" s="29" t="s">
        <v>7300</v>
      </c>
      <c r="D2979" s="30">
        <v>10</v>
      </c>
      <c r="E2979" s="31"/>
    </row>
    <row r="2980" spans="1:5" s="32" customFormat="1" ht="12.75" x14ac:dyDescent="0.2">
      <c r="A2980" s="28" t="s">
        <v>5</v>
      </c>
      <c r="B2980" s="28" t="s">
        <v>7301</v>
      </c>
      <c r="C2980" s="29" t="s">
        <v>7303</v>
      </c>
      <c r="D2980" s="30">
        <v>744.95</v>
      </c>
      <c r="E2980" s="31"/>
    </row>
    <row r="2981" spans="1:5" s="32" customFormat="1" ht="12.75" x14ac:dyDescent="0.2">
      <c r="A2981" s="28" t="s">
        <v>5</v>
      </c>
      <c r="B2981" s="28" t="s">
        <v>7304</v>
      </c>
      <c r="C2981" s="29" t="s">
        <v>7306</v>
      </c>
      <c r="D2981" s="30">
        <v>22</v>
      </c>
      <c r="E2981" s="31"/>
    </row>
    <row r="2982" spans="1:5" s="32" customFormat="1" ht="12.75" x14ac:dyDescent="0.2">
      <c r="A2982" s="28" t="s">
        <v>5</v>
      </c>
      <c r="B2982" s="28" t="s">
        <v>7307</v>
      </c>
      <c r="C2982" s="29" t="s">
        <v>7309</v>
      </c>
      <c r="D2982" s="30">
        <v>1174</v>
      </c>
      <c r="E2982" s="31"/>
    </row>
    <row r="2983" spans="1:5" s="32" customFormat="1" ht="12.75" x14ac:dyDescent="0.2">
      <c r="A2983" s="28" t="s">
        <v>5</v>
      </c>
      <c r="B2983" s="28" t="s">
        <v>7310</v>
      </c>
      <c r="C2983" s="29" t="s">
        <v>7311</v>
      </c>
      <c r="D2983" s="30">
        <v>5125</v>
      </c>
      <c r="E2983" s="31"/>
    </row>
    <row r="2984" spans="1:5" s="32" customFormat="1" ht="12.75" x14ac:dyDescent="0.2">
      <c r="A2984" s="28" t="s">
        <v>5</v>
      </c>
      <c r="B2984" s="28" t="s">
        <v>7312</v>
      </c>
      <c r="C2984" s="29" t="s">
        <v>7314</v>
      </c>
      <c r="D2984" s="30">
        <v>207</v>
      </c>
      <c r="E2984" s="31"/>
    </row>
    <row r="2985" spans="1:5" s="32" customFormat="1" ht="12.75" x14ac:dyDescent="0.2">
      <c r="A2985" s="28" t="s">
        <v>5</v>
      </c>
      <c r="B2985" s="28" t="s">
        <v>7315</v>
      </c>
      <c r="C2985" s="29" t="s">
        <v>7316</v>
      </c>
      <c r="D2985" s="30">
        <v>624</v>
      </c>
      <c r="E2985" s="31"/>
    </row>
    <row r="2986" spans="1:5" s="32" customFormat="1" ht="12.75" x14ac:dyDescent="0.2">
      <c r="A2986" s="28" t="s">
        <v>5</v>
      </c>
      <c r="B2986" s="28" t="s">
        <v>7317</v>
      </c>
      <c r="C2986" s="29" t="s">
        <v>7318</v>
      </c>
      <c r="D2986" s="30">
        <v>1178</v>
      </c>
      <c r="E2986" s="31"/>
    </row>
    <row r="2987" spans="1:5" s="32" customFormat="1" ht="12.75" x14ac:dyDescent="0.2">
      <c r="A2987" s="28" t="s">
        <v>5</v>
      </c>
      <c r="B2987" s="28" t="s">
        <v>7319</v>
      </c>
      <c r="C2987" s="29" t="s">
        <v>7321</v>
      </c>
      <c r="D2987" s="30">
        <v>243</v>
      </c>
      <c r="E2987" s="31"/>
    </row>
    <row r="2988" spans="1:5" s="32" customFormat="1" ht="12.75" x14ac:dyDescent="0.2">
      <c r="A2988" s="28" t="s">
        <v>5</v>
      </c>
      <c r="B2988" s="28" t="s">
        <v>7322</v>
      </c>
      <c r="C2988" s="29" t="s">
        <v>7324</v>
      </c>
      <c r="D2988" s="30">
        <v>1096</v>
      </c>
      <c r="E2988" s="31"/>
    </row>
    <row r="2989" spans="1:5" s="32" customFormat="1" ht="12.75" x14ac:dyDescent="0.2">
      <c r="A2989" s="28" t="s">
        <v>5</v>
      </c>
      <c r="B2989" s="28" t="s">
        <v>7325</v>
      </c>
      <c r="C2989" s="29" t="s">
        <v>7326</v>
      </c>
      <c r="D2989" s="30">
        <v>1536</v>
      </c>
      <c r="E2989" s="31"/>
    </row>
    <row r="2990" spans="1:5" s="32" customFormat="1" ht="12.75" x14ac:dyDescent="0.2">
      <c r="A2990" s="28" t="s">
        <v>5</v>
      </c>
      <c r="B2990" s="28" t="s">
        <v>7327</v>
      </c>
      <c r="C2990" s="29" t="s">
        <v>7329</v>
      </c>
      <c r="D2990" s="30">
        <v>930</v>
      </c>
      <c r="E2990" s="31"/>
    </row>
    <row r="2991" spans="1:5" s="32" customFormat="1" ht="12.75" x14ac:dyDescent="0.2">
      <c r="A2991" s="28" t="s">
        <v>5</v>
      </c>
      <c r="B2991" s="28" t="s">
        <v>7330</v>
      </c>
      <c r="C2991" s="29" t="s">
        <v>7331</v>
      </c>
      <c r="D2991" s="30">
        <v>17</v>
      </c>
      <c r="E2991" s="31"/>
    </row>
    <row r="2992" spans="1:5" s="32" customFormat="1" ht="12.75" x14ac:dyDescent="0.2">
      <c r="A2992" s="28" t="s">
        <v>5</v>
      </c>
      <c r="B2992" s="28" t="s">
        <v>7332</v>
      </c>
      <c r="C2992" s="29" t="s">
        <v>7334</v>
      </c>
      <c r="D2992" s="30">
        <v>2803.82</v>
      </c>
      <c r="E2992" s="31"/>
    </row>
    <row r="2993" spans="1:5" s="32" customFormat="1" ht="12.75" x14ac:dyDescent="0.2">
      <c r="A2993" s="28" t="s">
        <v>5</v>
      </c>
      <c r="B2993" s="28" t="s">
        <v>7335</v>
      </c>
      <c r="C2993" s="29" t="s">
        <v>7336</v>
      </c>
      <c r="D2993" s="30">
        <v>3861</v>
      </c>
      <c r="E2993" s="31"/>
    </row>
    <row r="2994" spans="1:5" s="32" customFormat="1" ht="12.75" x14ac:dyDescent="0.2">
      <c r="A2994" s="28" t="s">
        <v>5</v>
      </c>
      <c r="B2994" s="28" t="s">
        <v>7337</v>
      </c>
      <c r="C2994" s="29" t="s">
        <v>7339</v>
      </c>
      <c r="D2994" s="30">
        <v>3453</v>
      </c>
      <c r="E2994" s="31"/>
    </row>
    <row r="2995" spans="1:5" s="32" customFormat="1" ht="12.75" x14ac:dyDescent="0.2">
      <c r="A2995" s="28" t="s">
        <v>5</v>
      </c>
      <c r="B2995" s="28" t="s">
        <v>7340</v>
      </c>
      <c r="C2995" s="29" t="s">
        <v>7342</v>
      </c>
      <c r="D2995" s="30">
        <v>3519</v>
      </c>
      <c r="E2995" s="31"/>
    </row>
    <row r="2996" spans="1:5" s="32" customFormat="1" ht="12.75" x14ac:dyDescent="0.2">
      <c r="A2996" s="28" t="s">
        <v>5</v>
      </c>
      <c r="B2996" s="28" t="s">
        <v>7343</v>
      </c>
      <c r="C2996" s="29" t="s">
        <v>7345</v>
      </c>
      <c r="D2996" s="30">
        <v>1470.35</v>
      </c>
      <c r="E2996" s="31"/>
    </row>
    <row r="2997" spans="1:5" s="32" customFormat="1" ht="12.75" x14ac:dyDescent="0.2">
      <c r="A2997" s="28" t="s">
        <v>5</v>
      </c>
      <c r="B2997" s="28" t="s">
        <v>7346</v>
      </c>
      <c r="C2997" s="29" t="s">
        <v>7348</v>
      </c>
      <c r="D2997" s="30">
        <v>503</v>
      </c>
      <c r="E2997" s="31"/>
    </row>
    <row r="2998" spans="1:5" s="32" customFormat="1" ht="12.75" x14ac:dyDescent="0.2">
      <c r="A2998" s="28" t="s">
        <v>5</v>
      </c>
      <c r="B2998" s="28" t="s">
        <v>7349</v>
      </c>
      <c r="C2998" s="29" t="s">
        <v>7351</v>
      </c>
      <c r="D2998" s="30">
        <v>503</v>
      </c>
      <c r="E2998" s="31"/>
    </row>
    <row r="2999" spans="1:5" s="32" customFormat="1" ht="12.75" x14ac:dyDescent="0.2">
      <c r="A2999" s="28" t="s">
        <v>5</v>
      </c>
      <c r="B2999" s="28" t="s">
        <v>7352</v>
      </c>
      <c r="C2999" s="29" t="s">
        <v>7354</v>
      </c>
      <c r="D2999" s="30">
        <v>65</v>
      </c>
      <c r="E2999" s="31"/>
    </row>
    <row r="3000" spans="1:5" s="32" customFormat="1" ht="12.75" x14ac:dyDescent="0.2">
      <c r="A3000" s="28" t="s">
        <v>5</v>
      </c>
      <c r="B3000" s="28" t="s">
        <v>7355</v>
      </c>
      <c r="C3000" s="29" t="s">
        <v>7357</v>
      </c>
      <c r="D3000" s="30">
        <v>1962</v>
      </c>
      <c r="E3000" s="31"/>
    </row>
    <row r="3001" spans="1:5" s="32" customFormat="1" ht="12.75" x14ac:dyDescent="0.2">
      <c r="A3001" s="28" t="s">
        <v>5</v>
      </c>
      <c r="B3001" s="28" t="s">
        <v>7358</v>
      </c>
      <c r="C3001" s="29" t="s">
        <v>7360</v>
      </c>
      <c r="D3001" s="30">
        <v>193</v>
      </c>
      <c r="E3001" s="31"/>
    </row>
    <row r="3002" spans="1:5" s="32" customFormat="1" ht="12.75" x14ac:dyDescent="0.2">
      <c r="A3002" s="28" t="s">
        <v>5</v>
      </c>
      <c r="B3002" s="28" t="s">
        <v>7361</v>
      </c>
      <c r="C3002" s="29" t="s">
        <v>7363</v>
      </c>
      <c r="D3002" s="30">
        <v>648</v>
      </c>
      <c r="E3002" s="31"/>
    </row>
    <row r="3003" spans="1:5" s="32" customFormat="1" ht="12.75" x14ac:dyDescent="0.2">
      <c r="A3003" s="28" t="s">
        <v>5</v>
      </c>
      <c r="B3003" s="28" t="s">
        <v>7364</v>
      </c>
      <c r="C3003" s="29" t="s">
        <v>7366</v>
      </c>
      <c r="D3003" s="30">
        <v>5</v>
      </c>
      <c r="E3003" s="31"/>
    </row>
    <row r="3004" spans="1:5" s="32" customFormat="1" ht="12.75" x14ac:dyDescent="0.2">
      <c r="A3004" s="28" t="s">
        <v>5</v>
      </c>
      <c r="B3004" s="28" t="s">
        <v>7367</v>
      </c>
      <c r="C3004" s="29" t="s">
        <v>7369</v>
      </c>
      <c r="D3004" s="30">
        <v>23596.44</v>
      </c>
      <c r="E3004" s="31"/>
    </row>
    <row r="3005" spans="1:5" s="32" customFormat="1" ht="12.75" x14ac:dyDescent="0.2">
      <c r="A3005" s="28" t="s">
        <v>5</v>
      </c>
      <c r="B3005" s="28" t="s">
        <v>7370</v>
      </c>
      <c r="C3005" s="29" t="s">
        <v>7372</v>
      </c>
      <c r="D3005" s="30">
        <v>8</v>
      </c>
      <c r="E3005" s="31"/>
    </row>
    <row r="3006" spans="1:5" s="32" customFormat="1" ht="12.75" x14ac:dyDescent="0.2">
      <c r="A3006" s="28" t="s">
        <v>5</v>
      </c>
      <c r="B3006" s="28" t="s">
        <v>7373</v>
      </c>
      <c r="C3006" s="29" t="s">
        <v>7375</v>
      </c>
      <c r="D3006" s="30">
        <v>23757</v>
      </c>
      <c r="E3006" s="31"/>
    </row>
    <row r="3007" spans="1:5" s="32" customFormat="1" ht="12.75" x14ac:dyDescent="0.2">
      <c r="A3007" s="28" t="s">
        <v>5</v>
      </c>
      <c r="B3007" s="28" t="s">
        <v>7376</v>
      </c>
      <c r="C3007" s="29" t="s">
        <v>7377</v>
      </c>
      <c r="D3007" s="30">
        <v>977</v>
      </c>
      <c r="E3007" s="31"/>
    </row>
    <row r="3008" spans="1:5" s="32" customFormat="1" ht="12.75" x14ac:dyDescent="0.2">
      <c r="A3008" s="28" t="s">
        <v>5</v>
      </c>
      <c r="B3008" s="28" t="s">
        <v>7378</v>
      </c>
      <c r="C3008" s="29" t="s">
        <v>7380</v>
      </c>
      <c r="D3008" s="30">
        <v>1281</v>
      </c>
      <c r="E3008" s="31"/>
    </row>
    <row r="3009" spans="1:5" s="32" customFormat="1" ht="12.75" x14ac:dyDescent="0.2">
      <c r="A3009" s="28" t="s">
        <v>5</v>
      </c>
      <c r="B3009" s="28" t="s">
        <v>7381</v>
      </c>
      <c r="C3009" s="29" t="s">
        <v>7382</v>
      </c>
      <c r="D3009" s="30">
        <v>4904</v>
      </c>
      <c r="E3009" s="31"/>
    </row>
    <row r="3010" spans="1:5" s="32" customFormat="1" ht="12.75" x14ac:dyDescent="0.2">
      <c r="A3010" s="28" t="s">
        <v>5</v>
      </c>
      <c r="B3010" s="28" t="s">
        <v>7383</v>
      </c>
      <c r="C3010" s="29" t="s">
        <v>7384</v>
      </c>
      <c r="D3010" s="30">
        <v>553</v>
      </c>
      <c r="E3010" s="31"/>
    </row>
    <row r="3011" spans="1:5" s="32" customFormat="1" ht="12.75" x14ac:dyDescent="0.2">
      <c r="A3011" s="28" t="s">
        <v>5</v>
      </c>
      <c r="B3011" s="28" t="s">
        <v>7385</v>
      </c>
      <c r="C3011" s="29" t="s">
        <v>7387</v>
      </c>
      <c r="D3011" s="30">
        <v>746</v>
      </c>
      <c r="E3011" s="31"/>
    </row>
    <row r="3012" spans="1:5" s="32" customFormat="1" ht="12.75" x14ac:dyDescent="0.2">
      <c r="A3012" s="28" t="s">
        <v>5</v>
      </c>
      <c r="B3012" s="28" t="s">
        <v>7388</v>
      </c>
      <c r="C3012" s="29" t="s">
        <v>7390</v>
      </c>
      <c r="D3012" s="30">
        <v>43</v>
      </c>
      <c r="E3012" s="31"/>
    </row>
    <row r="3013" spans="1:5" s="32" customFormat="1" ht="12.75" x14ac:dyDescent="0.2">
      <c r="A3013" s="28" t="s">
        <v>5</v>
      </c>
      <c r="B3013" s="28" t="s">
        <v>7391</v>
      </c>
      <c r="C3013" s="29" t="s">
        <v>7392</v>
      </c>
      <c r="D3013" s="30">
        <v>15</v>
      </c>
      <c r="E3013" s="31"/>
    </row>
    <row r="3014" spans="1:5" s="32" customFormat="1" ht="12.75" x14ac:dyDescent="0.2">
      <c r="A3014" s="28" t="s">
        <v>5</v>
      </c>
      <c r="B3014" s="28" t="s">
        <v>7393</v>
      </c>
      <c r="C3014" s="29" t="s">
        <v>7395</v>
      </c>
      <c r="D3014" s="30">
        <v>301</v>
      </c>
      <c r="E3014" s="31"/>
    </row>
    <row r="3015" spans="1:5" s="32" customFormat="1" ht="12.75" x14ac:dyDescent="0.2">
      <c r="A3015" s="28" t="s">
        <v>5</v>
      </c>
      <c r="B3015" s="28" t="s">
        <v>7396</v>
      </c>
      <c r="C3015" s="29" t="s">
        <v>7398</v>
      </c>
      <c r="D3015" s="30">
        <v>302</v>
      </c>
      <c r="E3015" s="31"/>
    </row>
    <row r="3016" spans="1:5" s="32" customFormat="1" ht="12.75" x14ac:dyDescent="0.2">
      <c r="A3016" s="28" t="s">
        <v>5</v>
      </c>
      <c r="B3016" s="28" t="s">
        <v>7399</v>
      </c>
      <c r="C3016" s="29" t="s">
        <v>7401</v>
      </c>
      <c r="D3016" s="30">
        <v>204</v>
      </c>
      <c r="E3016" s="31"/>
    </row>
    <row r="3017" spans="1:5" s="32" customFormat="1" ht="12.75" x14ac:dyDescent="0.2">
      <c r="A3017" s="28" t="s">
        <v>5</v>
      </c>
      <c r="B3017" s="28" t="s">
        <v>7402</v>
      </c>
      <c r="C3017" s="29" t="s">
        <v>7404</v>
      </c>
      <c r="D3017" s="30">
        <v>324</v>
      </c>
      <c r="E3017" s="31"/>
    </row>
    <row r="3018" spans="1:5" s="32" customFormat="1" ht="12.75" x14ac:dyDescent="0.2">
      <c r="A3018" s="28" t="s">
        <v>5</v>
      </c>
      <c r="B3018" s="28" t="s">
        <v>7405</v>
      </c>
      <c r="C3018" s="29" t="s">
        <v>7407</v>
      </c>
      <c r="D3018" s="30">
        <v>302</v>
      </c>
      <c r="E3018" s="31"/>
    </row>
    <row r="3019" spans="1:5" s="32" customFormat="1" ht="12.75" x14ac:dyDescent="0.2">
      <c r="A3019" s="28" t="s">
        <v>5</v>
      </c>
      <c r="B3019" s="28" t="s">
        <v>7408</v>
      </c>
      <c r="C3019" s="29" t="s">
        <v>7410</v>
      </c>
      <c r="D3019" s="30">
        <v>279</v>
      </c>
      <c r="E3019" s="31"/>
    </row>
    <row r="3020" spans="1:5" s="32" customFormat="1" ht="12.75" x14ac:dyDescent="0.2">
      <c r="A3020" s="28" t="s">
        <v>5</v>
      </c>
      <c r="B3020" s="28" t="s">
        <v>7411</v>
      </c>
      <c r="C3020" s="29" t="s">
        <v>7413</v>
      </c>
      <c r="D3020" s="30">
        <v>83</v>
      </c>
      <c r="E3020" s="31"/>
    </row>
    <row r="3021" spans="1:5" s="32" customFormat="1" ht="12.75" x14ac:dyDescent="0.2">
      <c r="A3021" s="28" t="s">
        <v>5</v>
      </c>
      <c r="B3021" s="28" t="s">
        <v>7414</v>
      </c>
      <c r="C3021" s="29" t="s">
        <v>7416</v>
      </c>
      <c r="D3021" s="30">
        <v>763</v>
      </c>
      <c r="E3021" s="31"/>
    </row>
    <row r="3022" spans="1:5" s="32" customFormat="1" ht="12.75" x14ac:dyDescent="0.2">
      <c r="A3022" s="28" t="s">
        <v>5</v>
      </c>
      <c r="B3022" s="28" t="s">
        <v>7417</v>
      </c>
      <c r="C3022" s="29" t="s">
        <v>7419</v>
      </c>
      <c r="D3022" s="30">
        <v>4</v>
      </c>
      <c r="E3022" s="31"/>
    </row>
    <row r="3023" spans="1:5" s="32" customFormat="1" ht="12.75" x14ac:dyDescent="0.2">
      <c r="A3023" s="28" t="s">
        <v>5</v>
      </c>
      <c r="B3023" s="28" t="s">
        <v>7420</v>
      </c>
      <c r="C3023" s="29" t="s">
        <v>7422</v>
      </c>
      <c r="D3023" s="30">
        <v>17178</v>
      </c>
      <c r="E3023" s="31"/>
    </row>
    <row r="3024" spans="1:5" s="32" customFormat="1" ht="12.75" x14ac:dyDescent="0.2">
      <c r="A3024" s="28" t="s">
        <v>5</v>
      </c>
      <c r="B3024" s="28" t="s">
        <v>7423</v>
      </c>
      <c r="C3024" s="29" t="s">
        <v>7424</v>
      </c>
      <c r="D3024" s="30">
        <v>30558</v>
      </c>
      <c r="E3024" s="31"/>
    </row>
    <row r="3025" spans="1:5" s="32" customFormat="1" ht="12.75" x14ac:dyDescent="0.2">
      <c r="A3025" s="28" t="s">
        <v>5</v>
      </c>
      <c r="B3025" s="28" t="s">
        <v>7425</v>
      </c>
      <c r="C3025" s="29" t="s">
        <v>7427</v>
      </c>
      <c r="D3025" s="30">
        <v>9169</v>
      </c>
      <c r="E3025" s="31"/>
    </row>
    <row r="3026" spans="1:5" s="32" customFormat="1" ht="12.75" x14ac:dyDescent="0.2">
      <c r="A3026" s="28" t="s">
        <v>5</v>
      </c>
      <c r="B3026" s="28" t="s">
        <v>7428</v>
      </c>
      <c r="C3026" s="29" t="s">
        <v>7430</v>
      </c>
      <c r="D3026" s="30">
        <v>7</v>
      </c>
      <c r="E3026" s="31"/>
    </row>
    <row r="3027" spans="1:5" s="32" customFormat="1" ht="12.75" x14ac:dyDescent="0.2">
      <c r="A3027" s="28" t="s">
        <v>5</v>
      </c>
      <c r="B3027" s="28" t="s">
        <v>7431</v>
      </c>
      <c r="C3027" s="29" t="s">
        <v>7433</v>
      </c>
      <c r="D3027" s="30">
        <v>7</v>
      </c>
      <c r="E3027" s="31"/>
    </row>
    <row r="3028" spans="1:5" s="32" customFormat="1" ht="12.75" x14ac:dyDescent="0.2">
      <c r="A3028" s="28" t="s">
        <v>5</v>
      </c>
      <c r="B3028" s="28" t="s">
        <v>7434</v>
      </c>
      <c r="C3028" s="29" t="s">
        <v>7436</v>
      </c>
      <c r="D3028" s="30">
        <v>279</v>
      </c>
      <c r="E3028" s="31"/>
    </row>
    <row r="3029" spans="1:5" s="32" customFormat="1" ht="12.75" x14ac:dyDescent="0.2">
      <c r="A3029" s="28" t="s">
        <v>5</v>
      </c>
      <c r="B3029" s="28" t="s">
        <v>7437</v>
      </c>
      <c r="C3029" s="29" t="s">
        <v>7439</v>
      </c>
      <c r="D3029" s="30">
        <v>258</v>
      </c>
      <c r="E3029" s="31"/>
    </row>
    <row r="3030" spans="1:5" s="32" customFormat="1" ht="12.75" x14ac:dyDescent="0.2">
      <c r="A3030" s="28" t="s">
        <v>5</v>
      </c>
      <c r="B3030" s="28" t="s">
        <v>7440</v>
      </c>
      <c r="C3030" s="29" t="s">
        <v>7442</v>
      </c>
      <c r="D3030" s="30">
        <v>168</v>
      </c>
      <c r="E3030" s="31"/>
    </row>
    <row r="3031" spans="1:5" s="32" customFormat="1" ht="12.75" x14ac:dyDescent="0.2">
      <c r="A3031" s="28" t="s">
        <v>5</v>
      </c>
      <c r="B3031" s="28" t="s">
        <v>7443</v>
      </c>
      <c r="C3031" s="29" t="s">
        <v>7445</v>
      </c>
      <c r="D3031" s="30">
        <v>1400</v>
      </c>
      <c r="E3031" s="31"/>
    </row>
    <row r="3032" spans="1:5" s="32" customFormat="1" ht="12.75" x14ac:dyDescent="0.2">
      <c r="A3032" s="28" t="s">
        <v>5</v>
      </c>
      <c r="B3032" s="28" t="s">
        <v>7446</v>
      </c>
      <c r="C3032" s="29" t="s">
        <v>7448</v>
      </c>
      <c r="D3032" s="30">
        <v>440</v>
      </c>
      <c r="E3032" s="31"/>
    </row>
    <row r="3033" spans="1:5" s="32" customFormat="1" ht="12.75" x14ac:dyDescent="0.2">
      <c r="A3033" s="28" t="s">
        <v>5</v>
      </c>
      <c r="B3033" s="28" t="s">
        <v>7449</v>
      </c>
      <c r="C3033" s="29" t="s">
        <v>7451</v>
      </c>
      <c r="D3033" s="30">
        <v>24</v>
      </c>
      <c r="E3033" s="31"/>
    </row>
    <row r="3034" spans="1:5" s="32" customFormat="1" ht="12.75" x14ac:dyDescent="0.2">
      <c r="A3034" s="28" t="s">
        <v>5</v>
      </c>
      <c r="B3034" s="28" t="s">
        <v>7452</v>
      </c>
      <c r="C3034" s="29" t="s">
        <v>7454</v>
      </c>
      <c r="D3034" s="30">
        <v>1</v>
      </c>
      <c r="E3034" s="31"/>
    </row>
    <row r="3035" spans="1:5" s="32" customFormat="1" ht="12.75" x14ac:dyDescent="0.2">
      <c r="A3035" s="28" t="s">
        <v>5</v>
      </c>
      <c r="B3035" s="28" t="s">
        <v>7455</v>
      </c>
      <c r="C3035" s="29" t="s">
        <v>7457</v>
      </c>
      <c r="D3035" s="30">
        <v>273</v>
      </c>
      <c r="E3035" s="31"/>
    </row>
    <row r="3036" spans="1:5" s="32" customFormat="1" ht="12.75" x14ac:dyDescent="0.2">
      <c r="A3036" s="28" t="s">
        <v>5</v>
      </c>
      <c r="B3036" s="28" t="s">
        <v>7458</v>
      </c>
      <c r="C3036" s="29" t="s">
        <v>7460</v>
      </c>
      <c r="D3036" s="30">
        <v>280</v>
      </c>
      <c r="E3036" s="31"/>
    </row>
    <row r="3037" spans="1:5" s="32" customFormat="1" ht="12.75" x14ac:dyDescent="0.2">
      <c r="A3037" s="28" t="s">
        <v>5</v>
      </c>
      <c r="B3037" s="28" t="s">
        <v>7461</v>
      </c>
      <c r="C3037" s="29" t="s">
        <v>7463</v>
      </c>
      <c r="D3037" s="30">
        <v>302</v>
      </c>
      <c r="E3037" s="31"/>
    </row>
    <row r="3038" spans="1:5" s="32" customFormat="1" ht="12.75" x14ac:dyDescent="0.2">
      <c r="A3038" s="28" t="s">
        <v>5</v>
      </c>
      <c r="B3038" s="28" t="s">
        <v>7464</v>
      </c>
      <c r="C3038" s="29" t="s">
        <v>7466</v>
      </c>
      <c r="D3038" s="30">
        <v>269</v>
      </c>
      <c r="E3038" s="31"/>
    </row>
    <row r="3039" spans="1:5" s="32" customFormat="1" ht="12.75" x14ac:dyDescent="0.2">
      <c r="A3039" s="28" t="s">
        <v>5</v>
      </c>
      <c r="B3039" s="28" t="s">
        <v>7467</v>
      </c>
      <c r="C3039" s="29" t="s">
        <v>7469</v>
      </c>
      <c r="D3039" s="30">
        <v>84</v>
      </c>
      <c r="E3039" s="31"/>
    </row>
    <row r="3040" spans="1:5" s="32" customFormat="1" ht="12.75" x14ac:dyDescent="0.2">
      <c r="A3040" s="28" t="s">
        <v>5</v>
      </c>
      <c r="B3040" s="28" t="s">
        <v>7470</v>
      </c>
      <c r="C3040" s="29" t="s">
        <v>7472</v>
      </c>
      <c r="D3040" s="30">
        <v>248</v>
      </c>
      <c r="E3040" s="31"/>
    </row>
    <row r="3041" spans="1:5" s="32" customFormat="1" ht="12.75" x14ac:dyDescent="0.2">
      <c r="A3041" s="28" t="s">
        <v>5</v>
      </c>
      <c r="B3041" s="28" t="s">
        <v>7473</v>
      </c>
      <c r="C3041" s="29" t="s">
        <v>7475</v>
      </c>
      <c r="D3041" s="30">
        <v>280</v>
      </c>
      <c r="E3041" s="31"/>
    </row>
    <row r="3042" spans="1:5" s="32" customFormat="1" ht="12.75" x14ac:dyDescent="0.2">
      <c r="A3042" s="28" t="s">
        <v>5</v>
      </c>
      <c r="B3042" s="28" t="s">
        <v>7476</v>
      </c>
      <c r="C3042" s="29" t="s">
        <v>7477</v>
      </c>
      <c r="D3042" s="30">
        <v>260</v>
      </c>
      <c r="E3042" s="31"/>
    </row>
    <row r="3043" spans="1:5" s="32" customFormat="1" ht="12.75" x14ac:dyDescent="0.2">
      <c r="A3043" s="28" t="s">
        <v>5</v>
      </c>
      <c r="B3043" s="28" t="s">
        <v>7478</v>
      </c>
      <c r="C3043" s="29" t="s">
        <v>7480</v>
      </c>
      <c r="D3043" s="30">
        <v>253</v>
      </c>
      <c r="E3043" s="31"/>
    </row>
    <row r="3044" spans="1:5" s="32" customFormat="1" ht="12.75" x14ac:dyDescent="0.2">
      <c r="A3044" s="28" t="s">
        <v>5</v>
      </c>
      <c r="B3044" s="28" t="s">
        <v>7481</v>
      </c>
      <c r="C3044" s="29" t="s">
        <v>7483</v>
      </c>
      <c r="D3044" s="30">
        <v>276</v>
      </c>
      <c r="E3044" s="31"/>
    </row>
    <row r="3045" spans="1:5" s="32" customFormat="1" ht="12.75" x14ac:dyDescent="0.2">
      <c r="A3045" s="28" t="s">
        <v>5</v>
      </c>
      <c r="B3045" s="28" t="s">
        <v>7484</v>
      </c>
      <c r="C3045" s="29" t="s">
        <v>7486</v>
      </c>
      <c r="D3045" s="30">
        <v>276</v>
      </c>
      <c r="E3045" s="31"/>
    </row>
    <row r="3046" spans="1:5" s="32" customFormat="1" ht="12.75" x14ac:dyDescent="0.2">
      <c r="A3046" s="28" t="s">
        <v>5</v>
      </c>
      <c r="B3046" s="28" t="s">
        <v>7487</v>
      </c>
      <c r="C3046" s="29" t="s">
        <v>7489</v>
      </c>
      <c r="D3046" s="30">
        <v>55</v>
      </c>
      <c r="E3046" s="31"/>
    </row>
    <row r="3047" spans="1:5" s="32" customFormat="1" ht="12.75" x14ac:dyDescent="0.2">
      <c r="A3047" s="28" t="s">
        <v>5</v>
      </c>
      <c r="B3047" s="28" t="s">
        <v>7490</v>
      </c>
      <c r="C3047" s="29" t="s">
        <v>7480</v>
      </c>
      <c r="D3047" s="30">
        <v>264</v>
      </c>
      <c r="E3047" s="31"/>
    </row>
    <row r="3048" spans="1:5" s="32" customFormat="1" ht="12.75" x14ac:dyDescent="0.2">
      <c r="A3048" s="28" t="s">
        <v>5</v>
      </c>
      <c r="B3048" s="28" t="s">
        <v>7492</v>
      </c>
      <c r="C3048" s="29" t="s">
        <v>7494</v>
      </c>
      <c r="D3048" s="30">
        <v>293</v>
      </c>
      <c r="E3048" s="31"/>
    </row>
    <row r="3049" spans="1:5" s="32" customFormat="1" ht="12.75" x14ac:dyDescent="0.2">
      <c r="A3049" s="28" t="s">
        <v>5</v>
      </c>
      <c r="B3049" s="28" t="s">
        <v>7495</v>
      </c>
      <c r="C3049" s="29" t="s">
        <v>7497</v>
      </c>
      <c r="D3049" s="30">
        <v>293</v>
      </c>
      <c r="E3049" s="31"/>
    </row>
    <row r="3050" spans="1:5" s="32" customFormat="1" ht="12.75" x14ac:dyDescent="0.2">
      <c r="A3050" s="28" t="s">
        <v>5</v>
      </c>
      <c r="B3050" s="28" t="s">
        <v>7498</v>
      </c>
      <c r="C3050" s="29" t="s">
        <v>7500</v>
      </c>
      <c r="D3050" s="30">
        <v>279</v>
      </c>
      <c r="E3050" s="31"/>
    </row>
    <row r="3051" spans="1:5" s="32" customFormat="1" ht="12.75" x14ac:dyDescent="0.2">
      <c r="A3051" s="28" t="s">
        <v>5</v>
      </c>
      <c r="B3051" s="28" t="s">
        <v>7501</v>
      </c>
      <c r="C3051" s="29" t="s">
        <v>7503</v>
      </c>
      <c r="D3051" s="30">
        <v>47.1</v>
      </c>
      <c r="E3051" s="31"/>
    </row>
    <row r="3052" spans="1:5" s="32" customFormat="1" ht="12.75" x14ac:dyDescent="0.2">
      <c r="A3052" s="28" t="s">
        <v>5</v>
      </c>
      <c r="B3052" s="28" t="s">
        <v>7504</v>
      </c>
      <c r="C3052" s="29" t="s">
        <v>7506</v>
      </c>
      <c r="D3052" s="30">
        <v>32</v>
      </c>
      <c r="E3052" s="31"/>
    </row>
    <row r="3053" spans="1:5" s="32" customFormat="1" ht="12.75" x14ac:dyDescent="0.2">
      <c r="A3053" s="28" t="s">
        <v>5</v>
      </c>
      <c r="B3053" s="28" t="s">
        <v>7507</v>
      </c>
      <c r="C3053" s="29" t="s">
        <v>7483</v>
      </c>
      <c r="D3053" s="30">
        <v>293</v>
      </c>
      <c r="E3053" s="31"/>
    </row>
    <row r="3054" spans="1:5" s="32" customFormat="1" ht="12.75" x14ac:dyDescent="0.2">
      <c r="A3054" s="28" t="s">
        <v>5</v>
      </c>
      <c r="B3054" s="28" t="s">
        <v>7509</v>
      </c>
      <c r="C3054" s="29" t="s">
        <v>7511</v>
      </c>
      <c r="D3054" s="30">
        <v>293</v>
      </c>
      <c r="E3054" s="31"/>
    </row>
    <row r="3055" spans="1:5" s="32" customFormat="1" ht="12.75" x14ac:dyDescent="0.2">
      <c r="A3055" s="28" t="s">
        <v>5</v>
      </c>
      <c r="B3055" s="28" t="s">
        <v>7512</v>
      </c>
      <c r="C3055" s="29" t="s">
        <v>7514</v>
      </c>
      <c r="D3055" s="30">
        <v>493</v>
      </c>
      <c r="E3055" s="31"/>
    </row>
    <row r="3056" spans="1:5" s="32" customFormat="1" ht="12.75" x14ac:dyDescent="0.2">
      <c r="A3056" s="28" t="s">
        <v>5</v>
      </c>
      <c r="B3056" s="28" t="s">
        <v>7515</v>
      </c>
      <c r="C3056" s="29" t="s">
        <v>7516</v>
      </c>
      <c r="D3056" s="30">
        <v>745</v>
      </c>
      <c r="E3056" s="31"/>
    </row>
    <row r="3057" spans="1:5" s="32" customFormat="1" ht="12.75" x14ac:dyDescent="0.2">
      <c r="A3057" s="28" t="s">
        <v>5</v>
      </c>
      <c r="B3057" s="28" t="s">
        <v>7517</v>
      </c>
      <c r="C3057" s="29" t="s">
        <v>7519</v>
      </c>
      <c r="D3057" s="30">
        <v>313</v>
      </c>
      <c r="E3057" s="31"/>
    </row>
    <row r="3058" spans="1:5" s="32" customFormat="1" ht="12.75" x14ac:dyDescent="0.2">
      <c r="A3058" s="28" t="s">
        <v>5</v>
      </c>
      <c r="B3058" s="28" t="s">
        <v>7520</v>
      </c>
      <c r="C3058" s="29" t="s">
        <v>7522</v>
      </c>
      <c r="D3058" s="30">
        <v>28</v>
      </c>
      <c r="E3058" s="31"/>
    </row>
    <row r="3059" spans="1:5" s="32" customFormat="1" ht="12.75" x14ac:dyDescent="0.2">
      <c r="A3059" s="28" t="s">
        <v>5</v>
      </c>
      <c r="B3059" s="28" t="s">
        <v>7523</v>
      </c>
      <c r="C3059" s="29" t="s">
        <v>7522</v>
      </c>
      <c r="D3059" s="30">
        <v>45</v>
      </c>
      <c r="E3059" s="31"/>
    </row>
    <row r="3060" spans="1:5" s="32" customFormat="1" ht="12.75" x14ac:dyDescent="0.2">
      <c r="A3060" s="28" t="s">
        <v>5</v>
      </c>
      <c r="B3060" s="28" t="s">
        <v>7525</v>
      </c>
      <c r="C3060" s="29" t="s">
        <v>7527</v>
      </c>
      <c r="D3060" s="30">
        <v>293</v>
      </c>
      <c r="E3060" s="31"/>
    </row>
    <row r="3061" spans="1:5" s="32" customFormat="1" ht="12.75" x14ac:dyDescent="0.2">
      <c r="A3061" s="28" t="s">
        <v>5</v>
      </c>
      <c r="B3061" s="28" t="s">
        <v>7528</v>
      </c>
      <c r="C3061" s="29" t="s">
        <v>7529</v>
      </c>
      <c r="D3061" s="30">
        <v>425.25</v>
      </c>
      <c r="E3061" s="31"/>
    </row>
    <row r="3062" spans="1:5" s="32" customFormat="1" ht="12.75" x14ac:dyDescent="0.2">
      <c r="A3062" s="28" t="s">
        <v>5</v>
      </c>
      <c r="B3062" s="28" t="s">
        <v>7530</v>
      </c>
      <c r="C3062" s="29" t="s">
        <v>7532</v>
      </c>
      <c r="D3062" s="30">
        <v>895</v>
      </c>
      <c r="E3062" s="31"/>
    </row>
    <row r="3063" spans="1:5" s="32" customFormat="1" ht="12.75" x14ac:dyDescent="0.2">
      <c r="A3063" s="28" t="s">
        <v>5</v>
      </c>
      <c r="B3063" s="28" t="s">
        <v>7533</v>
      </c>
      <c r="C3063" s="29" t="s">
        <v>7535</v>
      </c>
      <c r="D3063" s="30">
        <v>9</v>
      </c>
      <c r="E3063" s="31"/>
    </row>
    <row r="3064" spans="1:5" s="32" customFormat="1" ht="12.75" x14ac:dyDescent="0.2">
      <c r="A3064" s="28" t="s">
        <v>5</v>
      </c>
      <c r="B3064" s="28" t="s">
        <v>7536</v>
      </c>
      <c r="C3064" s="29" t="s">
        <v>7537</v>
      </c>
      <c r="D3064" s="30">
        <v>1494</v>
      </c>
      <c r="E3064" s="31"/>
    </row>
    <row r="3065" spans="1:5" s="32" customFormat="1" ht="12.75" x14ac:dyDescent="0.2">
      <c r="A3065" s="28" t="s">
        <v>5</v>
      </c>
      <c r="B3065" s="28" t="s">
        <v>7538</v>
      </c>
      <c r="C3065" s="29" t="s">
        <v>7539</v>
      </c>
      <c r="D3065" s="30">
        <v>1715</v>
      </c>
      <c r="E3065" s="31"/>
    </row>
    <row r="3066" spans="1:5" s="32" customFormat="1" ht="12.75" x14ac:dyDescent="0.2">
      <c r="A3066" s="28" t="s">
        <v>5</v>
      </c>
      <c r="B3066" s="28" t="s">
        <v>7540</v>
      </c>
      <c r="C3066" s="29" t="s">
        <v>7541</v>
      </c>
      <c r="D3066" s="30">
        <v>1494</v>
      </c>
      <c r="E3066" s="31"/>
    </row>
    <row r="3067" spans="1:5" s="32" customFormat="1" ht="12.75" x14ac:dyDescent="0.2">
      <c r="A3067" s="28" t="s">
        <v>5</v>
      </c>
      <c r="B3067" s="28" t="s">
        <v>7542</v>
      </c>
      <c r="C3067" s="29" t="s">
        <v>7544</v>
      </c>
      <c r="D3067" s="30">
        <v>27</v>
      </c>
      <c r="E3067" s="31"/>
    </row>
    <row r="3068" spans="1:5" s="32" customFormat="1" ht="12.75" x14ac:dyDescent="0.2">
      <c r="A3068" s="28" t="s">
        <v>5</v>
      </c>
      <c r="B3068" s="28" t="s">
        <v>7545</v>
      </c>
      <c r="C3068" s="29" t="s">
        <v>7546</v>
      </c>
      <c r="D3068" s="30">
        <v>190</v>
      </c>
      <c r="E3068" s="31"/>
    </row>
    <row r="3069" spans="1:5" s="32" customFormat="1" ht="12.75" x14ac:dyDescent="0.2">
      <c r="A3069" s="28" t="s">
        <v>5</v>
      </c>
      <c r="B3069" s="28" t="s">
        <v>7547</v>
      </c>
      <c r="C3069" s="29" t="s">
        <v>7549</v>
      </c>
      <c r="D3069" s="30">
        <v>276</v>
      </c>
      <c r="E3069" s="31"/>
    </row>
    <row r="3070" spans="1:5" s="32" customFormat="1" ht="12.75" x14ac:dyDescent="0.2">
      <c r="A3070" s="28" t="s">
        <v>5</v>
      </c>
      <c r="B3070" s="28" t="s">
        <v>7550</v>
      </c>
      <c r="C3070" s="29" t="s">
        <v>7552</v>
      </c>
      <c r="D3070" s="30">
        <v>11</v>
      </c>
      <c r="E3070" s="31"/>
    </row>
    <row r="3071" spans="1:5" s="32" customFormat="1" ht="12.75" x14ac:dyDescent="0.2">
      <c r="A3071" s="28" t="s">
        <v>5</v>
      </c>
      <c r="B3071" s="28" t="s">
        <v>7553</v>
      </c>
      <c r="C3071" s="29" t="s">
        <v>7555</v>
      </c>
      <c r="D3071" s="30">
        <v>276</v>
      </c>
      <c r="E3071" s="31"/>
    </row>
    <row r="3072" spans="1:5" s="32" customFormat="1" ht="12.75" x14ac:dyDescent="0.2">
      <c r="A3072" s="28" t="s">
        <v>5</v>
      </c>
      <c r="B3072" s="28" t="s">
        <v>7556</v>
      </c>
      <c r="C3072" s="29" t="s">
        <v>7558</v>
      </c>
      <c r="D3072" s="30">
        <v>919</v>
      </c>
      <c r="E3072" s="31"/>
    </row>
    <row r="3073" spans="1:5" s="32" customFormat="1" ht="12.75" x14ac:dyDescent="0.2">
      <c r="A3073" s="28" t="s">
        <v>5</v>
      </c>
      <c r="B3073" s="28" t="s">
        <v>7559</v>
      </c>
      <c r="C3073" s="29" t="s">
        <v>7555</v>
      </c>
      <c r="D3073" s="30">
        <v>293</v>
      </c>
      <c r="E3073" s="31"/>
    </row>
    <row r="3074" spans="1:5" s="32" customFormat="1" ht="12.75" x14ac:dyDescent="0.2">
      <c r="A3074" s="28" t="s">
        <v>5</v>
      </c>
      <c r="B3074" s="28" t="s">
        <v>7561</v>
      </c>
      <c r="C3074" s="29" t="s">
        <v>7563</v>
      </c>
      <c r="D3074" s="30">
        <v>164</v>
      </c>
      <c r="E3074" s="31"/>
    </row>
    <row r="3075" spans="1:5" s="32" customFormat="1" ht="12.75" x14ac:dyDescent="0.2">
      <c r="A3075" s="28" t="s">
        <v>5</v>
      </c>
      <c r="B3075" s="28" t="s">
        <v>7564</v>
      </c>
      <c r="C3075" s="29" t="s">
        <v>7566</v>
      </c>
      <c r="D3075" s="30">
        <v>293</v>
      </c>
      <c r="E3075" s="31"/>
    </row>
    <row r="3076" spans="1:5" s="32" customFormat="1" ht="12.75" x14ac:dyDescent="0.2">
      <c r="A3076" s="28" t="s">
        <v>5</v>
      </c>
      <c r="B3076" s="28" t="s">
        <v>7567</v>
      </c>
      <c r="C3076" s="29" t="s">
        <v>7569</v>
      </c>
      <c r="D3076" s="30">
        <v>302</v>
      </c>
      <c r="E3076" s="31"/>
    </row>
    <row r="3077" spans="1:5" s="32" customFormat="1" ht="12.75" x14ac:dyDescent="0.2">
      <c r="A3077" s="28" t="s">
        <v>5</v>
      </c>
      <c r="B3077" s="28" t="s">
        <v>7570</v>
      </c>
      <c r="C3077" s="29" t="s">
        <v>7572</v>
      </c>
      <c r="D3077" s="30">
        <v>419</v>
      </c>
      <c r="E3077" s="31"/>
    </row>
    <row r="3078" spans="1:5" s="32" customFormat="1" ht="12.75" x14ac:dyDescent="0.2">
      <c r="A3078" s="28" t="s">
        <v>5</v>
      </c>
      <c r="B3078" s="28" t="s">
        <v>7573</v>
      </c>
      <c r="C3078" s="29" t="s">
        <v>7575</v>
      </c>
      <c r="D3078" s="30">
        <v>28</v>
      </c>
      <c r="E3078" s="31"/>
    </row>
    <row r="3079" spans="1:5" s="32" customFormat="1" ht="12.75" x14ac:dyDescent="0.2">
      <c r="A3079" s="28" t="s">
        <v>5</v>
      </c>
      <c r="B3079" s="28" t="s">
        <v>7576</v>
      </c>
      <c r="C3079" s="29" t="s">
        <v>7578</v>
      </c>
      <c r="D3079" s="30">
        <v>54</v>
      </c>
      <c r="E3079" s="31"/>
    </row>
    <row r="3080" spans="1:5" s="32" customFormat="1" ht="12.75" x14ac:dyDescent="0.2">
      <c r="A3080" s="28" t="s">
        <v>5</v>
      </c>
      <c r="B3080" s="28" t="s">
        <v>7579</v>
      </c>
      <c r="C3080" s="29" t="s">
        <v>7581</v>
      </c>
      <c r="D3080" s="30">
        <v>52</v>
      </c>
      <c r="E3080" s="31"/>
    </row>
    <row r="3081" spans="1:5" s="32" customFormat="1" ht="12.75" x14ac:dyDescent="0.2">
      <c r="A3081" s="28" t="s">
        <v>5</v>
      </c>
      <c r="B3081" s="28" t="s">
        <v>7582</v>
      </c>
      <c r="C3081" s="29" t="s">
        <v>7584</v>
      </c>
      <c r="D3081" s="30">
        <v>70</v>
      </c>
      <c r="E3081" s="31"/>
    </row>
    <row r="3082" spans="1:5" s="32" customFormat="1" ht="12.75" x14ac:dyDescent="0.2">
      <c r="A3082" s="28" t="s">
        <v>5</v>
      </c>
      <c r="B3082" s="28" t="s">
        <v>7585</v>
      </c>
      <c r="C3082" s="29" t="s">
        <v>7587</v>
      </c>
      <c r="D3082" s="30">
        <v>2404</v>
      </c>
      <c r="E3082" s="31"/>
    </row>
    <row r="3083" spans="1:5" s="32" customFormat="1" ht="12.75" x14ac:dyDescent="0.2">
      <c r="A3083" s="28" t="s">
        <v>5</v>
      </c>
      <c r="B3083" s="28" t="s">
        <v>7588</v>
      </c>
      <c r="C3083" s="29" t="s">
        <v>7589</v>
      </c>
      <c r="D3083" s="30">
        <v>1113.8800000000001</v>
      </c>
      <c r="E3083" s="31"/>
    </row>
    <row r="3084" spans="1:5" s="32" customFormat="1" ht="12.75" x14ac:dyDescent="0.2">
      <c r="A3084" s="28" t="s">
        <v>5</v>
      </c>
      <c r="B3084" s="28" t="s">
        <v>7590</v>
      </c>
      <c r="C3084" s="29" t="s">
        <v>7591</v>
      </c>
      <c r="D3084" s="30">
        <v>279</v>
      </c>
      <c r="E3084" s="31"/>
    </row>
    <row r="3085" spans="1:5" s="32" customFormat="1" ht="12.75" x14ac:dyDescent="0.2">
      <c r="A3085" s="28" t="s">
        <v>5</v>
      </c>
      <c r="B3085" s="28" t="s">
        <v>7592</v>
      </c>
      <c r="C3085" s="29" t="s">
        <v>7594</v>
      </c>
      <c r="D3085" s="30">
        <v>277</v>
      </c>
      <c r="E3085" s="31"/>
    </row>
    <row r="3086" spans="1:5" s="32" customFormat="1" ht="12.75" x14ac:dyDescent="0.2">
      <c r="A3086" s="28" t="s">
        <v>5</v>
      </c>
      <c r="B3086" s="28" t="s">
        <v>7595</v>
      </c>
      <c r="C3086" s="29" t="s">
        <v>7597</v>
      </c>
      <c r="D3086" s="30">
        <v>292</v>
      </c>
      <c r="E3086" s="31"/>
    </row>
    <row r="3087" spans="1:5" s="32" customFormat="1" ht="12.75" x14ac:dyDescent="0.2">
      <c r="A3087" s="28" t="s">
        <v>5</v>
      </c>
      <c r="B3087" s="28" t="s">
        <v>7598</v>
      </c>
      <c r="C3087" s="29" t="s">
        <v>7600</v>
      </c>
      <c r="D3087" s="30">
        <v>91</v>
      </c>
      <c r="E3087" s="31"/>
    </row>
    <row r="3088" spans="1:5" s="32" customFormat="1" ht="12.75" x14ac:dyDescent="0.2">
      <c r="A3088" s="28" t="s">
        <v>5</v>
      </c>
      <c r="B3088" s="28" t="s">
        <v>7601</v>
      </c>
      <c r="C3088" s="29" t="s">
        <v>7603</v>
      </c>
      <c r="D3088" s="30">
        <v>293</v>
      </c>
      <c r="E3088" s="31"/>
    </row>
    <row r="3089" spans="1:5" s="32" customFormat="1" ht="12.75" x14ac:dyDescent="0.2">
      <c r="A3089" s="28" t="s">
        <v>5</v>
      </c>
      <c r="B3089" s="28" t="s">
        <v>7604</v>
      </c>
      <c r="C3089" s="29" t="s">
        <v>7606</v>
      </c>
      <c r="D3089" s="30">
        <v>265</v>
      </c>
      <c r="E3089" s="31"/>
    </row>
    <row r="3090" spans="1:5" s="32" customFormat="1" ht="12.75" x14ac:dyDescent="0.2">
      <c r="A3090" s="28" t="s">
        <v>5</v>
      </c>
      <c r="B3090" s="28" t="s">
        <v>7607</v>
      </c>
      <c r="C3090" s="29" t="s">
        <v>7608</v>
      </c>
      <c r="D3090" s="30">
        <v>276</v>
      </c>
      <c r="E3090" s="31"/>
    </row>
    <row r="3091" spans="1:5" s="32" customFormat="1" ht="12.75" x14ac:dyDescent="0.2">
      <c r="A3091" s="28" t="s">
        <v>5</v>
      </c>
      <c r="B3091" s="28" t="s">
        <v>7609</v>
      </c>
      <c r="C3091" s="29" t="s">
        <v>7610</v>
      </c>
      <c r="D3091" s="30">
        <v>280</v>
      </c>
      <c r="E3091" s="31"/>
    </row>
    <row r="3092" spans="1:5" s="32" customFormat="1" ht="12.75" x14ac:dyDescent="0.2">
      <c r="A3092" s="28" t="s">
        <v>5</v>
      </c>
      <c r="B3092" s="28" t="s">
        <v>7611</v>
      </c>
      <c r="C3092" s="29" t="s">
        <v>7613</v>
      </c>
      <c r="D3092" s="30">
        <v>78</v>
      </c>
      <c r="E3092" s="31"/>
    </row>
    <row r="3093" spans="1:5" s="32" customFormat="1" ht="12.75" x14ac:dyDescent="0.2">
      <c r="A3093" s="28" t="s">
        <v>5</v>
      </c>
      <c r="B3093" s="28" t="s">
        <v>7614</v>
      </c>
      <c r="C3093" s="29" t="s">
        <v>7613</v>
      </c>
      <c r="D3093" s="30">
        <v>25</v>
      </c>
      <c r="E3093" s="31"/>
    </row>
    <row r="3094" spans="1:5" s="32" customFormat="1" ht="12.75" x14ac:dyDescent="0.2">
      <c r="A3094" s="28" t="s">
        <v>5</v>
      </c>
      <c r="B3094" s="28" t="s">
        <v>7615</v>
      </c>
      <c r="C3094" s="29" t="s">
        <v>7617</v>
      </c>
      <c r="D3094" s="30">
        <v>822</v>
      </c>
      <c r="E3094" s="31"/>
    </row>
    <row r="3095" spans="1:5" s="32" customFormat="1" ht="12.75" x14ac:dyDescent="0.2">
      <c r="A3095" s="28" t="s">
        <v>5</v>
      </c>
      <c r="B3095" s="28" t="s">
        <v>7618</v>
      </c>
      <c r="C3095" s="29" t="s">
        <v>7620</v>
      </c>
      <c r="D3095" s="30">
        <v>417</v>
      </c>
      <c r="E3095" s="31"/>
    </row>
    <row r="3096" spans="1:5" s="32" customFormat="1" ht="12.75" x14ac:dyDescent="0.2">
      <c r="A3096" s="28" t="s">
        <v>5</v>
      </c>
      <c r="B3096" s="28" t="s">
        <v>7621</v>
      </c>
      <c r="C3096" s="29" t="s">
        <v>7623</v>
      </c>
      <c r="D3096" s="30">
        <v>346</v>
      </c>
      <c r="E3096" s="31"/>
    </row>
    <row r="3097" spans="1:5" s="32" customFormat="1" ht="12.75" x14ac:dyDescent="0.2">
      <c r="A3097" s="28" t="s">
        <v>5</v>
      </c>
      <c r="B3097" s="28" t="s">
        <v>7624</v>
      </c>
      <c r="C3097" s="29" t="s">
        <v>7626</v>
      </c>
      <c r="D3097" s="30">
        <v>279</v>
      </c>
      <c r="E3097" s="31"/>
    </row>
    <row r="3098" spans="1:5" s="32" customFormat="1" ht="12.75" x14ac:dyDescent="0.2">
      <c r="A3098" s="28" t="s">
        <v>5</v>
      </c>
      <c r="B3098" s="28" t="s">
        <v>7627</v>
      </c>
      <c r="C3098" s="29" t="s">
        <v>7628</v>
      </c>
      <c r="D3098" s="30">
        <v>249</v>
      </c>
      <c r="E3098" s="31"/>
    </row>
    <row r="3099" spans="1:5" s="32" customFormat="1" ht="12.75" x14ac:dyDescent="0.2">
      <c r="A3099" s="28" t="s">
        <v>5</v>
      </c>
      <c r="B3099" s="28" t="s">
        <v>7629</v>
      </c>
      <c r="C3099" s="29" t="s">
        <v>7631</v>
      </c>
      <c r="D3099" s="30">
        <v>762</v>
      </c>
      <c r="E3099" s="31"/>
    </row>
    <row r="3100" spans="1:5" s="32" customFormat="1" ht="12.75" x14ac:dyDescent="0.2">
      <c r="A3100" s="28" t="s">
        <v>5</v>
      </c>
      <c r="B3100" s="28" t="s">
        <v>7632</v>
      </c>
      <c r="C3100" s="29" t="s">
        <v>7634</v>
      </c>
      <c r="D3100" s="30">
        <v>296</v>
      </c>
      <c r="E3100" s="31"/>
    </row>
    <row r="3101" spans="1:5" s="32" customFormat="1" ht="12.75" x14ac:dyDescent="0.2">
      <c r="A3101" s="28" t="s">
        <v>5</v>
      </c>
      <c r="B3101" s="28" t="s">
        <v>7635</v>
      </c>
      <c r="C3101" s="29" t="s">
        <v>7634</v>
      </c>
      <c r="D3101" s="30">
        <v>281</v>
      </c>
      <c r="E3101" s="31"/>
    </row>
    <row r="3102" spans="1:5" s="32" customFormat="1" ht="12.75" x14ac:dyDescent="0.2">
      <c r="A3102" s="28" t="s">
        <v>5</v>
      </c>
      <c r="B3102" s="28" t="s">
        <v>7636</v>
      </c>
      <c r="C3102" s="29" t="s">
        <v>7638</v>
      </c>
      <c r="D3102" s="30">
        <v>439</v>
      </c>
      <c r="E3102" s="31"/>
    </row>
    <row r="3103" spans="1:5" s="32" customFormat="1" ht="12.75" x14ac:dyDescent="0.2">
      <c r="A3103" s="28" t="s">
        <v>5</v>
      </c>
      <c r="B3103" s="28" t="s">
        <v>7639</v>
      </c>
      <c r="C3103" s="29" t="s">
        <v>7641</v>
      </c>
      <c r="D3103" s="30">
        <v>2124</v>
      </c>
      <c r="E3103" s="31"/>
    </row>
    <row r="3104" spans="1:5" s="32" customFormat="1" ht="12.75" x14ac:dyDescent="0.2">
      <c r="A3104" s="28" t="s">
        <v>5</v>
      </c>
      <c r="B3104" s="28" t="s">
        <v>7642</v>
      </c>
      <c r="C3104" s="29" t="s">
        <v>7644</v>
      </c>
      <c r="D3104" s="30">
        <v>59</v>
      </c>
      <c r="E3104" s="31"/>
    </row>
    <row r="3105" spans="1:5" s="32" customFormat="1" ht="12.75" x14ac:dyDescent="0.2">
      <c r="A3105" s="28" t="s">
        <v>5</v>
      </c>
      <c r="B3105" s="28" t="s">
        <v>7645</v>
      </c>
      <c r="C3105" s="29" t="s">
        <v>7646</v>
      </c>
      <c r="D3105" s="30">
        <v>11692</v>
      </c>
      <c r="E3105" s="31"/>
    </row>
    <row r="3106" spans="1:5" s="32" customFormat="1" ht="12.75" x14ac:dyDescent="0.2">
      <c r="A3106" s="28" t="s">
        <v>5</v>
      </c>
      <c r="B3106" s="28" t="s">
        <v>7647</v>
      </c>
      <c r="C3106" s="29" t="s">
        <v>7649</v>
      </c>
      <c r="D3106" s="30">
        <v>80</v>
      </c>
      <c r="E3106" s="31"/>
    </row>
    <row r="3107" spans="1:5" s="32" customFormat="1" ht="12.75" x14ac:dyDescent="0.2">
      <c r="A3107" s="28" t="s">
        <v>5</v>
      </c>
      <c r="B3107" s="28" t="s">
        <v>7650</v>
      </c>
      <c r="C3107" s="29" t="s">
        <v>7644</v>
      </c>
      <c r="D3107" s="30">
        <v>66</v>
      </c>
      <c r="E3107" s="31"/>
    </row>
    <row r="3108" spans="1:5" s="32" customFormat="1" ht="12.75" x14ac:dyDescent="0.2">
      <c r="A3108" s="28" t="s">
        <v>5</v>
      </c>
      <c r="B3108" s="28" t="s">
        <v>7652</v>
      </c>
      <c r="C3108" s="29" t="s">
        <v>7654</v>
      </c>
      <c r="D3108" s="30">
        <v>306</v>
      </c>
      <c r="E3108" s="31"/>
    </row>
    <row r="3109" spans="1:5" s="32" customFormat="1" ht="12.75" x14ac:dyDescent="0.2">
      <c r="A3109" s="28" t="s">
        <v>5</v>
      </c>
      <c r="B3109" s="28" t="s">
        <v>7655</v>
      </c>
      <c r="C3109" s="29" t="s">
        <v>7657</v>
      </c>
      <c r="D3109" s="30">
        <v>56</v>
      </c>
      <c r="E3109" s="31"/>
    </row>
    <row r="3110" spans="1:5" s="32" customFormat="1" ht="12.75" x14ac:dyDescent="0.2">
      <c r="A3110" s="28" t="s">
        <v>5</v>
      </c>
      <c r="B3110" s="28" t="s">
        <v>7658</v>
      </c>
      <c r="C3110" s="29" t="s">
        <v>7660</v>
      </c>
      <c r="D3110" s="30">
        <v>92</v>
      </c>
      <c r="E3110" s="31"/>
    </row>
    <row r="3111" spans="1:5" s="32" customFormat="1" ht="12.75" x14ac:dyDescent="0.2">
      <c r="A3111" s="28" t="s">
        <v>5</v>
      </c>
      <c r="B3111" s="28" t="s">
        <v>7661</v>
      </c>
      <c r="C3111" s="29" t="s">
        <v>7662</v>
      </c>
      <c r="D3111" s="30">
        <v>92</v>
      </c>
      <c r="E3111" s="31"/>
    </row>
    <row r="3112" spans="1:5" s="32" customFormat="1" ht="12.75" x14ac:dyDescent="0.2">
      <c r="A3112" s="28" t="s">
        <v>5</v>
      </c>
      <c r="B3112" s="28" t="s">
        <v>7663</v>
      </c>
      <c r="C3112" s="29" t="s">
        <v>7665</v>
      </c>
      <c r="D3112" s="30">
        <v>292</v>
      </c>
      <c r="E3112" s="31"/>
    </row>
    <row r="3113" spans="1:5" s="32" customFormat="1" ht="12.75" x14ac:dyDescent="0.2">
      <c r="A3113" s="28" t="s">
        <v>5</v>
      </c>
      <c r="B3113" s="28" t="s">
        <v>7666</v>
      </c>
      <c r="C3113" s="29" t="s">
        <v>7668</v>
      </c>
      <c r="D3113" s="30">
        <v>37</v>
      </c>
      <c r="E3113" s="31"/>
    </row>
    <row r="3114" spans="1:5" s="32" customFormat="1" ht="12.75" x14ac:dyDescent="0.2">
      <c r="A3114" s="28" t="s">
        <v>5</v>
      </c>
      <c r="B3114" s="28" t="s">
        <v>7669</v>
      </c>
      <c r="C3114" s="29" t="s">
        <v>7671</v>
      </c>
      <c r="D3114" s="30">
        <v>163</v>
      </c>
      <c r="E3114" s="31"/>
    </row>
    <row r="3115" spans="1:5" s="32" customFormat="1" ht="12.75" x14ac:dyDescent="0.2">
      <c r="A3115" s="28" t="s">
        <v>5</v>
      </c>
      <c r="B3115" s="28" t="s">
        <v>7672</v>
      </c>
      <c r="C3115" s="29" t="s">
        <v>7674</v>
      </c>
      <c r="D3115" s="30">
        <v>289</v>
      </c>
      <c r="E3115" s="31"/>
    </row>
    <row r="3116" spans="1:5" s="32" customFormat="1" ht="12.75" x14ac:dyDescent="0.2">
      <c r="A3116" s="28" t="s">
        <v>5</v>
      </c>
      <c r="B3116" s="28" t="s">
        <v>7675</v>
      </c>
      <c r="C3116" s="29" t="s">
        <v>7677</v>
      </c>
      <c r="D3116" s="30">
        <v>636</v>
      </c>
      <c r="E3116" s="31"/>
    </row>
    <row r="3117" spans="1:5" s="32" customFormat="1" ht="12.75" x14ac:dyDescent="0.2">
      <c r="A3117" s="28" t="s">
        <v>5</v>
      </c>
      <c r="B3117" s="28" t="s">
        <v>7678</v>
      </c>
      <c r="C3117" s="29" t="s">
        <v>7680</v>
      </c>
      <c r="D3117" s="30">
        <v>293</v>
      </c>
      <c r="E3117" s="31"/>
    </row>
    <row r="3118" spans="1:5" s="32" customFormat="1" ht="12.75" x14ac:dyDescent="0.2">
      <c r="A3118" s="28" t="s">
        <v>5</v>
      </c>
      <c r="B3118" s="28" t="s">
        <v>7681</v>
      </c>
      <c r="C3118" s="29" t="s">
        <v>7683</v>
      </c>
      <c r="D3118" s="30">
        <v>134</v>
      </c>
      <c r="E3118" s="31"/>
    </row>
    <row r="3119" spans="1:5" s="32" customFormat="1" ht="12.75" x14ac:dyDescent="0.2">
      <c r="A3119" s="28" t="s">
        <v>5</v>
      </c>
      <c r="B3119" s="28" t="s">
        <v>7684</v>
      </c>
      <c r="C3119" s="29" t="s">
        <v>7686</v>
      </c>
      <c r="D3119" s="30">
        <v>1632</v>
      </c>
      <c r="E3119" s="31"/>
    </row>
    <row r="3120" spans="1:5" s="32" customFormat="1" ht="12.75" x14ac:dyDescent="0.2">
      <c r="A3120" s="28" t="s">
        <v>5</v>
      </c>
      <c r="B3120" s="28" t="s">
        <v>7687</v>
      </c>
      <c r="C3120" s="29" t="s">
        <v>7688</v>
      </c>
      <c r="D3120" s="30">
        <v>249</v>
      </c>
      <c r="E3120" s="31"/>
    </row>
    <row r="3121" spans="1:5" s="32" customFormat="1" ht="12.75" x14ac:dyDescent="0.2">
      <c r="A3121" s="28" t="s">
        <v>5</v>
      </c>
      <c r="B3121" s="28" t="s">
        <v>7689</v>
      </c>
      <c r="C3121" s="29" t="s">
        <v>7691</v>
      </c>
      <c r="D3121" s="30">
        <v>5288.43</v>
      </c>
      <c r="E3121" s="31"/>
    </row>
    <row r="3122" spans="1:5" s="32" customFormat="1" ht="12.75" x14ac:dyDescent="0.2">
      <c r="A3122" s="28" t="s">
        <v>5</v>
      </c>
      <c r="B3122" s="28" t="s">
        <v>7692</v>
      </c>
      <c r="C3122" s="29" t="s">
        <v>7694</v>
      </c>
      <c r="D3122" s="30">
        <v>4618</v>
      </c>
      <c r="E3122" s="31"/>
    </row>
    <row r="3123" spans="1:5" s="32" customFormat="1" ht="12.75" x14ac:dyDescent="0.2">
      <c r="A3123" s="28" t="s">
        <v>5</v>
      </c>
      <c r="B3123" s="28" t="s">
        <v>7695</v>
      </c>
      <c r="C3123" s="29" t="s">
        <v>7697</v>
      </c>
      <c r="D3123" s="30">
        <v>888</v>
      </c>
      <c r="E3123" s="31"/>
    </row>
    <row r="3124" spans="1:5" s="32" customFormat="1" ht="12.75" x14ac:dyDescent="0.2">
      <c r="A3124" s="28" t="s">
        <v>5</v>
      </c>
      <c r="B3124" s="28" t="s">
        <v>7698</v>
      </c>
      <c r="C3124" s="29" t="s">
        <v>7700</v>
      </c>
      <c r="D3124" s="30">
        <v>10100.51</v>
      </c>
      <c r="E3124" s="31"/>
    </row>
    <row r="3125" spans="1:5" s="32" customFormat="1" ht="12.75" x14ac:dyDescent="0.2">
      <c r="A3125" s="28" t="s">
        <v>5</v>
      </c>
      <c r="B3125" s="28" t="s">
        <v>7701</v>
      </c>
      <c r="C3125" s="29" t="s">
        <v>7691</v>
      </c>
      <c r="D3125" s="30">
        <v>5743</v>
      </c>
      <c r="E3125" s="31"/>
    </row>
    <row r="3126" spans="1:5" s="32" customFormat="1" ht="12.75" x14ac:dyDescent="0.2">
      <c r="A3126" s="28" t="s">
        <v>5</v>
      </c>
      <c r="B3126" s="28" t="s">
        <v>7703</v>
      </c>
      <c r="C3126" s="29" t="s">
        <v>7704</v>
      </c>
      <c r="D3126" s="30">
        <v>108.77</v>
      </c>
      <c r="E3126" s="31"/>
    </row>
    <row r="3127" spans="1:5" s="32" customFormat="1" ht="12.75" x14ac:dyDescent="0.2">
      <c r="A3127" s="28" t="s">
        <v>5</v>
      </c>
      <c r="B3127" s="28" t="s">
        <v>7705</v>
      </c>
      <c r="C3127" s="29" t="s">
        <v>7707</v>
      </c>
      <c r="D3127" s="30">
        <v>628</v>
      </c>
      <c r="E3127" s="31"/>
    </row>
    <row r="3128" spans="1:5" s="32" customFormat="1" ht="12.75" x14ac:dyDescent="0.2">
      <c r="A3128" s="28" t="s">
        <v>5</v>
      </c>
      <c r="B3128" s="28" t="s">
        <v>7708</v>
      </c>
      <c r="C3128" s="29" t="s">
        <v>7709</v>
      </c>
      <c r="D3128" s="30">
        <v>99.91</v>
      </c>
      <c r="E3128" s="31"/>
    </row>
    <row r="3129" spans="1:5" s="32" customFormat="1" ht="12.75" x14ac:dyDescent="0.2">
      <c r="A3129" s="28" t="s">
        <v>5</v>
      </c>
      <c r="B3129" s="28" t="s">
        <v>7710</v>
      </c>
      <c r="C3129" s="29" t="s">
        <v>7712</v>
      </c>
      <c r="D3129" s="30">
        <v>137</v>
      </c>
      <c r="E3129" s="31"/>
    </row>
    <row r="3130" spans="1:5" s="32" customFormat="1" ht="12.75" x14ac:dyDescent="0.2">
      <c r="A3130" s="28" t="s">
        <v>5</v>
      </c>
      <c r="B3130" s="28" t="s">
        <v>7713</v>
      </c>
      <c r="C3130" s="29" t="s">
        <v>7715</v>
      </c>
      <c r="D3130" s="30">
        <v>104</v>
      </c>
      <c r="E3130" s="31"/>
    </row>
    <row r="3131" spans="1:5" s="32" customFormat="1" ht="12.75" x14ac:dyDescent="0.2">
      <c r="A3131" s="28" t="s">
        <v>5</v>
      </c>
      <c r="B3131" s="28" t="s">
        <v>7716</v>
      </c>
      <c r="C3131" s="29" t="s">
        <v>7718</v>
      </c>
      <c r="D3131" s="30">
        <v>33</v>
      </c>
      <c r="E3131" s="31"/>
    </row>
    <row r="3132" spans="1:5" s="32" customFormat="1" ht="12.75" x14ac:dyDescent="0.2">
      <c r="A3132" s="28" t="s">
        <v>5</v>
      </c>
      <c r="B3132" s="28" t="s">
        <v>7719</v>
      </c>
      <c r="C3132" s="29" t="s">
        <v>7720</v>
      </c>
      <c r="D3132" s="30">
        <v>20</v>
      </c>
      <c r="E3132" s="31"/>
    </row>
    <row r="3133" spans="1:5" s="32" customFormat="1" ht="12.75" x14ac:dyDescent="0.2">
      <c r="A3133" s="28" t="s">
        <v>5</v>
      </c>
      <c r="B3133" s="28" t="s">
        <v>7721</v>
      </c>
      <c r="C3133" s="29" t="s">
        <v>7723</v>
      </c>
      <c r="D3133" s="30">
        <v>152</v>
      </c>
      <c r="E3133" s="31"/>
    </row>
    <row r="3134" spans="1:5" s="32" customFormat="1" ht="12.75" x14ac:dyDescent="0.2">
      <c r="A3134" s="28" t="s">
        <v>5</v>
      </c>
      <c r="B3134" s="28" t="s">
        <v>7724</v>
      </c>
      <c r="C3134" s="29" t="s">
        <v>7726</v>
      </c>
      <c r="D3134" s="30">
        <v>4787</v>
      </c>
      <c r="E3134" s="31"/>
    </row>
    <row r="3135" spans="1:5" s="32" customFormat="1" ht="12.75" x14ac:dyDescent="0.2">
      <c r="A3135" s="28" t="s">
        <v>5</v>
      </c>
      <c r="B3135" s="28" t="s">
        <v>7727</v>
      </c>
      <c r="C3135" s="29" t="s">
        <v>7729</v>
      </c>
      <c r="D3135" s="30">
        <v>25</v>
      </c>
      <c r="E3135" s="31"/>
    </row>
    <row r="3136" spans="1:5" s="32" customFormat="1" ht="12.75" x14ac:dyDescent="0.2">
      <c r="A3136" s="28" t="s">
        <v>5</v>
      </c>
      <c r="B3136" s="28" t="s">
        <v>7730</v>
      </c>
      <c r="C3136" s="29" t="s">
        <v>7729</v>
      </c>
      <c r="D3136" s="30">
        <v>165</v>
      </c>
      <c r="E3136" s="31"/>
    </row>
    <row r="3137" spans="1:5" s="32" customFormat="1" ht="12.75" x14ac:dyDescent="0.2">
      <c r="A3137" s="28" t="s">
        <v>5</v>
      </c>
      <c r="B3137" s="28" t="s">
        <v>7732</v>
      </c>
      <c r="C3137" s="29" t="s">
        <v>7734</v>
      </c>
      <c r="D3137" s="30">
        <v>310</v>
      </c>
      <c r="E3137" s="31"/>
    </row>
    <row r="3138" spans="1:5" s="32" customFormat="1" ht="12.75" x14ac:dyDescent="0.2">
      <c r="A3138" s="28" t="s">
        <v>5</v>
      </c>
      <c r="B3138" s="28" t="s">
        <v>7735</v>
      </c>
      <c r="C3138" s="29" t="s">
        <v>7737</v>
      </c>
      <c r="D3138" s="30">
        <v>253</v>
      </c>
      <c r="E3138" s="31"/>
    </row>
    <row r="3139" spans="1:5" s="32" customFormat="1" ht="12.75" x14ac:dyDescent="0.2">
      <c r="A3139" s="28" t="s">
        <v>5</v>
      </c>
      <c r="B3139" s="28" t="s">
        <v>7738</v>
      </c>
      <c r="C3139" s="29" t="s">
        <v>7739</v>
      </c>
      <c r="D3139" s="30">
        <v>215</v>
      </c>
      <c r="E3139" s="31"/>
    </row>
    <row r="3140" spans="1:5" s="32" customFormat="1" ht="12.75" x14ac:dyDescent="0.2">
      <c r="A3140" s="28" t="s">
        <v>5</v>
      </c>
      <c r="B3140" s="28" t="s">
        <v>7740</v>
      </c>
      <c r="C3140" s="29" t="s">
        <v>7742</v>
      </c>
      <c r="D3140" s="30">
        <v>62</v>
      </c>
      <c r="E3140" s="31"/>
    </row>
    <row r="3141" spans="1:5" s="32" customFormat="1" ht="12.75" x14ac:dyDescent="0.2">
      <c r="A3141" s="28" t="s">
        <v>5</v>
      </c>
      <c r="B3141" s="28" t="s">
        <v>7743</v>
      </c>
      <c r="C3141" s="29" t="s">
        <v>7744</v>
      </c>
      <c r="D3141" s="30">
        <v>154</v>
      </c>
      <c r="E3141" s="31"/>
    </row>
    <row r="3142" spans="1:5" s="32" customFormat="1" ht="12.75" x14ac:dyDescent="0.2">
      <c r="A3142" s="28" t="s">
        <v>5</v>
      </c>
      <c r="B3142" s="28" t="s">
        <v>7745</v>
      </c>
      <c r="C3142" s="29" t="s">
        <v>7746</v>
      </c>
      <c r="D3142" s="30">
        <v>962</v>
      </c>
      <c r="E3142" s="31"/>
    </row>
    <row r="3143" spans="1:5" s="32" customFormat="1" ht="12.75" x14ac:dyDescent="0.2">
      <c r="A3143" s="28" t="s">
        <v>5</v>
      </c>
      <c r="B3143" s="28" t="s">
        <v>7747</v>
      </c>
      <c r="C3143" s="29" t="s">
        <v>7749</v>
      </c>
      <c r="D3143" s="30">
        <v>276</v>
      </c>
      <c r="E3143" s="31"/>
    </row>
    <row r="3144" spans="1:5" s="32" customFormat="1" ht="12.75" x14ac:dyDescent="0.2">
      <c r="A3144" s="28" t="s">
        <v>5</v>
      </c>
      <c r="B3144" s="28" t="s">
        <v>7750</v>
      </c>
      <c r="C3144" s="29" t="s">
        <v>7752</v>
      </c>
      <c r="D3144" s="30">
        <v>54</v>
      </c>
      <c r="E3144" s="31"/>
    </row>
    <row r="3145" spans="1:5" s="32" customFormat="1" ht="12.75" x14ac:dyDescent="0.2">
      <c r="A3145" s="28" t="s">
        <v>5</v>
      </c>
      <c r="B3145" s="28" t="s">
        <v>7753</v>
      </c>
      <c r="C3145" s="29" t="s">
        <v>7755</v>
      </c>
      <c r="D3145" s="30">
        <v>98</v>
      </c>
      <c r="E3145" s="31"/>
    </row>
    <row r="3146" spans="1:5" s="32" customFormat="1" ht="12.75" x14ac:dyDescent="0.2">
      <c r="A3146" s="28" t="s">
        <v>5</v>
      </c>
      <c r="B3146" s="28" t="s">
        <v>7756</v>
      </c>
      <c r="C3146" s="29" t="s">
        <v>7758</v>
      </c>
      <c r="D3146" s="30">
        <v>2348</v>
      </c>
      <c r="E3146" s="31"/>
    </row>
    <row r="3147" spans="1:5" s="32" customFormat="1" ht="12.75" x14ac:dyDescent="0.2">
      <c r="A3147" s="28" t="s">
        <v>5</v>
      </c>
      <c r="B3147" s="28" t="s">
        <v>7759</v>
      </c>
      <c r="C3147" s="29" t="s">
        <v>7761</v>
      </c>
      <c r="D3147" s="30">
        <v>1132</v>
      </c>
      <c r="E3147" s="31"/>
    </row>
    <row r="3148" spans="1:5" s="32" customFormat="1" ht="12.75" x14ac:dyDescent="0.2">
      <c r="A3148" s="28" t="s">
        <v>5</v>
      </c>
      <c r="B3148" s="28" t="s">
        <v>7762</v>
      </c>
      <c r="C3148" s="29" t="s">
        <v>7764</v>
      </c>
      <c r="D3148" s="30">
        <v>1208</v>
      </c>
      <c r="E3148" s="31"/>
    </row>
    <row r="3149" spans="1:5" s="32" customFormat="1" ht="12.75" x14ac:dyDescent="0.2">
      <c r="A3149" s="28" t="s">
        <v>5</v>
      </c>
      <c r="B3149" s="28" t="s">
        <v>7765</v>
      </c>
      <c r="C3149" s="29" t="s">
        <v>7766</v>
      </c>
      <c r="D3149" s="30">
        <v>203</v>
      </c>
      <c r="E3149" s="31"/>
    </row>
    <row r="3150" spans="1:5" s="32" customFormat="1" ht="12.75" x14ac:dyDescent="0.2">
      <c r="A3150" s="28" t="s">
        <v>5</v>
      </c>
      <c r="B3150" s="28" t="s">
        <v>7767</v>
      </c>
      <c r="C3150" s="29" t="s">
        <v>7768</v>
      </c>
      <c r="D3150" s="30">
        <v>677</v>
      </c>
      <c r="E3150" s="31"/>
    </row>
    <row r="3151" spans="1:5" s="32" customFormat="1" ht="12.75" x14ac:dyDescent="0.2">
      <c r="A3151" s="28" t="s">
        <v>5</v>
      </c>
      <c r="B3151" s="28" t="s">
        <v>7769</v>
      </c>
      <c r="C3151" s="29" t="s">
        <v>7771</v>
      </c>
      <c r="D3151" s="30">
        <v>279</v>
      </c>
      <c r="E3151" s="31"/>
    </row>
    <row r="3152" spans="1:5" s="32" customFormat="1" ht="12.75" x14ac:dyDescent="0.2">
      <c r="A3152" s="28" t="s">
        <v>5</v>
      </c>
      <c r="B3152" s="28" t="s">
        <v>7772</v>
      </c>
      <c r="C3152" s="29" t="s">
        <v>7774</v>
      </c>
      <c r="D3152" s="30">
        <v>699</v>
      </c>
      <c r="E3152" s="31"/>
    </row>
    <row r="3153" spans="1:5" s="32" customFormat="1" ht="12.75" x14ac:dyDescent="0.2">
      <c r="A3153" s="28" t="s">
        <v>5</v>
      </c>
      <c r="B3153" s="28" t="s">
        <v>7775</v>
      </c>
      <c r="C3153" s="29" t="s">
        <v>7776</v>
      </c>
      <c r="D3153" s="30">
        <v>1381</v>
      </c>
      <c r="E3153" s="31"/>
    </row>
    <row r="3154" spans="1:5" s="32" customFormat="1" ht="12.75" x14ac:dyDescent="0.2">
      <c r="A3154" s="28" t="s">
        <v>5</v>
      </c>
      <c r="B3154" s="28" t="s">
        <v>7777</v>
      </c>
      <c r="C3154" s="29" t="s">
        <v>7779</v>
      </c>
      <c r="D3154" s="30">
        <v>293</v>
      </c>
      <c r="E3154" s="31"/>
    </row>
    <row r="3155" spans="1:5" s="32" customFormat="1" ht="12.75" x14ac:dyDescent="0.2">
      <c r="A3155" s="28" t="s">
        <v>5</v>
      </c>
      <c r="B3155" s="28" t="s">
        <v>7780</v>
      </c>
      <c r="C3155" s="29" t="s">
        <v>7782</v>
      </c>
      <c r="D3155" s="30">
        <v>293</v>
      </c>
      <c r="E3155" s="31"/>
    </row>
    <row r="3156" spans="1:5" s="32" customFormat="1" ht="12.75" x14ac:dyDescent="0.2">
      <c r="A3156" s="28" t="s">
        <v>5</v>
      </c>
      <c r="B3156" s="28" t="s">
        <v>7783</v>
      </c>
      <c r="C3156" s="29" t="s">
        <v>7785</v>
      </c>
      <c r="D3156" s="30">
        <v>293</v>
      </c>
      <c r="E3156" s="31"/>
    </row>
    <row r="3157" spans="1:5" s="32" customFormat="1" ht="12.75" x14ac:dyDescent="0.2">
      <c r="A3157" s="28" t="s">
        <v>5</v>
      </c>
      <c r="B3157" s="28" t="s">
        <v>7786</v>
      </c>
      <c r="C3157" s="29" t="s">
        <v>7788</v>
      </c>
      <c r="D3157" s="30">
        <v>7</v>
      </c>
      <c r="E3157" s="31"/>
    </row>
    <row r="3158" spans="1:5" s="32" customFormat="1" ht="12.75" x14ac:dyDescent="0.2">
      <c r="A3158" s="28" t="s">
        <v>5</v>
      </c>
      <c r="B3158" s="28" t="s">
        <v>7789</v>
      </c>
      <c r="C3158" s="29" t="s">
        <v>7791</v>
      </c>
      <c r="D3158" s="30">
        <v>38</v>
      </c>
      <c r="E3158" s="31"/>
    </row>
    <row r="3159" spans="1:5" s="32" customFormat="1" ht="12.75" x14ac:dyDescent="0.2">
      <c r="A3159" s="28" t="s">
        <v>5</v>
      </c>
      <c r="B3159" s="28" t="s">
        <v>7792</v>
      </c>
      <c r="C3159" s="29" t="s">
        <v>7794</v>
      </c>
      <c r="D3159" s="30">
        <v>31</v>
      </c>
      <c r="E3159" s="31"/>
    </row>
    <row r="3160" spans="1:5" s="32" customFormat="1" ht="12.75" x14ac:dyDescent="0.2">
      <c r="A3160" s="28" t="s">
        <v>5</v>
      </c>
      <c r="B3160" s="28" t="s">
        <v>7795</v>
      </c>
      <c r="C3160" s="29" t="s">
        <v>7796</v>
      </c>
      <c r="D3160" s="30">
        <v>276</v>
      </c>
      <c r="E3160" s="31"/>
    </row>
    <row r="3161" spans="1:5" s="32" customFormat="1" ht="12.75" x14ac:dyDescent="0.2">
      <c r="A3161" s="28" t="s">
        <v>5</v>
      </c>
      <c r="B3161" s="28" t="s">
        <v>7797</v>
      </c>
      <c r="C3161" s="29" t="s">
        <v>7798</v>
      </c>
      <c r="D3161" s="30">
        <v>9635</v>
      </c>
      <c r="E3161" s="31"/>
    </row>
    <row r="3162" spans="1:5" s="32" customFormat="1" ht="12.75" x14ac:dyDescent="0.2">
      <c r="A3162" s="28" t="s">
        <v>5</v>
      </c>
      <c r="B3162" s="28" t="s">
        <v>7799</v>
      </c>
      <c r="C3162" s="29" t="s">
        <v>7801</v>
      </c>
      <c r="D3162" s="30">
        <v>3983</v>
      </c>
      <c r="E3162" s="31"/>
    </row>
    <row r="3163" spans="1:5" s="32" customFormat="1" ht="12.75" x14ac:dyDescent="0.2">
      <c r="A3163" s="28" t="s">
        <v>5</v>
      </c>
      <c r="B3163" s="28" t="s">
        <v>7802</v>
      </c>
      <c r="C3163" s="29" t="s">
        <v>7804</v>
      </c>
      <c r="D3163" s="30">
        <v>3402</v>
      </c>
      <c r="E3163" s="31"/>
    </row>
    <row r="3164" spans="1:5" s="32" customFormat="1" ht="12.75" x14ac:dyDescent="0.2">
      <c r="A3164" s="28" t="s">
        <v>5</v>
      </c>
      <c r="B3164" s="28" t="s">
        <v>7805</v>
      </c>
      <c r="C3164" s="29" t="s">
        <v>7807</v>
      </c>
      <c r="D3164" s="30">
        <v>805</v>
      </c>
      <c r="E3164" s="31"/>
    </row>
    <row r="3165" spans="1:5" s="32" customFormat="1" ht="12.75" x14ac:dyDescent="0.2">
      <c r="A3165" s="28" t="s">
        <v>5</v>
      </c>
      <c r="B3165" s="28" t="s">
        <v>7808</v>
      </c>
      <c r="C3165" s="29" t="s">
        <v>7810</v>
      </c>
      <c r="D3165" s="30">
        <v>1140</v>
      </c>
      <c r="E3165" s="31"/>
    </row>
    <row r="3166" spans="1:5" s="32" customFormat="1" ht="12.75" x14ac:dyDescent="0.2">
      <c r="A3166" s="28" t="s">
        <v>5</v>
      </c>
      <c r="B3166" s="28" t="s">
        <v>7811</v>
      </c>
      <c r="C3166" s="29" t="s">
        <v>7813</v>
      </c>
      <c r="D3166" s="30">
        <v>3601</v>
      </c>
      <c r="E3166" s="31"/>
    </row>
    <row r="3167" spans="1:5" s="32" customFormat="1" ht="12.75" x14ac:dyDescent="0.2">
      <c r="A3167" s="28" t="s">
        <v>5</v>
      </c>
      <c r="B3167" s="28" t="s">
        <v>7814</v>
      </c>
      <c r="C3167" s="29" t="s">
        <v>7816</v>
      </c>
      <c r="D3167" s="30">
        <v>2515</v>
      </c>
      <c r="E3167" s="31"/>
    </row>
    <row r="3168" spans="1:5" s="32" customFormat="1" ht="12.75" x14ac:dyDescent="0.2">
      <c r="A3168" s="28" t="s">
        <v>5</v>
      </c>
      <c r="B3168" s="28" t="s">
        <v>7817</v>
      </c>
      <c r="C3168" s="29" t="s">
        <v>7819</v>
      </c>
      <c r="D3168" s="30">
        <v>56.56</v>
      </c>
      <c r="E3168" s="31"/>
    </row>
    <row r="3169" spans="1:5" s="32" customFormat="1" ht="12.75" x14ac:dyDescent="0.2">
      <c r="A3169" s="28" t="s">
        <v>5</v>
      </c>
      <c r="B3169" s="28" t="s">
        <v>7820</v>
      </c>
      <c r="C3169" s="29" t="s">
        <v>7821</v>
      </c>
      <c r="D3169" s="30">
        <v>106</v>
      </c>
      <c r="E3169" s="31"/>
    </row>
    <row r="3170" spans="1:5" s="32" customFormat="1" ht="12.75" x14ac:dyDescent="0.2">
      <c r="A3170" s="28" t="s">
        <v>5</v>
      </c>
      <c r="B3170" s="28" t="s">
        <v>7822</v>
      </c>
      <c r="C3170" s="29" t="s">
        <v>7824</v>
      </c>
      <c r="D3170" s="30">
        <v>1039</v>
      </c>
      <c r="E3170" s="31"/>
    </row>
    <row r="3171" spans="1:5" s="32" customFormat="1" ht="12.75" x14ac:dyDescent="0.2">
      <c r="A3171" s="28" t="s">
        <v>5</v>
      </c>
      <c r="B3171" s="28" t="s">
        <v>7825</v>
      </c>
      <c r="C3171" s="29" t="s">
        <v>7827</v>
      </c>
      <c r="D3171" s="30">
        <v>110</v>
      </c>
      <c r="E3171" s="31"/>
    </row>
    <row r="3172" spans="1:5" s="32" customFormat="1" ht="12.75" x14ac:dyDescent="0.2">
      <c r="A3172" s="28" t="s">
        <v>5</v>
      </c>
      <c r="B3172" s="28" t="s">
        <v>7828</v>
      </c>
      <c r="C3172" s="29" t="s">
        <v>7830</v>
      </c>
      <c r="D3172" s="30">
        <v>770</v>
      </c>
      <c r="E3172" s="31"/>
    </row>
    <row r="3173" spans="1:5" s="32" customFormat="1" ht="12.75" x14ac:dyDescent="0.2">
      <c r="A3173" s="28" t="s">
        <v>5</v>
      </c>
      <c r="B3173" s="28" t="s">
        <v>7831</v>
      </c>
      <c r="C3173" s="29" t="s">
        <v>7833</v>
      </c>
      <c r="D3173" s="30">
        <v>1059</v>
      </c>
      <c r="E3173" s="31"/>
    </row>
    <row r="3174" spans="1:5" s="32" customFormat="1" ht="12.75" x14ac:dyDescent="0.2">
      <c r="A3174" s="28" t="s">
        <v>5</v>
      </c>
      <c r="B3174" s="28" t="s">
        <v>7834</v>
      </c>
      <c r="C3174" s="29" t="s">
        <v>7836</v>
      </c>
      <c r="D3174" s="30">
        <v>1185</v>
      </c>
      <c r="E3174" s="31"/>
    </row>
    <row r="3175" spans="1:5" s="32" customFormat="1" ht="12.75" x14ac:dyDescent="0.2">
      <c r="A3175" s="28" t="s">
        <v>5</v>
      </c>
      <c r="B3175" s="28" t="s">
        <v>7837</v>
      </c>
      <c r="C3175" s="29" t="s">
        <v>7839</v>
      </c>
      <c r="D3175" s="30">
        <v>2716</v>
      </c>
      <c r="E3175" s="31"/>
    </row>
    <row r="3176" spans="1:5" s="32" customFormat="1" ht="12.75" x14ac:dyDescent="0.2">
      <c r="A3176" s="28" t="s">
        <v>5</v>
      </c>
      <c r="B3176" s="28" t="s">
        <v>7840</v>
      </c>
      <c r="C3176" s="29" t="s">
        <v>7842</v>
      </c>
      <c r="D3176" s="30">
        <v>302</v>
      </c>
      <c r="E3176" s="31"/>
    </row>
    <row r="3177" spans="1:5" s="32" customFormat="1" ht="12.75" x14ac:dyDescent="0.2">
      <c r="A3177" s="28" t="s">
        <v>5</v>
      </c>
      <c r="B3177" s="28" t="s">
        <v>7843</v>
      </c>
      <c r="C3177" s="29" t="s">
        <v>7845</v>
      </c>
      <c r="D3177" s="30">
        <v>266</v>
      </c>
      <c r="E3177" s="31"/>
    </row>
    <row r="3178" spans="1:5" s="32" customFormat="1" ht="12.75" x14ac:dyDescent="0.2">
      <c r="A3178" s="28" t="s">
        <v>5</v>
      </c>
      <c r="B3178" s="28" t="s">
        <v>7846</v>
      </c>
      <c r="C3178" s="29" t="s">
        <v>7848</v>
      </c>
      <c r="D3178" s="30">
        <v>875</v>
      </c>
      <c r="E3178" s="31"/>
    </row>
    <row r="3179" spans="1:5" s="32" customFormat="1" ht="12.75" x14ac:dyDescent="0.2">
      <c r="A3179" s="28" t="s">
        <v>5</v>
      </c>
      <c r="B3179" s="28" t="s">
        <v>7849</v>
      </c>
      <c r="C3179" s="29" t="s">
        <v>7851</v>
      </c>
      <c r="D3179" s="30">
        <v>3</v>
      </c>
      <c r="E3179" s="31"/>
    </row>
    <row r="3180" spans="1:5" s="32" customFormat="1" ht="12.75" x14ac:dyDescent="0.2">
      <c r="A3180" s="28" t="s">
        <v>5</v>
      </c>
      <c r="B3180" s="28" t="s">
        <v>7852</v>
      </c>
      <c r="C3180" s="29" t="s">
        <v>7853</v>
      </c>
      <c r="D3180" s="30">
        <v>2</v>
      </c>
      <c r="E3180" s="31"/>
    </row>
    <row r="3181" spans="1:5" s="32" customFormat="1" ht="12.75" x14ac:dyDescent="0.2">
      <c r="A3181" s="28" t="s">
        <v>5</v>
      </c>
      <c r="B3181" s="28" t="s">
        <v>7854</v>
      </c>
      <c r="C3181" s="29" t="s">
        <v>7855</v>
      </c>
      <c r="D3181" s="30">
        <v>623</v>
      </c>
      <c r="E3181" s="31"/>
    </row>
    <row r="3182" spans="1:5" s="32" customFormat="1" ht="12.75" x14ac:dyDescent="0.2">
      <c r="A3182" s="28" t="s">
        <v>5</v>
      </c>
      <c r="B3182" s="28" t="s">
        <v>7856</v>
      </c>
      <c r="C3182" s="29" t="s">
        <v>7858</v>
      </c>
      <c r="D3182" s="30">
        <v>306.56</v>
      </c>
      <c r="E3182" s="31"/>
    </row>
    <row r="3183" spans="1:5" s="32" customFormat="1" ht="12.75" x14ac:dyDescent="0.2">
      <c r="A3183" s="28" t="s">
        <v>5</v>
      </c>
      <c r="B3183" s="28" t="s">
        <v>7859</v>
      </c>
      <c r="C3183" s="29" t="s">
        <v>7861</v>
      </c>
      <c r="D3183" s="30">
        <v>279</v>
      </c>
      <c r="E3183" s="31"/>
    </row>
    <row r="3184" spans="1:5" s="32" customFormat="1" ht="12.75" x14ac:dyDescent="0.2">
      <c r="A3184" s="28" t="s">
        <v>5</v>
      </c>
      <c r="B3184" s="28" t="s">
        <v>7862</v>
      </c>
      <c r="C3184" s="29" t="s">
        <v>7863</v>
      </c>
      <c r="D3184" s="30">
        <v>260</v>
      </c>
      <c r="E3184" s="31"/>
    </row>
    <row r="3185" spans="1:5" s="32" customFormat="1" ht="12.75" x14ac:dyDescent="0.2">
      <c r="A3185" s="28" t="s">
        <v>5</v>
      </c>
      <c r="B3185" s="28" t="s">
        <v>7864</v>
      </c>
      <c r="C3185" s="29" t="s">
        <v>7863</v>
      </c>
      <c r="D3185" s="30">
        <v>277</v>
      </c>
      <c r="E3185" s="31"/>
    </row>
    <row r="3186" spans="1:5" s="32" customFormat="1" ht="12.75" x14ac:dyDescent="0.2">
      <c r="A3186" s="28" t="s">
        <v>5</v>
      </c>
      <c r="B3186" s="28" t="s">
        <v>7865</v>
      </c>
      <c r="C3186" s="29" t="s">
        <v>7867</v>
      </c>
      <c r="D3186" s="30">
        <v>279</v>
      </c>
      <c r="E3186" s="31"/>
    </row>
    <row r="3187" spans="1:5" s="32" customFormat="1" ht="12.75" x14ac:dyDescent="0.2">
      <c r="A3187" s="28" t="s">
        <v>5</v>
      </c>
      <c r="B3187" s="28" t="s">
        <v>7868</v>
      </c>
      <c r="C3187" s="29" t="s">
        <v>7870</v>
      </c>
      <c r="D3187" s="30">
        <v>279</v>
      </c>
      <c r="E3187" s="31"/>
    </row>
    <row r="3188" spans="1:5" s="32" customFormat="1" ht="12.75" x14ac:dyDescent="0.2">
      <c r="A3188" s="28" t="s">
        <v>5</v>
      </c>
      <c r="B3188" s="28" t="s">
        <v>7871</v>
      </c>
      <c r="C3188" s="29" t="s">
        <v>7873</v>
      </c>
      <c r="D3188" s="30">
        <v>302</v>
      </c>
      <c r="E3188" s="31"/>
    </row>
    <row r="3189" spans="1:5" s="32" customFormat="1" ht="12.75" x14ac:dyDescent="0.2">
      <c r="A3189" s="28" t="s">
        <v>5</v>
      </c>
      <c r="B3189" s="28" t="s">
        <v>7874</v>
      </c>
      <c r="C3189" s="29" t="s">
        <v>7876</v>
      </c>
      <c r="D3189" s="30">
        <v>279</v>
      </c>
      <c r="E3189" s="31"/>
    </row>
    <row r="3190" spans="1:5" s="32" customFormat="1" ht="12.75" x14ac:dyDescent="0.2">
      <c r="A3190" s="28" t="s">
        <v>5</v>
      </c>
      <c r="B3190" s="28" t="s">
        <v>7877</v>
      </c>
      <c r="C3190" s="29" t="s">
        <v>7876</v>
      </c>
      <c r="D3190" s="30">
        <v>247</v>
      </c>
      <c r="E3190" s="31"/>
    </row>
    <row r="3191" spans="1:5" s="32" customFormat="1" ht="12.75" x14ac:dyDescent="0.2">
      <c r="A3191" s="28" t="s">
        <v>5</v>
      </c>
      <c r="B3191" s="28" t="s">
        <v>7878</v>
      </c>
      <c r="C3191" s="29" t="s">
        <v>7880</v>
      </c>
      <c r="D3191" s="30">
        <v>279</v>
      </c>
      <c r="E3191" s="31"/>
    </row>
    <row r="3192" spans="1:5" s="32" customFormat="1" ht="12.75" x14ac:dyDescent="0.2">
      <c r="A3192" s="28" t="s">
        <v>5</v>
      </c>
      <c r="B3192" s="28" t="s">
        <v>7881</v>
      </c>
      <c r="C3192" s="29" t="s">
        <v>7883</v>
      </c>
      <c r="D3192" s="30">
        <v>279</v>
      </c>
      <c r="E3192" s="31"/>
    </row>
    <row r="3193" spans="1:5" s="32" customFormat="1" ht="12.75" x14ac:dyDescent="0.2">
      <c r="A3193" s="28" t="s">
        <v>5</v>
      </c>
      <c r="B3193" s="28" t="s">
        <v>7884</v>
      </c>
      <c r="C3193" s="29" t="s">
        <v>7885</v>
      </c>
      <c r="D3193" s="30">
        <v>279</v>
      </c>
      <c r="E3193" s="31"/>
    </row>
    <row r="3194" spans="1:5" s="32" customFormat="1" ht="12.75" x14ac:dyDescent="0.2">
      <c r="A3194" s="28" t="s">
        <v>5</v>
      </c>
      <c r="B3194" s="28" t="s">
        <v>7886</v>
      </c>
      <c r="C3194" s="29" t="s">
        <v>7887</v>
      </c>
      <c r="D3194" s="30">
        <v>12</v>
      </c>
      <c r="E3194" s="31"/>
    </row>
    <row r="3195" spans="1:5" s="32" customFormat="1" ht="12.75" x14ac:dyDescent="0.2">
      <c r="A3195" s="28" t="s">
        <v>5</v>
      </c>
      <c r="B3195" s="28" t="s">
        <v>7888</v>
      </c>
      <c r="C3195" s="29" t="s">
        <v>7890</v>
      </c>
      <c r="D3195" s="30">
        <v>279</v>
      </c>
      <c r="E3195" s="31"/>
    </row>
    <row r="3196" spans="1:5" s="32" customFormat="1" ht="12.75" x14ac:dyDescent="0.2">
      <c r="A3196" s="28" t="s">
        <v>5</v>
      </c>
      <c r="B3196" s="28" t="s">
        <v>7891</v>
      </c>
      <c r="C3196" s="29" t="s">
        <v>7892</v>
      </c>
      <c r="D3196" s="30">
        <v>277</v>
      </c>
      <c r="E3196" s="31"/>
    </row>
    <row r="3197" spans="1:5" s="32" customFormat="1" ht="12.75" x14ac:dyDescent="0.2">
      <c r="A3197" s="28" t="s">
        <v>5</v>
      </c>
      <c r="B3197" s="28" t="s">
        <v>7893</v>
      </c>
      <c r="C3197" s="29" t="s">
        <v>7895</v>
      </c>
      <c r="D3197" s="30">
        <v>391</v>
      </c>
      <c r="E3197" s="31"/>
    </row>
    <row r="3198" spans="1:5" s="32" customFormat="1" ht="12.75" x14ac:dyDescent="0.2">
      <c r="A3198" s="28" t="s">
        <v>5</v>
      </c>
      <c r="B3198" s="28" t="s">
        <v>7896</v>
      </c>
      <c r="C3198" s="29" t="s">
        <v>7897</v>
      </c>
      <c r="D3198" s="30">
        <v>7.05</v>
      </c>
      <c r="E3198" s="31"/>
    </row>
    <row r="3199" spans="1:5" s="32" customFormat="1" ht="12.75" x14ac:dyDescent="0.2">
      <c r="A3199" s="28" t="s">
        <v>5</v>
      </c>
      <c r="B3199" s="28" t="s">
        <v>7898</v>
      </c>
      <c r="C3199" s="29" t="s">
        <v>7900</v>
      </c>
      <c r="D3199" s="30">
        <v>0</v>
      </c>
      <c r="E3199" s="31" t="s">
        <v>19250</v>
      </c>
    </row>
    <row r="3200" spans="1:5" s="32" customFormat="1" ht="12.75" x14ac:dyDescent="0.2">
      <c r="A3200" s="28" t="s">
        <v>5</v>
      </c>
      <c r="B3200" s="28" t="s">
        <v>7901</v>
      </c>
      <c r="C3200" s="29" t="s">
        <v>7903</v>
      </c>
      <c r="D3200" s="30">
        <v>1325</v>
      </c>
      <c r="E3200" s="31"/>
    </row>
    <row r="3201" spans="1:5" s="32" customFormat="1" ht="12.75" x14ac:dyDescent="0.2">
      <c r="A3201" s="28" t="s">
        <v>5</v>
      </c>
      <c r="B3201" s="28" t="s">
        <v>7904</v>
      </c>
      <c r="C3201" s="29" t="s">
        <v>7905</v>
      </c>
      <c r="D3201" s="30">
        <v>2498</v>
      </c>
      <c r="E3201" s="31"/>
    </row>
    <row r="3202" spans="1:5" s="32" customFormat="1" ht="12.75" x14ac:dyDescent="0.2">
      <c r="A3202" s="28" t="s">
        <v>5</v>
      </c>
      <c r="B3202" s="28" t="s">
        <v>7906</v>
      </c>
      <c r="C3202" s="29" t="s">
        <v>7908</v>
      </c>
      <c r="D3202" s="30">
        <v>30</v>
      </c>
      <c r="E3202" s="31"/>
    </row>
    <row r="3203" spans="1:5" s="32" customFormat="1" ht="12.75" x14ac:dyDescent="0.2">
      <c r="A3203" s="28" t="s">
        <v>5</v>
      </c>
      <c r="B3203" s="28" t="s">
        <v>7909</v>
      </c>
      <c r="C3203" s="29" t="s">
        <v>7911</v>
      </c>
      <c r="D3203" s="30">
        <v>1149</v>
      </c>
      <c r="E3203" s="31"/>
    </row>
    <row r="3204" spans="1:5" s="32" customFormat="1" ht="12.75" x14ac:dyDescent="0.2">
      <c r="A3204" s="28" t="s">
        <v>5</v>
      </c>
      <c r="B3204" s="28" t="s">
        <v>7912</v>
      </c>
      <c r="C3204" s="29" t="s">
        <v>7914</v>
      </c>
      <c r="D3204" s="30">
        <v>293</v>
      </c>
      <c r="E3204" s="31"/>
    </row>
    <row r="3205" spans="1:5" s="32" customFormat="1" ht="12.75" x14ac:dyDescent="0.2">
      <c r="A3205" s="28" t="s">
        <v>5</v>
      </c>
      <c r="B3205" s="28" t="s">
        <v>7915</v>
      </c>
      <c r="C3205" s="29" t="s">
        <v>7917</v>
      </c>
      <c r="D3205" s="30">
        <v>906</v>
      </c>
      <c r="E3205" s="31"/>
    </row>
    <row r="3206" spans="1:5" s="32" customFormat="1" ht="12.75" x14ac:dyDescent="0.2">
      <c r="A3206" s="28" t="s">
        <v>5</v>
      </c>
      <c r="B3206" s="28" t="s">
        <v>7918</v>
      </c>
      <c r="C3206" s="29" t="s">
        <v>7920</v>
      </c>
      <c r="D3206" s="30">
        <v>1556</v>
      </c>
      <c r="E3206" s="31"/>
    </row>
    <row r="3207" spans="1:5" s="32" customFormat="1" ht="12.75" x14ac:dyDescent="0.2">
      <c r="A3207" s="28" t="s">
        <v>5</v>
      </c>
      <c r="B3207" s="28" t="s">
        <v>7921</v>
      </c>
      <c r="C3207" s="29" t="s">
        <v>7922</v>
      </c>
      <c r="D3207" s="30">
        <v>80</v>
      </c>
      <c r="E3207" s="31"/>
    </row>
    <row r="3208" spans="1:5" s="32" customFormat="1" ht="12.75" x14ac:dyDescent="0.2">
      <c r="A3208" s="28" t="s">
        <v>5</v>
      </c>
      <c r="B3208" s="28" t="s">
        <v>7923</v>
      </c>
      <c r="C3208" s="29" t="s">
        <v>7925</v>
      </c>
      <c r="D3208" s="30">
        <v>12</v>
      </c>
      <c r="E3208" s="31"/>
    </row>
    <row r="3209" spans="1:5" s="32" customFormat="1" ht="12.75" x14ac:dyDescent="0.2">
      <c r="A3209" s="28" t="s">
        <v>5</v>
      </c>
      <c r="B3209" s="28" t="s">
        <v>7926</v>
      </c>
      <c r="C3209" s="29" t="s">
        <v>7928</v>
      </c>
      <c r="D3209" s="30">
        <v>0.96</v>
      </c>
      <c r="E3209" s="31"/>
    </row>
    <row r="3210" spans="1:5" s="32" customFormat="1" ht="12.75" x14ac:dyDescent="0.2">
      <c r="A3210" s="28" t="s">
        <v>5</v>
      </c>
      <c r="B3210" s="28" t="s">
        <v>7929</v>
      </c>
      <c r="C3210" s="29" t="s">
        <v>7931</v>
      </c>
      <c r="D3210" s="30">
        <v>6668</v>
      </c>
      <c r="E3210" s="31"/>
    </row>
    <row r="3211" spans="1:5" s="32" customFormat="1" ht="12.75" x14ac:dyDescent="0.2">
      <c r="A3211" s="28" t="s">
        <v>5</v>
      </c>
      <c r="B3211" s="28" t="s">
        <v>7932</v>
      </c>
      <c r="C3211" s="29" t="s">
        <v>7934</v>
      </c>
      <c r="D3211" s="30">
        <v>138</v>
      </c>
      <c r="E3211" s="31"/>
    </row>
    <row r="3212" spans="1:5" s="32" customFormat="1" ht="12.75" x14ac:dyDescent="0.2">
      <c r="A3212" s="28" t="s">
        <v>5</v>
      </c>
      <c r="B3212" s="28" t="s">
        <v>7935</v>
      </c>
      <c r="C3212" s="29" t="s">
        <v>7936</v>
      </c>
      <c r="D3212" s="30">
        <v>41</v>
      </c>
      <c r="E3212" s="31"/>
    </row>
    <row r="3213" spans="1:5" s="32" customFormat="1" ht="12.75" x14ac:dyDescent="0.2">
      <c r="A3213" s="28" t="s">
        <v>5</v>
      </c>
      <c r="B3213" s="28" t="s">
        <v>7937</v>
      </c>
      <c r="C3213" s="29" t="s">
        <v>7939</v>
      </c>
      <c r="D3213" s="30">
        <v>165</v>
      </c>
      <c r="E3213" s="31"/>
    </row>
    <row r="3214" spans="1:5" s="32" customFormat="1" ht="12.75" x14ac:dyDescent="0.2">
      <c r="A3214" s="28" t="s">
        <v>5</v>
      </c>
      <c r="B3214" s="28" t="s">
        <v>7940</v>
      </c>
      <c r="C3214" s="29" t="s">
        <v>7942</v>
      </c>
      <c r="D3214" s="30">
        <v>222</v>
      </c>
      <c r="E3214" s="31"/>
    </row>
    <row r="3215" spans="1:5" s="32" customFormat="1" ht="12.75" x14ac:dyDescent="0.2">
      <c r="A3215" s="28" t="s">
        <v>5</v>
      </c>
      <c r="B3215" s="28" t="s">
        <v>7943</v>
      </c>
      <c r="C3215" s="29" t="s">
        <v>7945</v>
      </c>
      <c r="D3215" s="30">
        <v>62</v>
      </c>
      <c r="E3215" s="31"/>
    </row>
    <row r="3216" spans="1:5" s="32" customFormat="1" ht="12.75" x14ac:dyDescent="0.2">
      <c r="A3216" s="28" t="s">
        <v>5</v>
      </c>
      <c r="B3216" s="28" t="s">
        <v>7946</v>
      </c>
      <c r="C3216" s="29" t="s">
        <v>7948</v>
      </c>
      <c r="D3216" s="30">
        <v>91</v>
      </c>
      <c r="E3216" s="31"/>
    </row>
    <row r="3217" spans="1:5" s="32" customFormat="1" ht="12.75" x14ac:dyDescent="0.2">
      <c r="A3217" s="28" t="s">
        <v>5</v>
      </c>
      <c r="B3217" s="28" t="s">
        <v>7949</v>
      </c>
      <c r="C3217" s="29" t="s">
        <v>7951</v>
      </c>
      <c r="D3217" s="30">
        <v>4102</v>
      </c>
      <c r="E3217" s="31"/>
    </row>
    <row r="3218" spans="1:5" s="32" customFormat="1" ht="12.75" x14ac:dyDescent="0.2">
      <c r="A3218" s="28" t="s">
        <v>5</v>
      </c>
      <c r="B3218" s="28" t="s">
        <v>7952</v>
      </c>
      <c r="C3218" s="29" t="s">
        <v>7954</v>
      </c>
      <c r="D3218" s="30">
        <v>273</v>
      </c>
      <c r="E3218" s="31"/>
    </row>
    <row r="3219" spans="1:5" s="32" customFormat="1" ht="12.75" x14ac:dyDescent="0.2">
      <c r="A3219" s="28" t="s">
        <v>5</v>
      </c>
      <c r="B3219" s="28" t="s">
        <v>7955</v>
      </c>
      <c r="C3219" s="29" t="s">
        <v>7957</v>
      </c>
      <c r="D3219" s="30">
        <v>607</v>
      </c>
      <c r="E3219" s="31"/>
    </row>
    <row r="3220" spans="1:5" s="32" customFormat="1" ht="12.75" x14ac:dyDescent="0.2">
      <c r="A3220" s="28" t="s">
        <v>5</v>
      </c>
      <c r="B3220" s="28" t="s">
        <v>7958</v>
      </c>
      <c r="C3220" s="29" t="s">
        <v>7959</v>
      </c>
      <c r="D3220" s="30">
        <v>1464</v>
      </c>
      <c r="E3220" s="31"/>
    </row>
    <row r="3221" spans="1:5" s="32" customFormat="1" ht="12.75" x14ac:dyDescent="0.2">
      <c r="A3221" s="28" t="s">
        <v>5</v>
      </c>
      <c r="B3221" s="28" t="s">
        <v>7960</v>
      </c>
      <c r="C3221" s="29" t="s">
        <v>7962</v>
      </c>
      <c r="D3221" s="30">
        <v>1082</v>
      </c>
      <c r="E3221" s="31"/>
    </row>
    <row r="3222" spans="1:5" s="32" customFormat="1" ht="12.75" x14ac:dyDescent="0.2">
      <c r="A3222" s="28" t="s">
        <v>5</v>
      </c>
      <c r="B3222" s="28" t="s">
        <v>7963</v>
      </c>
      <c r="C3222" s="29" t="s">
        <v>7965</v>
      </c>
      <c r="D3222" s="30">
        <v>51</v>
      </c>
      <c r="E3222" s="31"/>
    </row>
    <row r="3223" spans="1:5" s="32" customFormat="1" ht="12.75" x14ac:dyDescent="0.2">
      <c r="A3223" s="28" t="s">
        <v>5</v>
      </c>
      <c r="B3223" s="28" t="s">
        <v>7966</v>
      </c>
      <c r="C3223" s="29" t="s">
        <v>7968</v>
      </c>
      <c r="D3223" s="30">
        <v>1084</v>
      </c>
      <c r="E3223" s="31"/>
    </row>
    <row r="3224" spans="1:5" s="32" customFormat="1" ht="12.75" x14ac:dyDescent="0.2">
      <c r="A3224" s="28" t="s">
        <v>5</v>
      </c>
      <c r="B3224" s="28" t="s">
        <v>7969</v>
      </c>
      <c r="C3224" s="29" t="s">
        <v>7971</v>
      </c>
      <c r="D3224" s="30">
        <v>75</v>
      </c>
      <c r="E3224" s="31"/>
    </row>
    <row r="3225" spans="1:5" s="32" customFormat="1" ht="12.75" x14ac:dyDescent="0.2">
      <c r="A3225" s="28" t="s">
        <v>5</v>
      </c>
      <c r="B3225" s="28" t="s">
        <v>7972</v>
      </c>
      <c r="C3225" s="29" t="s">
        <v>7973</v>
      </c>
      <c r="D3225" s="30">
        <v>159</v>
      </c>
      <c r="E3225" s="31"/>
    </row>
    <row r="3226" spans="1:5" s="32" customFormat="1" ht="12.75" x14ac:dyDescent="0.2">
      <c r="A3226" s="28" t="s">
        <v>5</v>
      </c>
      <c r="B3226" s="28" t="s">
        <v>7974</v>
      </c>
      <c r="C3226" s="29" t="s">
        <v>7976</v>
      </c>
      <c r="D3226" s="30">
        <v>279</v>
      </c>
      <c r="E3226" s="31"/>
    </row>
    <row r="3227" spans="1:5" s="32" customFormat="1" ht="12.75" x14ac:dyDescent="0.2">
      <c r="A3227" s="28" t="s">
        <v>5</v>
      </c>
      <c r="B3227" s="28" t="s">
        <v>7977</v>
      </c>
      <c r="C3227" s="29" t="s">
        <v>7978</v>
      </c>
      <c r="D3227" s="30">
        <v>94</v>
      </c>
      <c r="E3227" s="31"/>
    </row>
    <row r="3228" spans="1:5" s="32" customFormat="1" ht="12.75" x14ac:dyDescent="0.2">
      <c r="A3228" s="28" t="s">
        <v>5</v>
      </c>
      <c r="B3228" s="28" t="s">
        <v>7979</v>
      </c>
      <c r="C3228" s="29" t="s">
        <v>7981</v>
      </c>
      <c r="D3228" s="30">
        <v>11</v>
      </c>
      <c r="E3228" s="31"/>
    </row>
    <row r="3229" spans="1:5" s="32" customFormat="1" ht="12.75" x14ac:dyDescent="0.2">
      <c r="A3229" s="28" t="s">
        <v>5</v>
      </c>
      <c r="B3229" s="28" t="s">
        <v>7982</v>
      </c>
      <c r="C3229" s="29" t="s">
        <v>7984</v>
      </c>
      <c r="D3229" s="30">
        <v>126</v>
      </c>
      <c r="E3229" s="31"/>
    </row>
    <row r="3230" spans="1:5" s="32" customFormat="1" ht="12.75" x14ac:dyDescent="0.2">
      <c r="A3230" s="28" t="s">
        <v>5</v>
      </c>
      <c r="B3230" s="28" t="s">
        <v>7985</v>
      </c>
      <c r="C3230" s="29" t="s">
        <v>7987</v>
      </c>
      <c r="D3230" s="30">
        <v>125</v>
      </c>
      <c r="E3230" s="31"/>
    </row>
    <row r="3231" spans="1:5" s="32" customFormat="1" ht="12.75" x14ac:dyDescent="0.2">
      <c r="A3231" s="28" t="s">
        <v>5</v>
      </c>
      <c r="B3231" s="28" t="s">
        <v>7988</v>
      </c>
      <c r="C3231" s="29" t="s">
        <v>7990</v>
      </c>
      <c r="D3231" s="30">
        <v>1716</v>
      </c>
      <c r="E3231" s="31"/>
    </row>
    <row r="3232" spans="1:5" s="32" customFormat="1" ht="12.75" x14ac:dyDescent="0.2">
      <c r="A3232" s="28" t="s">
        <v>5</v>
      </c>
      <c r="B3232" s="28" t="s">
        <v>7991</v>
      </c>
      <c r="C3232" s="29" t="s">
        <v>7993</v>
      </c>
      <c r="D3232" s="30">
        <v>279</v>
      </c>
      <c r="E3232" s="31"/>
    </row>
    <row r="3233" spans="1:5" s="32" customFormat="1" ht="12.75" x14ac:dyDescent="0.2">
      <c r="A3233" s="28" t="s">
        <v>5</v>
      </c>
      <c r="B3233" s="28" t="s">
        <v>7994</v>
      </c>
      <c r="C3233" s="29" t="s">
        <v>7996</v>
      </c>
      <c r="D3233" s="30">
        <v>256</v>
      </c>
      <c r="E3233" s="31"/>
    </row>
    <row r="3234" spans="1:5" s="32" customFormat="1" ht="12.75" x14ac:dyDescent="0.2">
      <c r="A3234" s="28" t="s">
        <v>5</v>
      </c>
      <c r="B3234" s="28" t="s">
        <v>7997</v>
      </c>
      <c r="C3234" s="29" t="s">
        <v>7998</v>
      </c>
      <c r="D3234" s="30">
        <v>276</v>
      </c>
      <c r="E3234" s="31"/>
    </row>
    <row r="3235" spans="1:5" s="32" customFormat="1" ht="12.75" x14ac:dyDescent="0.2">
      <c r="A3235" s="28" t="s">
        <v>5</v>
      </c>
      <c r="B3235" s="28" t="s">
        <v>7999</v>
      </c>
      <c r="C3235" s="29" t="s">
        <v>8001</v>
      </c>
      <c r="D3235" s="30">
        <v>473</v>
      </c>
      <c r="E3235" s="31"/>
    </row>
    <row r="3236" spans="1:5" s="32" customFormat="1" ht="12.75" x14ac:dyDescent="0.2">
      <c r="A3236" s="28" t="s">
        <v>5</v>
      </c>
      <c r="B3236" s="28" t="s">
        <v>8002</v>
      </c>
      <c r="C3236" s="29" t="s">
        <v>8004</v>
      </c>
      <c r="D3236" s="30">
        <v>361</v>
      </c>
      <c r="E3236" s="31"/>
    </row>
    <row r="3237" spans="1:5" s="32" customFormat="1" ht="12.75" x14ac:dyDescent="0.2">
      <c r="A3237" s="28" t="s">
        <v>5</v>
      </c>
      <c r="B3237" s="28" t="s">
        <v>8005</v>
      </c>
      <c r="C3237" s="29" t="s">
        <v>8007</v>
      </c>
      <c r="D3237" s="30">
        <v>489</v>
      </c>
      <c r="E3237" s="31"/>
    </row>
    <row r="3238" spans="1:5" s="32" customFormat="1" ht="12.75" x14ac:dyDescent="0.2">
      <c r="A3238" s="28" t="s">
        <v>5</v>
      </c>
      <c r="B3238" s="28" t="s">
        <v>8008</v>
      </c>
      <c r="C3238" s="29" t="s">
        <v>8010</v>
      </c>
      <c r="D3238" s="30">
        <v>155</v>
      </c>
      <c r="E3238" s="31"/>
    </row>
    <row r="3239" spans="1:5" s="32" customFormat="1" ht="12.75" x14ac:dyDescent="0.2">
      <c r="A3239" s="28" t="s">
        <v>5</v>
      </c>
      <c r="B3239" s="28" t="s">
        <v>8011</v>
      </c>
      <c r="C3239" s="29" t="s">
        <v>8013</v>
      </c>
      <c r="D3239" s="30">
        <v>419</v>
      </c>
      <c r="E3239" s="31"/>
    </row>
    <row r="3240" spans="1:5" s="32" customFormat="1" ht="12.75" x14ac:dyDescent="0.2">
      <c r="A3240" s="28" t="s">
        <v>5</v>
      </c>
      <c r="B3240" s="28" t="s">
        <v>8014</v>
      </c>
      <c r="C3240" s="29" t="s">
        <v>8016</v>
      </c>
      <c r="D3240" s="30">
        <v>97</v>
      </c>
      <c r="E3240" s="31"/>
    </row>
    <row r="3241" spans="1:5" s="32" customFormat="1" ht="12.75" x14ac:dyDescent="0.2">
      <c r="A3241" s="28" t="s">
        <v>5</v>
      </c>
      <c r="B3241" s="28" t="s">
        <v>8017</v>
      </c>
      <c r="C3241" s="29" t="s">
        <v>8019</v>
      </c>
      <c r="D3241" s="30">
        <v>16</v>
      </c>
      <c r="E3241" s="31"/>
    </row>
    <row r="3242" spans="1:5" s="32" customFormat="1" ht="12.75" x14ac:dyDescent="0.2">
      <c r="A3242" s="28" t="s">
        <v>5</v>
      </c>
      <c r="B3242" s="28" t="s">
        <v>8020</v>
      </c>
      <c r="C3242" s="29" t="s">
        <v>8022</v>
      </c>
      <c r="D3242" s="30">
        <v>15</v>
      </c>
      <c r="E3242" s="31"/>
    </row>
    <row r="3243" spans="1:5" s="32" customFormat="1" ht="12.75" x14ac:dyDescent="0.2">
      <c r="A3243" s="28" t="s">
        <v>5</v>
      </c>
      <c r="B3243" s="28" t="s">
        <v>8023</v>
      </c>
      <c r="C3243" s="29" t="s">
        <v>8025</v>
      </c>
      <c r="D3243" s="30">
        <v>279</v>
      </c>
      <c r="E3243" s="31"/>
    </row>
    <row r="3244" spans="1:5" s="32" customFormat="1" ht="12.75" x14ac:dyDescent="0.2">
      <c r="A3244" s="28" t="s">
        <v>5</v>
      </c>
      <c r="B3244" s="28" t="s">
        <v>8026</v>
      </c>
      <c r="C3244" s="29" t="s">
        <v>8028</v>
      </c>
      <c r="D3244" s="30">
        <v>279</v>
      </c>
      <c r="E3244" s="31"/>
    </row>
    <row r="3245" spans="1:5" s="32" customFormat="1" ht="12.75" x14ac:dyDescent="0.2">
      <c r="A3245" s="28" t="s">
        <v>5</v>
      </c>
      <c r="B3245" s="28" t="s">
        <v>8029</v>
      </c>
      <c r="C3245" s="29" t="s">
        <v>8031</v>
      </c>
      <c r="D3245" s="30">
        <v>253</v>
      </c>
      <c r="E3245" s="31"/>
    </row>
    <row r="3246" spans="1:5" s="32" customFormat="1" ht="12.75" x14ac:dyDescent="0.2">
      <c r="A3246" s="28" t="s">
        <v>5</v>
      </c>
      <c r="B3246" s="28" t="s">
        <v>8032</v>
      </c>
      <c r="C3246" s="29" t="s">
        <v>8034</v>
      </c>
      <c r="D3246" s="30">
        <v>279</v>
      </c>
      <c r="E3246" s="31"/>
    </row>
    <row r="3247" spans="1:5" s="32" customFormat="1" ht="12.75" x14ac:dyDescent="0.2">
      <c r="A3247" s="28" t="s">
        <v>5</v>
      </c>
      <c r="B3247" s="28" t="s">
        <v>8035</v>
      </c>
      <c r="C3247" s="29" t="s">
        <v>8037</v>
      </c>
      <c r="D3247" s="30">
        <v>227</v>
      </c>
      <c r="E3247" s="31"/>
    </row>
    <row r="3248" spans="1:5" s="32" customFormat="1" ht="12.75" x14ac:dyDescent="0.2">
      <c r="A3248" s="28" t="s">
        <v>5</v>
      </c>
      <c r="B3248" s="28" t="s">
        <v>8038</v>
      </c>
      <c r="C3248" s="29" t="s">
        <v>8040</v>
      </c>
      <c r="D3248" s="30">
        <v>2118</v>
      </c>
      <c r="E3248" s="31"/>
    </row>
    <row r="3249" spans="1:5" s="32" customFormat="1" ht="12.75" x14ac:dyDescent="0.2">
      <c r="A3249" s="28" t="s">
        <v>5</v>
      </c>
      <c r="B3249" s="28" t="s">
        <v>8041</v>
      </c>
      <c r="C3249" s="29" t="s">
        <v>8043</v>
      </c>
      <c r="D3249" s="30">
        <v>248</v>
      </c>
      <c r="E3249" s="31"/>
    </row>
    <row r="3250" spans="1:5" s="32" customFormat="1" ht="12.75" x14ac:dyDescent="0.2">
      <c r="A3250" s="28" t="s">
        <v>5</v>
      </c>
      <c r="B3250" s="28" t="s">
        <v>8044</v>
      </c>
      <c r="C3250" s="29" t="s">
        <v>8046</v>
      </c>
      <c r="D3250" s="30">
        <v>18</v>
      </c>
      <c r="E3250" s="31"/>
    </row>
    <row r="3251" spans="1:5" s="32" customFormat="1" ht="12.75" x14ac:dyDescent="0.2">
      <c r="A3251" s="28" t="s">
        <v>5</v>
      </c>
      <c r="B3251" s="28" t="s">
        <v>8047</v>
      </c>
      <c r="C3251" s="29" t="s">
        <v>8049</v>
      </c>
      <c r="D3251" s="30">
        <v>4</v>
      </c>
      <c r="E3251" s="31"/>
    </row>
    <row r="3252" spans="1:5" s="32" customFormat="1" ht="12.75" x14ac:dyDescent="0.2">
      <c r="A3252" s="28" t="s">
        <v>5</v>
      </c>
      <c r="B3252" s="28" t="s">
        <v>8050</v>
      </c>
      <c r="C3252" s="29" t="s">
        <v>8052</v>
      </c>
      <c r="D3252" s="30">
        <v>31</v>
      </c>
      <c r="E3252" s="31"/>
    </row>
    <row r="3253" spans="1:5" s="32" customFormat="1" ht="12.75" x14ac:dyDescent="0.2">
      <c r="A3253" s="28" t="s">
        <v>5</v>
      </c>
      <c r="B3253" s="28" t="s">
        <v>8053</v>
      </c>
      <c r="C3253" s="29" t="s">
        <v>8054</v>
      </c>
      <c r="D3253" s="30">
        <v>16</v>
      </c>
      <c r="E3253" s="31"/>
    </row>
    <row r="3254" spans="1:5" s="32" customFormat="1" ht="12.75" x14ac:dyDescent="0.2">
      <c r="A3254" s="28" t="s">
        <v>5</v>
      </c>
      <c r="B3254" s="28" t="s">
        <v>8055</v>
      </c>
      <c r="C3254" s="29" t="s">
        <v>8056</v>
      </c>
      <c r="D3254" s="30">
        <v>20</v>
      </c>
      <c r="E3254" s="31"/>
    </row>
    <row r="3255" spans="1:5" s="32" customFormat="1" ht="12.75" x14ac:dyDescent="0.2">
      <c r="A3255" s="28" t="s">
        <v>5</v>
      </c>
      <c r="B3255" s="28" t="s">
        <v>8057</v>
      </c>
      <c r="C3255" s="29" t="s">
        <v>8059</v>
      </c>
      <c r="D3255" s="30">
        <v>2345</v>
      </c>
      <c r="E3255" s="31"/>
    </row>
    <row r="3256" spans="1:5" s="32" customFormat="1" ht="12.75" x14ac:dyDescent="0.2">
      <c r="A3256" s="28" t="s">
        <v>5</v>
      </c>
      <c r="B3256" s="28" t="s">
        <v>8060</v>
      </c>
      <c r="C3256" s="29" t="s">
        <v>8061</v>
      </c>
      <c r="D3256" s="30">
        <v>29</v>
      </c>
      <c r="E3256" s="31"/>
    </row>
    <row r="3257" spans="1:5" s="32" customFormat="1" ht="12.75" x14ac:dyDescent="0.2">
      <c r="A3257" s="28" t="s">
        <v>5</v>
      </c>
      <c r="B3257" s="28" t="s">
        <v>8062</v>
      </c>
      <c r="C3257" s="29" t="s">
        <v>8064</v>
      </c>
      <c r="D3257" s="30">
        <v>66</v>
      </c>
      <c r="E3257" s="31"/>
    </row>
    <row r="3258" spans="1:5" s="32" customFormat="1" ht="12.75" x14ac:dyDescent="0.2">
      <c r="A3258" s="28" t="s">
        <v>5</v>
      </c>
      <c r="B3258" s="28" t="s">
        <v>8065</v>
      </c>
      <c r="C3258" s="29" t="s">
        <v>8067</v>
      </c>
      <c r="D3258" s="30">
        <v>34</v>
      </c>
      <c r="E3258" s="31"/>
    </row>
    <row r="3259" spans="1:5" s="32" customFormat="1" ht="12.75" x14ac:dyDescent="0.2">
      <c r="A3259" s="28" t="s">
        <v>5</v>
      </c>
      <c r="B3259" s="28" t="s">
        <v>8068</v>
      </c>
      <c r="C3259" s="29" t="s">
        <v>8070</v>
      </c>
      <c r="D3259" s="30">
        <v>225</v>
      </c>
      <c r="E3259" s="31"/>
    </row>
    <row r="3260" spans="1:5" s="32" customFormat="1" ht="12.75" x14ac:dyDescent="0.2">
      <c r="A3260" s="28" t="s">
        <v>5</v>
      </c>
      <c r="B3260" s="28" t="s">
        <v>8071</v>
      </c>
      <c r="C3260" s="29" t="s">
        <v>8073</v>
      </c>
      <c r="D3260" s="30">
        <v>235</v>
      </c>
      <c r="E3260" s="31"/>
    </row>
    <row r="3261" spans="1:5" s="32" customFormat="1" ht="12.75" x14ac:dyDescent="0.2">
      <c r="A3261" s="28" t="s">
        <v>5</v>
      </c>
      <c r="B3261" s="28" t="s">
        <v>8074</v>
      </c>
      <c r="C3261" s="29" t="s">
        <v>8076</v>
      </c>
      <c r="D3261" s="30">
        <v>430</v>
      </c>
      <c r="E3261" s="31"/>
    </row>
    <row r="3262" spans="1:5" s="32" customFormat="1" ht="12.75" x14ac:dyDescent="0.2">
      <c r="A3262" s="28" t="s">
        <v>5</v>
      </c>
      <c r="B3262" s="28" t="s">
        <v>8077</v>
      </c>
      <c r="C3262" s="29" t="s">
        <v>8079</v>
      </c>
      <c r="D3262" s="30">
        <v>657</v>
      </c>
      <c r="E3262" s="31"/>
    </row>
    <row r="3263" spans="1:5" s="32" customFormat="1" ht="12.75" x14ac:dyDescent="0.2">
      <c r="A3263" s="28" t="s">
        <v>5</v>
      </c>
      <c r="B3263" s="28" t="s">
        <v>8080</v>
      </c>
      <c r="C3263" s="29" t="s">
        <v>8082</v>
      </c>
      <c r="D3263" s="30">
        <v>591</v>
      </c>
      <c r="E3263" s="31"/>
    </row>
    <row r="3264" spans="1:5" s="32" customFormat="1" ht="12.75" x14ac:dyDescent="0.2">
      <c r="A3264" s="28" t="s">
        <v>5</v>
      </c>
      <c r="B3264" s="28" t="s">
        <v>8083</v>
      </c>
      <c r="C3264" s="29" t="s">
        <v>8084</v>
      </c>
      <c r="D3264" s="30">
        <v>73</v>
      </c>
      <c r="E3264" s="31"/>
    </row>
    <row r="3265" spans="1:5" s="32" customFormat="1" ht="12.75" x14ac:dyDescent="0.2">
      <c r="A3265" s="28" t="s">
        <v>5</v>
      </c>
      <c r="B3265" s="28" t="s">
        <v>8085</v>
      </c>
      <c r="C3265" s="29" t="s">
        <v>8087</v>
      </c>
      <c r="D3265" s="30">
        <v>10</v>
      </c>
      <c r="E3265" s="31"/>
    </row>
    <row r="3266" spans="1:5" s="32" customFormat="1" ht="12.75" x14ac:dyDescent="0.2">
      <c r="A3266" s="28" t="s">
        <v>5</v>
      </c>
      <c r="B3266" s="28" t="s">
        <v>8088</v>
      </c>
      <c r="C3266" s="29" t="s">
        <v>8090</v>
      </c>
      <c r="D3266" s="30">
        <v>8</v>
      </c>
      <c r="E3266" s="31"/>
    </row>
    <row r="3267" spans="1:5" s="32" customFormat="1" ht="12.75" x14ac:dyDescent="0.2">
      <c r="A3267" s="28" t="s">
        <v>5</v>
      </c>
      <c r="B3267" s="28" t="s">
        <v>8091</v>
      </c>
      <c r="C3267" s="29" t="s">
        <v>8093</v>
      </c>
      <c r="D3267" s="30">
        <v>28</v>
      </c>
      <c r="E3267" s="31"/>
    </row>
    <row r="3268" spans="1:5" s="32" customFormat="1" ht="12.75" x14ac:dyDescent="0.2">
      <c r="A3268" s="28" t="s">
        <v>5</v>
      </c>
      <c r="B3268" s="28" t="s">
        <v>8094</v>
      </c>
      <c r="C3268" s="29" t="s">
        <v>8096</v>
      </c>
      <c r="D3268" s="30">
        <v>18</v>
      </c>
      <c r="E3268" s="31"/>
    </row>
    <row r="3269" spans="1:5" s="32" customFormat="1" ht="12.75" x14ac:dyDescent="0.2">
      <c r="A3269" s="28" t="s">
        <v>5</v>
      </c>
      <c r="B3269" s="28" t="s">
        <v>8097</v>
      </c>
      <c r="C3269" s="29" t="s">
        <v>8099</v>
      </c>
      <c r="D3269" s="30">
        <v>9</v>
      </c>
      <c r="E3269" s="31"/>
    </row>
    <row r="3270" spans="1:5" s="32" customFormat="1" ht="12.75" x14ac:dyDescent="0.2">
      <c r="A3270" s="28" t="s">
        <v>5</v>
      </c>
      <c r="B3270" s="28" t="s">
        <v>8100</v>
      </c>
      <c r="C3270" s="29" t="s">
        <v>8101</v>
      </c>
      <c r="D3270" s="30">
        <v>127</v>
      </c>
      <c r="E3270" s="31"/>
    </row>
    <row r="3271" spans="1:5" s="32" customFormat="1" ht="12.75" x14ac:dyDescent="0.2">
      <c r="A3271" s="28" t="s">
        <v>5</v>
      </c>
      <c r="B3271" s="28" t="s">
        <v>8102</v>
      </c>
      <c r="C3271" s="29" t="s">
        <v>8104</v>
      </c>
      <c r="D3271" s="30">
        <v>318</v>
      </c>
      <c r="E3271" s="31"/>
    </row>
    <row r="3272" spans="1:5" s="32" customFormat="1" ht="12.75" x14ac:dyDescent="0.2">
      <c r="A3272" s="28" t="s">
        <v>5</v>
      </c>
      <c r="B3272" s="28" t="s">
        <v>8105</v>
      </c>
      <c r="C3272" s="29" t="s">
        <v>8106</v>
      </c>
      <c r="D3272" s="30">
        <v>5</v>
      </c>
      <c r="E3272" s="31"/>
    </row>
    <row r="3273" spans="1:5" s="32" customFormat="1" ht="12.75" x14ac:dyDescent="0.2">
      <c r="A3273" s="28" t="s">
        <v>5</v>
      </c>
      <c r="B3273" s="28" t="s">
        <v>8107</v>
      </c>
      <c r="C3273" s="29" t="s">
        <v>8109</v>
      </c>
      <c r="D3273" s="30">
        <v>1033</v>
      </c>
      <c r="E3273" s="31"/>
    </row>
    <row r="3274" spans="1:5" s="32" customFormat="1" ht="12.75" x14ac:dyDescent="0.2">
      <c r="A3274" s="28" t="s">
        <v>5</v>
      </c>
      <c r="B3274" s="28" t="s">
        <v>8110</v>
      </c>
      <c r="C3274" s="29" t="s">
        <v>8111</v>
      </c>
      <c r="D3274" s="30">
        <v>294</v>
      </c>
      <c r="E3274" s="31"/>
    </row>
    <row r="3275" spans="1:5" s="32" customFormat="1" ht="12.75" x14ac:dyDescent="0.2">
      <c r="A3275" s="28" t="s">
        <v>5</v>
      </c>
      <c r="B3275" s="28" t="s">
        <v>8112</v>
      </c>
      <c r="C3275" s="29" t="s">
        <v>8114</v>
      </c>
      <c r="D3275" s="30">
        <v>369</v>
      </c>
      <c r="E3275" s="31"/>
    </row>
    <row r="3276" spans="1:5" s="32" customFormat="1" ht="12.75" x14ac:dyDescent="0.2">
      <c r="A3276" s="28" t="s">
        <v>5</v>
      </c>
      <c r="B3276" s="28" t="s">
        <v>8115</v>
      </c>
      <c r="C3276" s="29" t="s">
        <v>8116</v>
      </c>
      <c r="D3276" s="30">
        <v>294</v>
      </c>
      <c r="E3276" s="31"/>
    </row>
    <row r="3277" spans="1:5" s="32" customFormat="1" ht="12.75" x14ac:dyDescent="0.2">
      <c r="A3277" s="28" t="s">
        <v>5</v>
      </c>
      <c r="B3277" s="28" t="s">
        <v>8117</v>
      </c>
      <c r="C3277" s="29" t="s">
        <v>8118</v>
      </c>
      <c r="D3277" s="30">
        <v>10</v>
      </c>
      <c r="E3277" s="31"/>
    </row>
    <row r="3278" spans="1:5" s="32" customFormat="1" ht="12.75" x14ac:dyDescent="0.2">
      <c r="A3278" s="28" t="s">
        <v>5</v>
      </c>
      <c r="B3278" s="28" t="s">
        <v>8119</v>
      </c>
      <c r="C3278" s="29" t="s">
        <v>8121</v>
      </c>
      <c r="D3278" s="30">
        <v>10</v>
      </c>
      <c r="E3278" s="31"/>
    </row>
    <row r="3279" spans="1:5" s="32" customFormat="1" ht="12.75" x14ac:dyDescent="0.2">
      <c r="A3279" s="28" t="s">
        <v>5</v>
      </c>
      <c r="B3279" s="28" t="s">
        <v>8122</v>
      </c>
      <c r="C3279" s="29" t="s">
        <v>8124</v>
      </c>
      <c r="D3279" s="30">
        <v>4</v>
      </c>
      <c r="E3279" s="31"/>
    </row>
    <row r="3280" spans="1:5" s="32" customFormat="1" ht="12.75" x14ac:dyDescent="0.2">
      <c r="A3280" s="28" t="s">
        <v>5</v>
      </c>
      <c r="B3280" s="28" t="s">
        <v>8125</v>
      </c>
      <c r="C3280" s="29" t="s">
        <v>8127</v>
      </c>
      <c r="D3280" s="30">
        <v>3</v>
      </c>
      <c r="E3280" s="31"/>
    </row>
    <row r="3281" spans="1:5" s="32" customFormat="1" ht="12.75" x14ac:dyDescent="0.2">
      <c r="A3281" s="28" t="s">
        <v>5</v>
      </c>
      <c r="B3281" s="28" t="s">
        <v>8128</v>
      </c>
      <c r="C3281" s="29" t="s">
        <v>8130</v>
      </c>
      <c r="D3281" s="30">
        <v>164</v>
      </c>
      <c r="E3281" s="31"/>
    </row>
    <row r="3282" spans="1:5" s="32" customFormat="1" ht="12.75" x14ac:dyDescent="0.2">
      <c r="A3282" s="28" t="s">
        <v>5</v>
      </c>
      <c r="B3282" s="28" t="s">
        <v>8131</v>
      </c>
      <c r="C3282" s="29" t="s">
        <v>8133</v>
      </c>
      <c r="D3282" s="30">
        <v>294</v>
      </c>
      <c r="E3282" s="31"/>
    </row>
    <row r="3283" spans="1:5" s="32" customFormat="1" ht="12.75" x14ac:dyDescent="0.2">
      <c r="A3283" s="28" t="s">
        <v>5</v>
      </c>
      <c r="B3283" s="28" t="s">
        <v>8134</v>
      </c>
      <c r="C3283" s="29" t="s">
        <v>8135</v>
      </c>
      <c r="D3283" s="30">
        <v>3</v>
      </c>
      <c r="E3283" s="31"/>
    </row>
    <row r="3284" spans="1:5" s="32" customFormat="1" ht="12.75" x14ac:dyDescent="0.2">
      <c r="A3284" s="28" t="s">
        <v>5</v>
      </c>
      <c r="B3284" s="28" t="s">
        <v>8136</v>
      </c>
      <c r="C3284" s="29" t="s">
        <v>8138</v>
      </c>
      <c r="D3284" s="30">
        <v>3</v>
      </c>
      <c r="E3284" s="31"/>
    </row>
    <row r="3285" spans="1:5" s="32" customFormat="1" ht="12.75" x14ac:dyDescent="0.2">
      <c r="A3285" s="28" t="s">
        <v>5</v>
      </c>
      <c r="B3285" s="28" t="s">
        <v>8139</v>
      </c>
      <c r="C3285" s="29" t="s">
        <v>8141</v>
      </c>
      <c r="D3285" s="30">
        <v>26</v>
      </c>
      <c r="E3285" s="31"/>
    </row>
    <row r="3286" spans="1:5" s="32" customFormat="1" ht="12.75" x14ac:dyDescent="0.2">
      <c r="A3286" s="28" t="s">
        <v>5</v>
      </c>
      <c r="B3286" s="28" t="s">
        <v>8142</v>
      </c>
      <c r="C3286" s="29" t="s">
        <v>8144</v>
      </c>
      <c r="D3286" s="30">
        <v>52.15</v>
      </c>
      <c r="E3286" s="31"/>
    </row>
    <row r="3287" spans="1:5" s="32" customFormat="1" ht="12.75" x14ac:dyDescent="0.2">
      <c r="A3287" s="28" t="s">
        <v>5</v>
      </c>
      <c r="B3287" s="28" t="s">
        <v>8145</v>
      </c>
      <c r="C3287" s="29" t="s">
        <v>8147</v>
      </c>
      <c r="D3287" s="30">
        <v>330</v>
      </c>
      <c r="E3287" s="31"/>
    </row>
    <row r="3288" spans="1:5" s="32" customFormat="1" ht="12.75" x14ac:dyDescent="0.2">
      <c r="A3288" s="28" t="s">
        <v>5</v>
      </c>
      <c r="B3288" s="28" t="s">
        <v>8148</v>
      </c>
      <c r="C3288" s="29" t="s">
        <v>8149</v>
      </c>
      <c r="D3288" s="30">
        <v>15</v>
      </c>
      <c r="E3288" s="31"/>
    </row>
    <row r="3289" spans="1:5" s="32" customFormat="1" ht="12.75" x14ac:dyDescent="0.2">
      <c r="A3289" s="28" t="s">
        <v>5</v>
      </c>
      <c r="B3289" s="28" t="s">
        <v>8150</v>
      </c>
      <c r="C3289" s="29" t="s">
        <v>8152</v>
      </c>
      <c r="D3289" s="30">
        <v>10</v>
      </c>
      <c r="E3289" s="31"/>
    </row>
    <row r="3290" spans="1:5" s="32" customFormat="1" ht="12.75" x14ac:dyDescent="0.2">
      <c r="A3290" s="28" t="s">
        <v>5</v>
      </c>
      <c r="B3290" s="28" t="s">
        <v>8153</v>
      </c>
      <c r="C3290" s="29" t="s">
        <v>8155</v>
      </c>
      <c r="D3290" s="30">
        <v>5</v>
      </c>
      <c r="E3290" s="31"/>
    </row>
    <row r="3291" spans="1:5" s="32" customFormat="1" ht="12.75" x14ac:dyDescent="0.2">
      <c r="A3291" s="28" t="s">
        <v>5</v>
      </c>
      <c r="B3291" s="28" t="s">
        <v>8156</v>
      </c>
      <c r="C3291" s="29" t="s">
        <v>8158</v>
      </c>
      <c r="D3291" s="30">
        <v>59</v>
      </c>
      <c r="E3291" s="31"/>
    </row>
    <row r="3292" spans="1:5" s="32" customFormat="1" ht="12.75" x14ac:dyDescent="0.2">
      <c r="A3292" s="28" t="s">
        <v>5</v>
      </c>
      <c r="B3292" s="28" t="s">
        <v>8159</v>
      </c>
      <c r="C3292" s="29" t="s">
        <v>8160</v>
      </c>
      <c r="D3292" s="30">
        <v>85</v>
      </c>
      <c r="E3292" s="31"/>
    </row>
    <row r="3293" spans="1:5" s="32" customFormat="1" ht="12.75" x14ac:dyDescent="0.2">
      <c r="A3293" s="28" t="s">
        <v>5</v>
      </c>
      <c r="B3293" s="28" t="s">
        <v>8161</v>
      </c>
      <c r="C3293" s="29" t="s">
        <v>8163</v>
      </c>
      <c r="D3293" s="30">
        <v>20</v>
      </c>
      <c r="E3293" s="31"/>
    </row>
    <row r="3294" spans="1:5" s="32" customFormat="1" ht="12.75" x14ac:dyDescent="0.2">
      <c r="A3294" s="28" t="s">
        <v>5</v>
      </c>
      <c r="B3294" s="28" t="s">
        <v>8164</v>
      </c>
      <c r="C3294" s="29" t="s">
        <v>8166</v>
      </c>
      <c r="D3294" s="30">
        <v>41</v>
      </c>
      <c r="E3294" s="31"/>
    </row>
    <row r="3295" spans="1:5" s="32" customFormat="1" ht="12.75" x14ac:dyDescent="0.2">
      <c r="A3295" s="28" t="s">
        <v>5</v>
      </c>
      <c r="B3295" s="28" t="s">
        <v>8167</v>
      </c>
      <c r="C3295" s="29" t="s">
        <v>8168</v>
      </c>
      <c r="D3295" s="30">
        <v>65</v>
      </c>
      <c r="E3295" s="31"/>
    </row>
    <row r="3296" spans="1:5" s="32" customFormat="1" ht="12.75" x14ac:dyDescent="0.2">
      <c r="A3296" s="28" t="s">
        <v>5</v>
      </c>
      <c r="B3296" s="28" t="s">
        <v>8169</v>
      </c>
      <c r="C3296" s="29" t="s">
        <v>8170</v>
      </c>
      <c r="D3296" s="30">
        <v>10</v>
      </c>
      <c r="E3296" s="31"/>
    </row>
    <row r="3297" spans="1:5" s="32" customFormat="1" ht="12.75" x14ac:dyDescent="0.2">
      <c r="A3297" s="28" t="s">
        <v>5</v>
      </c>
      <c r="B3297" s="28" t="s">
        <v>8171</v>
      </c>
      <c r="C3297" s="29" t="s">
        <v>8172</v>
      </c>
      <c r="D3297" s="30">
        <v>304</v>
      </c>
      <c r="E3297" s="31"/>
    </row>
    <row r="3298" spans="1:5" s="32" customFormat="1" ht="12.75" x14ac:dyDescent="0.2">
      <c r="A3298" s="28" t="s">
        <v>5</v>
      </c>
      <c r="B3298" s="28" t="s">
        <v>8173</v>
      </c>
      <c r="C3298" s="29" t="s">
        <v>8174</v>
      </c>
      <c r="D3298" s="30">
        <v>401</v>
      </c>
      <c r="E3298" s="31"/>
    </row>
    <row r="3299" spans="1:5" s="32" customFormat="1" ht="12.75" x14ac:dyDescent="0.2">
      <c r="A3299" s="28" t="s">
        <v>5</v>
      </c>
      <c r="B3299" s="28" t="s">
        <v>8175</v>
      </c>
      <c r="C3299" s="29" t="s">
        <v>8177</v>
      </c>
      <c r="D3299" s="30">
        <v>3</v>
      </c>
      <c r="E3299" s="31"/>
    </row>
    <row r="3300" spans="1:5" s="32" customFormat="1" ht="12.75" x14ac:dyDescent="0.2">
      <c r="A3300" s="28" t="s">
        <v>5</v>
      </c>
      <c r="B3300" s="28" t="s">
        <v>8178</v>
      </c>
      <c r="C3300" s="29" t="s">
        <v>8179</v>
      </c>
      <c r="D3300" s="30">
        <v>64</v>
      </c>
      <c r="E3300" s="31"/>
    </row>
    <row r="3301" spans="1:5" s="32" customFormat="1" ht="12.75" x14ac:dyDescent="0.2">
      <c r="A3301" s="28" t="s">
        <v>5</v>
      </c>
      <c r="B3301" s="28" t="s">
        <v>8180</v>
      </c>
      <c r="C3301" s="29" t="s">
        <v>8182</v>
      </c>
      <c r="D3301" s="30">
        <v>61</v>
      </c>
      <c r="E3301" s="31"/>
    </row>
    <row r="3302" spans="1:5" s="32" customFormat="1" ht="12.75" x14ac:dyDescent="0.2">
      <c r="A3302" s="28" t="s">
        <v>5</v>
      </c>
      <c r="B3302" s="28" t="s">
        <v>8183</v>
      </c>
      <c r="C3302" s="29" t="s">
        <v>8185</v>
      </c>
      <c r="D3302" s="30">
        <v>29</v>
      </c>
      <c r="E3302" s="31"/>
    </row>
    <row r="3303" spans="1:5" s="32" customFormat="1" ht="12.75" x14ac:dyDescent="0.2">
      <c r="A3303" s="28" t="s">
        <v>5</v>
      </c>
      <c r="B3303" s="28" t="s">
        <v>8186</v>
      </c>
      <c r="C3303" s="29" t="s">
        <v>8188</v>
      </c>
      <c r="D3303" s="30">
        <v>42</v>
      </c>
      <c r="E3303" s="31"/>
    </row>
    <row r="3304" spans="1:5" s="32" customFormat="1" ht="12.75" x14ac:dyDescent="0.2">
      <c r="A3304" s="28" t="s">
        <v>5</v>
      </c>
      <c r="B3304" s="28" t="s">
        <v>8189</v>
      </c>
      <c r="C3304" s="29" t="s">
        <v>8191</v>
      </c>
      <c r="D3304" s="30">
        <v>16</v>
      </c>
      <c r="E3304" s="31"/>
    </row>
    <row r="3305" spans="1:5" s="32" customFormat="1" ht="12.75" x14ac:dyDescent="0.2">
      <c r="A3305" s="28" t="s">
        <v>5</v>
      </c>
      <c r="B3305" s="28" t="s">
        <v>8192</v>
      </c>
      <c r="C3305" s="29" t="s">
        <v>8194</v>
      </c>
      <c r="D3305" s="30">
        <v>8</v>
      </c>
      <c r="E3305" s="31"/>
    </row>
    <row r="3306" spans="1:5" s="32" customFormat="1" ht="12.75" x14ac:dyDescent="0.2">
      <c r="A3306" s="28" t="s">
        <v>5</v>
      </c>
      <c r="B3306" s="28" t="s">
        <v>8195</v>
      </c>
      <c r="C3306" s="29" t="s">
        <v>8197</v>
      </c>
      <c r="D3306" s="30">
        <v>42</v>
      </c>
      <c r="E3306" s="31"/>
    </row>
    <row r="3307" spans="1:5" s="32" customFormat="1" ht="12.75" x14ac:dyDescent="0.2">
      <c r="A3307" s="28" t="s">
        <v>5</v>
      </c>
      <c r="B3307" s="28" t="s">
        <v>8198</v>
      </c>
      <c r="C3307" s="29" t="s">
        <v>8200</v>
      </c>
      <c r="D3307" s="30">
        <v>85</v>
      </c>
      <c r="E3307" s="31"/>
    </row>
    <row r="3308" spans="1:5" s="32" customFormat="1" ht="12.75" x14ac:dyDescent="0.2">
      <c r="A3308" s="28" t="s">
        <v>5</v>
      </c>
      <c r="B3308" s="28" t="s">
        <v>8201</v>
      </c>
      <c r="C3308" s="29" t="s">
        <v>8203</v>
      </c>
      <c r="D3308" s="30">
        <v>134</v>
      </c>
      <c r="E3308" s="31"/>
    </row>
    <row r="3309" spans="1:5" s="32" customFormat="1" ht="12.75" x14ac:dyDescent="0.2">
      <c r="A3309" s="28" t="s">
        <v>5</v>
      </c>
      <c r="B3309" s="28" t="s">
        <v>8204</v>
      </c>
      <c r="C3309" s="29" t="s">
        <v>8206</v>
      </c>
      <c r="D3309" s="30">
        <v>81</v>
      </c>
      <c r="E3309" s="31"/>
    </row>
    <row r="3310" spans="1:5" s="32" customFormat="1" ht="12.75" x14ac:dyDescent="0.2">
      <c r="A3310" s="28" t="s">
        <v>5</v>
      </c>
      <c r="B3310" s="28" t="s">
        <v>8207</v>
      </c>
      <c r="C3310" s="29" t="s">
        <v>8208</v>
      </c>
      <c r="D3310" s="30">
        <v>294</v>
      </c>
      <c r="E3310" s="31"/>
    </row>
    <row r="3311" spans="1:5" s="32" customFormat="1" ht="12.75" x14ac:dyDescent="0.2">
      <c r="A3311" s="28" t="s">
        <v>5</v>
      </c>
      <c r="B3311" s="28" t="s">
        <v>8209</v>
      </c>
      <c r="C3311" s="29" t="s">
        <v>8211</v>
      </c>
      <c r="D3311" s="30">
        <v>4</v>
      </c>
      <c r="E3311" s="31"/>
    </row>
    <row r="3312" spans="1:5" s="32" customFormat="1" ht="12.75" x14ac:dyDescent="0.2">
      <c r="A3312" s="28" t="s">
        <v>5</v>
      </c>
      <c r="B3312" s="28" t="s">
        <v>8212</v>
      </c>
      <c r="C3312" s="29" t="s">
        <v>8214</v>
      </c>
      <c r="D3312" s="30">
        <v>351</v>
      </c>
      <c r="E3312" s="31"/>
    </row>
    <row r="3313" spans="1:5" s="32" customFormat="1" ht="12.75" x14ac:dyDescent="0.2">
      <c r="A3313" s="28" t="s">
        <v>5</v>
      </c>
      <c r="B3313" s="28" t="s">
        <v>8215</v>
      </c>
      <c r="C3313" s="29" t="s">
        <v>8217</v>
      </c>
      <c r="D3313" s="30">
        <v>13</v>
      </c>
      <c r="E3313" s="31"/>
    </row>
    <row r="3314" spans="1:5" s="32" customFormat="1" ht="12.75" x14ac:dyDescent="0.2">
      <c r="A3314" s="28" t="s">
        <v>5</v>
      </c>
      <c r="B3314" s="28" t="s">
        <v>8218</v>
      </c>
      <c r="C3314" s="29" t="s">
        <v>8219</v>
      </c>
      <c r="D3314" s="30">
        <v>51</v>
      </c>
      <c r="E3314" s="31"/>
    </row>
    <row r="3315" spans="1:5" s="32" customFormat="1" ht="12.75" x14ac:dyDescent="0.2">
      <c r="A3315" s="28" t="s">
        <v>5</v>
      </c>
      <c r="B3315" s="28" t="s">
        <v>8220</v>
      </c>
      <c r="C3315" s="29" t="s">
        <v>8221</v>
      </c>
      <c r="D3315" s="30">
        <v>70</v>
      </c>
      <c r="E3315" s="31"/>
    </row>
    <row r="3316" spans="1:5" s="32" customFormat="1" ht="12.75" x14ac:dyDescent="0.2">
      <c r="A3316" s="28" t="s">
        <v>5</v>
      </c>
      <c r="B3316" s="28" t="s">
        <v>8222</v>
      </c>
      <c r="C3316" s="29" t="s">
        <v>8223</v>
      </c>
      <c r="D3316" s="30">
        <v>0.53</v>
      </c>
      <c r="E3316" s="31"/>
    </row>
    <row r="3317" spans="1:5" s="32" customFormat="1" ht="12.75" x14ac:dyDescent="0.2">
      <c r="A3317" s="28" t="s">
        <v>5</v>
      </c>
      <c r="B3317" s="28" t="s">
        <v>8224</v>
      </c>
      <c r="C3317" s="29" t="s">
        <v>8225</v>
      </c>
      <c r="D3317" s="30">
        <v>2965</v>
      </c>
      <c r="E3317" s="31"/>
    </row>
    <row r="3318" spans="1:5" s="32" customFormat="1" ht="12.75" x14ac:dyDescent="0.2">
      <c r="A3318" s="28" t="s">
        <v>5</v>
      </c>
      <c r="B3318" s="28" t="s">
        <v>8226</v>
      </c>
      <c r="C3318" s="29" t="s">
        <v>8227</v>
      </c>
      <c r="D3318" s="30">
        <v>1229</v>
      </c>
      <c r="E3318" s="31"/>
    </row>
    <row r="3319" spans="1:5" s="32" customFormat="1" ht="12.75" x14ac:dyDescent="0.2">
      <c r="A3319" s="28" t="s">
        <v>5</v>
      </c>
      <c r="B3319" s="28" t="s">
        <v>8228</v>
      </c>
      <c r="C3319" s="29" t="s">
        <v>8230</v>
      </c>
      <c r="D3319" s="30">
        <v>185</v>
      </c>
      <c r="E3319" s="31"/>
    </row>
    <row r="3320" spans="1:5" s="32" customFormat="1" ht="12.75" x14ac:dyDescent="0.2">
      <c r="A3320" s="28" t="s">
        <v>5</v>
      </c>
      <c r="B3320" s="28" t="s">
        <v>8231</v>
      </c>
      <c r="C3320" s="29" t="s">
        <v>8233</v>
      </c>
      <c r="D3320" s="30">
        <v>277</v>
      </c>
      <c r="E3320" s="31"/>
    </row>
    <row r="3321" spans="1:5" s="32" customFormat="1" ht="12.75" x14ac:dyDescent="0.2">
      <c r="A3321" s="28" t="s">
        <v>5</v>
      </c>
      <c r="B3321" s="28" t="s">
        <v>8234</v>
      </c>
      <c r="C3321" s="29" t="s">
        <v>8236</v>
      </c>
      <c r="D3321" s="30">
        <v>695</v>
      </c>
      <c r="E3321" s="31"/>
    </row>
    <row r="3322" spans="1:5" s="32" customFormat="1" ht="12.75" x14ac:dyDescent="0.2">
      <c r="A3322" s="28" t="s">
        <v>5</v>
      </c>
      <c r="B3322" s="28" t="s">
        <v>8237</v>
      </c>
      <c r="C3322" s="29" t="s">
        <v>8239</v>
      </c>
      <c r="D3322" s="30">
        <v>55</v>
      </c>
      <c r="E3322" s="31"/>
    </row>
    <row r="3323" spans="1:5" s="32" customFormat="1" ht="12.75" x14ac:dyDescent="0.2">
      <c r="A3323" s="28" t="s">
        <v>5</v>
      </c>
      <c r="B3323" s="28" t="s">
        <v>8240</v>
      </c>
      <c r="C3323" s="29" t="s">
        <v>8242</v>
      </c>
      <c r="D3323" s="30">
        <v>61</v>
      </c>
      <c r="E3323" s="31"/>
    </row>
    <row r="3324" spans="1:5" s="32" customFormat="1" ht="12.75" x14ac:dyDescent="0.2">
      <c r="A3324" s="28" t="s">
        <v>5</v>
      </c>
      <c r="B3324" s="28" t="s">
        <v>8243</v>
      </c>
      <c r="C3324" s="29" t="s">
        <v>8244</v>
      </c>
      <c r="D3324" s="30">
        <v>758</v>
      </c>
      <c r="E3324" s="31"/>
    </row>
    <row r="3325" spans="1:5" s="32" customFormat="1" ht="12.75" x14ac:dyDescent="0.2">
      <c r="A3325" s="28" t="s">
        <v>5</v>
      </c>
      <c r="B3325" s="28" t="s">
        <v>8245</v>
      </c>
      <c r="C3325" s="29" t="s">
        <v>8247</v>
      </c>
      <c r="D3325" s="30">
        <v>56</v>
      </c>
      <c r="E3325" s="31"/>
    </row>
    <row r="3326" spans="1:5" s="32" customFormat="1" ht="12.75" x14ac:dyDescent="0.2">
      <c r="A3326" s="28" t="s">
        <v>5</v>
      </c>
      <c r="B3326" s="28" t="s">
        <v>8248</v>
      </c>
      <c r="C3326" s="29" t="s">
        <v>8250</v>
      </c>
      <c r="D3326" s="30">
        <v>4</v>
      </c>
      <c r="E3326" s="31"/>
    </row>
    <row r="3327" spans="1:5" s="32" customFormat="1" ht="12.75" x14ac:dyDescent="0.2">
      <c r="A3327" s="28" t="s">
        <v>5</v>
      </c>
      <c r="B3327" s="28" t="s">
        <v>8251</v>
      </c>
      <c r="C3327" s="29" t="s">
        <v>8253</v>
      </c>
      <c r="D3327" s="30">
        <v>502</v>
      </c>
      <c r="E3327" s="31"/>
    </row>
    <row r="3328" spans="1:5" s="32" customFormat="1" ht="12.75" x14ac:dyDescent="0.2">
      <c r="A3328" s="28" t="s">
        <v>5</v>
      </c>
      <c r="B3328" s="28" t="s">
        <v>8254</v>
      </c>
      <c r="C3328" s="29" t="s">
        <v>8256</v>
      </c>
      <c r="D3328" s="30">
        <v>1010</v>
      </c>
      <c r="E3328" s="31"/>
    </row>
    <row r="3329" spans="1:5" s="32" customFormat="1" ht="12.75" x14ac:dyDescent="0.2">
      <c r="A3329" s="28" t="s">
        <v>5</v>
      </c>
      <c r="B3329" s="28" t="s">
        <v>8257</v>
      </c>
      <c r="C3329" s="29" t="s">
        <v>8259</v>
      </c>
      <c r="D3329" s="30">
        <v>61</v>
      </c>
      <c r="E3329" s="31"/>
    </row>
    <row r="3330" spans="1:5" s="32" customFormat="1" ht="12.75" x14ac:dyDescent="0.2">
      <c r="A3330" s="28" t="s">
        <v>5</v>
      </c>
      <c r="B3330" s="28" t="s">
        <v>8260</v>
      </c>
      <c r="C3330" s="29" t="s">
        <v>8262</v>
      </c>
      <c r="D3330" s="30">
        <v>46</v>
      </c>
      <c r="E3330" s="31"/>
    </row>
    <row r="3331" spans="1:5" s="32" customFormat="1" ht="12.75" x14ac:dyDescent="0.2">
      <c r="A3331" s="28" t="s">
        <v>5</v>
      </c>
      <c r="B3331" s="28" t="s">
        <v>8263</v>
      </c>
      <c r="C3331" s="29" t="s">
        <v>8265</v>
      </c>
      <c r="D3331" s="30">
        <v>341</v>
      </c>
      <c r="E3331" s="31"/>
    </row>
    <row r="3332" spans="1:5" s="32" customFormat="1" ht="12.75" x14ac:dyDescent="0.2">
      <c r="A3332" s="28" t="s">
        <v>5</v>
      </c>
      <c r="B3332" s="28" t="s">
        <v>8266</v>
      </c>
      <c r="C3332" s="29" t="s">
        <v>8268</v>
      </c>
      <c r="D3332" s="30">
        <v>74</v>
      </c>
      <c r="E3332" s="31"/>
    </row>
    <row r="3333" spans="1:5" s="32" customFormat="1" ht="12.75" x14ac:dyDescent="0.2">
      <c r="A3333" s="28" t="s">
        <v>5</v>
      </c>
      <c r="B3333" s="28" t="s">
        <v>8269</v>
      </c>
      <c r="C3333" s="29" t="s">
        <v>8271</v>
      </c>
      <c r="D3333" s="30">
        <v>1163</v>
      </c>
      <c r="E3333" s="31"/>
    </row>
    <row r="3334" spans="1:5" s="32" customFormat="1" ht="12.75" x14ac:dyDescent="0.2">
      <c r="A3334" s="28" t="s">
        <v>5</v>
      </c>
      <c r="B3334" s="28" t="s">
        <v>8272</v>
      </c>
      <c r="C3334" s="29" t="s">
        <v>8273</v>
      </c>
      <c r="D3334" s="30">
        <v>233</v>
      </c>
      <c r="E3334" s="31"/>
    </row>
    <row r="3335" spans="1:5" s="32" customFormat="1" ht="12.75" x14ac:dyDescent="0.2">
      <c r="A3335" s="28" t="s">
        <v>5</v>
      </c>
      <c r="B3335" s="28" t="s">
        <v>8274</v>
      </c>
      <c r="C3335" s="29" t="s">
        <v>8276</v>
      </c>
      <c r="D3335" s="30">
        <v>1221</v>
      </c>
      <c r="E3335" s="31"/>
    </row>
    <row r="3336" spans="1:5" s="32" customFormat="1" ht="12.75" x14ac:dyDescent="0.2">
      <c r="A3336" s="28" t="s">
        <v>5</v>
      </c>
      <c r="B3336" s="28" t="s">
        <v>8277</v>
      </c>
      <c r="C3336" s="29" t="s">
        <v>8279</v>
      </c>
      <c r="D3336" s="30">
        <v>1397</v>
      </c>
      <c r="E3336" s="31"/>
    </row>
    <row r="3337" spans="1:5" s="32" customFormat="1" ht="12.75" x14ac:dyDescent="0.2">
      <c r="A3337" s="28" t="s">
        <v>5</v>
      </c>
      <c r="B3337" s="28" t="s">
        <v>8280</v>
      </c>
      <c r="C3337" s="29" t="s">
        <v>8281</v>
      </c>
      <c r="D3337" s="30">
        <v>306</v>
      </c>
      <c r="E3337" s="31"/>
    </row>
    <row r="3338" spans="1:5" s="32" customFormat="1" ht="12.75" x14ac:dyDescent="0.2">
      <c r="A3338" s="28" t="s">
        <v>5</v>
      </c>
      <c r="B3338" s="28" t="s">
        <v>8282</v>
      </c>
      <c r="C3338" s="29" t="s">
        <v>8283</v>
      </c>
      <c r="D3338" s="30">
        <v>682</v>
      </c>
      <c r="E3338" s="31"/>
    </row>
    <row r="3339" spans="1:5" s="32" customFormat="1" ht="12.75" x14ac:dyDescent="0.2">
      <c r="A3339" s="28" t="s">
        <v>5</v>
      </c>
      <c r="B3339" s="28" t="s">
        <v>8284</v>
      </c>
      <c r="C3339" s="29" t="s">
        <v>8286</v>
      </c>
      <c r="D3339" s="30">
        <v>3816</v>
      </c>
      <c r="E3339" s="31"/>
    </row>
    <row r="3340" spans="1:5" s="32" customFormat="1" ht="12.75" x14ac:dyDescent="0.2">
      <c r="A3340" s="28" t="s">
        <v>5</v>
      </c>
      <c r="B3340" s="28" t="s">
        <v>8287</v>
      </c>
      <c r="C3340" s="29" t="s">
        <v>8289</v>
      </c>
      <c r="D3340" s="30">
        <v>116</v>
      </c>
      <c r="E3340" s="31"/>
    </row>
    <row r="3341" spans="1:5" s="32" customFormat="1" ht="12.75" x14ac:dyDescent="0.2">
      <c r="A3341" s="28" t="s">
        <v>5</v>
      </c>
      <c r="B3341" s="28" t="s">
        <v>8290</v>
      </c>
      <c r="C3341" s="29" t="s">
        <v>8292</v>
      </c>
      <c r="D3341" s="30">
        <v>200</v>
      </c>
      <c r="E3341" s="31"/>
    </row>
    <row r="3342" spans="1:5" s="32" customFormat="1" ht="12.75" x14ac:dyDescent="0.2">
      <c r="A3342" s="28" t="s">
        <v>5</v>
      </c>
      <c r="B3342" s="28" t="s">
        <v>8293</v>
      </c>
      <c r="C3342" s="29" t="s">
        <v>8295</v>
      </c>
      <c r="D3342" s="30">
        <v>3317</v>
      </c>
      <c r="E3342" s="31"/>
    </row>
    <row r="3343" spans="1:5" s="32" customFormat="1" ht="12.75" x14ac:dyDescent="0.2">
      <c r="A3343" s="28" t="s">
        <v>5</v>
      </c>
      <c r="B3343" s="28" t="s">
        <v>8296</v>
      </c>
      <c r="C3343" s="29" t="s">
        <v>8289</v>
      </c>
      <c r="D3343" s="30">
        <v>134</v>
      </c>
      <c r="E3343" s="31"/>
    </row>
    <row r="3344" spans="1:5" s="32" customFormat="1" ht="12.75" x14ac:dyDescent="0.2">
      <c r="A3344" s="28" t="s">
        <v>5</v>
      </c>
      <c r="B3344" s="28" t="s">
        <v>8298</v>
      </c>
      <c r="C3344" s="29" t="s">
        <v>8292</v>
      </c>
      <c r="D3344" s="30">
        <v>1266</v>
      </c>
      <c r="E3344" s="31"/>
    </row>
    <row r="3345" spans="1:5" s="32" customFormat="1" ht="12.75" x14ac:dyDescent="0.2">
      <c r="A3345" s="28" t="s">
        <v>5</v>
      </c>
      <c r="B3345" s="28" t="s">
        <v>8300</v>
      </c>
      <c r="C3345" s="29" t="s">
        <v>8302</v>
      </c>
      <c r="D3345" s="30">
        <v>1312</v>
      </c>
      <c r="E3345" s="31"/>
    </row>
    <row r="3346" spans="1:5" s="32" customFormat="1" ht="12.75" x14ac:dyDescent="0.2">
      <c r="A3346" s="28" t="s">
        <v>5</v>
      </c>
      <c r="B3346" s="28" t="s">
        <v>8303</v>
      </c>
      <c r="C3346" s="29" t="s">
        <v>8304</v>
      </c>
      <c r="D3346" s="30">
        <v>3</v>
      </c>
      <c r="E3346" s="31"/>
    </row>
    <row r="3347" spans="1:5" s="32" customFormat="1" ht="12.75" x14ac:dyDescent="0.2">
      <c r="A3347" s="28" t="s">
        <v>5</v>
      </c>
      <c r="B3347" s="28" t="s">
        <v>8305</v>
      </c>
      <c r="C3347" s="29" t="s">
        <v>8307</v>
      </c>
      <c r="D3347" s="30">
        <v>46</v>
      </c>
      <c r="E3347" s="31"/>
    </row>
    <row r="3348" spans="1:5" s="32" customFormat="1" ht="12.75" x14ac:dyDescent="0.2">
      <c r="A3348" s="28" t="s">
        <v>5</v>
      </c>
      <c r="B3348" s="28" t="s">
        <v>8308</v>
      </c>
      <c r="C3348" s="29" t="s">
        <v>8310</v>
      </c>
      <c r="D3348" s="30">
        <v>2329</v>
      </c>
      <c r="E3348" s="31"/>
    </row>
    <row r="3349" spans="1:5" s="32" customFormat="1" ht="12.75" x14ac:dyDescent="0.2">
      <c r="A3349" s="28" t="s">
        <v>5</v>
      </c>
      <c r="B3349" s="28" t="s">
        <v>8311</v>
      </c>
      <c r="C3349" s="29" t="s">
        <v>8313</v>
      </c>
      <c r="D3349" s="30">
        <v>345</v>
      </c>
      <c r="E3349" s="31"/>
    </row>
    <row r="3350" spans="1:5" s="32" customFormat="1" ht="12.75" x14ac:dyDescent="0.2">
      <c r="A3350" s="28" t="s">
        <v>5</v>
      </c>
      <c r="B3350" s="28" t="s">
        <v>8314</v>
      </c>
      <c r="C3350" s="29" t="s">
        <v>8316</v>
      </c>
      <c r="D3350" s="30">
        <v>523</v>
      </c>
      <c r="E3350" s="31"/>
    </row>
    <row r="3351" spans="1:5" s="32" customFormat="1" ht="12.75" x14ac:dyDescent="0.2">
      <c r="A3351" s="28" t="s">
        <v>5</v>
      </c>
      <c r="B3351" s="28" t="s">
        <v>8317</v>
      </c>
      <c r="C3351" s="29" t="s">
        <v>8319</v>
      </c>
      <c r="D3351" s="30">
        <v>350</v>
      </c>
      <c r="E3351" s="31"/>
    </row>
    <row r="3352" spans="1:5" s="32" customFormat="1" ht="12.75" x14ac:dyDescent="0.2">
      <c r="A3352" s="28" t="s">
        <v>5</v>
      </c>
      <c r="B3352" s="28" t="s">
        <v>8320</v>
      </c>
      <c r="C3352" s="29" t="s">
        <v>8321</v>
      </c>
      <c r="D3352" s="30">
        <v>201</v>
      </c>
      <c r="E3352" s="31"/>
    </row>
    <row r="3353" spans="1:5" s="32" customFormat="1" ht="12.75" x14ac:dyDescent="0.2">
      <c r="A3353" s="28" t="s">
        <v>5</v>
      </c>
      <c r="B3353" s="28" t="s">
        <v>8322</v>
      </c>
      <c r="C3353" s="29" t="s">
        <v>8323</v>
      </c>
      <c r="D3353" s="30">
        <v>10732</v>
      </c>
      <c r="E3353" s="31"/>
    </row>
    <row r="3354" spans="1:5" s="32" customFormat="1" ht="12.75" x14ac:dyDescent="0.2">
      <c r="A3354" s="28" t="s">
        <v>5</v>
      </c>
      <c r="B3354" s="28" t="s">
        <v>8324</v>
      </c>
      <c r="C3354" s="29" t="s">
        <v>8326</v>
      </c>
      <c r="D3354" s="30">
        <v>173</v>
      </c>
      <c r="E3354" s="31"/>
    </row>
    <row r="3355" spans="1:5" s="32" customFormat="1" ht="12.75" x14ac:dyDescent="0.2">
      <c r="A3355" s="28" t="s">
        <v>5</v>
      </c>
      <c r="B3355" s="28" t="s">
        <v>8327</v>
      </c>
      <c r="C3355" s="29" t="s">
        <v>8329</v>
      </c>
      <c r="D3355" s="30">
        <v>2446</v>
      </c>
      <c r="E3355" s="31"/>
    </row>
    <row r="3356" spans="1:5" s="32" customFormat="1" ht="12.75" x14ac:dyDescent="0.2">
      <c r="A3356" s="28" t="s">
        <v>5</v>
      </c>
      <c r="B3356" s="28" t="s">
        <v>8330</v>
      </c>
      <c r="C3356" s="29" t="s">
        <v>8331</v>
      </c>
      <c r="D3356" s="30">
        <v>608</v>
      </c>
      <c r="E3356" s="31"/>
    </row>
    <row r="3357" spans="1:5" s="32" customFormat="1" ht="12.75" x14ac:dyDescent="0.2">
      <c r="A3357" s="28" t="s">
        <v>5</v>
      </c>
      <c r="B3357" s="28" t="s">
        <v>8332</v>
      </c>
      <c r="C3357" s="29" t="s">
        <v>8334</v>
      </c>
      <c r="D3357" s="30">
        <v>526</v>
      </c>
      <c r="E3357" s="31"/>
    </row>
    <row r="3358" spans="1:5" s="32" customFormat="1" ht="12.75" x14ac:dyDescent="0.2">
      <c r="A3358" s="28" t="s">
        <v>5</v>
      </c>
      <c r="B3358" s="28" t="s">
        <v>8335</v>
      </c>
      <c r="C3358" s="29" t="s">
        <v>8337</v>
      </c>
      <c r="D3358" s="30">
        <v>233</v>
      </c>
      <c r="E3358" s="31"/>
    </row>
    <row r="3359" spans="1:5" s="32" customFormat="1" ht="12.75" x14ac:dyDescent="0.2">
      <c r="A3359" s="28" t="s">
        <v>5</v>
      </c>
      <c r="B3359" s="28" t="s">
        <v>8338</v>
      </c>
      <c r="C3359" s="29" t="s">
        <v>8340</v>
      </c>
      <c r="D3359" s="30">
        <v>205</v>
      </c>
      <c r="E3359" s="31"/>
    </row>
    <row r="3360" spans="1:5" s="32" customFormat="1" ht="12.75" x14ac:dyDescent="0.2">
      <c r="A3360" s="28" t="s">
        <v>5</v>
      </c>
      <c r="B3360" s="28" t="s">
        <v>8341</v>
      </c>
      <c r="C3360" s="29" t="s">
        <v>8342</v>
      </c>
      <c r="D3360" s="30">
        <v>568</v>
      </c>
      <c r="E3360" s="31"/>
    </row>
    <row r="3361" spans="1:5" s="32" customFormat="1" ht="12.75" x14ac:dyDescent="0.2">
      <c r="A3361" s="28" t="s">
        <v>5</v>
      </c>
      <c r="B3361" s="28" t="s">
        <v>8343</v>
      </c>
      <c r="C3361" s="29" t="s">
        <v>8345</v>
      </c>
      <c r="D3361" s="30">
        <v>1246.83</v>
      </c>
      <c r="E3361" s="31"/>
    </row>
    <row r="3362" spans="1:5" s="32" customFormat="1" ht="12.75" x14ac:dyDescent="0.2">
      <c r="A3362" s="28" t="s">
        <v>5</v>
      </c>
      <c r="B3362" s="28" t="s">
        <v>8346</v>
      </c>
      <c r="C3362" s="29" t="s">
        <v>8348</v>
      </c>
      <c r="D3362" s="30">
        <v>507</v>
      </c>
      <c r="E3362" s="31"/>
    </row>
    <row r="3363" spans="1:5" s="32" customFormat="1" ht="12.75" x14ac:dyDescent="0.2">
      <c r="A3363" s="28" t="s">
        <v>5</v>
      </c>
      <c r="B3363" s="28" t="s">
        <v>8349</v>
      </c>
      <c r="C3363" s="29" t="s">
        <v>8351</v>
      </c>
      <c r="D3363" s="30">
        <v>747</v>
      </c>
      <c r="E3363" s="31"/>
    </row>
    <row r="3364" spans="1:5" s="32" customFormat="1" ht="12.75" x14ac:dyDescent="0.2">
      <c r="A3364" s="28" t="s">
        <v>5</v>
      </c>
      <c r="B3364" s="28" t="s">
        <v>8352</v>
      </c>
      <c r="C3364" s="29" t="s">
        <v>8354</v>
      </c>
      <c r="D3364" s="30">
        <v>1096</v>
      </c>
      <c r="E3364" s="31"/>
    </row>
    <row r="3365" spans="1:5" s="32" customFormat="1" ht="12.75" x14ac:dyDescent="0.2">
      <c r="A3365" s="28" t="s">
        <v>5</v>
      </c>
      <c r="B3365" s="28" t="s">
        <v>8355</v>
      </c>
      <c r="C3365" s="29" t="s">
        <v>8356</v>
      </c>
      <c r="D3365" s="30">
        <v>939</v>
      </c>
      <c r="E3365" s="31"/>
    </row>
    <row r="3366" spans="1:5" s="32" customFormat="1" ht="12.75" x14ac:dyDescent="0.2">
      <c r="A3366" s="28" t="s">
        <v>5</v>
      </c>
      <c r="B3366" s="28" t="s">
        <v>8357</v>
      </c>
      <c r="C3366" s="29" t="s">
        <v>8359</v>
      </c>
      <c r="D3366" s="30">
        <v>61</v>
      </c>
      <c r="E3366" s="31"/>
    </row>
    <row r="3367" spans="1:5" s="32" customFormat="1" ht="12.75" x14ac:dyDescent="0.2">
      <c r="A3367" s="28" t="s">
        <v>5</v>
      </c>
      <c r="B3367" s="28" t="s">
        <v>8360</v>
      </c>
      <c r="C3367" s="29" t="s">
        <v>8362</v>
      </c>
      <c r="D3367" s="30">
        <v>148</v>
      </c>
      <c r="E3367" s="31"/>
    </row>
    <row r="3368" spans="1:5" s="32" customFormat="1" ht="12.75" x14ac:dyDescent="0.2">
      <c r="A3368" s="28" t="s">
        <v>5</v>
      </c>
      <c r="B3368" s="28" t="s">
        <v>8363</v>
      </c>
      <c r="C3368" s="29" t="s">
        <v>8365</v>
      </c>
      <c r="D3368" s="30">
        <v>239</v>
      </c>
      <c r="E3368" s="31"/>
    </row>
    <row r="3369" spans="1:5" s="32" customFormat="1" ht="12.75" x14ac:dyDescent="0.2">
      <c r="A3369" s="28" t="s">
        <v>5</v>
      </c>
      <c r="B3369" s="28" t="s">
        <v>8366</v>
      </c>
      <c r="C3369" s="29" t="s">
        <v>8368</v>
      </c>
      <c r="D3369" s="30">
        <v>2</v>
      </c>
      <c r="E3369" s="31"/>
    </row>
    <row r="3370" spans="1:5" s="32" customFormat="1" ht="12.75" x14ac:dyDescent="0.2">
      <c r="A3370" s="28" t="s">
        <v>5</v>
      </c>
      <c r="B3370" s="28" t="s">
        <v>8369</v>
      </c>
      <c r="C3370" s="29" t="s">
        <v>8371</v>
      </c>
      <c r="D3370" s="30">
        <v>1998</v>
      </c>
      <c r="E3370" s="31"/>
    </row>
    <row r="3371" spans="1:5" s="32" customFormat="1" ht="12.75" x14ac:dyDescent="0.2">
      <c r="A3371" s="28" t="s">
        <v>5</v>
      </c>
      <c r="B3371" s="28" t="s">
        <v>8372</v>
      </c>
      <c r="C3371" s="29" t="s">
        <v>8374</v>
      </c>
      <c r="D3371" s="30">
        <v>37</v>
      </c>
      <c r="E3371" s="31"/>
    </row>
    <row r="3372" spans="1:5" s="32" customFormat="1" ht="12.75" x14ac:dyDescent="0.2">
      <c r="A3372" s="28" t="s">
        <v>5</v>
      </c>
      <c r="B3372" s="28" t="s">
        <v>8375</v>
      </c>
      <c r="C3372" s="29" t="s">
        <v>8376</v>
      </c>
      <c r="D3372" s="30">
        <v>4737</v>
      </c>
      <c r="E3372" s="31"/>
    </row>
    <row r="3373" spans="1:5" s="32" customFormat="1" ht="12.75" x14ac:dyDescent="0.2">
      <c r="A3373" s="28" t="s">
        <v>5</v>
      </c>
      <c r="B3373" s="28" t="s">
        <v>8377</v>
      </c>
      <c r="C3373" s="29" t="s">
        <v>8376</v>
      </c>
      <c r="D3373" s="30">
        <v>3158</v>
      </c>
      <c r="E3373" s="31"/>
    </row>
    <row r="3374" spans="1:5" s="32" customFormat="1" ht="12.75" x14ac:dyDescent="0.2">
      <c r="A3374" s="28" t="s">
        <v>5</v>
      </c>
      <c r="B3374" s="28" t="s">
        <v>8379</v>
      </c>
      <c r="C3374" s="29" t="s">
        <v>8380</v>
      </c>
      <c r="D3374" s="30">
        <v>2278</v>
      </c>
      <c r="E3374" s="31"/>
    </row>
    <row r="3375" spans="1:5" s="32" customFormat="1" ht="12.75" x14ac:dyDescent="0.2">
      <c r="A3375" s="28" t="s">
        <v>5</v>
      </c>
      <c r="B3375" s="28" t="s">
        <v>8381</v>
      </c>
      <c r="C3375" s="29" t="s">
        <v>8383</v>
      </c>
      <c r="D3375" s="30">
        <v>820</v>
      </c>
      <c r="E3375" s="31"/>
    </row>
    <row r="3376" spans="1:5" s="32" customFormat="1" ht="12.75" x14ac:dyDescent="0.2">
      <c r="A3376" s="28" t="s">
        <v>5</v>
      </c>
      <c r="B3376" s="28" t="s">
        <v>8384</v>
      </c>
      <c r="C3376" s="29" t="s">
        <v>8385</v>
      </c>
      <c r="D3376" s="30">
        <v>290</v>
      </c>
      <c r="E3376" s="31"/>
    </row>
    <row r="3377" spans="1:5" s="32" customFormat="1" ht="12.75" x14ac:dyDescent="0.2">
      <c r="A3377" s="28" t="s">
        <v>5</v>
      </c>
      <c r="B3377" s="28" t="s">
        <v>8386</v>
      </c>
      <c r="C3377" s="29" t="s">
        <v>8388</v>
      </c>
      <c r="D3377" s="30">
        <v>1057</v>
      </c>
      <c r="E3377" s="31"/>
    </row>
    <row r="3378" spans="1:5" s="32" customFormat="1" ht="12.75" x14ac:dyDescent="0.2">
      <c r="A3378" s="28" t="s">
        <v>5</v>
      </c>
      <c r="B3378" s="28" t="s">
        <v>8389</v>
      </c>
      <c r="C3378" s="29" t="s">
        <v>8391</v>
      </c>
      <c r="D3378" s="30">
        <v>215</v>
      </c>
      <c r="E3378" s="31"/>
    </row>
    <row r="3379" spans="1:5" s="32" customFormat="1" ht="12.75" x14ac:dyDescent="0.2">
      <c r="A3379" s="28" t="s">
        <v>5</v>
      </c>
      <c r="B3379" s="28" t="s">
        <v>8392</v>
      </c>
      <c r="C3379" s="29" t="s">
        <v>8393</v>
      </c>
      <c r="D3379" s="30">
        <v>218</v>
      </c>
      <c r="E3379" s="31"/>
    </row>
    <row r="3380" spans="1:5" s="32" customFormat="1" ht="12.75" x14ac:dyDescent="0.2">
      <c r="A3380" s="28" t="s">
        <v>5</v>
      </c>
      <c r="B3380" s="28" t="s">
        <v>8394</v>
      </c>
      <c r="C3380" s="29" t="s">
        <v>8396</v>
      </c>
      <c r="D3380" s="30">
        <v>473</v>
      </c>
      <c r="E3380" s="31"/>
    </row>
    <row r="3381" spans="1:5" s="32" customFormat="1" ht="12.75" x14ac:dyDescent="0.2">
      <c r="A3381" s="28" t="s">
        <v>5</v>
      </c>
      <c r="B3381" s="28" t="s">
        <v>8397</v>
      </c>
      <c r="C3381" s="29" t="s">
        <v>8398</v>
      </c>
      <c r="D3381" s="30">
        <v>472</v>
      </c>
      <c r="E3381" s="31"/>
    </row>
    <row r="3382" spans="1:5" s="32" customFormat="1" ht="12.75" x14ac:dyDescent="0.2">
      <c r="A3382" s="28" t="s">
        <v>5</v>
      </c>
      <c r="B3382" s="28" t="s">
        <v>8399</v>
      </c>
      <c r="C3382" s="29" t="s">
        <v>8401</v>
      </c>
      <c r="D3382" s="30">
        <v>553</v>
      </c>
      <c r="E3382" s="31"/>
    </row>
    <row r="3383" spans="1:5" s="32" customFormat="1" ht="12.75" x14ac:dyDescent="0.2">
      <c r="A3383" s="28" t="s">
        <v>5</v>
      </c>
      <c r="B3383" s="28" t="s">
        <v>8402</v>
      </c>
      <c r="C3383" s="29" t="s">
        <v>8403</v>
      </c>
      <c r="D3383" s="30">
        <v>438</v>
      </c>
      <c r="E3383" s="31"/>
    </row>
    <row r="3384" spans="1:5" s="32" customFormat="1" ht="12.75" x14ac:dyDescent="0.2">
      <c r="A3384" s="28" t="s">
        <v>5</v>
      </c>
      <c r="B3384" s="28" t="s">
        <v>8404</v>
      </c>
      <c r="C3384" s="29" t="s">
        <v>8406</v>
      </c>
      <c r="D3384" s="30">
        <v>56</v>
      </c>
      <c r="E3384" s="31"/>
    </row>
    <row r="3385" spans="1:5" s="32" customFormat="1" ht="12.75" x14ac:dyDescent="0.2">
      <c r="A3385" s="28" t="s">
        <v>5</v>
      </c>
      <c r="B3385" s="28" t="s">
        <v>8407</v>
      </c>
      <c r="C3385" s="29" t="s">
        <v>8409</v>
      </c>
      <c r="D3385" s="30">
        <v>534</v>
      </c>
      <c r="E3385" s="31"/>
    </row>
    <row r="3386" spans="1:5" s="32" customFormat="1" ht="12.75" x14ac:dyDescent="0.2">
      <c r="A3386" s="28" t="s">
        <v>5</v>
      </c>
      <c r="B3386" s="28" t="s">
        <v>8410</v>
      </c>
      <c r="C3386" s="29" t="s">
        <v>8412</v>
      </c>
      <c r="D3386" s="30">
        <v>4099</v>
      </c>
      <c r="E3386" s="31"/>
    </row>
    <row r="3387" spans="1:5" s="32" customFormat="1" ht="12.75" x14ac:dyDescent="0.2">
      <c r="A3387" s="28" t="s">
        <v>5</v>
      </c>
      <c r="B3387" s="28" t="s">
        <v>8413</v>
      </c>
      <c r="C3387" s="29" t="s">
        <v>8414</v>
      </c>
      <c r="D3387" s="30">
        <v>42</v>
      </c>
      <c r="E3387" s="31"/>
    </row>
    <row r="3388" spans="1:5" s="32" customFormat="1" ht="12.75" x14ac:dyDescent="0.2">
      <c r="A3388" s="28" t="s">
        <v>5</v>
      </c>
      <c r="B3388" s="28" t="s">
        <v>8415</v>
      </c>
      <c r="C3388" s="29" t="s">
        <v>8417</v>
      </c>
      <c r="D3388" s="30">
        <v>540</v>
      </c>
      <c r="E3388" s="31"/>
    </row>
    <row r="3389" spans="1:5" s="32" customFormat="1" ht="12.75" x14ac:dyDescent="0.2">
      <c r="A3389" s="28" t="s">
        <v>5</v>
      </c>
      <c r="B3389" s="28" t="s">
        <v>8418</v>
      </c>
      <c r="C3389" s="29" t="s">
        <v>8419</v>
      </c>
      <c r="D3389" s="30">
        <v>1184</v>
      </c>
      <c r="E3389" s="31"/>
    </row>
    <row r="3390" spans="1:5" s="32" customFormat="1" ht="12.75" x14ac:dyDescent="0.2">
      <c r="A3390" s="28" t="s">
        <v>5</v>
      </c>
      <c r="B3390" s="28" t="s">
        <v>8420</v>
      </c>
      <c r="C3390" s="29" t="s">
        <v>8422</v>
      </c>
      <c r="D3390" s="30">
        <v>215</v>
      </c>
      <c r="E3390" s="31"/>
    </row>
    <row r="3391" spans="1:5" s="32" customFormat="1" ht="12.75" x14ac:dyDescent="0.2">
      <c r="A3391" s="28" t="s">
        <v>5</v>
      </c>
      <c r="B3391" s="28" t="s">
        <v>8423</v>
      </c>
      <c r="C3391" s="29" t="s">
        <v>8424</v>
      </c>
      <c r="D3391" s="30">
        <v>306</v>
      </c>
      <c r="E3391" s="31"/>
    </row>
    <row r="3392" spans="1:5" s="32" customFormat="1" ht="12.75" x14ac:dyDescent="0.2">
      <c r="A3392" s="28" t="s">
        <v>5</v>
      </c>
      <c r="B3392" s="28" t="s">
        <v>8425</v>
      </c>
      <c r="C3392" s="29" t="s">
        <v>8427</v>
      </c>
      <c r="D3392" s="30">
        <v>1296</v>
      </c>
      <c r="E3392" s="31"/>
    </row>
    <row r="3393" spans="1:5" s="32" customFormat="1" ht="12.75" x14ac:dyDescent="0.2">
      <c r="A3393" s="28" t="s">
        <v>5</v>
      </c>
      <c r="B3393" s="28" t="s">
        <v>8428</v>
      </c>
      <c r="C3393" s="29" t="s">
        <v>8429</v>
      </c>
      <c r="D3393" s="30">
        <v>2102</v>
      </c>
      <c r="E3393" s="31"/>
    </row>
    <row r="3394" spans="1:5" s="32" customFormat="1" ht="12.75" x14ac:dyDescent="0.2">
      <c r="A3394" s="28" t="s">
        <v>5</v>
      </c>
      <c r="B3394" s="28" t="s">
        <v>8430</v>
      </c>
      <c r="C3394" s="29" t="s">
        <v>8431</v>
      </c>
      <c r="D3394" s="30">
        <v>2831</v>
      </c>
      <c r="E3394" s="31"/>
    </row>
    <row r="3395" spans="1:5" s="32" customFormat="1" ht="12.75" x14ac:dyDescent="0.2">
      <c r="A3395" s="28" t="s">
        <v>5</v>
      </c>
      <c r="B3395" s="28" t="s">
        <v>8432</v>
      </c>
      <c r="C3395" s="29" t="s">
        <v>8434</v>
      </c>
      <c r="D3395" s="30">
        <v>397</v>
      </c>
      <c r="E3395" s="31"/>
    </row>
    <row r="3396" spans="1:5" s="32" customFormat="1" ht="12.75" x14ac:dyDescent="0.2">
      <c r="A3396" s="28" t="s">
        <v>5</v>
      </c>
      <c r="B3396" s="28" t="s">
        <v>8435</v>
      </c>
      <c r="C3396" s="29" t="s">
        <v>8437</v>
      </c>
      <c r="D3396" s="30">
        <v>1978</v>
      </c>
      <c r="E3396" s="31"/>
    </row>
    <row r="3397" spans="1:5" s="32" customFormat="1" ht="12.75" x14ac:dyDescent="0.2">
      <c r="A3397" s="28" t="s">
        <v>5</v>
      </c>
      <c r="B3397" s="28" t="s">
        <v>8438</v>
      </c>
      <c r="C3397" s="29" t="s">
        <v>8440</v>
      </c>
      <c r="D3397" s="30">
        <v>45</v>
      </c>
      <c r="E3397" s="31"/>
    </row>
    <row r="3398" spans="1:5" s="32" customFormat="1" ht="12.75" x14ac:dyDescent="0.2">
      <c r="A3398" s="28" t="s">
        <v>5</v>
      </c>
      <c r="B3398" s="28" t="s">
        <v>8441</v>
      </c>
      <c r="C3398" s="29" t="s">
        <v>8443</v>
      </c>
      <c r="D3398" s="30">
        <v>65</v>
      </c>
      <c r="E3398" s="31"/>
    </row>
    <row r="3399" spans="1:5" s="32" customFormat="1" ht="12.75" x14ac:dyDescent="0.2">
      <c r="A3399" s="28" t="s">
        <v>5</v>
      </c>
      <c r="B3399" s="28" t="s">
        <v>8444</v>
      </c>
      <c r="C3399" s="29" t="s">
        <v>8446</v>
      </c>
      <c r="D3399" s="30">
        <v>30</v>
      </c>
      <c r="E3399" s="31"/>
    </row>
    <row r="3400" spans="1:5" s="32" customFormat="1" ht="12.75" x14ac:dyDescent="0.2">
      <c r="A3400" s="28" t="s">
        <v>5</v>
      </c>
      <c r="B3400" s="28" t="s">
        <v>8447</v>
      </c>
      <c r="C3400" s="29" t="s">
        <v>8448</v>
      </c>
      <c r="D3400" s="30">
        <v>4318</v>
      </c>
      <c r="E3400" s="31"/>
    </row>
    <row r="3401" spans="1:5" s="32" customFormat="1" ht="12.75" x14ac:dyDescent="0.2">
      <c r="A3401" s="28" t="s">
        <v>5</v>
      </c>
      <c r="B3401" s="28" t="s">
        <v>8449</v>
      </c>
      <c r="C3401" s="29" t="s">
        <v>8450</v>
      </c>
      <c r="D3401" s="30">
        <v>1879</v>
      </c>
      <c r="E3401" s="31"/>
    </row>
    <row r="3402" spans="1:5" s="32" customFormat="1" ht="12.75" x14ac:dyDescent="0.2">
      <c r="A3402" s="28" t="s">
        <v>5</v>
      </c>
      <c r="B3402" s="28" t="s">
        <v>8451</v>
      </c>
      <c r="C3402" s="29" t="s">
        <v>8453</v>
      </c>
      <c r="D3402" s="30">
        <v>1436</v>
      </c>
      <c r="E3402" s="31"/>
    </row>
    <row r="3403" spans="1:5" s="32" customFormat="1" ht="12.75" x14ac:dyDescent="0.2">
      <c r="A3403" s="28" t="s">
        <v>5</v>
      </c>
      <c r="B3403" s="28" t="s">
        <v>8454</v>
      </c>
      <c r="C3403" s="29" t="s">
        <v>8456</v>
      </c>
      <c r="D3403" s="30">
        <v>666</v>
      </c>
      <c r="E3403" s="31"/>
    </row>
    <row r="3404" spans="1:5" s="32" customFormat="1" ht="12.75" x14ac:dyDescent="0.2">
      <c r="A3404" s="28" t="s">
        <v>5</v>
      </c>
      <c r="B3404" s="28" t="s">
        <v>8457</v>
      </c>
      <c r="C3404" s="29" t="s">
        <v>8458</v>
      </c>
      <c r="D3404" s="30">
        <v>548</v>
      </c>
      <c r="E3404" s="31"/>
    </row>
    <row r="3405" spans="1:5" s="32" customFormat="1" ht="12.75" x14ac:dyDescent="0.2">
      <c r="A3405" s="28" t="s">
        <v>5</v>
      </c>
      <c r="B3405" s="28" t="s">
        <v>8459</v>
      </c>
      <c r="C3405" s="29" t="s">
        <v>8461</v>
      </c>
      <c r="D3405" s="30">
        <v>584</v>
      </c>
      <c r="E3405" s="31"/>
    </row>
    <row r="3406" spans="1:5" s="32" customFormat="1" ht="12.75" x14ac:dyDescent="0.2">
      <c r="A3406" s="28" t="s">
        <v>5</v>
      </c>
      <c r="B3406" s="28" t="s">
        <v>8462</v>
      </c>
      <c r="C3406" s="29" t="s">
        <v>8464</v>
      </c>
      <c r="D3406" s="30">
        <v>2483</v>
      </c>
      <c r="E3406" s="31"/>
    </row>
    <row r="3407" spans="1:5" s="32" customFormat="1" ht="12.75" x14ac:dyDescent="0.2">
      <c r="A3407" s="28" t="s">
        <v>5</v>
      </c>
      <c r="B3407" s="28" t="s">
        <v>8465</v>
      </c>
      <c r="C3407" s="29" t="s">
        <v>8466</v>
      </c>
      <c r="D3407" s="30">
        <v>88.58</v>
      </c>
      <c r="E3407" s="31"/>
    </row>
    <row r="3408" spans="1:5" s="32" customFormat="1" ht="12.75" x14ac:dyDescent="0.2">
      <c r="A3408" s="28" t="s">
        <v>5</v>
      </c>
      <c r="B3408" s="28" t="s">
        <v>8467</v>
      </c>
      <c r="C3408" s="29" t="s">
        <v>8469</v>
      </c>
      <c r="D3408" s="30">
        <v>43</v>
      </c>
      <c r="E3408" s="31"/>
    </row>
    <row r="3409" spans="1:5" s="32" customFormat="1" ht="12.75" x14ac:dyDescent="0.2">
      <c r="A3409" s="28" t="s">
        <v>5</v>
      </c>
      <c r="B3409" s="28" t="s">
        <v>8470</v>
      </c>
      <c r="C3409" s="29" t="s">
        <v>8472</v>
      </c>
      <c r="D3409" s="30">
        <v>239</v>
      </c>
      <c r="E3409" s="31"/>
    </row>
    <row r="3410" spans="1:5" s="32" customFormat="1" ht="12.75" x14ac:dyDescent="0.2">
      <c r="A3410" s="28" t="s">
        <v>5</v>
      </c>
      <c r="B3410" s="28" t="s">
        <v>8473</v>
      </c>
      <c r="C3410" s="29" t="s">
        <v>8475</v>
      </c>
      <c r="D3410" s="30">
        <v>2099</v>
      </c>
      <c r="E3410" s="31"/>
    </row>
    <row r="3411" spans="1:5" s="32" customFormat="1" ht="12.75" x14ac:dyDescent="0.2">
      <c r="A3411" s="28" t="s">
        <v>5</v>
      </c>
      <c r="B3411" s="28" t="s">
        <v>8476</v>
      </c>
      <c r="C3411" s="29" t="s">
        <v>8478</v>
      </c>
      <c r="D3411" s="30">
        <v>3341</v>
      </c>
      <c r="E3411" s="31"/>
    </row>
    <row r="3412" spans="1:5" s="32" customFormat="1" ht="12.75" x14ac:dyDescent="0.2">
      <c r="A3412" s="28" t="s">
        <v>5</v>
      </c>
      <c r="B3412" s="28" t="s">
        <v>8479</v>
      </c>
      <c r="C3412" s="29" t="s">
        <v>8481</v>
      </c>
      <c r="D3412" s="30">
        <v>62</v>
      </c>
      <c r="E3412" s="31"/>
    </row>
    <row r="3413" spans="1:5" s="32" customFormat="1" ht="12.75" x14ac:dyDescent="0.2">
      <c r="A3413" s="28" t="s">
        <v>5</v>
      </c>
      <c r="B3413" s="28" t="s">
        <v>8482</v>
      </c>
      <c r="C3413" s="29" t="s">
        <v>8484</v>
      </c>
      <c r="D3413" s="30">
        <v>46</v>
      </c>
      <c r="E3413" s="31"/>
    </row>
    <row r="3414" spans="1:5" s="32" customFormat="1" ht="12.75" x14ac:dyDescent="0.2">
      <c r="A3414" s="28" t="s">
        <v>5</v>
      </c>
      <c r="B3414" s="28" t="s">
        <v>8485</v>
      </c>
      <c r="C3414" s="29" t="s">
        <v>8487</v>
      </c>
      <c r="D3414" s="30">
        <v>46</v>
      </c>
      <c r="E3414" s="31"/>
    </row>
    <row r="3415" spans="1:5" s="32" customFormat="1" ht="12.75" x14ac:dyDescent="0.2">
      <c r="A3415" s="28" t="s">
        <v>5</v>
      </c>
      <c r="B3415" s="28" t="s">
        <v>8488</v>
      </c>
      <c r="C3415" s="29" t="s">
        <v>8490</v>
      </c>
      <c r="D3415" s="30">
        <v>46</v>
      </c>
      <c r="E3415" s="31"/>
    </row>
    <row r="3416" spans="1:5" s="32" customFormat="1" ht="12.75" x14ac:dyDescent="0.2">
      <c r="A3416" s="28" t="s">
        <v>5</v>
      </c>
      <c r="B3416" s="28" t="s">
        <v>8491</v>
      </c>
      <c r="C3416" s="29" t="s">
        <v>8492</v>
      </c>
      <c r="D3416" s="30">
        <v>470</v>
      </c>
      <c r="E3416" s="31"/>
    </row>
    <row r="3417" spans="1:5" s="32" customFormat="1" ht="12.75" x14ac:dyDescent="0.2">
      <c r="A3417" s="28" t="s">
        <v>5</v>
      </c>
      <c r="B3417" s="28" t="s">
        <v>8493</v>
      </c>
      <c r="C3417" s="29" t="s">
        <v>8495</v>
      </c>
      <c r="D3417" s="30">
        <v>926</v>
      </c>
      <c r="E3417" s="31"/>
    </row>
    <row r="3418" spans="1:5" s="32" customFormat="1" ht="12.75" x14ac:dyDescent="0.2">
      <c r="A3418" s="28" t="s">
        <v>5</v>
      </c>
      <c r="B3418" s="28" t="s">
        <v>8496</v>
      </c>
      <c r="C3418" s="29" t="s">
        <v>8495</v>
      </c>
      <c r="D3418" s="30">
        <v>1115</v>
      </c>
      <c r="E3418" s="31"/>
    </row>
    <row r="3419" spans="1:5" s="32" customFormat="1" ht="12.75" x14ac:dyDescent="0.2">
      <c r="A3419" s="28" t="s">
        <v>5</v>
      </c>
      <c r="B3419" s="28" t="s">
        <v>8498</v>
      </c>
      <c r="C3419" s="29" t="s">
        <v>8495</v>
      </c>
      <c r="D3419" s="30">
        <v>993</v>
      </c>
      <c r="E3419" s="31"/>
    </row>
    <row r="3420" spans="1:5" s="32" customFormat="1" ht="12.75" x14ac:dyDescent="0.2">
      <c r="A3420" s="28" t="s">
        <v>5</v>
      </c>
      <c r="B3420" s="28" t="s">
        <v>8500</v>
      </c>
      <c r="C3420" s="29" t="s">
        <v>8502</v>
      </c>
      <c r="D3420" s="30">
        <v>3</v>
      </c>
      <c r="E3420" s="31"/>
    </row>
    <row r="3421" spans="1:5" s="32" customFormat="1" ht="12.75" x14ac:dyDescent="0.2">
      <c r="A3421" s="28" t="s">
        <v>5</v>
      </c>
      <c r="B3421" s="28" t="s">
        <v>8503</v>
      </c>
      <c r="C3421" s="29" t="s">
        <v>8505</v>
      </c>
      <c r="D3421" s="30">
        <v>1218</v>
      </c>
      <c r="E3421" s="31"/>
    </row>
    <row r="3422" spans="1:5" s="32" customFormat="1" ht="12.75" x14ac:dyDescent="0.2">
      <c r="A3422" s="28" t="s">
        <v>5</v>
      </c>
      <c r="B3422" s="28" t="s">
        <v>8506</v>
      </c>
      <c r="C3422" s="29" t="s">
        <v>8262</v>
      </c>
      <c r="D3422" s="30">
        <v>80</v>
      </c>
      <c r="E3422" s="31"/>
    </row>
    <row r="3423" spans="1:5" s="32" customFormat="1" ht="12.75" x14ac:dyDescent="0.2">
      <c r="A3423" s="28" t="s">
        <v>5</v>
      </c>
      <c r="B3423" s="28" t="s">
        <v>8508</v>
      </c>
      <c r="C3423" s="29" t="s">
        <v>8509</v>
      </c>
      <c r="D3423" s="30">
        <v>138</v>
      </c>
      <c r="E3423" s="31"/>
    </row>
    <row r="3424" spans="1:5" s="32" customFormat="1" ht="12.75" x14ac:dyDescent="0.2">
      <c r="A3424" s="28" t="s">
        <v>5</v>
      </c>
      <c r="B3424" s="28" t="s">
        <v>8510</v>
      </c>
      <c r="C3424" s="29" t="s">
        <v>8511</v>
      </c>
      <c r="D3424" s="30">
        <v>191</v>
      </c>
      <c r="E3424" s="31"/>
    </row>
    <row r="3425" spans="1:5" s="32" customFormat="1" ht="12.75" x14ac:dyDescent="0.2">
      <c r="A3425" s="28" t="s">
        <v>5</v>
      </c>
      <c r="B3425" s="28" t="s">
        <v>8512</v>
      </c>
      <c r="C3425" s="29" t="s">
        <v>8514</v>
      </c>
      <c r="D3425" s="30">
        <v>3186</v>
      </c>
      <c r="E3425" s="31"/>
    </row>
    <row r="3426" spans="1:5" s="32" customFormat="1" ht="12.75" x14ac:dyDescent="0.2">
      <c r="A3426" s="28" t="s">
        <v>5</v>
      </c>
      <c r="B3426" s="28" t="s">
        <v>8515</v>
      </c>
      <c r="C3426" s="29" t="s">
        <v>8516</v>
      </c>
      <c r="D3426" s="30">
        <v>306</v>
      </c>
      <c r="E3426" s="31"/>
    </row>
    <row r="3427" spans="1:5" s="32" customFormat="1" ht="12.75" x14ac:dyDescent="0.2">
      <c r="A3427" s="28" t="s">
        <v>5</v>
      </c>
      <c r="B3427" s="28" t="s">
        <v>8517</v>
      </c>
      <c r="C3427" s="29" t="s">
        <v>8514</v>
      </c>
      <c r="D3427" s="30">
        <v>611</v>
      </c>
      <c r="E3427" s="31"/>
    </row>
    <row r="3428" spans="1:5" s="32" customFormat="1" ht="12.75" x14ac:dyDescent="0.2">
      <c r="A3428" s="28" t="s">
        <v>5</v>
      </c>
      <c r="B3428" s="28" t="s">
        <v>8519</v>
      </c>
      <c r="C3428" s="29" t="s">
        <v>8521</v>
      </c>
      <c r="D3428" s="30">
        <v>680</v>
      </c>
      <c r="E3428" s="31"/>
    </row>
    <row r="3429" spans="1:5" s="32" customFormat="1" ht="12.75" x14ac:dyDescent="0.2">
      <c r="A3429" s="28" t="s">
        <v>5</v>
      </c>
      <c r="B3429" s="28" t="s">
        <v>8522</v>
      </c>
      <c r="C3429" s="29" t="s">
        <v>8523</v>
      </c>
      <c r="D3429" s="30">
        <v>2733</v>
      </c>
      <c r="E3429" s="31"/>
    </row>
    <row r="3430" spans="1:5" s="32" customFormat="1" ht="12.75" x14ac:dyDescent="0.2">
      <c r="A3430" s="28" t="s">
        <v>5</v>
      </c>
      <c r="B3430" s="28" t="s">
        <v>8524</v>
      </c>
      <c r="C3430" s="29" t="s">
        <v>8525</v>
      </c>
      <c r="D3430" s="30">
        <v>3575</v>
      </c>
      <c r="E3430" s="31"/>
    </row>
    <row r="3431" spans="1:5" s="32" customFormat="1" ht="12.75" x14ac:dyDescent="0.2">
      <c r="A3431" s="28" t="s">
        <v>5</v>
      </c>
      <c r="B3431" s="28" t="s">
        <v>8526</v>
      </c>
      <c r="C3431" s="29" t="s">
        <v>8527</v>
      </c>
      <c r="D3431" s="30">
        <v>2591</v>
      </c>
      <c r="E3431" s="31"/>
    </row>
    <row r="3432" spans="1:5" s="32" customFormat="1" ht="12.75" x14ac:dyDescent="0.2">
      <c r="A3432" s="28" t="s">
        <v>5</v>
      </c>
      <c r="B3432" s="28" t="s">
        <v>8528</v>
      </c>
      <c r="C3432" s="29" t="s">
        <v>8529</v>
      </c>
      <c r="D3432" s="30">
        <v>3978</v>
      </c>
      <c r="E3432" s="31"/>
    </row>
    <row r="3433" spans="1:5" s="32" customFormat="1" ht="12.75" x14ac:dyDescent="0.2">
      <c r="A3433" s="28" t="s">
        <v>5</v>
      </c>
      <c r="B3433" s="28" t="s">
        <v>8530</v>
      </c>
      <c r="C3433" s="29" t="s">
        <v>8532</v>
      </c>
      <c r="D3433" s="30">
        <v>27</v>
      </c>
      <c r="E3433" s="31"/>
    </row>
    <row r="3434" spans="1:5" s="32" customFormat="1" ht="12.75" x14ac:dyDescent="0.2">
      <c r="A3434" s="28" t="s">
        <v>5</v>
      </c>
      <c r="B3434" s="28" t="s">
        <v>8533</v>
      </c>
      <c r="C3434" s="29" t="s">
        <v>8535</v>
      </c>
      <c r="D3434" s="30">
        <v>46</v>
      </c>
      <c r="E3434" s="31"/>
    </row>
    <row r="3435" spans="1:5" s="32" customFormat="1" ht="12.75" x14ac:dyDescent="0.2">
      <c r="A3435" s="28" t="s">
        <v>5</v>
      </c>
      <c r="B3435" s="28" t="s">
        <v>8536</v>
      </c>
      <c r="C3435" s="29" t="s">
        <v>8538</v>
      </c>
      <c r="D3435" s="30">
        <v>61</v>
      </c>
      <c r="E3435" s="31"/>
    </row>
    <row r="3436" spans="1:5" s="32" customFormat="1" ht="12.75" x14ac:dyDescent="0.2">
      <c r="A3436" s="28" t="s">
        <v>5</v>
      </c>
      <c r="B3436" s="28" t="s">
        <v>8539</v>
      </c>
      <c r="C3436" s="29" t="s">
        <v>8540</v>
      </c>
      <c r="D3436" s="30">
        <v>56</v>
      </c>
      <c r="E3436" s="31"/>
    </row>
    <row r="3437" spans="1:5" s="32" customFormat="1" ht="12.75" x14ac:dyDescent="0.2">
      <c r="A3437" s="28" t="s">
        <v>5</v>
      </c>
      <c r="B3437" s="28" t="s">
        <v>8541</v>
      </c>
      <c r="C3437" s="29" t="s">
        <v>8543</v>
      </c>
      <c r="D3437" s="30">
        <v>124</v>
      </c>
      <c r="E3437" s="31"/>
    </row>
    <row r="3438" spans="1:5" s="32" customFormat="1" ht="12.75" x14ac:dyDescent="0.2">
      <c r="A3438" s="28" t="s">
        <v>5</v>
      </c>
      <c r="B3438" s="28" t="s">
        <v>8544</v>
      </c>
      <c r="C3438" s="29" t="s">
        <v>8545</v>
      </c>
      <c r="D3438" s="30">
        <v>8</v>
      </c>
      <c r="E3438" s="31"/>
    </row>
    <row r="3439" spans="1:5" s="32" customFormat="1" ht="12.75" x14ac:dyDescent="0.2">
      <c r="A3439" s="28" t="s">
        <v>5</v>
      </c>
      <c r="B3439" s="28" t="s">
        <v>8546</v>
      </c>
      <c r="C3439" s="29" t="s">
        <v>8547</v>
      </c>
      <c r="D3439" s="30">
        <v>115</v>
      </c>
      <c r="E3439" s="31"/>
    </row>
    <row r="3440" spans="1:5" s="32" customFormat="1" ht="12.75" x14ac:dyDescent="0.2">
      <c r="A3440" s="28" t="s">
        <v>5</v>
      </c>
      <c r="B3440" s="28" t="s">
        <v>8548</v>
      </c>
      <c r="C3440" s="29" t="s">
        <v>8550</v>
      </c>
      <c r="D3440" s="30">
        <v>730</v>
      </c>
      <c r="E3440" s="31"/>
    </row>
    <row r="3441" spans="1:5" s="32" customFormat="1" ht="12.75" x14ac:dyDescent="0.2">
      <c r="A3441" s="28" t="s">
        <v>5</v>
      </c>
      <c r="B3441" s="28" t="s">
        <v>8551</v>
      </c>
      <c r="C3441" s="29" t="s">
        <v>8553</v>
      </c>
      <c r="D3441" s="30">
        <v>338</v>
      </c>
      <c r="E3441" s="31"/>
    </row>
    <row r="3442" spans="1:5" s="32" customFormat="1" ht="12.75" x14ac:dyDescent="0.2">
      <c r="A3442" s="28" t="s">
        <v>5</v>
      </c>
      <c r="B3442" s="28" t="s">
        <v>8554</v>
      </c>
      <c r="C3442" s="29" t="s">
        <v>8556</v>
      </c>
      <c r="D3442" s="30">
        <v>126</v>
      </c>
      <c r="E3442" s="31"/>
    </row>
    <row r="3443" spans="1:5" s="32" customFormat="1" ht="12.75" x14ac:dyDescent="0.2">
      <c r="A3443" s="28" t="s">
        <v>5</v>
      </c>
      <c r="B3443" s="28" t="s">
        <v>8557</v>
      </c>
      <c r="C3443" s="29" t="s">
        <v>8559</v>
      </c>
      <c r="D3443" s="30">
        <v>46</v>
      </c>
      <c r="E3443" s="31"/>
    </row>
    <row r="3444" spans="1:5" s="32" customFormat="1" ht="12.75" x14ac:dyDescent="0.2">
      <c r="A3444" s="28" t="s">
        <v>5</v>
      </c>
      <c r="B3444" s="28" t="s">
        <v>8560</v>
      </c>
      <c r="C3444" s="29" t="s">
        <v>8561</v>
      </c>
      <c r="D3444" s="30">
        <v>266.56</v>
      </c>
      <c r="E3444" s="31"/>
    </row>
    <row r="3445" spans="1:5" s="32" customFormat="1" ht="12.75" x14ac:dyDescent="0.2">
      <c r="A3445" s="28" t="s">
        <v>5</v>
      </c>
      <c r="B3445" s="28" t="s">
        <v>8562</v>
      </c>
      <c r="C3445" s="29" t="s">
        <v>8564</v>
      </c>
      <c r="D3445" s="30">
        <v>188</v>
      </c>
      <c r="E3445" s="31"/>
    </row>
    <row r="3446" spans="1:5" s="32" customFormat="1" ht="12.75" x14ac:dyDescent="0.2">
      <c r="A3446" s="28" t="s">
        <v>5</v>
      </c>
      <c r="B3446" s="28" t="s">
        <v>8565</v>
      </c>
      <c r="C3446" s="29" t="s">
        <v>8561</v>
      </c>
      <c r="D3446" s="30">
        <v>76</v>
      </c>
      <c r="E3446" s="31"/>
    </row>
    <row r="3447" spans="1:5" s="32" customFormat="1" ht="12.75" x14ac:dyDescent="0.2">
      <c r="A3447" s="28" t="s">
        <v>5</v>
      </c>
      <c r="B3447" s="28" t="s">
        <v>8566</v>
      </c>
      <c r="C3447" s="29" t="s">
        <v>8568</v>
      </c>
      <c r="D3447" s="30">
        <v>165</v>
      </c>
      <c r="E3447" s="31"/>
    </row>
    <row r="3448" spans="1:5" s="32" customFormat="1" ht="12.75" x14ac:dyDescent="0.2">
      <c r="A3448" s="28" t="s">
        <v>5</v>
      </c>
      <c r="B3448" s="28" t="s">
        <v>8569</v>
      </c>
      <c r="C3448" s="29" t="s">
        <v>8570</v>
      </c>
      <c r="D3448" s="30">
        <v>2195</v>
      </c>
      <c r="E3448" s="31"/>
    </row>
    <row r="3449" spans="1:5" s="32" customFormat="1" ht="12.75" x14ac:dyDescent="0.2">
      <c r="A3449" s="28" t="s">
        <v>5</v>
      </c>
      <c r="B3449" s="28" t="s">
        <v>8571</v>
      </c>
      <c r="C3449" s="29" t="s">
        <v>8570</v>
      </c>
      <c r="D3449" s="30">
        <v>2080</v>
      </c>
      <c r="E3449" s="31"/>
    </row>
    <row r="3450" spans="1:5" s="32" customFormat="1" ht="12.75" x14ac:dyDescent="0.2">
      <c r="A3450" s="28" t="s">
        <v>5</v>
      </c>
      <c r="B3450" s="28" t="s">
        <v>8572</v>
      </c>
      <c r="C3450" s="29" t="s">
        <v>8573</v>
      </c>
      <c r="D3450" s="30">
        <v>232</v>
      </c>
      <c r="E3450" s="31"/>
    </row>
    <row r="3451" spans="1:5" s="32" customFormat="1" ht="12.75" x14ac:dyDescent="0.2">
      <c r="A3451" s="28" t="s">
        <v>5</v>
      </c>
      <c r="B3451" s="28" t="s">
        <v>8574</v>
      </c>
      <c r="C3451" s="29" t="s">
        <v>8576</v>
      </c>
      <c r="D3451" s="30">
        <v>997</v>
      </c>
      <c r="E3451" s="31"/>
    </row>
    <row r="3452" spans="1:5" s="32" customFormat="1" ht="12.75" x14ac:dyDescent="0.2">
      <c r="A3452" s="28" t="s">
        <v>5</v>
      </c>
      <c r="B3452" s="28" t="s">
        <v>8577</v>
      </c>
      <c r="C3452" s="29" t="s">
        <v>8579</v>
      </c>
      <c r="D3452" s="30">
        <v>188</v>
      </c>
      <c r="E3452" s="31"/>
    </row>
    <row r="3453" spans="1:5" s="32" customFormat="1" ht="12.75" x14ac:dyDescent="0.2">
      <c r="A3453" s="28" t="s">
        <v>5</v>
      </c>
      <c r="B3453" s="28" t="s">
        <v>8580</v>
      </c>
      <c r="C3453" s="29" t="s">
        <v>8581</v>
      </c>
      <c r="D3453" s="30">
        <v>2809</v>
      </c>
      <c r="E3453" s="31"/>
    </row>
    <row r="3454" spans="1:5" s="32" customFormat="1" ht="12.75" x14ac:dyDescent="0.2">
      <c r="A3454" s="28" t="s">
        <v>5</v>
      </c>
      <c r="B3454" s="28" t="s">
        <v>8582</v>
      </c>
      <c r="C3454" s="29" t="s">
        <v>8583</v>
      </c>
      <c r="D3454" s="30">
        <v>1210</v>
      </c>
      <c r="E3454" s="31"/>
    </row>
    <row r="3455" spans="1:5" s="32" customFormat="1" ht="12.75" x14ac:dyDescent="0.2">
      <c r="A3455" s="28" t="s">
        <v>5</v>
      </c>
      <c r="B3455" s="28" t="s">
        <v>8584</v>
      </c>
      <c r="C3455" s="29" t="s">
        <v>8586</v>
      </c>
      <c r="D3455" s="30">
        <v>1301</v>
      </c>
      <c r="E3455" s="31"/>
    </row>
    <row r="3456" spans="1:5" s="32" customFormat="1" ht="12.75" x14ac:dyDescent="0.2">
      <c r="A3456" s="28" t="s">
        <v>5</v>
      </c>
      <c r="B3456" s="28" t="s">
        <v>8587</v>
      </c>
      <c r="C3456" s="29" t="s">
        <v>8589</v>
      </c>
      <c r="D3456" s="30">
        <v>722</v>
      </c>
      <c r="E3456" s="31"/>
    </row>
    <row r="3457" spans="1:5" s="32" customFormat="1" ht="12.75" x14ac:dyDescent="0.2">
      <c r="A3457" s="28" t="s">
        <v>5</v>
      </c>
      <c r="B3457" s="28" t="s">
        <v>8590</v>
      </c>
      <c r="C3457" s="29" t="s">
        <v>8592</v>
      </c>
      <c r="D3457" s="30">
        <v>1845</v>
      </c>
      <c r="E3457" s="31"/>
    </row>
    <row r="3458" spans="1:5" s="32" customFormat="1" ht="12.75" x14ac:dyDescent="0.2">
      <c r="A3458" s="28" t="s">
        <v>5</v>
      </c>
      <c r="B3458" s="28" t="s">
        <v>8593</v>
      </c>
      <c r="C3458" s="29" t="s">
        <v>8595</v>
      </c>
      <c r="D3458" s="30">
        <v>154</v>
      </c>
      <c r="E3458" s="31"/>
    </row>
    <row r="3459" spans="1:5" s="32" customFormat="1" ht="12.75" x14ac:dyDescent="0.2">
      <c r="A3459" s="28" t="s">
        <v>5</v>
      </c>
      <c r="B3459" s="28" t="s">
        <v>8596</v>
      </c>
      <c r="C3459" s="29" t="s">
        <v>8598</v>
      </c>
      <c r="D3459" s="30">
        <v>111</v>
      </c>
      <c r="E3459" s="31"/>
    </row>
    <row r="3460" spans="1:5" s="32" customFormat="1" ht="12.75" x14ac:dyDescent="0.2">
      <c r="A3460" s="28" t="s">
        <v>5</v>
      </c>
      <c r="B3460" s="28" t="s">
        <v>8599</v>
      </c>
      <c r="C3460" s="29" t="s">
        <v>8598</v>
      </c>
      <c r="D3460" s="30">
        <v>977</v>
      </c>
      <c r="E3460" s="31"/>
    </row>
    <row r="3461" spans="1:5" s="32" customFormat="1" ht="12.75" x14ac:dyDescent="0.2">
      <c r="A3461" s="28" t="s">
        <v>5</v>
      </c>
      <c r="B3461" s="28" t="s">
        <v>8601</v>
      </c>
      <c r="C3461" s="29" t="s">
        <v>8603</v>
      </c>
      <c r="D3461" s="30">
        <v>131</v>
      </c>
      <c r="E3461" s="31"/>
    </row>
    <row r="3462" spans="1:5" s="32" customFormat="1" ht="12.75" x14ac:dyDescent="0.2">
      <c r="A3462" s="28" t="s">
        <v>5</v>
      </c>
      <c r="B3462" s="28" t="s">
        <v>8604</v>
      </c>
      <c r="C3462" s="29" t="s">
        <v>8606</v>
      </c>
      <c r="D3462" s="30">
        <v>555</v>
      </c>
      <c r="E3462" s="31"/>
    </row>
    <row r="3463" spans="1:5" s="32" customFormat="1" ht="12.75" x14ac:dyDescent="0.2">
      <c r="A3463" s="28" t="s">
        <v>5</v>
      </c>
      <c r="B3463" s="28" t="s">
        <v>8607</v>
      </c>
      <c r="C3463" s="29" t="s">
        <v>8609</v>
      </c>
      <c r="D3463" s="30">
        <v>192</v>
      </c>
      <c r="E3463" s="31"/>
    </row>
    <row r="3464" spans="1:5" s="32" customFormat="1" ht="12.75" x14ac:dyDescent="0.2">
      <c r="A3464" s="28" t="s">
        <v>5</v>
      </c>
      <c r="B3464" s="28" t="s">
        <v>8610</v>
      </c>
      <c r="C3464" s="29" t="s">
        <v>8612</v>
      </c>
      <c r="D3464" s="30">
        <v>54</v>
      </c>
      <c r="E3464" s="31"/>
    </row>
    <row r="3465" spans="1:5" s="32" customFormat="1" ht="12.75" x14ac:dyDescent="0.2">
      <c r="A3465" s="28" t="s">
        <v>5</v>
      </c>
      <c r="B3465" s="28" t="s">
        <v>8613</v>
      </c>
      <c r="C3465" s="29" t="s">
        <v>8615</v>
      </c>
      <c r="D3465" s="30">
        <v>46</v>
      </c>
      <c r="E3465" s="31"/>
    </row>
    <row r="3466" spans="1:5" s="32" customFormat="1" ht="12.75" x14ac:dyDescent="0.2">
      <c r="A3466" s="28" t="s">
        <v>5</v>
      </c>
      <c r="B3466" s="28" t="s">
        <v>8616</v>
      </c>
      <c r="C3466" s="29" t="s">
        <v>8618</v>
      </c>
      <c r="D3466" s="30">
        <v>73</v>
      </c>
      <c r="E3466" s="31"/>
    </row>
    <row r="3467" spans="1:5" s="32" customFormat="1" ht="12.75" x14ac:dyDescent="0.2">
      <c r="A3467" s="28" t="s">
        <v>5</v>
      </c>
      <c r="B3467" s="28" t="s">
        <v>8619</v>
      </c>
      <c r="C3467" s="29" t="s">
        <v>8621</v>
      </c>
      <c r="D3467" s="30">
        <v>2</v>
      </c>
      <c r="E3467" s="31"/>
    </row>
    <row r="3468" spans="1:5" s="32" customFormat="1" ht="12.75" x14ac:dyDescent="0.2">
      <c r="A3468" s="28" t="s">
        <v>5</v>
      </c>
      <c r="B3468" s="28" t="s">
        <v>8622</v>
      </c>
      <c r="C3468" s="29" t="s">
        <v>8624</v>
      </c>
      <c r="D3468" s="30">
        <v>2</v>
      </c>
      <c r="E3468" s="31"/>
    </row>
    <row r="3469" spans="1:5" s="32" customFormat="1" ht="12.75" x14ac:dyDescent="0.2">
      <c r="A3469" s="28" t="s">
        <v>5</v>
      </c>
      <c r="B3469" s="28" t="s">
        <v>8625</v>
      </c>
      <c r="C3469" s="29" t="s">
        <v>8627</v>
      </c>
      <c r="D3469" s="30">
        <v>72</v>
      </c>
      <c r="E3469" s="31"/>
    </row>
    <row r="3470" spans="1:5" s="32" customFormat="1" ht="12.75" x14ac:dyDescent="0.2">
      <c r="A3470" s="28" t="s">
        <v>5</v>
      </c>
      <c r="B3470" s="28" t="s">
        <v>8628</v>
      </c>
      <c r="C3470" s="29" t="s">
        <v>8630</v>
      </c>
      <c r="D3470" s="30">
        <v>30</v>
      </c>
      <c r="E3470" s="31"/>
    </row>
    <row r="3471" spans="1:5" s="32" customFormat="1" ht="12.75" x14ac:dyDescent="0.2">
      <c r="A3471" s="28" t="s">
        <v>5</v>
      </c>
      <c r="B3471" s="28" t="s">
        <v>8631</v>
      </c>
      <c r="C3471" s="29" t="s">
        <v>8633</v>
      </c>
      <c r="D3471" s="30">
        <v>1005</v>
      </c>
      <c r="E3471" s="31"/>
    </row>
    <row r="3472" spans="1:5" s="32" customFormat="1" ht="12.75" x14ac:dyDescent="0.2">
      <c r="A3472" s="28" t="s">
        <v>5</v>
      </c>
      <c r="B3472" s="28" t="s">
        <v>8634</v>
      </c>
      <c r="C3472" s="29" t="s">
        <v>8636</v>
      </c>
      <c r="D3472" s="30">
        <v>61</v>
      </c>
      <c r="E3472" s="31"/>
    </row>
    <row r="3473" spans="1:5" s="32" customFormat="1" ht="12.75" x14ac:dyDescent="0.2">
      <c r="A3473" s="28" t="s">
        <v>5</v>
      </c>
      <c r="B3473" s="28" t="s">
        <v>8637</v>
      </c>
      <c r="C3473" s="29" t="s">
        <v>8638</v>
      </c>
      <c r="D3473" s="30">
        <v>53</v>
      </c>
      <c r="E3473" s="31"/>
    </row>
    <row r="3474" spans="1:5" s="32" customFormat="1" ht="12.75" x14ac:dyDescent="0.2">
      <c r="A3474" s="28" t="s">
        <v>5</v>
      </c>
      <c r="B3474" s="28" t="s">
        <v>8639</v>
      </c>
      <c r="C3474" s="29" t="s">
        <v>8641</v>
      </c>
      <c r="D3474" s="30">
        <v>54</v>
      </c>
      <c r="E3474" s="31"/>
    </row>
    <row r="3475" spans="1:5" s="32" customFormat="1" ht="12.75" x14ac:dyDescent="0.2">
      <c r="A3475" s="28" t="s">
        <v>5</v>
      </c>
      <c r="B3475" s="28" t="s">
        <v>8642</v>
      </c>
      <c r="C3475" s="29" t="s">
        <v>8644</v>
      </c>
      <c r="D3475" s="30">
        <v>240</v>
      </c>
      <c r="E3475" s="31"/>
    </row>
    <row r="3476" spans="1:5" s="32" customFormat="1" ht="12.75" x14ac:dyDescent="0.2">
      <c r="A3476" s="28" t="s">
        <v>5</v>
      </c>
      <c r="B3476" s="28" t="s">
        <v>8645</v>
      </c>
      <c r="C3476" s="29" t="s">
        <v>8646</v>
      </c>
      <c r="D3476" s="30">
        <v>118</v>
      </c>
      <c r="E3476" s="31"/>
    </row>
    <row r="3477" spans="1:5" s="32" customFormat="1" ht="12.75" x14ac:dyDescent="0.2">
      <c r="A3477" s="28" t="s">
        <v>5</v>
      </c>
      <c r="B3477" s="28" t="s">
        <v>8647</v>
      </c>
      <c r="C3477" s="29" t="s">
        <v>8649</v>
      </c>
      <c r="D3477" s="30">
        <v>99</v>
      </c>
      <c r="E3477" s="31"/>
    </row>
    <row r="3478" spans="1:5" s="32" customFormat="1" ht="12.75" x14ac:dyDescent="0.2">
      <c r="A3478" s="28" t="s">
        <v>5</v>
      </c>
      <c r="B3478" s="28" t="s">
        <v>8650</v>
      </c>
      <c r="C3478" s="29" t="s">
        <v>8651</v>
      </c>
      <c r="D3478" s="30">
        <v>68</v>
      </c>
      <c r="E3478" s="31"/>
    </row>
    <row r="3479" spans="1:5" s="32" customFormat="1" ht="12.75" x14ac:dyDescent="0.2">
      <c r="A3479" s="28" t="s">
        <v>5</v>
      </c>
      <c r="B3479" s="28" t="s">
        <v>8652</v>
      </c>
      <c r="C3479" s="29" t="s">
        <v>8654</v>
      </c>
      <c r="D3479" s="30">
        <v>389</v>
      </c>
      <c r="E3479" s="31"/>
    </row>
    <row r="3480" spans="1:5" s="32" customFormat="1" ht="12.75" x14ac:dyDescent="0.2">
      <c r="A3480" s="28" t="s">
        <v>5</v>
      </c>
      <c r="B3480" s="28" t="s">
        <v>8655</v>
      </c>
      <c r="C3480" s="29" t="s">
        <v>8656</v>
      </c>
      <c r="D3480" s="30">
        <v>554</v>
      </c>
      <c r="E3480" s="31"/>
    </row>
    <row r="3481" spans="1:5" s="32" customFormat="1" ht="12.75" x14ac:dyDescent="0.2">
      <c r="A3481" s="28" t="s">
        <v>5</v>
      </c>
      <c r="B3481" s="28" t="s">
        <v>8657</v>
      </c>
      <c r="C3481" s="29" t="s">
        <v>8654</v>
      </c>
      <c r="D3481" s="30">
        <v>290</v>
      </c>
      <c r="E3481" s="31"/>
    </row>
    <row r="3482" spans="1:5" s="32" customFormat="1" ht="12.75" x14ac:dyDescent="0.2">
      <c r="A3482" s="28" t="s">
        <v>5</v>
      </c>
      <c r="B3482" s="28" t="s">
        <v>8659</v>
      </c>
      <c r="C3482" s="29" t="s">
        <v>8656</v>
      </c>
      <c r="D3482" s="30">
        <v>191</v>
      </c>
      <c r="E3482" s="31"/>
    </row>
    <row r="3483" spans="1:5" s="32" customFormat="1" ht="12.75" x14ac:dyDescent="0.2">
      <c r="A3483" s="28" t="s">
        <v>5</v>
      </c>
      <c r="B3483" s="28" t="s">
        <v>8660</v>
      </c>
      <c r="C3483" s="29" t="s">
        <v>8661</v>
      </c>
      <c r="D3483" s="30">
        <v>745</v>
      </c>
      <c r="E3483" s="31"/>
    </row>
    <row r="3484" spans="1:5" s="32" customFormat="1" ht="12.75" x14ac:dyDescent="0.2">
      <c r="A3484" s="28" t="s">
        <v>5</v>
      </c>
      <c r="B3484" s="28" t="s">
        <v>8662</v>
      </c>
      <c r="C3484" s="29" t="s">
        <v>8663</v>
      </c>
      <c r="D3484" s="30">
        <v>1418</v>
      </c>
      <c r="E3484" s="31"/>
    </row>
    <row r="3485" spans="1:5" s="32" customFormat="1" ht="12.75" x14ac:dyDescent="0.2">
      <c r="A3485" s="28" t="s">
        <v>5</v>
      </c>
      <c r="B3485" s="28" t="s">
        <v>8664</v>
      </c>
      <c r="C3485" s="29" t="s">
        <v>8666</v>
      </c>
      <c r="D3485" s="30">
        <v>49</v>
      </c>
      <c r="E3485" s="31"/>
    </row>
    <row r="3486" spans="1:5" s="32" customFormat="1" ht="12.75" x14ac:dyDescent="0.2">
      <c r="A3486" s="28" t="s">
        <v>5</v>
      </c>
      <c r="B3486" s="28" t="s">
        <v>8667</v>
      </c>
      <c r="C3486" s="29" t="s">
        <v>8668</v>
      </c>
      <c r="D3486" s="30">
        <v>5284</v>
      </c>
      <c r="E3486" s="31"/>
    </row>
    <row r="3487" spans="1:5" s="32" customFormat="1" ht="12.75" x14ac:dyDescent="0.2">
      <c r="A3487" s="28" t="s">
        <v>5</v>
      </c>
      <c r="B3487" s="28" t="s">
        <v>8669</v>
      </c>
      <c r="C3487" s="29" t="s">
        <v>8671</v>
      </c>
      <c r="D3487" s="30">
        <v>36</v>
      </c>
      <c r="E3487" s="31"/>
    </row>
    <row r="3488" spans="1:5" s="32" customFormat="1" ht="12.75" x14ac:dyDescent="0.2">
      <c r="A3488" s="28" t="s">
        <v>5</v>
      </c>
      <c r="B3488" s="28" t="s">
        <v>8672</v>
      </c>
      <c r="C3488" s="29" t="s">
        <v>8674</v>
      </c>
      <c r="D3488" s="30">
        <v>50</v>
      </c>
      <c r="E3488" s="31"/>
    </row>
    <row r="3489" spans="1:5" s="32" customFormat="1" ht="12.75" x14ac:dyDescent="0.2">
      <c r="A3489" s="28" t="s">
        <v>5</v>
      </c>
      <c r="B3489" s="28" t="s">
        <v>8675</v>
      </c>
      <c r="C3489" s="29" t="s">
        <v>8677</v>
      </c>
      <c r="D3489" s="30">
        <v>81.99</v>
      </c>
      <c r="E3489" s="31"/>
    </row>
    <row r="3490" spans="1:5" s="32" customFormat="1" ht="12.75" x14ac:dyDescent="0.2">
      <c r="A3490" s="28" t="s">
        <v>5</v>
      </c>
      <c r="B3490" s="28" t="s">
        <v>8678</v>
      </c>
      <c r="C3490" s="29" t="s">
        <v>8677</v>
      </c>
      <c r="D3490" s="30">
        <v>53</v>
      </c>
      <c r="E3490" s="31"/>
    </row>
    <row r="3491" spans="1:5" s="32" customFormat="1" ht="12.75" x14ac:dyDescent="0.2">
      <c r="A3491" s="28" t="s">
        <v>5</v>
      </c>
      <c r="B3491" s="28" t="s">
        <v>8679</v>
      </c>
      <c r="C3491" s="29" t="s">
        <v>8680</v>
      </c>
      <c r="D3491" s="30">
        <v>84</v>
      </c>
      <c r="E3491" s="31"/>
    </row>
    <row r="3492" spans="1:5" s="32" customFormat="1" ht="12.75" x14ac:dyDescent="0.2">
      <c r="A3492" s="28" t="s">
        <v>5</v>
      </c>
      <c r="B3492" s="28" t="s">
        <v>8681</v>
      </c>
      <c r="C3492" s="29" t="s">
        <v>8682</v>
      </c>
      <c r="D3492" s="30">
        <v>33</v>
      </c>
      <c r="E3492" s="31"/>
    </row>
    <row r="3493" spans="1:5" s="32" customFormat="1" ht="12.75" x14ac:dyDescent="0.2">
      <c r="A3493" s="28" t="s">
        <v>5</v>
      </c>
      <c r="B3493" s="28" t="s">
        <v>8683</v>
      </c>
      <c r="C3493" s="29" t="s">
        <v>8684</v>
      </c>
      <c r="D3493" s="30">
        <v>130</v>
      </c>
      <c r="E3493" s="31"/>
    </row>
    <row r="3494" spans="1:5" s="32" customFormat="1" ht="12.75" x14ac:dyDescent="0.2">
      <c r="A3494" s="28" t="s">
        <v>5</v>
      </c>
      <c r="B3494" s="28" t="s">
        <v>8685</v>
      </c>
      <c r="C3494" s="29" t="s">
        <v>8687</v>
      </c>
      <c r="D3494" s="30">
        <v>3147</v>
      </c>
      <c r="E3494" s="31"/>
    </row>
    <row r="3495" spans="1:5" s="32" customFormat="1" ht="12.75" x14ac:dyDescent="0.2">
      <c r="A3495" s="28" t="s">
        <v>5</v>
      </c>
      <c r="B3495" s="28" t="s">
        <v>8688</v>
      </c>
      <c r="C3495" s="29" t="s">
        <v>8690</v>
      </c>
      <c r="D3495" s="30">
        <v>1718</v>
      </c>
      <c r="E3495" s="31"/>
    </row>
    <row r="3496" spans="1:5" s="32" customFormat="1" ht="12.75" x14ac:dyDescent="0.2">
      <c r="A3496" s="28" t="s">
        <v>5</v>
      </c>
      <c r="B3496" s="28" t="s">
        <v>8691</v>
      </c>
      <c r="C3496" s="29" t="s">
        <v>8693</v>
      </c>
      <c r="D3496" s="30">
        <v>106</v>
      </c>
      <c r="E3496" s="31"/>
    </row>
    <row r="3497" spans="1:5" s="32" customFormat="1" ht="12.75" x14ac:dyDescent="0.2">
      <c r="A3497" s="28" t="s">
        <v>5</v>
      </c>
      <c r="B3497" s="28" t="s">
        <v>8694</v>
      </c>
      <c r="C3497" s="29" t="s">
        <v>8696</v>
      </c>
      <c r="D3497" s="30">
        <v>540</v>
      </c>
      <c r="E3497" s="31"/>
    </row>
    <row r="3498" spans="1:5" s="32" customFormat="1" ht="12.75" x14ac:dyDescent="0.2">
      <c r="A3498" s="28" t="s">
        <v>5</v>
      </c>
      <c r="B3498" s="28" t="s">
        <v>8697</v>
      </c>
      <c r="C3498" s="29" t="s">
        <v>8699</v>
      </c>
      <c r="D3498" s="30">
        <v>123</v>
      </c>
      <c r="E3498" s="31"/>
    </row>
    <row r="3499" spans="1:5" s="32" customFormat="1" ht="12.75" x14ac:dyDescent="0.2">
      <c r="A3499" s="28" t="s">
        <v>5</v>
      </c>
      <c r="B3499" s="28" t="s">
        <v>8700</v>
      </c>
      <c r="C3499" s="29" t="s">
        <v>8702</v>
      </c>
      <c r="D3499" s="30">
        <v>1777</v>
      </c>
      <c r="E3499" s="31"/>
    </row>
    <row r="3500" spans="1:5" s="32" customFormat="1" ht="12.75" x14ac:dyDescent="0.2">
      <c r="A3500" s="28" t="s">
        <v>5</v>
      </c>
      <c r="B3500" s="28" t="s">
        <v>8703</v>
      </c>
      <c r="C3500" s="29" t="s">
        <v>8705</v>
      </c>
      <c r="D3500" s="30">
        <v>340</v>
      </c>
      <c r="E3500" s="31"/>
    </row>
    <row r="3501" spans="1:5" s="32" customFormat="1" ht="12.75" x14ac:dyDescent="0.2">
      <c r="A3501" s="28" t="s">
        <v>5</v>
      </c>
      <c r="B3501" s="28" t="s">
        <v>8706</v>
      </c>
      <c r="C3501" s="29" t="s">
        <v>8708</v>
      </c>
      <c r="D3501" s="30">
        <v>367</v>
      </c>
      <c r="E3501" s="31"/>
    </row>
    <row r="3502" spans="1:5" s="32" customFormat="1" ht="12.75" x14ac:dyDescent="0.2">
      <c r="A3502" s="28" t="s">
        <v>5</v>
      </c>
      <c r="B3502" s="28" t="s">
        <v>8709</v>
      </c>
      <c r="C3502" s="29" t="s">
        <v>8711</v>
      </c>
      <c r="D3502" s="30">
        <v>617</v>
      </c>
      <c r="E3502" s="31"/>
    </row>
    <row r="3503" spans="1:5" s="32" customFormat="1" ht="12.75" x14ac:dyDescent="0.2">
      <c r="A3503" s="28" t="s">
        <v>5</v>
      </c>
      <c r="B3503" s="28" t="s">
        <v>8712</v>
      </c>
      <c r="C3503" s="29" t="s">
        <v>8714</v>
      </c>
      <c r="D3503" s="30">
        <v>857</v>
      </c>
      <c r="E3503" s="31"/>
    </row>
    <row r="3504" spans="1:5" s="32" customFormat="1" ht="12.75" x14ac:dyDescent="0.2">
      <c r="A3504" s="28" t="s">
        <v>5</v>
      </c>
      <c r="B3504" s="28" t="s">
        <v>8715</v>
      </c>
      <c r="C3504" s="29" t="s">
        <v>8716</v>
      </c>
      <c r="D3504" s="30">
        <v>1860</v>
      </c>
      <c r="E3504" s="31"/>
    </row>
    <row r="3505" spans="1:5" s="32" customFormat="1" ht="12.75" x14ac:dyDescent="0.2">
      <c r="A3505" s="28" t="s">
        <v>5</v>
      </c>
      <c r="B3505" s="28" t="s">
        <v>8717</v>
      </c>
      <c r="C3505" s="29" t="s">
        <v>8718</v>
      </c>
      <c r="D3505" s="30">
        <v>67</v>
      </c>
      <c r="E3505" s="31"/>
    </row>
    <row r="3506" spans="1:5" s="32" customFormat="1" ht="12.75" x14ac:dyDescent="0.2">
      <c r="A3506" s="28" t="s">
        <v>5</v>
      </c>
      <c r="B3506" s="28" t="s">
        <v>8719</v>
      </c>
      <c r="C3506" s="29" t="s">
        <v>8721</v>
      </c>
      <c r="D3506" s="30">
        <v>2718</v>
      </c>
      <c r="E3506" s="31"/>
    </row>
    <row r="3507" spans="1:5" s="32" customFormat="1" ht="12.75" x14ac:dyDescent="0.2">
      <c r="A3507" s="28" t="s">
        <v>5</v>
      </c>
      <c r="B3507" s="28" t="s">
        <v>8722</v>
      </c>
      <c r="C3507" s="29" t="s">
        <v>8724</v>
      </c>
      <c r="D3507" s="30">
        <v>5174</v>
      </c>
      <c r="E3507" s="31"/>
    </row>
    <row r="3508" spans="1:5" s="32" customFormat="1" ht="12.75" x14ac:dyDescent="0.2">
      <c r="A3508" s="28" t="s">
        <v>5</v>
      </c>
      <c r="B3508" s="28" t="s">
        <v>8725</v>
      </c>
      <c r="C3508" s="29" t="s">
        <v>8726</v>
      </c>
      <c r="D3508" s="30">
        <v>565</v>
      </c>
      <c r="E3508" s="31"/>
    </row>
    <row r="3509" spans="1:5" s="32" customFormat="1" ht="12.75" x14ac:dyDescent="0.2">
      <c r="A3509" s="28" t="s">
        <v>5</v>
      </c>
      <c r="B3509" s="28" t="s">
        <v>8727</v>
      </c>
      <c r="C3509" s="29" t="s">
        <v>8729</v>
      </c>
      <c r="D3509" s="30">
        <v>637</v>
      </c>
      <c r="E3509" s="31"/>
    </row>
    <row r="3510" spans="1:5" s="32" customFormat="1" ht="12.75" x14ac:dyDescent="0.2">
      <c r="A3510" s="28" t="s">
        <v>5</v>
      </c>
      <c r="B3510" s="28" t="s">
        <v>8730</v>
      </c>
      <c r="C3510" s="29" t="s">
        <v>8731</v>
      </c>
      <c r="D3510" s="30">
        <v>25023</v>
      </c>
      <c r="E3510" s="31"/>
    </row>
    <row r="3511" spans="1:5" s="32" customFormat="1" ht="12.75" x14ac:dyDescent="0.2">
      <c r="A3511" s="28" t="s">
        <v>5</v>
      </c>
      <c r="B3511" s="28" t="s">
        <v>8732</v>
      </c>
      <c r="C3511" s="29" t="s">
        <v>8733</v>
      </c>
      <c r="D3511" s="30">
        <v>7031</v>
      </c>
      <c r="E3511" s="31"/>
    </row>
    <row r="3512" spans="1:5" s="32" customFormat="1" ht="12.75" x14ac:dyDescent="0.2">
      <c r="A3512" s="28" t="s">
        <v>5</v>
      </c>
      <c r="B3512" s="28" t="s">
        <v>8734</v>
      </c>
      <c r="C3512" s="29" t="s">
        <v>8736</v>
      </c>
      <c r="D3512" s="30">
        <v>43</v>
      </c>
      <c r="E3512" s="31"/>
    </row>
    <row r="3513" spans="1:5" s="32" customFormat="1" ht="12.75" x14ac:dyDescent="0.2">
      <c r="A3513" s="28" t="s">
        <v>5</v>
      </c>
      <c r="B3513" s="28" t="s">
        <v>8737</v>
      </c>
      <c r="C3513" s="29" t="s">
        <v>8738</v>
      </c>
      <c r="D3513" s="30">
        <v>46</v>
      </c>
      <c r="E3513" s="31"/>
    </row>
    <row r="3514" spans="1:5" s="32" customFormat="1" ht="12.75" x14ac:dyDescent="0.2">
      <c r="A3514" s="28" t="s">
        <v>5</v>
      </c>
      <c r="B3514" s="28" t="s">
        <v>8739</v>
      </c>
      <c r="C3514" s="29" t="s">
        <v>8740</v>
      </c>
      <c r="D3514" s="30">
        <v>47</v>
      </c>
      <c r="E3514" s="31"/>
    </row>
    <row r="3515" spans="1:5" s="32" customFormat="1" ht="12.75" x14ac:dyDescent="0.2">
      <c r="A3515" s="28" t="s">
        <v>5</v>
      </c>
      <c r="B3515" s="28" t="s">
        <v>8741</v>
      </c>
      <c r="C3515" s="29" t="s">
        <v>8743</v>
      </c>
      <c r="D3515" s="30">
        <v>211</v>
      </c>
      <c r="E3515" s="31"/>
    </row>
    <row r="3516" spans="1:5" s="32" customFormat="1" ht="12.75" x14ac:dyDescent="0.2">
      <c r="A3516" s="28" t="s">
        <v>5</v>
      </c>
      <c r="B3516" s="28" t="s">
        <v>8744</v>
      </c>
      <c r="C3516" s="29" t="s">
        <v>8746</v>
      </c>
      <c r="D3516" s="30">
        <v>301</v>
      </c>
      <c r="E3516" s="31"/>
    </row>
    <row r="3517" spans="1:5" s="32" customFormat="1" ht="12.75" x14ac:dyDescent="0.2">
      <c r="A3517" s="28" t="s">
        <v>5</v>
      </c>
      <c r="B3517" s="28" t="s">
        <v>8747</v>
      </c>
      <c r="C3517" s="29" t="s">
        <v>8748</v>
      </c>
      <c r="D3517" s="30">
        <v>1378</v>
      </c>
      <c r="E3517" s="31"/>
    </row>
    <row r="3518" spans="1:5" s="32" customFormat="1" ht="12.75" x14ac:dyDescent="0.2">
      <c r="A3518" s="28" t="s">
        <v>5</v>
      </c>
      <c r="B3518" s="28" t="s">
        <v>8749</v>
      </c>
      <c r="C3518" s="29" t="s">
        <v>8751</v>
      </c>
      <c r="D3518" s="30">
        <v>67</v>
      </c>
      <c r="E3518" s="31"/>
    </row>
    <row r="3519" spans="1:5" s="32" customFormat="1" ht="12.75" x14ac:dyDescent="0.2">
      <c r="A3519" s="28" t="s">
        <v>5</v>
      </c>
      <c r="B3519" s="28" t="s">
        <v>8752</v>
      </c>
      <c r="C3519" s="29" t="s">
        <v>8753</v>
      </c>
      <c r="D3519" s="30">
        <v>218</v>
      </c>
      <c r="E3519" s="31"/>
    </row>
    <row r="3520" spans="1:5" s="32" customFormat="1" ht="12.75" x14ac:dyDescent="0.2">
      <c r="A3520" s="28" t="s">
        <v>5</v>
      </c>
      <c r="B3520" s="28" t="s">
        <v>8754</v>
      </c>
      <c r="C3520" s="29" t="s">
        <v>8753</v>
      </c>
      <c r="D3520" s="30">
        <v>237</v>
      </c>
      <c r="E3520" s="31"/>
    </row>
    <row r="3521" spans="1:5" s="32" customFormat="1" ht="12.75" x14ac:dyDescent="0.2">
      <c r="A3521" s="28" t="s">
        <v>5</v>
      </c>
      <c r="B3521" s="28" t="s">
        <v>8755</v>
      </c>
      <c r="C3521" s="29" t="s">
        <v>8757</v>
      </c>
      <c r="D3521" s="30">
        <v>387</v>
      </c>
      <c r="E3521" s="31"/>
    </row>
    <row r="3522" spans="1:5" s="32" customFormat="1" ht="12.75" x14ac:dyDescent="0.2">
      <c r="A3522" s="28" t="s">
        <v>5</v>
      </c>
      <c r="B3522" s="28" t="s">
        <v>8758</v>
      </c>
      <c r="C3522" s="29" t="s">
        <v>8760</v>
      </c>
      <c r="D3522" s="30">
        <v>140</v>
      </c>
      <c r="E3522" s="31"/>
    </row>
    <row r="3523" spans="1:5" s="32" customFormat="1" ht="12.75" x14ac:dyDescent="0.2">
      <c r="A3523" s="28" t="s">
        <v>5</v>
      </c>
      <c r="B3523" s="28" t="s">
        <v>8761</v>
      </c>
      <c r="C3523" s="29" t="s">
        <v>8762</v>
      </c>
      <c r="D3523" s="30">
        <v>2913.91</v>
      </c>
      <c r="E3523" s="31"/>
    </row>
    <row r="3524" spans="1:5" s="32" customFormat="1" ht="12.75" x14ac:dyDescent="0.2">
      <c r="A3524" s="28" t="s">
        <v>5</v>
      </c>
      <c r="B3524" s="28" t="s">
        <v>8763</v>
      </c>
      <c r="C3524" s="29" t="s">
        <v>8764</v>
      </c>
      <c r="D3524" s="30">
        <v>1936</v>
      </c>
      <c r="E3524" s="31"/>
    </row>
    <row r="3525" spans="1:5" s="32" customFormat="1" ht="12.75" x14ac:dyDescent="0.2">
      <c r="A3525" s="28" t="s">
        <v>5</v>
      </c>
      <c r="B3525" s="28" t="s">
        <v>8765</v>
      </c>
      <c r="C3525" s="29" t="s">
        <v>8767</v>
      </c>
      <c r="D3525" s="30">
        <v>317</v>
      </c>
      <c r="E3525" s="31"/>
    </row>
    <row r="3526" spans="1:5" s="32" customFormat="1" ht="12.75" x14ac:dyDescent="0.2">
      <c r="A3526" s="28" t="s">
        <v>5</v>
      </c>
      <c r="B3526" s="28" t="s">
        <v>8768</v>
      </c>
      <c r="C3526" s="29" t="s">
        <v>8769</v>
      </c>
      <c r="D3526" s="30">
        <v>544</v>
      </c>
      <c r="E3526" s="31"/>
    </row>
    <row r="3527" spans="1:5" s="32" customFormat="1" ht="12.75" x14ac:dyDescent="0.2">
      <c r="A3527" s="28" t="s">
        <v>5</v>
      </c>
      <c r="B3527" s="28" t="s">
        <v>8770</v>
      </c>
      <c r="C3527" s="29" t="s">
        <v>8771</v>
      </c>
      <c r="D3527" s="30">
        <v>724</v>
      </c>
      <c r="E3527" s="31"/>
    </row>
    <row r="3528" spans="1:5" s="32" customFormat="1" ht="12.75" x14ac:dyDescent="0.2">
      <c r="A3528" s="28" t="s">
        <v>5</v>
      </c>
      <c r="B3528" s="28" t="s">
        <v>8772</v>
      </c>
      <c r="C3528" s="29" t="s">
        <v>8773</v>
      </c>
      <c r="D3528" s="30">
        <v>1089</v>
      </c>
      <c r="E3528" s="31"/>
    </row>
    <row r="3529" spans="1:5" s="32" customFormat="1" ht="12.75" x14ac:dyDescent="0.2">
      <c r="A3529" s="28" t="s">
        <v>5</v>
      </c>
      <c r="B3529" s="28" t="s">
        <v>8774</v>
      </c>
      <c r="C3529" s="29" t="s">
        <v>8775</v>
      </c>
      <c r="D3529" s="30">
        <v>1162</v>
      </c>
      <c r="E3529" s="31"/>
    </row>
    <row r="3530" spans="1:5" s="32" customFormat="1" ht="12.75" x14ac:dyDescent="0.2">
      <c r="A3530" s="28" t="s">
        <v>5</v>
      </c>
      <c r="B3530" s="28" t="s">
        <v>8776</v>
      </c>
      <c r="C3530" s="29" t="s">
        <v>8778</v>
      </c>
      <c r="D3530" s="30">
        <v>597</v>
      </c>
      <c r="E3530" s="31"/>
    </row>
    <row r="3531" spans="1:5" s="32" customFormat="1" ht="12.75" x14ac:dyDescent="0.2">
      <c r="A3531" s="28" t="s">
        <v>5</v>
      </c>
      <c r="B3531" s="28" t="s">
        <v>8779</v>
      </c>
      <c r="C3531" s="29" t="s">
        <v>8780</v>
      </c>
      <c r="D3531" s="30">
        <v>2370</v>
      </c>
      <c r="E3531" s="31"/>
    </row>
    <row r="3532" spans="1:5" s="32" customFormat="1" ht="12.75" x14ac:dyDescent="0.2">
      <c r="A3532" s="28" t="s">
        <v>5</v>
      </c>
      <c r="B3532" s="28" t="s">
        <v>8781</v>
      </c>
      <c r="C3532" s="29" t="s">
        <v>8783</v>
      </c>
      <c r="D3532" s="30">
        <v>128</v>
      </c>
      <c r="E3532" s="31"/>
    </row>
    <row r="3533" spans="1:5" s="32" customFormat="1" ht="12.75" x14ac:dyDescent="0.2">
      <c r="A3533" s="28" t="s">
        <v>5</v>
      </c>
      <c r="B3533" s="28" t="s">
        <v>8784</v>
      </c>
      <c r="C3533" s="29" t="s">
        <v>8786</v>
      </c>
      <c r="D3533" s="30">
        <v>464</v>
      </c>
      <c r="E3533" s="31"/>
    </row>
    <row r="3534" spans="1:5" s="32" customFormat="1" ht="12.75" x14ac:dyDescent="0.2">
      <c r="A3534" s="28" t="s">
        <v>5</v>
      </c>
      <c r="B3534" s="28" t="s">
        <v>8787</v>
      </c>
      <c r="C3534" s="29" t="s">
        <v>8788</v>
      </c>
      <c r="D3534" s="30">
        <v>150</v>
      </c>
      <c r="E3534" s="31"/>
    </row>
    <row r="3535" spans="1:5" s="32" customFormat="1" ht="12.75" x14ac:dyDescent="0.2">
      <c r="A3535" s="28" t="s">
        <v>5</v>
      </c>
      <c r="B3535" s="28" t="s">
        <v>8789</v>
      </c>
      <c r="C3535" s="29" t="s">
        <v>8791</v>
      </c>
      <c r="D3535" s="30">
        <v>45</v>
      </c>
      <c r="E3535" s="31"/>
    </row>
    <row r="3536" spans="1:5" s="32" customFormat="1" ht="12.75" x14ac:dyDescent="0.2">
      <c r="A3536" s="28" t="s">
        <v>5</v>
      </c>
      <c r="B3536" s="28" t="s">
        <v>8792</v>
      </c>
      <c r="C3536" s="29" t="s">
        <v>8794</v>
      </c>
      <c r="D3536" s="30">
        <v>46</v>
      </c>
      <c r="E3536" s="31"/>
    </row>
    <row r="3537" spans="1:5" s="32" customFormat="1" ht="12.75" x14ac:dyDescent="0.2">
      <c r="A3537" s="28" t="s">
        <v>5</v>
      </c>
      <c r="B3537" s="28" t="s">
        <v>8795</v>
      </c>
      <c r="C3537" s="29" t="s">
        <v>8794</v>
      </c>
      <c r="D3537" s="30">
        <v>29</v>
      </c>
      <c r="E3537" s="31"/>
    </row>
    <row r="3538" spans="1:5" s="32" customFormat="1" ht="12.75" x14ac:dyDescent="0.2">
      <c r="A3538" s="28" t="s">
        <v>5</v>
      </c>
      <c r="B3538" s="28" t="s">
        <v>8796</v>
      </c>
      <c r="C3538" s="29" t="s">
        <v>8798</v>
      </c>
      <c r="D3538" s="30">
        <v>1796</v>
      </c>
      <c r="E3538" s="31"/>
    </row>
    <row r="3539" spans="1:5" s="32" customFormat="1" ht="12.75" x14ac:dyDescent="0.2">
      <c r="A3539" s="28" t="s">
        <v>5</v>
      </c>
      <c r="B3539" s="28" t="s">
        <v>8799</v>
      </c>
      <c r="C3539" s="29" t="s">
        <v>8791</v>
      </c>
      <c r="D3539" s="30">
        <v>56</v>
      </c>
      <c r="E3539" s="31"/>
    </row>
    <row r="3540" spans="1:5" s="32" customFormat="1" ht="12.75" x14ac:dyDescent="0.2">
      <c r="A3540" s="28" t="s">
        <v>5</v>
      </c>
      <c r="B3540" s="28" t="s">
        <v>8801</v>
      </c>
      <c r="C3540" s="29" t="s">
        <v>8791</v>
      </c>
      <c r="D3540" s="30">
        <v>103</v>
      </c>
      <c r="E3540" s="31"/>
    </row>
    <row r="3541" spans="1:5" s="32" customFormat="1" ht="12.75" x14ac:dyDescent="0.2">
      <c r="A3541" s="28" t="s">
        <v>5</v>
      </c>
      <c r="B3541" s="28" t="s">
        <v>8803</v>
      </c>
      <c r="C3541" s="29" t="s">
        <v>8805</v>
      </c>
      <c r="D3541" s="30">
        <v>92</v>
      </c>
      <c r="E3541" s="31"/>
    </row>
    <row r="3542" spans="1:5" s="32" customFormat="1" ht="12.75" x14ac:dyDescent="0.2">
      <c r="A3542" s="28" t="s">
        <v>5</v>
      </c>
      <c r="B3542" s="28" t="s">
        <v>8806</v>
      </c>
      <c r="C3542" s="29" t="s">
        <v>8807</v>
      </c>
      <c r="D3542" s="30">
        <v>1187</v>
      </c>
      <c r="E3542" s="31"/>
    </row>
    <row r="3543" spans="1:5" s="32" customFormat="1" ht="12.75" x14ac:dyDescent="0.2">
      <c r="A3543" s="28" t="s">
        <v>5</v>
      </c>
      <c r="B3543" s="28" t="s">
        <v>8808</v>
      </c>
      <c r="C3543" s="29" t="s">
        <v>8810</v>
      </c>
      <c r="D3543" s="30">
        <v>383</v>
      </c>
      <c r="E3543" s="31"/>
    </row>
    <row r="3544" spans="1:5" s="32" customFormat="1" ht="12.75" x14ac:dyDescent="0.2">
      <c r="A3544" s="28" t="s">
        <v>5</v>
      </c>
      <c r="B3544" s="28" t="s">
        <v>8811</v>
      </c>
      <c r="C3544" s="29" t="s">
        <v>8813</v>
      </c>
      <c r="D3544" s="30">
        <v>326</v>
      </c>
      <c r="E3544" s="31"/>
    </row>
    <row r="3545" spans="1:5" s="32" customFormat="1" ht="12.75" x14ac:dyDescent="0.2">
      <c r="A3545" s="28" t="s">
        <v>5</v>
      </c>
      <c r="B3545" s="28" t="s">
        <v>8814</v>
      </c>
      <c r="C3545" s="29" t="s">
        <v>8816</v>
      </c>
      <c r="D3545" s="30">
        <v>311</v>
      </c>
      <c r="E3545" s="31"/>
    </row>
    <row r="3546" spans="1:5" s="32" customFormat="1" ht="12.75" x14ac:dyDescent="0.2">
      <c r="A3546" s="28" t="s">
        <v>5</v>
      </c>
      <c r="B3546" s="28" t="s">
        <v>8817</v>
      </c>
      <c r="C3546" s="29" t="s">
        <v>8818</v>
      </c>
      <c r="D3546" s="30">
        <v>12789</v>
      </c>
      <c r="E3546" s="31"/>
    </row>
    <row r="3547" spans="1:5" s="32" customFormat="1" ht="12.75" x14ac:dyDescent="0.2">
      <c r="A3547" s="28" t="s">
        <v>5</v>
      </c>
      <c r="B3547" s="28" t="s">
        <v>8819</v>
      </c>
      <c r="C3547" s="29" t="s">
        <v>8821</v>
      </c>
      <c r="D3547" s="30">
        <v>199</v>
      </c>
      <c r="E3547" s="31"/>
    </row>
    <row r="3548" spans="1:5" s="32" customFormat="1" ht="12.75" x14ac:dyDescent="0.2">
      <c r="A3548" s="28" t="s">
        <v>5</v>
      </c>
      <c r="B3548" s="28" t="s">
        <v>8822</v>
      </c>
      <c r="C3548" s="29" t="s">
        <v>8823</v>
      </c>
      <c r="D3548" s="30">
        <v>92</v>
      </c>
      <c r="E3548" s="31"/>
    </row>
    <row r="3549" spans="1:5" s="32" customFormat="1" ht="12.75" x14ac:dyDescent="0.2">
      <c r="A3549" s="28" t="s">
        <v>5</v>
      </c>
      <c r="B3549" s="28" t="s">
        <v>8824</v>
      </c>
      <c r="C3549" s="29" t="s">
        <v>8826</v>
      </c>
      <c r="D3549" s="30">
        <v>116</v>
      </c>
      <c r="E3549" s="31"/>
    </row>
    <row r="3550" spans="1:5" s="32" customFormat="1" ht="12.75" x14ac:dyDescent="0.2">
      <c r="A3550" s="28" t="s">
        <v>5</v>
      </c>
      <c r="B3550" s="28" t="s">
        <v>8827</v>
      </c>
      <c r="C3550" s="29" t="s">
        <v>8829</v>
      </c>
      <c r="D3550" s="30">
        <v>148</v>
      </c>
      <c r="E3550" s="31"/>
    </row>
    <row r="3551" spans="1:5" s="32" customFormat="1" ht="12.75" x14ac:dyDescent="0.2">
      <c r="A3551" s="28" t="s">
        <v>5</v>
      </c>
      <c r="B3551" s="28" t="s">
        <v>8830</v>
      </c>
      <c r="C3551" s="29" t="s">
        <v>8832</v>
      </c>
      <c r="D3551" s="30">
        <v>437.79</v>
      </c>
      <c r="E3551" s="31"/>
    </row>
    <row r="3552" spans="1:5" s="32" customFormat="1" ht="12.75" x14ac:dyDescent="0.2">
      <c r="A3552" s="28" t="s">
        <v>5</v>
      </c>
      <c r="B3552" s="28" t="s">
        <v>8833</v>
      </c>
      <c r="C3552" s="29" t="s">
        <v>8835</v>
      </c>
      <c r="D3552" s="30">
        <v>227</v>
      </c>
      <c r="E3552" s="31"/>
    </row>
    <row r="3553" spans="1:5" s="32" customFormat="1" ht="12.75" x14ac:dyDescent="0.2">
      <c r="A3553" s="28" t="s">
        <v>5</v>
      </c>
      <c r="B3553" s="28" t="s">
        <v>8836</v>
      </c>
      <c r="C3553" s="29" t="s">
        <v>8838</v>
      </c>
      <c r="D3553" s="30">
        <v>665</v>
      </c>
      <c r="E3553" s="31"/>
    </row>
    <row r="3554" spans="1:5" s="32" customFormat="1" ht="12.75" x14ac:dyDescent="0.2">
      <c r="A3554" s="28" t="s">
        <v>5</v>
      </c>
      <c r="B3554" s="28" t="s">
        <v>8839</v>
      </c>
      <c r="C3554" s="29" t="s">
        <v>8841</v>
      </c>
      <c r="D3554" s="30">
        <v>123</v>
      </c>
      <c r="E3554" s="31"/>
    </row>
    <row r="3555" spans="1:5" s="32" customFormat="1" ht="12.75" x14ac:dyDescent="0.2">
      <c r="A3555" s="28" t="s">
        <v>5</v>
      </c>
      <c r="B3555" s="28" t="s">
        <v>8842</v>
      </c>
      <c r="C3555" s="29" t="s">
        <v>8844</v>
      </c>
      <c r="D3555" s="30">
        <v>46</v>
      </c>
      <c r="E3555" s="31"/>
    </row>
    <row r="3556" spans="1:5" s="32" customFormat="1" ht="12.75" x14ac:dyDescent="0.2">
      <c r="A3556" s="28" t="s">
        <v>5</v>
      </c>
      <c r="B3556" s="28" t="s">
        <v>8845</v>
      </c>
      <c r="C3556" s="29" t="s">
        <v>8847</v>
      </c>
      <c r="D3556" s="30">
        <v>486.16</v>
      </c>
      <c r="E3556" s="31"/>
    </row>
    <row r="3557" spans="1:5" s="32" customFormat="1" ht="12.75" x14ac:dyDescent="0.2">
      <c r="A3557" s="28" t="s">
        <v>5</v>
      </c>
      <c r="B3557" s="28" t="s">
        <v>8848</v>
      </c>
      <c r="C3557" s="29" t="s">
        <v>8850</v>
      </c>
      <c r="D3557" s="30">
        <v>91</v>
      </c>
      <c r="E3557" s="31"/>
    </row>
    <row r="3558" spans="1:5" s="32" customFormat="1" ht="12.75" x14ac:dyDescent="0.2">
      <c r="A3558" s="28" t="s">
        <v>5</v>
      </c>
      <c r="B3558" s="28" t="s">
        <v>8851</v>
      </c>
      <c r="C3558" s="29" t="s">
        <v>8852</v>
      </c>
      <c r="D3558" s="30">
        <v>46</v>
      </c>
      <c r="E3558" s="31"/>
    </row>
    <row r="3559" spans="1:5" s="32" customFormat="1" ht="12.75" x14ac:dyDescent="0.2">
      <c r="A3559" s="28" t="s">
        <v>5</v>
      </c>
      <c r="B3559" s="28" t="s">
        <v>8853</v>
      </c>
      <c r="C3559" s="29" t="s">
        <v>8855</v>
      </c>
      <c r="D3559" s="30">
        <v>2020</v>
      </c>
      <c r="E3559" s="31"/>
    </row>
    <row r="3560" spans="1:5" s="32" customFormat="1" ht="12.75" x14ac:dyDescent="0.2">
      <c r="A3560" s="28" t="s">
        <v>5</v>
      </c>
      <c r="B3560" s="28" t="s">
        <v>8856</v>
      </c>
      <c r="C3560" s="29" t="s">
        <v>8858</v>
      </c>
      <c r="D3560" s="30">
        <v>10</v>
      </c>
      <c r="E3560" s="31"/>
    </row>
    <row r="3561" spans="1:5" s="32" customFormat="1" ht="12.75" x14ac:dyDescent="0.2">
      <c r="A3561" s="28" t="s">
        <v>5</v>
      </c>
      <c r="B3561" s="28" t="s">
        <v>8859</v>
      </c>
      <c r="C3561" s="29" t="s">
        <v>8860</v>
      </c>
      <c r="D3561" s="30">
        <v>109</v>
      </c>
      <c r="E3561" s="31"/>
    </row>
    <row r="3562" spans="1:5" s="32" customFormat="1" ht="12.75" x14ac:dyDescent="0.2">
      <c r="A3562" s="28" t="s">
        <v>5</v>
      </c>
      <c r="B3562" s="28" t="s">
        <v>8861</v>
      </c>
      <c r="C3562" s="29" t="s">
        <v>8863</v>
      </c>
      <c r="D3562" s="30">
        <v>77</v>
      </c>
      <c r="E3562" s="31"/>
    </row>
    <row r="3563" spans="1:5" s="32" customFormat="1" ht="12.75" x14ac:dyDescent="0.2">
      <c r="A3563" s="28" t="s">
        <v>5</v>
      </c>
      <c r="B3563" s="28" t="s">
        <v>8864</v>
      </c>
      <c r="C3563" s="29" t="s">
        <v>8866</v>
      </c>
      <c r="D3563" s="30">
        <v>96</v>
      </c>
      <c r="E3563" s="31"/>
    </row>
    <row r="3564" spans="1:5" s="32" customFormat="1" ht="12.75" x14ac:dyDescent="0.2">
      <c r="A3564" s="28" t="s">
        <v>5</v>
      </c>
      <c r="B3564" s="28" t="s">
        <v>8867</v>
      </c>
      <c r="C3564" s="29" t="s">
        <v>8869</v>
      </c>
      <c r="D3564" s="30">
        <v>712</v>
      </c>
      <c r="E3564" s="31"/>
    </row>
    <row r="3565" spans="1:5" s="32" customFormat="1" ht="12.75" x14ac:dyDescent="0.2">
      <c r="A3565" s="28" t="s">
        <v>5</v>
      </c>
      <c r="B3565" s="28" t="s">
        <v>8870</v>
      </c>
      <c r="C3565" s="29" t="s">
        <v>8872</v>
      </c>
      <c r="D3565" s="30">
        <v>172</v>
      </c>
      <c r="E3565" s="31"/>
    </row>
    <row r="3566" spans="1:5" s="32" customFormat="1" ht="12.75" x14ac:dyDescent="0.2">
      <c r="A3566" s="28" t="s">
        <v>5</v>
      </c>
      <c r="B3566" s="28" t="s">
        <v>8873</v>
      </c>
      <c r="C3566" s="29" t="s">
        <v>8874</v>
      </c>
      <c r="D3566" s="30">
        <v>340</v>
      </c>
      <c r="E3566" s="31"/>
    </row>
    <row r="3567" spans="1:5" s="32" customFormat="1" ht="12.75" x14ac:dyDescent="0.2">
      <c r="A3567" s="28" t="s">
        <v>5</v>
      </c>
      <c r="B3567" s="28" t="s">
        <v>8875</v>
      </c>
      <c r="C3567" s="29" t="s">
        <v>8876</v>
      </c>
      <c r="D3567" s="30">
        <v>141</v>
      </c>
      <c r="E3567" s="31"/>
    </row>
    <row r="3568" spans="1:5" s="32" customFormat="1" ht="12.75" x14ac:dyDescent="0.2">
      <c r="A3568" s="28" t="s">
        <v>5</v>
      </c>
      <c r="B3568" s="28" t="s">
        <v>8877</v>
      </c>
      <c r="C3568" s="29" t="s">
        <v>8878</v>
      </c>
      <c r="D3568" s="30">
        <v>239</v>
      </c>
      <c r="E3568" s="31"/>
    </row>
    <row r="3569" spans="1:5" s="32" customFormat="1" ht="12.75" x14ac:dyDescent="0.2">
      <c r="A3569" s="28" t="s">
        <v>5</v>
      </c>
      <c r="B3569" s="28" t="s">
        <v>8879</v>
      </c>
      <c r="C3569" s="29" t="s">
        <v>8881</v>
      </c>
      <c r="D3569" s="30">
        <v>1624</v>
      </c>
      <c r="E3569" s="31"/>
    </row>
    <row r="3570" spans="1:5" s="32" customFormat="1" ht="12.75" x14ac:dyDescent="0.2">
      <c r="A3570" s="28" t="s">
        <v>5</v>
      </c>
      <c r="B3570" s="28" t="s">
        <v>8882</v>
      </c>
      <c r="C3570" s="29" t="s">
        <v>8883</v>
      </c>
      <c r="D3570" s="30">
        <v>279</v>
      </c>
      <c r="E3570" s="31"/>
    </row>
    <row r="3571" spans="1:5" s="32" customFormat="1" ht="12.75" x14ac:dyDescent="0.2">
      <c r="A3571" s="28" t="s">
        <v>5</v>
      </c>
      <c r="B3571" s="28" t="s">
        <v>8884</v>
      </c>
      <c r="C3571" s="29" t="s">
        <v>8886</v>
      </c>
      <c r="D3571" s="30">
        <v>46</v>
      </c>
      <c r="E3571" s="31"/>
    </row>
    <row r="3572" spans="1:5" s="32" customFormat="1" ht="12.75" x14ac:dyDescent="0.2">
      <c r="A3572" s="28" t="s">
        <v>5</v>
      </c>
      <c r="B3572" s="28" t="s">
        <v>8887</v>
      </c>
      <c r="C3572" s="29" t="s">
        <v>8889</v>
      </c>
      <c r="D3572" s="30">
        <v>3</v>
      </c>
      <c r="E3572" s="31"/>
    </row>
    <row r="3573" spans="1:5" s="32" customFormat="1" ht="12.75" x14ac:dyDescent="0.2">
      <c r="A3573" s="28" t="s">
        <v>5</v>
      </c>
      <c r="B3573" s="28" t="s">
        <v>8890</v>
      </c>
      <c r="C3573" s="29" t="s">
        <v>8891</v>
      </c>
      <c r="D3573" s="30">
        <v>235</v>
      </c>
      <c r="E3573" s="31"/>
    </row>
    <row r="3574" spans="1:5" s="32" customFormat="1" ht="12.75" x14ac:dyDescent="0.2">
      <c r="A3574" s="28" t="s">
        <v>5</v>
      </c>
      <c r="B3574" s="28" t="s">
        <v>8892</v>
      </c>
      <c r="C3574" s="29" t="s">
        <v>8893</v>
      </c>
      <c r="D3574" s="30">
        <v>79</v>
      </c>
      <c r="E3574" s="31"/>
    </row>
    <row r="3575" spans="1:5" s="32" customFormat="1" ht="12.75" x14ac:dyDescent="0.2">
      <c r="A3575" s="28" t="s">
        <v>5</v>
      </c>
      <c r="B3575" s="28" t="s">
        <v>8894</v>
      </c>
      <c r="C3575" s="29" t="s">
        <v>8896</v>
      </c>
      <c r="D3575" s="30">
        <v>24</v>
      </c>
      <c r="E3575" s="31"/>
    </row>
    <row r="3576" spans="1:5" s="32" customFormat="1" ht="12.75" x14ac:dyDescent="0.2">
      <c r="A3576" s="28" t="s">
        <v>5</v>
      </c>
      <c r="B3576" s="28" t="s">
        <v>8897</v>
      </c>
      <c r="C3576" s="29" t="s">
        <v>8899</v>
      </c>
      <c r="D3576" s="30">
        <v>26</v>
      </c>
      <c r="E3576" s="31"/>
    </row>
    <row r="3577" spans="1:5" s="32" customFormat="1" ht="12.75" x14ac:dyDescent="0.2">
      <c r="A3577" s="28" t="s">
        <v>5</v>
      </c>
      <c r="B3577" s="28" t="s">
        <v>8900</v>
      </c>
      <c r="C3577" s="29" t="s">
        <v>8902</v>
      </c>
      <c r="D3577" s="30">
        <v>23</v>
      </c>
      <c r="E3577" s="31"/>
    </row>
    <row r="3578" spans="1:5" s="32" customFormat="1" ht="12.75" x14ac:dyDescent="0.2">
      <c r="A3578" s="28" t="s">
        <v>5</v>
      </c>
      <c r="B3578" s="28" t="s">
        <v>8903</v>
      </c>
      <c r="C3578" s="29" t="s">
        <v>8905</v>
      </c>
      <c r="D3578" s="30">
        <v>28</v>
      </c>
      <c r="E3578" s="31"/>
    </row>
    <row r="3579" spans="1:5" s="32" customFormat="1" ht="12.75" x14ac:dyDescent="0.2">
      <c r="A3579" s="28" t="s">
        <v>5</v>
      </c>
      <c r="B3579" s="28" t="s">
        <v>8906</v>
      </c>
      <c r="C3579" s="29" t="s">
        <v>8908</v>
      </c>
      <c r="D3579" s="30">
        <v>30</v>
      </c>
      <c r="E3579" s="31"/>
    </row>
    <row r="3580" spans="1:5" s="32" customFormat="1" ht="12.75" x14ac:dyDescent="0.2">
      <c r="A3580" s="28" t="s">
        <v>5</v>
      </c>
      <c r="B3580" s="28" t="s">
        <v>8909</v>
      </c>
      <c r="C3580" s="29" t="s">
        <v>8911</v>
      </c>
      <c r="D3580" s="30">
        <v>257</v>
      </c>
      <c r="E3580" s="31"/>
    </row>
    <row r="3581" spans="1:5" s="32" customFormat="1" ht="12.75" x14ac:dyDescent="0.2">
      <c r="A3581" s="28" t="s">
        <v>5</v>
      </c>
      <c r="B3581" s="28" t="s">
        <v>8912</v>
      </c>
      <c r="C3581" s="29" t="s">
        <v>8914</v>
      </c>
      <c r="D3581" s="30">
        <v>36</v>
      </c>
      <c r="E3581" s="31"/>
    </row>
    <row r="3582" spans="1:5" s="32" customFormat="1" ht="12.75" x14ac:dyDescent="0.2">
      <c r="A3582" s="28" t="s">
        <v>5</v>
      </c>
      <c r="B3582" s="28" t="s">
        <v>8915</v>
      </c>
      <c r="C3582" s="29" t="s">
        <v>8916</v>
      </c>
      <c r="D3582" s="30">
        <v>27</v>
      </c>
      <c r="E3582" s="31"/>
    </row>
    <row r="3583" spans="1:5" s="32" customFormat="1" ht="12.75" x14ac:dyDescent="0.2">
      <c r="A3583" s="28" t="s">
        <v>5</v>
      </c>
      <c r="B3583" s="28" t="s">
        <v>8917</v>
      </c>
      <c r="C3583" s="29" t="s">
        <v>8918</v>
      </c>
      <c r="D3583" s="30">
        <v>429</v>
      </c>
      <c r="E3583" s="31"/>
    </row>
    <row r="3584" spans="1:5" s="32" customFormat="1" ht="12.75" x14ac:dyDescent="0.2">
      <c r="A3584" s="28" t="s">
        <v>5</v>
      </c>
      <c r="B3584" s="28" t="s">
        <v>8919</v>
      </c>
      <c r="C3584" s="29" t="s">
        <v>8921</v>
      </c>
      <c r="D3584" s="30">
        <v>39</v>
      </c>
      <c r="E3584" s="31"/>
    </row>
    <row r="3585" spans="1:5" s="32" customFormat="1" ht="12.75" x14ac:dyDescent="0.2">
      <c r="A3585" s="28" t="s">
        <v>5</v>
      </c>
      <c r="B3585" s="28" t="s">
        <v>8922</v>
      </c>
      <c r="C3585" s="29" t="s">
        <v>8924</v>
      </c>
      <c r="D3585" s="30">
        <v>4</v>
      </c>
      <c r="E3585" s="31"/>
    </row>
    <row r="3586" spans="1:5" s="32" customFormat="1" ht="12.75" x14ac:dyDescent="0.2">
      <c r="A3586" s="28" t="s">
        <v>5</v>
      </c>
      <c r="B3586" s="28" t="s">
        <v>8925</v>
      </c>
      <c r="C3586" s="29" t="s">
        <v>8927</v>
      </c>
      <c r="D3586" s="30">
        <v>439</v>
      </c>
      <c r="E3586" s="31"/>
    </row>
    <row r="3587" spans="1:5" s="32" customFormat="1" ht="12.75" x14ac:dyDescent="0.2">
      <c r="A3587" s="28" t="s">
        <v>5</v>
      </c>
      <c r="B3587" s="28" t="s">
        <v>8928</v>
      </c>
      <c r="C3587" s="29" t="s">
        <v>8929</v>
      </c>
      <c r="D3587" s="30">
        <v>106</v>
      </c>
      <c r="E3587" s="31"/>
    </row>
    <row r="3588" spans="1:5" s="32" customFormat="1" ht="12.75" x14ac:dyDescent="0.2">
      <c r="A3588" s="28" t="s">
        <v>5</v>
      </c>
      <c r="B3588" s="28" t="s">
        <v>8930</v>
      </c>
      <c r="C3588" s="29" t="s">
        <v>8932</v>
      </c>
      <c r="D3588" s="30">
        <v>209</v>
      </c>
      <c r="E3588" s="31"/>
    </row>
    <row r="3589" spans="1:5" s="32" customFormat="1" ht="12.75" x14ac:dyDescent="0.2">
      <c r="A3589" s="28" t="s">
        <v>5</v>
      </c>
      <c r="B3589" s="28" t="s">
        <v>8933</v>
      </c>
      <c r="C3589" s="29" t="s">
        <v>8935</v>
      </c>
      <c r="D3589" s="30">
        <v>247</v>
      </c>
      <c r="E3589" s="31"/>
    </row>
    <row r="3590" spans="1:5" s="32" customFormat="1" ht="12.75" x14ac:dyDescent="0.2">
      <c r="A3590" s="28" t="s">
        <v>5</v>
      </c>
      <c r="B3590" s="28" t="s">
        <v>8936</v>
      </c>
      <c r="C3590" s="29" t="s">
        <v>8938</v>
      </c>
      <c r="D3590" s="30">
        <v>341</v>
      </c>
      <c r="E3590" s="31"/>
    </row>
    <row r="3591" spans="1:5" s="32" customFormat="1" ht="12.75" x14ac:dyDescent="0.2">
      <c r="A3591" s="28" t="s">
        <v>5</v>
      </c>
      <c r="B3591" s="28" t="s">
        <v>8939</v>
      </c>
      <c r="C3591" s="29" t="s">
        <v>8940</v>
      </c>
      <c r="D3591" s="30">
        <v>383.74</v>
      </c>
      <c r="E3591" s="31"/>
    </row>
    <row r="3592" spans="1:5" s="32" customFormat="1" ht="12.75" x14ac:dyDescent="0.2">
      <c r="A3592" s="28" t="s">
        <v>5</v>
      </c>
      <c r="B3592" s="28" t="s">
        <v>8941</v>
      </c>
      <c r="C3592" s="29" t="s">
        <v>8943</v>
      </c>
      <c r="D3592" s="30">
        <v>858</v>
      </c>
      <c r="E3592" s="31"/>
    </row>
    <row r="3593" spans="1:5" s="32" customFormat="1" ht="12.75" x14ac:dyDescent="0.2">
      <c r="A3593" s="28" t="s">
        <v>5</v>
      </c>
      <c r="B3593" s="28" t="s">
        <v>8944</v>
      </c>
      <c r="C3593" s="29" t="s">
        <v>8946</v>
      </c>
      <c r="D3593" s="30">
        <v>237</v>
      </c>
      <c r="E3593" s="31"/>
    </row>
    <row r="3594" spans="1:5" s="32" customFormat="1" ht="12.75" x14ac:dyDescent="0.2">
      <c r="A3594" s="28" t="s">
        <v>5</v>
      </c>
      <c r="B3594" s="28" t="s">
        <v>8947</v>
      </c>
      <c r="C3594" s="29" t="s">
        <v>8949</v>
      </c>
      <c r="D3594" s="30">
        <v>108</v>
      </c>
      <c r="E3594" s="31"/>
    </row>
    <row r="3595" spans="1:5" s="32" customFormat="1" ht="12.75" x14ac:dyDescent="0.2">
      <c r="A3595" s="28" t="s">
        <v>5</v>
      </c>
      <c r="B3595" s="28" t="s">
        <v>8950</v>
      </c>
      <c r="C3595" s="29" t="s">
        <v>8951</v>
      </c>
      <c r="D3595" s="30">
        <v>1131</v>
      </c>
      <c r="E3595" s="31"/>
    </row>
    <row r="3596" spans="1:5" s="32" customFormat="1" ht="12.75" x14ac:dyDescent="0.2">
      <c r="A3596" s="28" t="s">
        <v>5</v>
      </c>
      <c r="B3596" s="28" t="s">
        <v>8952</v>
      </c>
      <c r="C3596" s="29" t="s">
        <v>8954</v>
      </c>
      <c r="D3596" s="30">
        <v>116</v>
      </c>
      <c r="E3596" s="31"/>
    </row>
    <row r="3597" spans="1:5" s="32" customFormat="1" ht="12.75" x14ac:dyDescent="0.2">
      <c r="A3597" s="28" t="s">
        <v>5</v>
      </c>
      <c r="B3597" s="28" t="s">
        <v>8955</v>
      </c>
      <c r="C3597" s="29" t="s">
        <v>8957</v>
      </c>
      <c r="D3597" s="30">
        <v>2054</v>
      </c>
      <c r="E3597" s="31"/>
    </row>
    <row r="3598" spans="1:5" s="32" customFormat="1" ht="12.75" x14ac:dyDescent="0.2">
      <c r="A3598" s="28" t="s">
        <v>5</v>
      </c>
      <c r="B3598" s="28" t="s">
        <v>8958</v>
      </c>
      <c r="C3598" s="29" t="s">
        <v>8960</v>
      </c>
      <c r="D3598" s="30">
        <v>1477</v>
      </c>
      <c r="E3598" s="31"/>
    </row>
    <row r="3599" spans="1:5" s="32" customFormat="1" ht="12.75" x14ac:dyDescent="0.2">
      <c r="A3599" s="28" t="s">
        <v>5</v>
      </c>
      <c r="B3599" s="28" t="s">
        <v>8961</v>
      </c>
      <c r="C3599" s="29" t="s">
        <v>8962</v>
      </c>
      <c r="D3599" s="30">
        <v>901</v>
      </c>
      <c r="E3599" s="31"/>
    </row>
    <row r="3600" spans="1:5" s="32" customFormat="1" ht="12.75" x14ac:dyDescent="0.2">
      <c r="A3600" s="28" t="s">
        <v>5</v>
      </c>
      <c r="B3600" s="28" t="s">
        <v>8963</v>
      </c>
      <c r="C3600" s="29" t="s">
        <v>8965</v>
      </c>
      <c r="D3600" s="30">
        <v>2238</v>
      </c>
      <c r="E3600" s="31"/>
    </row>
    <row r="3601" spans="1:5" s="32" customFormat="1" ht="12.75" x14ac:dyDescent="0.2">
      <c r="A3601" s="28" t="s">
        <v>5</v>
      </c>
      <c r="B3601" s="28" t="s">
        <v>8966</v>
      </c>
      <c r="C3601" s="29" t="s">
        <v>8968</v>
      </c>
      <c r="D3601" s="30">
        <v>71</v>
      </c>
      <c r="E3601" s="31"/>
    </row>
    <row r="3602" spans="1:5" s="32" customFormat="1" ht="12.75" x14ac:dyDescent="0.2">
      <c r="A3602" s="28" t="s">
        <v>5</v>
      </c>
      <c r="B3602" s="28" t="s">
        <v>8969</v>
      </c>
      <c r="C3602" s="29" t="s">
        <v>8971</v>
      </c>
      <c r="D3602" s="30">
        <v>49</v>
      </c>
      <c r="E3602" s="31"/>
    </row>
    <row r="3603" spans="1:5" s="32" customFormat="1" ht="12.75" x14ac:dyDescent="0.2">
      <c r="A3603" s="28" t="s">
        <v>5</v>
      </c>
      <c r="B3603" s="28" t="s">
        <v>8972</v>
      </c>
      <c r="C3603" s="29" t="s">
        <v>8974</v>
      </c>
      <c r="D3603" s="30">
        <v>1611</v>
      </c>
      <c r="E3603" s="31"/>
    </row>
    <row r="3604" spans="1:5" s="32" customFormat="1" ht="12.75" x14ac:dyDescent="0.2">
      <c r="A3604" s="28" t="s">
        <v>5</v>
      </c>
      <c r="B3604" s="28" t="s">
        <v>8975</v>
      </c>
      <c r="C3604" s="29" t="s">
        <v>8977</v>
      </c>
      <c r="D3604" s="30">
        <v>382</v>
      </c>
      <c r="E3604" s="31"/>
    </row>
    <row r="3605" spans="1:5" s="32" customFormat="1" ht="12.75" x14ac:dyDescent="0.2">
      <c r="A3605" s="28" t="s">
        <v>5</v>
      </c>
      <c r="B3605" s="28" t="s">
        <v>8978</v>
      </c>
      <c r="C3605" s="29" t="s">
        <v>8980</v>
      </c>
      <c r="D3605" s="30">
        <v>121</v>
      </c>
      <c r="E3605" s="31"/>
    </row>
    <row r="3606" spans="1:5" s="32" customFormat="1" ht="12.75" x14ac:dyDescent="0.2">
      <c r="A3606" s="28" t="s">
        <v>5</v>
      </c>
      <c r="B3606" s="28" t="s">
        <v>8981</v>
      </c>
      <c r="C3606" s="29" t="s">
        <v>8983</v>
      </c>
      <c r="D3606" s="30">
        <v>72</v>
      </c>
      <c r="E3606" s="31"/>
    </row>
    <row r="3607" spans="1:5" s="32" customFormat="1" ht="12.75" x14ac:dyDescent="0.2">
      <c r="A3607" s="28" t="s">
        <v>5</v>
      </c>
      <c r="B3607" s="28" t="s">
        <v>8984</v>
      </c>
      <c r="C3607" s="29" t="s">
        <v>8986</v>
      </c>
      <c r="D3607" s="30">
        <v>805</v>
      </c>
      <c r="E3607" s="31"/>
    </row>
    <row r="3608" spans="1:5" s="32" customFormat="1" ht="12.75" x14ac:dyDescent="0.2">
      <c r="A3608" s="28" t="s">
        <v>5</v>
      </c>
      <c r="B3608" s="28" t="s">
        <v>8987</v>
      </c>
      <c r="C3608" s="29" t="s">
        <v>8989</v>
      </c>
      <c r="D3608" s="30">
        <v>174</v>
      </c>
      <c r="E3608" s="31"/>
    </row>
    <row r="3609" spans="1:5" s="32" customFormat="1" ht="12.75" x14ac:dyDescent="0.2">
      <c r="A3609" s="28" t="s">
        <v>5</v>
      </c>
      <c r="B3609" s="28" t="s">
        <v>8990</v>
      </c>
      <c r="C3609" s="29" t="s">
        <v>8992</v>
      </c>
      <c r="D3609" s="30">
        <v>2</v>
      </c>
      <c r="E3609" s="31"/>
    </row>
    <row r="3610" spans="1:5" s="32" customFormat="1" ht="12.75" x14ac:dyDescent="0.2">
      <c r="A3610" s="28" t="s">
        <v>5</v>
      </c>
      <c r="B3610" s="28" t="s">
        <v>8993</v>
      </c>
      <c r="C3610" s="29" t="s">
        <v>8684</v>
      </c>
      <c r="D3610" s="30">
        <v>127</v>
      </c>
      <c r="E3610" s="31"/>
    </row>
    <row r="3611" spans="1:5" s="32" customFormat="1" ht="12.75" x14ac:dyDescent="0.2">
      <c r="A3611" s="28" t="s">
        <v>5</v>
      </c>
      <c r="B3611" s="28" t="s">
        <v>8995</v>
      </c>
      <c r="C3611" s="29" t="s">
        <v>8996</v>
      </c>
      <c r="D3611" s="30">
        <v>1536</v>
      </c>
      <c r="E3611" s="31"/>
    </row>
    <row r="3612" spans="1:5" s="32" customFormat="1" ht="12.75" x14ac:dyDescent="0.2">
      <c r="A3612" s="28" t="s">
        <v>5</v>
      </c>
      <c r="B3612" s="28" t="s">
        <v>8997</v>
      </c>
      <c r="C3612" s="29" t="s">
        <v>8684</v>
      </c>
      <c r="D3612" s="30">
        <v>136</v>
      </c>
      <c r="E3612" s="31"/>
    </row>
    <row r="3613" spans="1:5" s="32" customFormat="1" ht="12.75" x14ac:dyDescent="0.2">
      <c r="A3613" s="28" t="s">
        <v>5</v>
      </c>
      <c r="B3613" s="28" t="s">
        <v>8999</v>
      </c>
      <c r="C3613" s="29" t="s">
        <v>9001</v>
      </c>
      <c r="D3613" s="30">
        <v>1647</v>
      </c>
      <c r="E3613" s="31"/>
    </row>
    <row r="3614" spans="1:5" s="32" customFormat="1" ht="12.75" x14ac:dyDescent="0.2">
      <c r="A3614" s="28" t="s">
        <v>5</v>
      </c>
      <c r="B3614" s="28" t="s">
        <v>9002</v>
      </c>
      <c r="C3614" s="29" t="s">
        <v>9003</v>
      </c>
      <c r="D3614" s="30">
        <v>1634</v>
      </c>
      <c r="E3614" s="31"/>
    </row>
    <row r="3615" spans="1:5" s="32" customFormat="1" ht="12.75" x14ac:dyDescent="0.2">
      <c r="A3615" s="28" t="s">
        <v>5</v>
      </c>
      <c r="B3615" s="28" t="s">
        <v>9004</v>
      </c>
      <c r="C3615" s="29" t="s">
        <v>9006</v>
      </c>
      <c r="D3615" s="30">
        <v>43</v>
      </c>
      <c r="E3615" s="31"/>
    </row>
    <row r="3616" spans="1:5" s="32" customFormat="1" ht="12.75" x14ac:dyDescent="0.2">
      <c r="A3616" s="28" t="s">
        <v>5</v>
      </c>
      <c r="B3616" s="28" t="s">
        <v>9007</v>
      </c>
      <c r="C3616" s="29" t="s">
        <v>9009</v>
      </c>
      <c r="D3616" s="30">
        <v>94</v>
      </c>
      <c r="E3616" s="31"/>
    </row>
    <row r="3617" spans="1:5" s="32" customFormat="1" ht="12.75" x14ac:dyDescent="0.2">
      <c r="A3617" s="28" t="s">
        <v>5</v>
      </c>
      <c r="B3617" s="28" t="s">
        <v>9010</v>
      </c>
      <c r="C3617" s="29" t="s">
        <v>9012</v>
      </c>
      <c r="D3617" s="30">
        <v>533</v>
      </c>
      <c r="E3617" s="31"/>
    </row>
    <row r="3618" spans="1:5" s="32" customFormat="1" ht="12.75" x14ac:dyDescent="0.2">
      <c r="A3618" s="28" t="s">
        <v>5</v>
      </c>
      <c r="B3618" s="28" t="s">
        <v>9013</v>
      </c>
      <c r="C3618" s="29" t="s">
        <v>9014</v>
      </c>
      <c r="D3618" s="30">
        <v>116</v>
      </c>
      <c r="E3618" s="31"/>
    </row>
    <row r="3619" spans="1:5" s="32" customFormat="1" ht="12.75" x14ac:dyDescent="0.2">
      <c r="A3619" s="28" t="s">
        <v>5</v>
      </c>
      <c r="B3619" s="28" t="s">
        <v>9015</v>
      </c>
      <c r="C3619" s="29" t="s">
        <v>9017</v>
      </c>
      <c r="D3619" s="30">
        <v>1057</v>
      </c>
      <c r="E3619" s="31"/>
    </row>
    <row r="3620" spans="1:5" s="32" customFormat="1" ht="12.75" x14ac:dyDescent="0.2">
      <c r="A3620" s="28" t="s">
        <v>5</v>
      </c>
      <c r="B3620" s="28" t="s">
        <v>9018</v>
      </c>
      <c r="C3620" s="29" t="s">
        <v>9019</v>
      </c>
      <c r="D3620" s="30">
        <v>1764</v>
      </c>
      <c r="E3620" s="31"/>
    </row>
    <row r="3621" spans="1:5" s="32" customFormat="1" ht="12.75" x14ac:dyDescent="0.2">
      <c r="A3621" s="28" t="s">
        <v>5</v>
      </c>
      <c r="B3621" s="28" t="s">
        <v>9020</v>
      </c>
      <c r="C3621" s="29" t="s">
        <v>9021</v>
      </c>
      <c r="D3621" s="30">
        <v>1031</v>
      </c>
      <c r="E3621" s="31"/>
    </row>
    <row r="3622" spans="1:5" s="32" customFormat="1" ht="12.75" x14ac:dyDescent="0.2">
      <c r="A3622" s="28" t="s">
        <v>5</v>
      </c>
      <c r="B3622" s="28" t="s">
        <v>9022</v>
      </c>
      <c r="C3622" s="29" t="s">
        <v>9023</v>
      </c>
      <c r="D3622" s="30">
        <v>2056</v>
      </c>
      <c r="E3622" s="31"/>
    </row>
    <row r="3623" spans="1:5" s="32" customFormat="1" ht="12.75" x14ac:dyDescent="0.2">
      <c r="A3623" s="28" t="s">
        <v>5</v>
      </c>
      <c r="B3623" s="28" t="s">
        <v>9024</v>
      </c>
      <c r="C3623" s="29" t="s">
        <v>9025</v>
      </c>
      <c r="D3623" s="30">
        <v>56</v>
      </c>
      <c r="E3623" s="31"/>
    </row>
    <row r="3624" spans="1:5" s="32" customFormat="1" ht="12.75" x14ac:dyDescent="0.2">
      <c r="A3624" s="28" t="s">
        <v>5</v>
      </c>
      <c r="B3624" s="28" t="s">
        <v>9026</v>
      </c>
      <c r="C3624" s="29" t="s">
        <v>9028</v>
      </c>
      <c r="D3624" s="30">
        <v>52</v>
      </c>
      <c r="E3624" s="31"/>
    </row>
    <row r="3625" spans="1:5" s="32" customFormat="1" ht="12.75" x14ac:dyDescent="0.2">
      <c r="A3625" s="28" t="s">
        <v>5</v>
      </c>
      <c r="B3625" s="28" t="s">
        <v>9029</v>
      </c>
      <c r="C3625" s="29" t="s">
        <v>9031</v>
      </c>
      <c r="D3625" s="30">
        <v>66</v>
      </c>
      <c r="E3625" s="31"/>
    </row>
    <row r="3626" spans="1:5" s="32" customFormat="1" ht="12.75" x14ac:dyDescent="0.2">
      <c r="A3626" s="28" t="s">
        <v>5</v>
      </c>
      <c r="B3626" s="28" t="s">
        <v>9032</v>
      </c>
      <c r="C3626" s="29" t="s">
        <v>9033</v>
      </c>
      <c r="D3626" s="30">
        <v>399</v>
      </c>
      <c r="E3626" s="31"/>
    </row>
    <row r="3627" spans="1:5" s="32" customFormat="1" ht="12.75" x14ac:dyDescent="0.2">
      <c r="A3627" s="28" t="s">
        <v>5</v>
      </c>
      <c r="B3627" s="28" t="s">
        <v>9034</v>
      </c>
      <c r="C3627" s="29" t="s">
        <v>9036</v>
      </c>
      <c r="D3627" s="30">
        <v>154</v>
      </c>
      <c r="E3627" s="31"/>
    </row>
    <row r="3628" spans="1:5" s="32" customFormat="1" ht="12.75" x14ac:dyDescent="0.2">
      <c r="A3628" s="28" t="s">
        <v>5</v>
      </c>
      <c r="B3628" s="28" t="s">
        <v>9037</v>
      </c>
      <c r="C3628" s="29" t="s">
        <v>9038</v>
      </c>
      <c r="D3628" s="30">
        <v>150</v>
      </c>
      <c r="E3628" s="31"/>
    </row>
    <row r="3629" spans="1:5" s="32" customFormat="1" ht="12.75" x14ac:dyDescent="0.2">
      <c r="A3629" s="28" t="s">
        <v>5</v>
      </c>
      <c r="B3629" s="28" t="s">
        <v>9039</v>
      </c>
      <c r="C3629" s="29" t="s">
        <v>9028</v>
      </c>
      <c r="D3629" s="30">
        <v>113</v>
      </c>
      <c r="E3629" s="31"/>
    </row>
    <row r="3630" spans="1:5" s="32" customFormat="1" ht="12.75" x14ac:dyDescent="0.2">
      <c r="A3630" s="28" t="s">
        <v>5</v>
      </c>
      <c r="B3630" s="28" t="s">
        <v>9041</v>
      </c>
      <c r="C3630" s="29" t="s">
        <v>9031</v>
      </c>
      <c r="D3630" s="30">
        <v>118</v>
      </c>
      <c r="E3630" s="31"/>
    </row>
    <row r="3631" spans="1:5" s="32" customFormat="1" ht="12.75" x14ac:dyDescent="0.2">
      <c r="A3631" s="28" t="s">
        <v>5</v>
      </c>
      <c r="B3631" s="28" t="s">
        <v>9042</v>
      </c>
      <c r="C3631" s="29" t="s">
        <v>9044</v>
      </c>
      <c r="D3631" s="30">
        <v>70</v>
      </c>
      <c r="E3631" s="31"/>
    </row>
    <row r="3632" spans="1:5" s="32" customFormat="1" ht="12.75" x14ac:dyDescent="0.2">
      <c r="A3632" s="28" t="s">
        <v>5</v>
      </c>
      <c r="B3632" s="28" t="s">
        <v>9045</v>
      </c>
      <c r="C3632" s="29" t="s">
        <v>9046</v>
      </c>
      <c r="D3632" s="30">
        <v>757</v>
      </c>
      <c r="E3632" s="31"/>
    </row>
    <row r="3633" spans="1:5" s="32" customFormat="1" ht="12.75" x14ac:dyDescent="0.2">
      <c r="A3633" s="28" t="s">
        <v>5</v>
      </c>
      <c r="B3633" s="28" t="s">
        <v>9047</v>
      </c>
      <c r="C3633" s="29" t="s">
        <v>9049</v>
      </c>
      <c r="D3633" s="30">
        <v>66</v>
      </c>
      <c r="E3633" s="31"/>
    </row>
    <row r="3634" spans="1:5" s="32" customFormat="1" ht="12.75" x14ac:dyDescent="0.2">
      <c r="A3634" s="28" t="s">
        <v>5</v>
      </c>
      <c r="B3634" s="28" t="s">
        <v>9050</v>
      </c>
      <c r="C3634" s="29" t="s">
        <v>9052</v>
      </c>
      <c r="D3634" s="30">
        <v>23</v>
      </c>
      <c r="E3634" s="31"/>
    </row>
    <row r="3635" spans="1:5" s="32" customFormat="1" ht="12.75" x14ac:dyDescent="0.2">
      <c r="A3635" s="28" t="s">
        <v>5</v>
      </c>
      <c r="B3635" s="28" t="s">
        <v>9053</v>
      </c>
      <c r="C3635" s="29" t="s">
        <v>9054</v>
      </c>
      <c r="D3635" s="30">
        <v>46</v>
      </c>
      <c r="E3635" s="31"/>
    </row>
    <row r="3636" spans="1:5" s="32" customFormat="1" ht="12.75" x14ac:dyDescent="0.2">
      <c r="A3636" s="28" t="s">
        <v>5</v>
      </c>
      <c r="B3636" s="28" t="s">
        <v>9055</v>
      </c>
      <c r="C3636" s="29" t="s">
        <v>9057</v>
      </c>
      <c r="D3636" s="30">
        <v>46</v>
      </c>
      <c r="E3636" s="31"/>
    </row>
    <row r="3637" spans="1:5" s="32" customFormat="1" ht="12.75" x14ac:dyDescent="0.2">
      <c r="A3637" s="28" t="s">
        <v>5</v>
      </c>
      <c r="B3637" s="28" t="s">
        <v>9058</v>
      </c>
      <c r="C3637" s="29" t="s">
        <v>9059</v>
      </c>
      <c r="D3637" s="30">
        <v>137</v>
      </c>
      <c r="E3637" s="31"/>
    </row>
    <row r="3638" spans="1:5" s="32" customFormat="1" ht="12.75" x14ac:dyDescent="0.2">
      <c r="A3638" s="28" t="s">
        <v>5</v>
      </c>
      <c r="B3638" s="28" t="s">
        <v>9060</v>
      </c>
      <c r="C3638" s="29" t="s">
        <v>9062</v>
      </c>
      <c r="D3638" s="30">
        <v>38</v>
      </c>
      <c r="E3638" s="31"/>
    </row>
    <row r="3639" spans="1:5" s="32" customFormat="1" ht="12.75" x14ac:dyDescent="0.2">
      <c r="A3639" s="28" t="s">
        <v>5</v>
      </c>
      <c r="B3639" s="28" t="s">
        <v>9063</v>
      </c>
      <c r="C3639" s="29" t="s">
        <v>9065</v>
      </c>
      <c r="D3639" s="30">
        <v>23</v>
      </c>
      <c r="E3639" s="31"/>
    </row>
    <row r="3640" spans="1:5" s="32" customFormat="1" ht="12.75" x14ac:dyDescent="0.2">
      <c r="A3640" s="28" t="s">
        <v>5</v>
      </c>
      <c r="B3640" s="28" t="s">
        <v>9066</v>
      </c>
      <c r="C3640" s="29" t="s">
        <v>9067</v>
      </c>
      <c r="D3640" s="30">
        <v>74</v>
      </c>
      <c r="E3640" s="31"/>
    </row>
    <row r="3641" spans="1:5" s="32" customFormat="1" ht="12.75" x14ac:dyDescent="0.2">
      <c r="A3641" s="28" t="s">
        <v>5</v>
      </c>
      <c r="B3641" s="28" t="s">
        <v>9068</v>
      </c>
      <c r="C3641" s="29" t="s">
        <v>9069</v>
      </c>
      <c r="D3641" s="30">
        <v>59</v>
      </c>
      <c r="E3641" s="31"/>
    </row>
    <row r="3642" spans="1:5" s="32" customFormat="1" ht="12.75" x14ac:dyDescent="0.2">
      <c r="A3642" s="28" t="s">
        <v>5</v>
      </c>
      <c r="B3642" s="28" t="s">
        <v>9070</v>
      </c>
      <c r="C3642" s="29" t="s">
        <v>9071</v>
      </c>
      <c r="D3642" s="30">
        <v>46</v>
      </c>
      <c r="E3642" s="31"/>
    </row>
    <row r="3643" spans="1:5" s="32" customFormat="1" ht="12.75" x14ac:dyDescent="0.2">
      <c r="A3643" s="28" t="s">
        <v>5</v>
      </c>
      <c r="B3643" s="28" t="s">
        <v>9072</v>
      </c>
      <c r="C3643" s="29" t="s">
        <v>9073</v>
      </c>
      <c r="D3643" s="30">
        <v>232</v>
      </c>
      <c r="E3643" s="31"/>
    </row>
    <row r="3644" spans="1:5" s="32" customFormat="1" ht="12.75" x14ac:dyDescent="0.2">
      <c r="A3644" s="28" t="s">
        <v>5</v>
      </c>
      <c r="B3644" s="28" t="s">
        <v>9074</v>
      </c>
      <c r="C3644" s="29" t="s">
        <v>9076</v>
      </c>
      <c r="D3644" s="30">
        <v>237</v>
      </c>
      <c r="E3644" s="31"/>
    </row>
    <row r="3645" spans="1:5" s="32" customFormat="1" ht="12.75" x14ac:dyDescent="0.2">
      <c r="A3645" s="28" t="s">
        <v>5</v>
      </c>
      <c r="B3645" s="28" t="s">
        <v>9077</v>
      </c>
      <c r="C3645" s="29" t="s">
        <v>9079</v>
      </c>
      <c r="D3645" s="30">
        <v>9</v>
      </c>
      <c r="E3645" s="31"/>
    </row>
    <row r="3646" spans="1:5" s="32" customFormat="1" ht="12.75" x14ac:dyDescent="0.2">
      <c r="A3646" s="28" t="s">
        <v>5</v>
      </c>
      <c r="B3646" s="28" t="s">
        <v>9080</v>
      </c>
      <c r="C3646" s="29" t="s">
        <v>9082</v>
      </c>
      <c r="D3646" s="30">
        <v>8</v>
      </c>
      <c r="E3646" s="31"/>
    </row>
    <row r="3647" spans="1:5" s="32" customFormat="1" ht="12.75" x14ac:dyDescent="0.2">
      <c r="A3647" s="28" t="s">
        <v>5</v>
      </c>
      <c r="B3647" s="28" t="s">
        <v>9083</v>
      </c>
      <c r="C3647" s="29" t="s">
        <v>9085</v>
      </c>
      <c r="D3647" s="30">
        <v>9</v>
      </c>
      <c r="E3647" s="31"/>
    </row>
    <row r="3648" spans="1:5" s="32" customFormat="1" ht="12.75" x14ac:dyDescent="0.2">
      <c r="A3648" s="28" t="s">
        <v>5</v>
      </c>
      <c r="B3648" s="28" t="s">
        <v>9086</v>
      </c>
      <c r="C3648" s="29" t="s">
        <v>9088</v>
      </c>
      <c r="D3648" s="30">
        <v>16</v>
      </c>
      <c r="E3648" s="31"/>
    </row>
    <row r="3649" spans="1:5" s="32" customFormat="1" ht="12.75" x14ac:dyDescent="0.2">
      <c r="A3649" s="28" t="s">
        <v>5</v>
      </c>
      <c r="B3649" s="28" t="s">
        <v>9089</v>
      </c>
      <c r="C3649" s="29" t="s">
        <v>9091</v>
      </c>
      <c r="D3649" s="30">
        <v>18</v>
      </c>
      <c r="E3649" s="31"/>
    </row>
    <row r="3650" spans="1:5" s="32" customFormat="1" ht="12.75" x14ac:dyDescent="0.2">
      <c r="A3650" s="28" t="s">
        <v>5</v>
      </c>
      <c r="B3650" s="28" t="s">
        <v>9092</v>
      </c>
      <c r="C3650" s="29" t="s">
        <v>9094</v>
      </c>
      <c r="D3650" s="30">
        <v>2</v>
      </c>
      <c r="E3650" s="31"/>
    </row>
    <row r="3651" spans="1:5" s="32" customFormat="1" ht="12.75" x14ac:dyDescent="0.2">
      <c r="A3651" s="28" t="s">
        <v>5</v>
      </c>
      <c r="B3651" s="28" t="s">
        <v>9095</v>
      </c>
      <c r="C3651" s="29" t="s">
        <v>9097</v>
      </c>
      <c r="D3651" s="30">
        <v>4395</v>
      </c>
      <c r="E3651" s="31"/>
    </row>
    <row r="3652" spans="1:5" s="32" customFormat="1" ht="12.75" x14ac:dyDescent="0.2">
      <c r="A3652" s="28" t="s">
        <v>5</v>
      </c>
      <c r="B3652" s="28" t="s">
        <v>9098</v>
      </c>
      <c r="C3652" s="29" t="s">
        <v>9100</v>
      </c>
      <c r="D3652" s="30">
        <v>291</v>
      </c>
      <c r="E3652" s="31"/>
    </row>
    <row r="3653" spans="1:5" s="32" customFormat="1" ht="12.75" x14ac:dyDescent="0.2">
      <c r="A3653" s="28" t="s">
        <v>5</v>
      </c>
      <c r="B3653" s="28" t="s">
        <v>9101</v>
      </c>
      <c r="C3653" s="29" t="s">
        <v>9103</v>
      </c>
      <c r="D3653" s="30">
        <v>10</v>
      </c>
      <c r="E3653" s="31"/>
    </row>
    <row r="3654" spans="1:5" s="32" customFormat="1" ht="12.75" x14ac:dyDescent="0.2">
      <c r="A3654" s="28" t="s">
        <v>5</v>
      </c>
      <c r="B3654" s="28" t="s">
        <v>9104</v>
      </c>
      <c r="C3654" s="29" t="s">
        <v>9106</v>
      </c>
      <c r="D3654" s="30">
        <v>9</v>
      </c>
      <c r="E3654" s="31"/>
    </row>
    <row r="3655" spans="1:5" s="32" customFormat="1" ht="12.75" x14ac:dyDescent="0.2">
      <c r="A3655" s="28" t="s">
        <v>5</v>
      </c>
      <c r="B3655" s="28" t="s">
        <v>9107</v>
      </c>
      <c r="C3655" s="29" t="s">
        <v>9109</v>
      </c>
      <c r="D3655" s="30">
        <v>1024</v>
      </c>
      <c r="E3655" s="31"/>
    </row>
    <row r="3656" spans="1:5" s="32" customFormat="1" ht="12.75" x14ac:dyDescent="0.2">
      <c r="A3656" s="28" t="s">
        <v>5</v>
      </c>
      <c r="B3656" s="28" t="s">
        <v>9110</v>
      </c>
      <c r="C3656" s="29" t="s">
        <v>9112</v>
      </c>
      <c r="D3656" s="30">
        <v>200</v>
      </c>
      <c r="E3656" s="31"/>
    </row>
    <row r="3657" spans="1:5" s="32" customFormat="1" ht="12.75" x14ac:dyDescent="0.2">
      <c r="A3657" s="28" t="s">
        <v>5</v>
      </c>
      <c r="B3657" s="28" t="s">
        <v>9113</v>
      </c>
      <c r="C3657" s="29" t="s">
        <v>9115</v>
      </c>
      <c r="D3657" s="30">
        <v>291</v>
      </c>
      <c r="E3657" s="31"/>
    </row>
    <row r="3658" spans="1:5" s="32" customFormat="1" ht="12.75" x14ac:dyDescent="0.2">
      <c r="A3658" s="28" t="s">
        <v>5</v>
      </c>
      <c r="B3658" s="28" t="s">
        <v>9116</v>
      </c>
      <c r="C3658" s="29" t="s">
        <v>9118</v>
      </c>
      <c r="D3658" s="30">
        <v>22.71</v>
      </c>
      <c r="E3658" s="31"/>
    </row>
    <row r="3659" spans="1:5" s="32" customFormat="1" ht="12.75" x14ac:dyDescent="0.2">
      <c r="A3659" s="28" t="s">
        <v>5</v>
      </c>
      <c r="B3659" s="28" t="s">
        <v>9119</v>
      </c>
      <c r="C3659" s="29" t="s">
        <v>9121</v>
      </c>
      <c r="D3659" s="30">
        <v>2</v>
      </c>
      <c r="E3659" s="31"/>
    </row>
    <row r="3660" spans="1:5" s="32" customFormat="1" ht="12.75" x14ac:dyDescent="0.2">
      <c r="A3660" s="28" t="s">
        <v>5</v>
      </c>
      <c r="B3660" s="28" t="s">
        <v>9122</v>
      </c>
      <c r="C3660" s="29" t="s">
        <v>9124</v>
      </c>
      <c r="D3660" s="30">
        <v>54</v>
      </c>
      <c r="E3660" s="31"/>
    </row>
    <row r="3661" spans="1:5" s="32" customFormat="1" ht="12.75" x14ac:dyDescent="0.2">
      <c r="A3661" s="28" t="s">
        <v>5</v>
      </c>
      <c r="B3661" s="28" t="s">
        <v>9125</v>
      </c>
      <c r="C3661" s="29" t="s">
        <v>9127</v>
      </c>
      <c r="D3661" s="30">
        <v>135</v>
      </c>
      <c r="E3661" s="31"/>
    </row>
    <row r="3662" spans="1:5" s="32" customFormat="1" ht="12.75" x14ac:dyDescent="0.2">
      <c r="A3662" s="28" t="s">
        <v>5</v>
      </c>
      <c r="B3662" s="28" t="s">
        <v>9128</v>
      </c>
      <c r="C3662" s="29" t="s">
        <v>9130</v>
      </c>
      <c r="D3662" s="30">
        <v>211</v>
      </c>
      <c r="E3662" s="31"/>
    </row>
    <row r="3663" spans="1:5" s="32" customFormat="1" ht="12.75" x14ac:dyDescent="0.2">
      <c r="A3663" s="28" t="s">
        <v>5</v>
      </c>
      <c r="B3663" s="28" t="s">
        <v>9131</v>
      </c>
      <c r="C3663" s="29" t="s">
        <v>9133</v>
      </c>
      <c r="D3663" s="30">
        <v>211</v>
      </c>
      <c r="E3663" s="31"/>
    </row>
    <row r="3664" spans="1:5" s="32" customFormat="1" ht="12.75" x14ac:dyDescent="0.2">
      <c r="A3664" s="28" t="s">
        <v>5</v>
      </c>
      <c r="B3664" s="28" t="s">
        <v>9134</v>
      </c>
      <c r="C3664" s="29" t="s">
        <v>9136</v>
      </c>
      <c r="D3664" s="30">
        <v>20</v>
      </c>
      <c r="E3664" s="31"/>
    </row>
    <row r="3665" spans="1:5" s="32" customFormat="1" ht="12.75" x14ac:dyDescent="0.2">
      <c r="A3665" s="28" t="s">
        <v>5</v>
      </c>
      <c r="B3665" s="28" t="s">
        <v>9137</v>
      </c>
      <c r="C3665" s="29" t="s">
        <v>9138</v>
      </c>
      <c r="D3665" s="30">
        <v>354</v>
      </c>
      <c r="E3665" s="31"/>
    </row>
    <row r="3666" spans="1:5" s="32" customFormat="1" ht="12.75" x14ac:dyDescent="0.2">
      <c r="A3666" s="28" t="s">
        <v>5</v>
      </c>
      <c r="B3666" s="28" t="s">
        <v>9139</v>
      </c>
      <c r="C3666" s="29" t="s">
        <v>9140</v>
      </c>
      <c r="D3666" s="30">
        <v>10</v>
      </c>
      <c r="E3666" s="31"/>
    </row>
    <row r="3667" spans="1:5" s="32" customFormat="1" ht="12.75" x14ac:dyDescent="0.2">
      <c r="A3667" s="28" t="s">
        <v>5</v>
      </c>
      <c r="B3667" s="28" t="s">
        <v>9141</v>
      </c>
      <c r="C3667" s="29" t="s">
        <v>9143</v>
      </c>
      <c r="D3667" s="30">
        <v>76</v>
      </c>
      <c r="E3667" s="31"/>
    </row>
    <row r="3668" spans="1:5" s="32" customFormat="1" ht="12.75" x14ac:dyDescent="0.2">
      <c r="A3668" s="28" t="s">
        <v>5</v>
      </c>
      <c r="B3668" s="28" t="s">
        <v>9144</v>
      </c>
      <c r="C3668" s="29" t="s">
        <v>9146</v>
      </c>
      <c r="D3668" s="30">
        <v>2</v>
      </c>
      <c r="E3668" s="31"/>
    </row>
    <row r="3669" spans="1:5" s="32" customFormat="1" ht="12.75" x14ac:dyDescent="0.2">
      <c r="A3669" s="28" t="s">
        <v>5</v>
      </c>
      <c r="B3669" s="28" t="s">
        <v>9147</v>
      </c>
      <c r="C3669" s="29" t="s">
        <v>9146</v>
      </c>
      <c r="D3669" s="30">
        <v>8</v>
      </c>
      <c r="E3669" s="31"/>
    </row>
    <row r="3670" spans="1:5" s="32" customFormat="1" ht="12.75" x14ac:dyDescent="0.2">
      <c r="A3670" s="28" t="s">
        <v>5</v>
      </c>
      <c r="B3670" s="28" t="s">
        <v>9149</v>
      </c>
      <c r="C3670" s="29" t="s">
        <v>9151</v>
      </c>
      <c r="D3670" s="30">
        <v>48</v>
      </c>
      <c r="E3670" s="31"/>
    </row>
    <row r="3671" spans="1:5" s="32" customFormat="1" ht="12.75" x14ac:dyDescent="0.2">
      <c r="A3671" s="28" t="s">
        <v>5</v>
      </c>
      <c r="B3671" s="28" t="s">
        <v>9152</v>
      </c>
      <c r="C3671" s="29" t="s">
        <v>9154</v>
      </c>
      <c r="D3671" s="30">
        <v>228</v>
      </c>
      <c r="E3671" s="31"/>
    </row>
    <row r="3672" spans="1:5" s="32" customFormat="1" ht="12.75" x14ac:dyDescent="0.2">
      <c r="A3672" s="28" t="s">
        <v>5</v>
      </c>
      <c r="B3672" s="28" t="s">
        <v>9155</v>
      </c>
      <c r="C3672" s="29" t="s">
        <v>9157</v>
      </c>
      <c r="D3672" s="30">
        <v>18</v>
      </c>
      <c r="E3672" s="31"/>
    </row>
    <row r="3673" spans="1:5" s="32" customFormat="1" ht="12.75" x14ac:dyDescent="0.2">
      <c r="A3673" s="28" t="s">
        <v>5</v>
      </c>
      <c r="B3673" s="28" t="s">
        <v>9158</v>
      </c>
      <c r="C3673" s="29" t="s">
        <v>9157</v>
      </c>
      <c r="D3673" s="30">
        <v>54</v>
      </c>
      <c r="E3673" s="31"/>
    </row>
    <row r="3674" spans="1:5" s="32" customFormat="1" ht="12.75" x14ac:dyDescent="0.2">
      <c r="A3674" s="28" t="s">
        <v>5</v>
      </c>
      <c r="B3674" s="28" t="s">
        <v>9159</v>
      </c>
      <c r="C3674" s="29" t="s">
        <v>9157</v>
      </c>
      <c r="D3674" s="30">
        <v>15</v>
      </c>
      <c r="E3674" s="31"/>
    </row>
    <row r="3675" spans="1:5" s="32" customFormat="1" ht="12.75" x14ac:dyDescent="0.2">
      <c r="A3675" s="28" t="s">
        <v>5</v>
      </c>
      <c r="B3675" s="28" t="s">
        <v>9160</v>
      </c>
      <c r="C3675" s="29" t="s">
        <v>9161</v>
      </c>
      <c r="D3675" s="30">
        <v>66</v>
      </c>
      <c r="E3675" s="31"/>
    </row>
    <row r="3676" spans="1:5" s="32" customFormat="1" ht="12.75" x14ac:dyDescent="0.2">
      <c r="A3676" s="28" t="s">
        <v>5</v>
      </c>
      <c r="B3676" s="28" t="s">
        <v>9162</v>
      </c>
      <c r="C3676" s="29" t="s">
        <v>9164</v>
      </c>
      <c r="D3676" s="30">
        <v>651</v>
      </c>
      <c r="E3676" s="31"/>
    </row>
    <row r="3677" spans="1:5" s="32" customFormat="1" ht="12.75" x14ac:dyDescent="0.2">
      <c r="A3677" s="28" t="s">
        <v>5</v>
      </c>
      <c r="B3677" s="28" t="s">
        <v>9165</v>
      </c>
      <c r="C3677" s="29" t="s">
        <v>9166</v>
      </c>
      <c r="D3677" s="30">
        <v>1140</v>
      </c>
      <c r="E3677" s="31"/>
    </row>
    <row r="3678" spans="1:5" s="32" customFormat="1" ht="12.75" x14ac:dyDescent="0.2">
      <c r="A3678" s="28" t="s">
        <v>5</v>
      </c>
      <c r="B3678" s="28" t="s">
        <v>9167</v>
      </c>
      <c r="C3678" s="29" t="s">
        <v>9169</v>
      </c>
      <c r="D3678" s="30">
        <v>1550</v>
      </c>
      <c r="E3678" s="31"/>
    </row>
    <row r="3679" spans="1:5" s="32" customFormat="1" ht="12.75" x14ac:dyDescent="0.2">
      <c r="A3679" s="28" t="s">
        <v>5</v>
      </c>
      <c r="B3679" s="28" t="s">
        <v>9170</v>
      </c>
      <c r="C3679" s="29" t="s">
        <v>9171</v>
      </c>
      <c r="D3679" s="30">
        <v>326</v>
      </c>
      <c r="E3679" s="31"/>
    </row>
    <row r="3680" spans="1:5" s="32" customFormat="1" ht="12.75" x14ac:dyDescent="0.2">
      <c r="A3680" s="28" t="s">
        <v>5</v>
      </c>
      <c r="B3680" s="28" t="s">
        <v>9172</v>
      </c>
      <c r="C3680" s="29" t="s">
        <v>9174</v>
      </c>
      <c r="D3680" s="30">
        <v>1550</v>
      </c>
      <c r="E3680" s="31"/>
    </row>
    <row r="3681" spans="1:5" s="32" customFormat="1" ht="12.75" x14ac:dyDescent="0.2">
      <c r="A3681" s="28" t="s">
        <v>5</v>
      </c>
      <c r="B3681" s="28" t="s">
        <v>9175</v>
      </c>
      <c r="C3681" s="29" t="s">
        <v>9177</v>
      </c>
      <c r="D3681" s="30">
        <v>363</v>
      </c>
      <c r="E3681" s="31"/>
    </row>
    <row r="3682" spans="1:5" s="32" customFormat="1" ht="12.75" x14ac:dyDescent="0.2">
      <c r="A3682" s="28" t="s">
        <v>5</v>
      </c>
      <c r="B3682" s="28" t="s">
        <v>9178</v>
      </c>
      <c r="C3682" s="29" t="s">
        <v>9180</v>
      </c>
      <c r="D3682" s="30">
        <v>245</v>
      </c>
      <c r="E3682" s="31"/>
    </row>
    <row r="3683" spans="1:5" s="32" customFormat="1" ht="12.75" x14ac:dyDescent="0.2">
      <c r="A3683" s="28" t="s">
        <v>5</v>
      </c>
      <c r="B3683" s="28" t="s">
        <v>9181</v>
      </c>
      <c r="C3683" s="29" t="s">
        <v>9183</v>
      </c>
      <c r="D3683" s="30">
        <v>280</v>
      </c>
      <c r="E3683" s="31"/>
    </row>
    <row r="3684" spans="1:5" s="32" customFormat="1" ht="12.75" x14ac:dyDescent="0.2">
      <c r="A3684" s="28" t="s">
        <v>5</v>
      </c>
      <c r="B3684" s="28" t="s">
        <v>9184</v>
      </c>
      <c r="C3684" s="29" t="s">
        <v>9186</v>
      </c>
      <c r="D3684" s="30">
        <v>260</v>
      </c>
      <c r="E3684" s="31"/>
    </row>
    <row r="3685" spans="1:5" s="32" customFormat="1" ht="12.75" x14ac:dyDescent="0.2">
      <c r="A3685" s="28" t="s">
        <v>5</v>
      </c>
      <c r="B3685" s="28" t="s">
        <v>9187</v>
      </c>
      <c r="C3685" s="29" t="s">
        <v>9189</v>
      </c>
      <c r="D3685" s="30">
        <v>239</v>
      </c>
      <c r="E3685" s="31"/>
    </row>
    <row r="3686" spans="1:5" s="32" customFormat="1" ht="12.75" x14ac:dyDescent="0.2">
      <c r="A3686" s="28" t="s">
        <v>5</v>
      </c>
      <c r="B3686" s="28" t="s">
        <v>9190</v>
      </c>
      <c r="C3686" s="29" t="s">
        <v>9192</v>
      </c>
      <c r="D3686" s="30">
        <v>245</v>
      </c>
      <c r="E3686" s="31"/>
    </row>
    <row r="3687" spans="1:5" s="32" customFormat="1" ht="12.75" x14ac:dyDescent="0.2">
      <c r="A3687" s="28" t="s">
        <v>5</v>
      </c>
      <c r="B3687" s="28" t="s">
        <v>9193</v>
      </c>
      <c r="C3687" s="29" t="s">
        <v>9194</v>
      </c>
      <c r="D3687" s="30">
        <v>54</v>
      </c>
      <c r="E3687" s="31"/>
    </row>
    <row r="3688" spans="1:5" s="32" customFormat="1" ht="12.75" x14ac:dyDescent="0.2">
      <c r="A3688" s="28" t="s">
        <v>5</v>
      </c>
      <c r="B3688" s="28" t="s">
        <v>9195</v>
      </c>
      <c r="C3688" s="29" t="s">
        <v>9197</v>
      </c>
      <c r="D3688" s="30">
        <v>245</v>
      </c>
      <c r="E3688" s="31"/>
    </row>
    <row r="3689" spans="1:5" s="32" customFormat="1" ht="12.75" x14ac:dyDescent="0.2">
      <c r="A3689" s="28" t="s">
        <v>5</v>
      </c>
      <c r="B3689" s="28" t="s">
        <v>9198</v>
      </c>
      <c r="C3689" s="29" t="s">
        <v>9200</v>
      </c>
      <c r="D3689" s="30">
        <v>245</v>
      </c>
      <c r="E3689" s="31"/>
    </row>
    <row r="3690" spans="1:5" s="32" customFormat="1" ht="12.75" x14ac:dyDescent="0.2">
      <c r="A3690" s="28" t="s">
        <v>5</v>
      </c>
      <c r="B3690" s="28" t="s">
        <v>9201</v>
      </c>
      <c r="C3690" s="29" t="s">
        <v>9203</v>
      </c>
      <c r="D3690" s="30">
        <v>80.69</v>
      </c>
      <c r="E3690" s="31"/>
    </row>
    <row r="3691" spans="1:5" s="32" customFormat="1" ht="12.75" x14ac:dyDescent="0.2">
      <c r="A3691" s="28" t="s">
        <v>5</v>
      </c>
      <c r="B3691" s="28" t="s">
        <v>9204</v>
      </c>
      <c r="C3691" s="29" t="s">
        <v>9206</v>
      </c>
      <c r="D3691" s="30">
        <v>273</v>
      </c>
      <c r="E3691" s="31"/>
    </row>
    <row r="3692" spans="1:5" s="32" customFormat="1" ht="12.75" x14ac:dyDescent="0.2">
      <c r="A3692" s="28" t="s">
        <v>5</v>
      </c>
      <c r="B3692" s="28" t="s">
        <v>9207</v>
      </c>
      <c r="C3692" s="29" t="s">
        <v>9209</v>
      </c>
      <c r="D3692" s="30">
        <v>302</v>
      </c>
      <c r="E3692" s="31"/>
    </row>
    <row r="3693" spans="1:5" s="32" customFormat="1" ht="12.75" x14ac:dyDescent="0.2">
      <c r="A3693" s="28" t="s">
        <v>5</v>
      </c>
      <c r="B3693" s="28" t="s">
        <v>9210</v>
      </c>
      <c r="C3693" s="29" t="s">
        <v>9212</v>
      </c>
      <c r="D3693" s="30">
        <v>277</v>
      </c>
      <c r="E3693" s="31"/>
    </row>
    <row r="3694" spans="1:5" s="32" customFormat="1" ht="12.75" x14ac:dyDescent="0.2">
      <c r="A3694" s="28" t="s">
        <v>5</v>
      </c>
      <c r="B3694" s="28" t="s">
        <v>9213</v>
      </c>
      <c r="C3694" s="29" t="s">
        <v>9215</v>
      </c>
      <c r="D3694" s="30">
        <v>279</v>
      </c>
      <c r="E3694" s="31"/>
    </row>
    <row r="3695" spans="1:5" s="32" customFormat="1" ht="12.75" x14ac:dyDescent="0.2">
      <c r="A3695" s="28" t="s">
        <v>5</v>
      </c>
      <c r="B3695" s="28" t="s">
        <v>9216</v>
      </c>
      <c r="C3695" s="29" t="s">
        <v>9218</v>
      </c>
      <c r="D3695" s="30">
        <v>245</v>
      </c>
      <c r="E3695" s="31"/>
    </row>
    <row r="3696" spans="1:5" s="32" customFormat="1" ht="12.75" x14ac:dyDescent="0.2">
      <c r="A3696" s="28" t="s">
        <v>5</v>
      </c>
      <c r="B3696" s="28" t="s">
        <v>9219</v>
      </c>
      <c r="C3696" s="29" t="s">
        <v>9221</v>
      </c>
      <c r="D3696" s="30">
        <v>245</v>
      </c>
      <c r="E3696" s="31"/>
    </row>
    <row r="3697" spans="1:5" s="32" customFormat="1" ht="12.75" x14ac:dyDescent="0.2">
      <c r="A3697" s="28" t="s">
        <v>5</v>
      </c>
      <c r="B3697" s="28" t="s">
        <v>9222</v>
      </c>
      <c r="C3697" s="29" t="s">
        <v>9224</v>
      </c>
      <c r="D3697" s="30">
        <v>279</v>
      </c>
      <c r="E3697" s="31"/>
    </row>
    <row r="3698" spans="1:5" s="32" customFormat="1" ht="12.75" x14ac:dyDescent="0.2">
      <c r="A3698" s="28" t="s">
        <v>5</v>
      </c>
      <c r="B3698" s="28" t="s">
        <v>9225</v>
      </c>
      <c r="C3698" s="29" t="s">
        <v>9227</v>
      </c>
      <c r="D3698" s="30">
        <v>279</v>
      </c>
      <c r="E3698" s="31"/>
    </row>
    <row r="3699" spans="1:5" s="32" customFormat="1" ht="12.75" x14ac:dyDescent="0.2">
      <c r="A3699" s="28" t="s">
        <v>5</v>
      </c>
      <c r="B3699" s="28" t="s">
        <v>9228</v>
      </c>
      <c r="C3699" s="29" t="s">
        <v>9230</v>
      </c>
      <c r="D3699" s="30">
        <v>260</v>
      </c>
      <c r="E3699" s="31"/>
    </row>
    <row r="3700" spans="1:5" s="32" customFormat="1" ht="12.75" x14ac:dyDescent="0.2">
      <c r="A3700" s="28" t="s">
        <v>5</v>
      </c>
      <c r="B3700" s="28" t="s">
        <v>9231</v>
      </c>
      <c r="C3700" s="29" t="s">
        <v>9233</v>
      </c>
      <c r="D3700" s="30">
        <v>245</v>
      </c>
      <c r="E3700" s="31"/>
    </row>
    <row r="3701" spans="1:5" s="32" customFormat="1" ht="12.75" x14ac:dyDescent="0.2">
      <c r="A3701" s="28" t="s">
        <v>5</v>
      </c>
      <c r="B3701" s="28" t="s">
        <v>9234</v>
      </c>
      <c r="C3701" s="29" t="s">
        <v>9236</v>
      </c>
      <c r="D3701" s="30">
        <v>260</v>
      </c>
      <c r="E3701" s="31"/>
    </row>
    <row r="3702" spans="1:5" s="32" customFormat="1" ht="12.75" x14ac:dyDescent="0.2">
      <c r="A3702" s="28" t="s">
        <v>5</v>
      </c>
      <c r="B3702" s="28" t="s">
        <v>9237</v>
      </c>
      <c r="C3702" s="29" t="s">
        <v>9239</v>
      </c>
      <c r="D3702" s="30">
        <v>263</v>
      </c>
      <c r="E3702" s="31"/>
    </row>
    <row r="3703" spans="1:5" s="32" customFormat="1" ht="12.75" x14ac:dyDescent="0.2">
      <c r="A3703" s="28" t="s">
        <v>5</v>
      </c>
      <c r="B3703" s="28" t="s">
        <v>9240</v>
      </c>
      <c r="C3703" s="29" t="s">
        <v>9241</v>
      </c>
      <c r="D3703" s="30">
        <v>265</v>
      </c>
      <c r="E3703" s="31"/>
    </row>
    <row r="3704" spans="1:5" s="32" customFormat="1" ht="12.75" x14ac:dyDescent="0.2">
      <c r="A3704" s="28" t="s">
        <v>5</v>
      </c>
      <c r="B3704" s="28" t="s">
        <v>9242</v>
      </c>
      <c r="C3704" s="29" t="s">
        <v>9244</v>
      </c>
      <c r="D3704" s="30">
        <v>253</v>
      </c>
      <c r="E3704" s="31"/>
    </row>
    <row r="3705" spans="1:5" s="32" customFormat="1" ht="12.75" x14ac:dyDescent="0.2">
      <c r="A3705" s="28" t="s">
        <v>5</v>
      </c>
      <c r="B3705" s="28" t="s">
        <v>9245</v>
      </c>
      <c r="C3705" s="29" t="s">
        <v>9247</v>
      </c>
      <c r="D3705" s="30">
        <v>245</v>
      </c>
      <c r="E3705" s="31"/>
    </row>
    <row r="3706" spans="1:5" s="32" customFormat="1" ht="12.75" x14ac:dyDescent="0.2">
      <c r="A3706" s="28" t="s">
        <v>5</v>
      </c>
      <c r="B3706" s="28" t="s">
        <v>9248</v>
      </c>
      <c r="C3706" s="29" t="s">
        <v>9250</v>
      </c>
      <c r="D3706" s="30">
        <v>245</v>
      </c>
      <c r="E3706" s="31"/>
    </row>
    <row r="3707" spans="1:5" s="32" customFormat="1" ht="12.75" x14ac:dyDescent="0.2">
      <c r="A3707" s="28" t="s">
        <v>5</v>
      </c>
      <c r="B3707" s="28" t="s">
        <v>9251</v>
      </c>
      <c r="C3707" s="29" t="s">
        <v>9253</v>
      </c>
      <c r="D3707" s="30">
        <v>277</v>
      </c>
      <c r="E3707" s="31"/>
    </row>
    <row r="3708" spans="1:5" s="32" customFormat="1" ht="12.75" x14ac:dyDescent="0.2">
      <c r="A3708" s="28" t="s">
        <v>5</v>
      </c>
      <c r="B3708" s="28" t="s">
        <v>9254</v>
      </c>
      <c r="C3708" s="29" t="s">
        <v>9256</v>
      </c>
      <c r="D3708" s="30">
        <v>245</v>
      </c>
      <c r="E3708" s="31"/>
    </row>
    <row r="3709" spans="1:5" s="32" customFormat="1" ht="12.75" x14ac:dyDescent="0.2">
      <c r="A3709" s="28" t="s">
        <v>5</v>
      </c>
      <c r="B3709" s="28" t="s">
        <v>9257</v>
      </c>
      <c r="C3709" s="29" t="s">
        <v>9259</v>
      </c>
      <c r="D3709" s="30">
        <v>260</v>
      </c>
      <c r="E3709" s="31"/>
    </row>
    <row r="3710" spans="1:5" s="32" customFormat="1" ht="12.75" x14ac:dyDescent="0.2">
      <c r="A3710" s="28" t="s">
        <v>5</v>
      </c>
      <c r="B3710" s="28" t="s">
        <v>9260</v>
      </c>
      <c r="C3710" s="29" t="s">
        <v>9262</v>
      </c>
      <c r="D3710" s="30">
        <v>266</v>
      </c>
      <c r="E3710" s="31"/>
    </row>
    <row r="3711" spans="1:5" s="32" customFormat="1" ht="12.75" x14ac:dyDescent="0.2">
      <c r="A3711" s="28" t="s">
        <v>5</v>
      </c>
      <c r="B3711" s="28" t="s">
        <v>9263</v>
      </c>
      <c r="C3711" s="29" t="s">
        <v>9265</v>
      </c>
      <c r="D3711" s="30">
        <v>435</v>
      </c>
      <c r="E3711" s="31"/>
    </row>
    <row r="3712" spans="1:5" s="32" customFormat="1" ht="12.75" x14ac:dyDescent="0.2">
      <c r="A3712" s="28" t="s">
        <v>5</v>
      </c>
      <c r="B3712" s="28" t="s">
        <v>9266</v>
      </c>
      <c r="C3712" s="29" t="s">
        <v>9268</v>
      </c>
      <c r="D3712" s="30">
        <v>260</v>
      </c>
      <c r="E3712" s="31"/>
    </row>
    <row r="3713" spans="1:5" s="32" customFormat="1" ht="12.75" x14ac:dyDescent="0.2">
      <c r="A3713" s="28" t="s">
        <v>5</v>
      </c>
      <c r="B3713" s="28" t="s">
        <v>9269</v>
      </c>
      <c r="C3713" s="29" t="s">
        <v>9271</v>
      </c>
      <c r="D3713" s="30">
        <v>256</v>
      </c>
      <c r="E3713" s="31"/>
    </row>
    <row r="3714" spans="1:5" s="32" customFormat="1" ht="12.75" x14ac:dyDescent="0.2">
      <c r="A3714" s="28" t="s">
        <v>5</v>
      </c>
      <c r="B3714" s="28" t="s">
        <v>9272</v>
      </c>
      <c r="C3714" s="29" t="s">
        <v>9274</v>
      </c>
      <c r="D3714" s="30">
        <v>260</v>
      </c>
      <c r="E3714" s="31"/>
    </row>
    <row r="3715" spans="1:5" s="32" customFormat="1" ht="12.75" x14ac:dyDescent="0.2">
      <c r="A3715" s="28" t="s">
        <v>5</v>
      </c>
      <c r="B3715" s="28" t="s">
        <v>9275</v>
      </c>
      <c r="C3715" s="29" t="s">
        <v>9277</v>
      </c>
      <c r="D3715" s="30">
        <v>291</v>
      </c>
      <c r="E3715" s="31"/>
    </row>
    <row r="3716" spans="1:5" s="32" customFormat="1" ht="12.75" x14ac:dyDescent="0.2">
      <c r="A3716" s="28" t="s">
        <v>5</v>
      </c>
      <c r="B3716" s="28" t="s">
        <v>9278</v>
      </c>
      <c r="C3716" s="29" t="s">
        <v>9280</v>
      </c>
      <c r="D3716" s="30">
        <v>270</v>
      </c>
      <c r="E3716" s="31"/>
    </row>
    <row r="3717" spans="1:5" s="32" customFormat="1" ht="12.75" x14ac:dyDescent="0.2">
      <c r="A3717" s="28" t="s">
        <v>5</v>
      </c>
      <c r="B3717" s="28" t="s">
        <v>9281</v>
      </c>
      <c r="C3717" s="29" t="s">
        <v>9280</v>
      </c>
      <c r="D3717" s="30">
        <v>60</v>
      </c>
      <c r="E3717" s="31"/>
    </row>
    <row r="3718" spans="1:5" s="32" customFormat="1" ht="12.75" x14ac:dyDescent="0.2">
      <c r="A3718" s="28" t="s">
        <v>5</v>
      </c>
      <c r="B3718" s="28" t="s">
        <v>9283</v>
      </c>
      <c r="C3718" s="29" t="s">
        <v>9285</v>
      </c>
      <c r="D3718" s="30">
        <v>280</v>
      </c>
      <c r="E3718" s="31"/>
    </row>
    <row r="3719" spans="1:5" s="32" customFormat="1" ht="12.75" x14ac:dyDescent="0.2">
      <c r="A3719" s="28" t="s">
        <v>5</v>
      </c>
      <c r="B3719" s="28" t="s">
        <v>9286</v>
      </c>
      <c r="C3719" s="29" t="s">
        <v>9288</v>
      </c>
      <c r="D3719" s="30">
        <v>253</v>
      </c>
      <c r="E3719" s="31"/>
    </row>
    <row r="3720" spans="1:5" s="32" customFormat="1" ht="12.75" x14ac:dyDescent="0.2">
      <c r="A3720" s="28" t="s">
        <v>5</v>
      </c>
      <c r="B3720" s="28" t="s">
        <v>9289</v>
      </c>
      <c r="C3720" s="29" t="s">
        <v>9291</v>
      </c>
      <c r="D3720" s="30">
        <v>280</v>
      </c>
      <c r="E3720" s="31"/>
    </row>
    <row r="3721" spans="1:5" s="32" customFormat="1" ht="12.75" x14ac:dyDescent="0.2">
      <c r="A3721" s="28" t="s">
        <v>5</v>
      </c>
      <c r="B3721" s="28" t="s">
        <v>9292</v>
      </c>
      <c r="C3721" s="29" t="s">
        <v>9294</v>
      </c>
      <c r="D3721" s="30">
        <v>266</v>
      </c>
      <c r="E3721" s="31"/>
    </row>
    <row r="3722" spans="1:5" s="32" customFormat="1" ht="12.75" x14ac:dyDescent="0.2">
      <c r="A3722" s="28" t="s">
        <v>5</v>
      </c>
      <c r="B3722" s="28" t="s">
        <v>9295</v>
      </c>
      <c r="C3722" s="29" t="s">
        <v>9297</v>
      </c>
      <c r="D3722" s="30">
        <v>279</v>
      </c>
      <c r="E3722" s="31"/>
    </row>
    <row r="3723" spans="1:5" s="32" customFormat="1" ht="12.75" x14ac:dyDescent="0.2">
      <c r="A3723" s="28" t="s">
        <v>5</v>
      </c>
      <c r="B3723" s="28" t="s">
        <v>9298</v>
      </c>
      <c r="C3723" s="29" t="s">
        <v>9300</v>
      </c>
      <c r="D3723" s="30">
        <v>279</v>
      </c>
      <c r="E3723" s="31"/>
    </row>
    <row r="3724" spans="1:5" s="32" customFormat="1" ht="12.75" x14ac:dyDescent="0.2">
      <c r="A3724" s="28" t="s">
        <v>5</v>
      </c>
      <c r="B3724" s="28" t="s">
        <v>9301</v>
      </c>
      <c r="C3724" s="29" t="s">
        <v>9303</v>
      </c>
      <c r="D3724" s="30">
        <v>265</v>
      </c>
      <c r="E3724" s="31"/>
    </row>
    <row r="3725" spans="1:5" s="32" customFormat="1" ht="12.75" x14ac:dyDescent="0.2">
      <c r="A3725" s="28" t="s">
        <v>5</v>
      </c>
      <c r="B3725" s="28" t="s">
        <v>9304</v>
      </c>
      <c r="C3725" s="29" t="s">
        <v>9305</v>
      </c>
      <c r="D3725" s="30">
        <v>300</v>
      </c>
      <c r="E3725" s="31"/>
    </row>
    <row r="3726" spans="1:5" s="32" customFormat="1" ht="12.75" x14ac:dyDescent="0.2">
      <c r="A3726" s="28" t="s">
        <v>5</v>
      </c>
      <c r="B3726" s="28" t="s">
        <v>9306</v>
      </c>
      <c r="C3726" s="29" t="s">
        <v>9308</v>
      </c>
      <c r="D3726" s="30">
        <v>279</v>
      </c>
      <c r="E3726" s="31"/>
    </row>
    <row r="3727" spans="1:5" s="32" customFormat="1" ht="12.75" x14ac:dyDescent="0.2">
      <c r="A3727" s="28" t="s">
        <v>5</v>
      </c>
      <c r="B3727" s="28" t="s">
        <v>9309</v>
      </c>
      <c r="C3727" s="29" t="s">
        <v>9310</v>
      </c>
      <c r="D3727" s="30">
        <v>1550</v>
      </c>
      <c r="E3727" s="31"/>
    </row>
    <row r="3728" spans="1:5" s="32" customFormat="1" ht="12.75" x14ac:dyDescent="0.2">
      <c r="A3728" s="28" t="s">
        <v>5</v>
      </c>
      <c r="B3728" s="28" t="s">
        <v>9311</v>
      </c>
      <c r="C3728" s="29" t="s">
        <v>9313</v>
      </c>
      <c r="D3728" s="30">
        <v>245</v>
      </c>
      <c r="E3728" s="31"/>
    </row>
    <row r="3729" spans="1:5" s="32" customFormat="1" ht="12.75" x14ac:dyDescent="0.2">
      <c r="A3729" s="28" t="s">
        <v>5</v>
      </c>
      <c r="B3729" s="28" t="s">
        <v>9314</v>
      </c>
      <c r="C3729" s="29" t="s">
        <v>9315</v>
      </c>
      <c r="D3729" s="30">
        <v>203</v>
      </c>
      <c r="E3729" s="31"/>
    </row>
    <row r="3730" spans="1:5" s="32" customFormat="1" ht="12.75" x14ac:dyDescent="0.2">
      <c r="A3730" s="28" t="s">
        <v>5</v>
      </c>
      <c r="B3730" s="28" t="s">
        <v>9316</v>
      </c>
      <c r="C3730" s="29" t="s">
        <v>9318</v>
      </c>
      <c r="D3730" s="30">
        <v>500</v>
      </c>
      <c r="E3730" s="31"/>
    </row>
    <row r="3731" spans="1:5" s="32" customFormat="1" ht="12.75" x14ac:dyDescent="0.2">
      <c r="A3731" s="28" t="s">
        <v>5</v>
      </c>
      <c r="B3731" s="28" t="s">
        <v>9319</v>
      </c>
      <c r="C3731" s="29" t="s">
        <v>9321</v>
      </c>
      <c r="D3731" s="30">
        <v>245</v>
      </c>
      <c r="E3731" s="31"/>
    </row>
    <row r="3732" spans="1:5" s="32" customFormat="1" ht="12.75" x14ac:dyDescent="0.2">
      <c r="A3732" s="28" t="s">
        <v>5</v>
      </c>
      <c r="B3732" s="28" t="s">
        <v>9322</v>
      </c>
      <c r="C3732" s="29" t="s">
        <v>9324</v>
      </c>
      <c r="D3732" s="30">
        <v>141.41999999999999</v>
      </c>
      <c r="E3732" s="31"/>
    </row>
    <row r="3733" spans="1:5" s="32" customFormat="1" ht="12.75" x14ac:dyDescent="0.2">
      <c r="A3733" s="28" t="s">
        <v>5</v>
      </c>
      <c r="B3733" s="28" t="s">
        <v>9325</v>
      </c>
      <c r="C3733" s="29" t="s">
        <v>9327</v>
      </c>
      <c r="D3733" s="30">
        <v>430</v>
      </c>
      <c r="E3733" s="31"/>
    </row>
    <row r="3734" spans="1:5" s="32" customFormat="1" ht="12.75" x14ac:dyDescent="0.2">
      <c r="A3734" s="28" t="s">
        <v>5</v>
      </c>
      <c r="B3734" s="28" t="s">
        <v>9328</v>
      </c>
      <c r="C3734" s="29" t="s">
        <v>9329</v>
      </c>
      <c r="D3734" s="30">
        <v>5746</v>
      </c>
      <c r="E3734" s="31"/>
    </row>
    <row r="3735" spans="1:5" s="32" customFormat="1" ht="12.75" x14ac:dyDescent="0.2">
      <c r="A3735" s="28" t="s">
        <v>5</v>
      </c>
      <c r="B3735" s="28" t="s">
        <v>9330</v>
      </c>
      <c r="C3735" s="29" t="s">
        <v>9332</v>
      </c>
      <c r="D3735" s="30">
        <v>277</v>
      </c>
      <c r="E3735" s="31"/>
    </row>
    <row r="3736" spans="1:5" s="32" customFormat="1" ht="12.75" x14ac:dyDescent="0.2">
      <c r="A3736" s="28" t="s">
        <v>5</v>
      </c>
      <c r="B3736" s="28" t="s">
        <v>9333</v>
      </c>
      <c r="C3736" s="29" t="s">
        <v>9334</v>
      </c>
      <c r="D3736" s="30">
        <v>188.89</v>
      </c>
      <c r="E3736" s="31"/>
    </row>
    <row r="3737" spans="1:5" s="32" customFormat="1" ht="12.75" x14ac:dyDescent="0.2">
      <c r="A3737" s="28" t="s">
        <v>5</v>
      </c>
      <c r="B3737" s="28" t="s">
        <v>9335</v>
      </c>
      <c r="C3737" s="29" t="s">
        <v>9336</v>
      </c>
      <c r="D3737" s="30">
        <v>279</v>
      </c>
      <c r="E3737" s="31"/>
    </row>
    <row r="3738" spans="1:5" s="32" customFormat="1" ht="12.75" x14ac:dyDescent="0.2">
      <c r="A3738" s="28" t="s">
        <v>5</v>
      </c>
      <c r="B3738" s="28" t="s">
        <v>9337</v>
      </c>
      <c r="C3738" s="29" t="s">
        <v>9338</v>
      </c>
      <c r="D3738" s="30">
        <v>279</v>
      </c>
      <c r="E3738" s="31"/>
    </row>
    <row r="3739" spans="1:5" s="32" customFormat="1" ht="12.75" x14ac:dyDescent="0.2">
      <c r="A3739" s="28" t="s">
        <v>5</v>
      </c>
      <c r="B3739" s="28" t="s">
        <v>9339</v>
      </c>
      <c r="C3739" s="29" t="s">
        <v>9341</v>
      </c>
      <c r="D3739" s="30">
        <v>636</v>
      </c>
      <c r="E3739" s="31"/>
    </row>
    <row r="3740" spans="1:5" s="32" customFormat="1" ht="12.75" x14ac:dyDescent="0.2">
      <c r="A3740" s="28" t="s">
        <v>5</v>
      </c>
      <c r="B3740" s="28" t="s">
        <v>9342</v>
      </c>
      <c r="C3740" s="29" t="s">
        <v>9344</v>
      </c>
      <c r="D3740" s="30">
        <v>404</v>
      </c>
      <c r="E3740" s="31"/>
    </row>
    <row r="3741" spans="1:5" s="32" customFormat="1" ht="12.75" x14ac:dyDescent="0.2">
      <c r="A3741" s="28" t="s">
        <v>5</v>
      </c>
      <c r="B3741" s="28" t="s">
        <v>9345</v>
      </c>
      <c r="C3741" s="29" t="s">
        <v>9347</v>
      </c>
      <c r="D3741" s="30">
        <v>636</v>
      </c>
      <c r="E3741" s="31"/>
    </row>
    <row r="3742" spans="1:5" s="32" customFormat="1" ht="12.75" x14ac:dyDescent="0.2">
      <c r="A3742" s="28" t="s">
        <v>5</v>
      </c>
      <c r="B3742" s="28" t="s">
        <v>9348</v>
      </c>
      <c r="C3742" s="29" t="s">
        <v>9350</v>
      </c>
      <c r="D3742" s="30">
        <v>404</v>
      </c>
      <c r="E3742" s="31"/>
    </row>
    <row r="3743" spans="1:5" s="32" customFormat="1" ht="12.75" x14ac:dyDescent="0.2">
      <c r="A3743" s="28" t="s">
        <v>5</v>
      </c>
      <c r="B3743" s="28" t="s">
        <v>9351</v>
      </c>
      <c r="C3743" s="29" t="s">
        <v>9353</v>
      </c>
      <c r="D3743" s="30">
        <v>483</v>
      </c>
      <c r="E3743" s="31"/>
    </row>
    <row r="3744" spans="1:5" s="32" customFormat="1" ht="12.75" x14ac:dyDescent="0.2">
      <c r="A3744" s="28" t="s">
        <v>5</v>
      </c>
      <c r="B3744" s="28" t="s">
        <v>9354</v>
      </c>
      <c r="C3744" s="29" t="s">
        <v>9356</v>
      </c>
      <c r="D3744" s="30">
        <v>381</v>
      </c>
      <c r="E3744" s="31"/>
    </row>
    <row r="3745" spans="1:5" s="32" customFormat="1" ht="12.75" x14ac:dyDescent="0.2">
      <c r="A3745" s="28" t="s">
        <v>5</v>
      </c>
      <c r="B3745" s="28" t="s">
        <v>9357</v>
      </c>
      <c r="C3745" s="29" t="s">
        <v>2950</v>
      </c>
      <c r="D3745" s="30">
        <v>5418</v>
      </c>
      <c r="E3745" s="31"/>
    </row>
    <row r="3746" spans="1:5" s="32" customFormat="1" ht="12.75" x14ac:dyDescent="0.2">
      <c r="A3746" s="28" t="s">
        <v>5</v>
      </c>
      <c r="B3746" s="28" t="s">
        <v>9358</v>
      </c>
      <c r="C3746" s="29" t="s">
        <v>9359</v>
      </c>
      <c r="D3746" s="30">
        <v>1354</v>
      </c>
      <c r="E3746" s="31"/>
    </row>
    <row r="3747" spans="1:5" s="32" customFormat="1" ht="12.75" x14ac:dyDescent="0.2">
      <c r="A3747" s="28" t="s">
        <v>5</v>
      </c>
      <c r="B3747" s="28" t="s">
        <v>9360</v>
      </c>
      <c r="C3747" s="29" t="s">
        <v>9361</v>
      </c>
      <c r="D3747" s="30">
        <v>358</v>
      </c>
      <c r="E3747" s="31"/>
    </row>
    <row r="3748" spans="1:5" s="32" customFormat="1" ht="12.75" x14ac:dyDescent="0.2">
      <c r="A3748" s="28" t="s">
        <v>5</v>
      </c>
      <c r="B3748" s="28" t="s">
        <v>9362</v>
      </c>
      <c r="C3748" s="29" t="s">
        <v>9363</v>
      </c>
      <c r="D3748" s="30">
        <v>1159</v>
      </c>
      <c r="E3748" s="31"/>
    </row>
    <row r="3749" spans="1:5" s="32" customFormat="1" ht="12.75" x14ac:dyDescent="0.2">
      <c r="A3749" s="28" t="s">
        <v>5</v>
      </c>
      <c r="B3749" s="28" t="s">
        <v>9364</v>
      </c>
      <c r="C3749" s="29" t="s">
        <v>9366</v>
      </c>
      <c r="D3749" s="30">
        <v>4665</v>
      </c>
      <c r="E3749" s="31"/>
    </row>
    <row r="3750" spans="1:5" s="32" customFormat="1" ht="12.75" x14ac:dyDescent="0.2">
      <c r="A3750" s="28" t="s">
        <v>5</v>
      </c>
      <c r="B3750" s="28" t="s">
        <v>9367</v>
      </c>
      <c r="C3750" s="29" t="s">
        <v>9369</v>
      </c>
      <c r="D3750" s="30">
        <v>3484</v>
      </c>
      <c r="E3750" s="31"/>
    </row>
    <row r="3751" spans="1:5" s="32" customFormat="1" ht="12.75" x14ac:dyDescent="0.2">
      <c r="A3751" s="28" t="s">
        <v>5</v>
      </c>
      <c r="B3751" s="28" t="s">
        <v>9370</v>
      </c>
      <c r="C3751" s="29" t="s">
        <v>9372</v>
      </c>
      <c r="D3751" s="30">
        <v>5202</v>
      </c>
      <c r="E3751" s="31"/>
    </row>
    <row r="3752" spans="1:5" s="32" customFormat="1" ht="12.75" x14ac:dyDescent="0.2">
      <c r="A3752" s="28" t="s">
        <v>5</v>
      </c>
      <c r="B3752" s="28" t="s">
        <v>9373</v>
      </c>
      <c r="C3752" s="29" t="s">
        <v>9375</v>
      </c>
      <c r="D3752" s="30">
        <v>6733</v>
      </c>
      <c r="E3752" s="31"/>
    </row>
    <row r="3753" spans="1:5" s="32" customFormat="1" ht="12.75" x14ac:dyDescent="0.2">
      <c r="A3753" s="28" t="s">
        <v>5</v>
      </c>
      <c r="B3753" s="28" t="s">
        <v>9376</v>
      </c>
      <c r="C3753" s="29" t="s">
        <v>2145</v>
      </c>
      <c r="D3753" s="30">
        <v>266</v>
      </c>
      <c r="E3753" s="31"/>
    </row>
    <row r="3754" spans="1:5" s="32" customFormat="1" ht="12.75" x14ac:dyDescent="0.2">
      <c r="A3754" s="28" t="s">
        <v>5</v>
      </c>
      <c r="B3754" s="28" t="s">
        <v>9377</v>
      </c>
      <c r="C3754" s="29" t="s">
        <v>9378</v>
      </c>
      <c r="D3754" s="30">
        <v>1093</v>
      </c>
      <c r="E3754" s="31"/>
    </row>
    <row r="3755" spans="1:5" s="32" customFormat="1" ht="12.75" x14ac:dyDescent="0.2">
      <c r="A3755" s="28" t="s">
        <v>5</v>
      </c>
      <c r="B3755" s="28" t="s">
        <v>9379</v>
      </c>
      <c r="C3755" s="29" t="s">
        <v>9380</v>
      </c>
      <c r="D3755" s="30">
        <v>495</v>
      </c>
      <c r="E3755" s="31"/>
    </row>
    <row r="3756" spans="1:5" s="32" customFormat="1" ht="12.75" x14ac:dyDescent="0.2">
      <c r="A3756" s="28" t="s">
        <v>5</v>
      </c>
      <c r="B3756" s="28" t="s">
        <v>9381</v>
      </c>
      <c r="C3756" s="29" t="s">
        <v>9383</v>
      </c>
      <c r="D3756" s="30">
        <v>550</v>
      </c>
      <c r="E3756" s="31"/>
    </row>
    <row r="3757" spans="1:5" s="32" customFormat="1" ht="12.75" x14ac:dyDescent="0.2">
      <c r="A3757" s="28" t="s">
        <v>5</v>
      </c>
      <c r="B3757" s="28" t="s">
        <v>9384</v>
      </c>
      <c r="C3757" s="29" t="s">
        <v>9386</v>
      </c>
      <c r="D3757" s="30">
        <v>1599</v>
      </c>
      <c r="E3757" s="31"/>
    </row>
    <row r="3758" spans="1:5" s="32" customFormat="1" ht="12.75" x14ac:dyDescent="0.2">
      <c r="A3758" s="28" t="s">
        <v>5</v>
      </c>
      <c r="B3758" s="28" t="s">
        <v>9387</v>
      </c>
      <c r="C3758" s="29" t="s">
        <v>9389</v>
      </c>
      <c r="D3758" s="30">
        <v>1159</v>
      </c>
      <c r="E3758" s="31"/>
    </row>
    <row r="3759" spans="1:5" s="32" customFormat="1" ht="12.75" x14ac:dyDescent="0.2">
      <c r="A3759" s="28" t="s">
        <v>5</v>
      </c>
      <c r="B3759" s="28" t="s">
        <v>9390</v>
      </c>
      <c r="C3759" s="29" t="s">
        <v>9392</v>
      </c>
      <c r="D3759" s="30">
        <v>1215</v>
      </c>
      <c r="E3759" s="31"/>
    </row>
    <row r="3760" spans="1:5" s="32" customFormat="1" ht="12.75" x14ac:dyDescent="0.2">
      <c r="A3760" s="28" t="s">
        <v>5</v>
      </c>
      <c r="B3760" s="28" t="s">
        <v>9393</v>
      </c>
      <c r="C3760" s="29" t="s">
        <v>9395</v>
      </c>
      <c r="D3760" s="30">
        <v>636</v>
      </c>
      <c r="E3760" s="31"/>
    </row>
    <row r="3761" spans="1:5" s="32" customFormat="1" ht="12.75" x14ac:dyDescent="0.2">
      <c r="A3761" s="28" t="s">
        <v>5</v>
      </c>
      <c r="B3761" s="28" t="s">
        <v>9396</v>
      </c>
      <c r="C3761" s="29" t="s">
        <v>9397</v>
      </c>
      <c r="D3761" s="30">
        <v>404</v>
      </c>
      <c r="E3761" s="31"/>
    </row>
    <row r="3762" spans="1:5" s="32" customFormat="1" ht="12.75" x14ac:dyDescent="0.2">
      <c r="A3762" s="28" t="s">
        <v>5</v>
      </c>
      <c r="B3762" s="28" t="s">
        <v>9398</v>
      </c>
      <c r="C3762" s="29" t="s">
        <v>9399</v>
      </c>
      <c r="D3762" s="30">
        <v>382</v>
      </c>
      <c r="E3762" s="31"/>
    </row>
    <row r="3763" spans="1:5" s="32" customFormat="1" ht="12.75" x14ac:dyDescent="0.2">
      <c r="A3763" s="28" t="s">
        <v>5</v>
      </c>
      <c r="B3763" s="28" t="s">
        <v>9400</v>
      </c>
      <c r="C3763" s="29" t="s">
        <v>9402</v>
      </c>
      <c r="D3763" s="30">
        <v>15592</v>
      </c>
      <c r="E3763" s="31"/>
    </row>
    <row r="3764" spans="1:5" s="32" customFormat="1" ht="12.75" x14ac:dyDescent="0.2">
      <c r="A3764" s="28" t="s">
        <v>5</v>
      </c>
      <c r="B3764" s="28" t="s">
        <v>9403</v>
      </c>
      <c r="C3764" s="29" t="s">
        <v>9405</v>
      </c>
      <c r="D3764" s="30">
        <v>1304</v>
      </c>
      <c r="E3764" s="31"/>
    </row>
    <row r="3765" spans="1:5" s="32" customFormat="1" ht="12.75" x14ac:dyDescent="0.2">
      <c r="A3765" s="28" t="s">
        <v>5</v>
      </c>
      <c r="B3765" s="28" t="s">
        <v>9406</v>
      </c>
      <c r="C3765" s="29" t="s">
        <v>9408</v>
      </c>
      <c r="D3765" s="30">
        <v>884</v>
      </c>
      <c r="E3765" s="31"/>
    </row>
    <row r="3766" spans="1:5" s="32" customFormat="1" ht="12.75" x14ac:dyDescent="0.2">
      <c r="A3766" s="28" t="s">
        <v>5</v>
      </c>
      <c r="B3766" s="28" t="s">
        <v>9409</v>
      </c>
      <c r="C3766" s="29" t="s">
        <v>9411</v>
      </c>
      <c r="D3766" s="30">
        <v>1159</v>
      </c>
      <c r="E3766" s="31"/>
    </row>
    <row r="3767" spans="1:5" s="32" customFormat="1" ht="12.75" x14ac:dyDescent="0.2">
      <c r="A3767" s="28" t="s">
        <v>5</v>
      </c>
      <c r="B3767" s="28" t="s">
        <v>9412</v>
      </c>
      <c r="C3767" s="29" t="s">
        <v>9414</v>
      </c>
      <c r="D3767" s="30">
        <v>983</v>
      </c>
      <c r="E3767" s="31"/>
    </row>
    <row r="3768" spans="1:5" s="32" customFormat="1" ht="12.75" x14ac:dyDescent="0.2">
      <c r="A3768" s="28" t="s">
        <v>5</v>
      </c>
      <c r="B3768" s="28" t="s">
        <v>9415</v>
      </c>
      <c r="C3768" s="29" t="s">
        <v>9417</v>
      </c>
      <c r="D3768" s="30">
        <v>983</v>
      </c>
      <c r="E3768" s="31"/>
    </row>
    <row r="3769" spans="1:5" s="32" customFormat="1" ht="12.75" x14ac:dyDescent="0.2">
      <c r="A3769" s="28" t="s">
        <v>5</v>
      </c>
      <c r="B3769" s="28" t="s">
        <v>9418</v>
      </c>
      <c r="C3769" s="29" t="s">
        <v>9420</v>
      </c>
      <c r="D3769" s="30">
        <v>983</v>
      </c>
      <c r="E3769" s="31"/>
    </row>
    <row r="3770" spans="1:5" s="32" customFormat="1" ht="12.75" x14ac:dyDescent="0.2">
      <c r="A3770" s="28" t="s">
        <v>5</v>
      </c>
      <c r="B3770" s="28" t="s">
        <v>9421</v>
      </c>
      <c r="C3770" s="29" t="s">
        <v>9423</v>
      </c>
      <c r="D3770" s="30">
        <v>213</v>
      </c>
      <c r="E3770" s="31"/>
    </row>
    <row r="3771" spans="1:5" s="32" customFormat="1" ht="12.75" x14ac:dyDescent="0.2">
      <c r="A3771" s="28" t="s">
        <v>5</v>
      </c>
      <c r="B3771" s="28" t="s">
        <v>9424</v>
      </c>
      <c r="C3771" s="29" t="s">
        <v>9426</v>
      </c>
      <c r="D3771" s="30">
        <v>655</v>
      </c>
      <c r="E3771" s="31"/>
    </row>
    <row r="3772" spans="1:5" s="32" customFormat="1" ht="12.75" x14ac:dyDescent="0.2">
      <c r="A3772" s="28" t="s">
        <v>5</v>
      </c>
      <c r="B3772" s="28" t="s">
        <v>9427</v>
      </c>
      <c r="C3772" s="29" t="s">
        <v>9426</v>
      </c>
      <c r="D3772" s="30">
        <v>406</v>
      </c>
      <c r="E3772" s="31"/>
    </row>
    <row r="3773" spans="1:5" s="32" customFormat="1" ht="12.75" x14ac:dyDescent="0.2">
      <c r="A3773" s="28" t="s">
        <v>5</v>
      </c>
      <c r="B3773" s="28" t="s">
        <v>9429</v>
      </c>
      <c r="C3773" s="29" t="s">
        <v>9431</v>
      </c>
      <c r="D3773" s="30">
        <v>213</v>
      </c>
      <c r="E3773" s="31"/>
    </row>
    <row r="3774" spans="1:5" s="32" customFormat="1" ht="12.75" x14ac:dyDescent="0.2">
      <c r="A3774" s="28" t="s">
        <v>5</v>
      </c>
      <c r="B3774" s="28" t="s">
        <v>9432</v>
      </c>
      <c r="C3774" s="29" t="s">
        <v>9433</v>
      </c>
      <c r="D3774" s="30">
        <v>4247</v>
      </c>
      <c r="E3774" s="31"/>
    </row>
    <row r="3775" spans="1:5" s="32" customFormat="1" ht="12.75" x14ac:dyDescent="0.2">
      <c r="A3775" s="28" t="s">
        <v>5</v>
      </c>
      <c r="B3775" s="28" t="s">
        <v>9434</v>
      </c>
      <c r="C3775" s="29" t="s">
        <v>9436</v>
      </c>
      <c r="D3775" s="30">
        <v>5347</v>
      </c>
      <c r="E3775" s="31"/>
    </row>
    <row r="3776" spans="1:5" s="32" customFormat="1" ht="12.75" x14ac:dyDescent="0.2">
      <c r="A3776" s="28" t="s">
        <v>5</v>
      </c>
      <c r="B3776" s="28" t="s">
        <v>9437</v>
      </c>
      <c r="C3776" s="29" t="s">
        <v>9438</v>
      </c>
      <c r="D3776" s="30">
        <v>8536</v>
      </c>
      <c r="E3776" s="31"/>
    </row>
    <row r="3777" spans="1:5" s="32" customFormat="1" ht="12.75" x14ac:dyDescent="0.2">
      <c r="A3777" s="28" t="s">
        <v>5</v>
      </c>
      <c r="B3777" s="28" t="s">
        <v>9439</v>
      </c>
      <c r="C3777" s="29" t="s">
        <v>9441</v>
      </c>
      <c r="D3777" s="30">
        <v>7225</v>
      </c>
      <c r="E3777" s="31"/>
    </row>
    <row r="3778" spans="1:5" s="32" customFormat="1" ht="12.75" x14ac:dyDescent="0.2">
      <c r="A3778" s="28" t="s">
        <v>5</v>
      </c>
      <c r="B3778" s="28" t="s">
        <v>9442</v>
      </c>
      <c r="C3778" s="29" t="s">
        <v>9444</v>
      </c>
      <c r="D3778" s="30">
        <v>1025</v>
      </c>
      <c r="E3778" s="31"/>
    </row>
    <row r="3779" spans="1:5" s="32" customFormat="1" ht="12.75" x14ac:dyDescent="0.2">
      <c r="A3779" s="28" t="s">
        <v>5</v>
      </c>
      <c r="B3779" s="28" t="s">
        <v>9445</v>
      </c>
      <c r="C3779" s="29" t="s">
        <v>9447</v>
      </c>
      <c r="D3779" s="30">
        <v>49</v>
      </c>
      <c r="E3779" s="31"/>
    </row>
    <row r="3780" spans="1:5" s="32" customFormat="1" ht="12.75" x14ac:dyDescent="0.2">
      <c r="A3780" s="28" t="s">
        <v>5</v>
      </c>
      <c r="B3780" s="28" t="s">
        <v>9448</v>
      </c>
      <c r="C3780" s="29" t="s">
        <v>9450</v>
      </c>
      <c r="D3780" s="30">
        <v>390</v>
      </c>
      <c r="E3780" s="31"/>
    </row>
    <row r="3781" spans="1:5" s="32" customFormat="1" ht="12.75" x14ac:dyDescent="0.2">
      <c r="A3781" s="28" t="s">
        <v>5</v>
      </c>
      <c r="B3781" s="28" t="s">
        <v>9451</v>
      </c>
      <c r="C3781" s="29" t="s">
        <v>9453</v>
      </c>
      <c r="D3781" s="30">
        <v>321</v>
      </c>
      <c r="E3781" s="31"/>
    </row>
    <row r="3782" spans="1:5" s="32" customFormat="1" ht="12.75" x14ac:dyDescent="0.2">
      <c r="A3782" s="28" t="s">
        <v>5</v>
      </c>
      <c r="B3782" s="28" t="s">
        <v>9454</v>
      </c>
      <c r="C3782" s="29" t="s">
        <v>9455</v>
      </c>
      <c r="D3782" s="30">
        <v>281</v>
      </c>
      <c r="E3782" s="31"/>
    </row>
    <row r="3783" spans="1:5" s="32" customFormat="1" ht="12.75" x14ac:dyDescent="0.2">
      <c r="A3783" s="28" t="s">
        <v>5</v>
      </c>
      <c r="B3783" s="28" t="s">
        <v>9456</v>
      </c>
      <c r="C3783" s="29" t="s">
        <v>9458</v>
      </c>
      <c r="D3783" s="30">
        <v>387</v>
      </c>
      <c r="E3783" s="31"/>
    </row>
    <row r="3784" spans="1:5" s="32" customFormat="1" ht="12.75" x14ac:dyDescent="0.2">
      <c r="A3784" s="28" t="s">
        <v>5</v>
      </c>
      <c r="B3784" s="28" t="s">
        <v>9459</v>
      </c>
      <c r="C3784" s="29" t="s">
        <v>9461</v>
      </c>
      <c r="D3784" s="30">
        <v>528</v>
      </c>
      <c r="E3784" s="31"/>
    </row>
    <row r="3785" spans="1:5" s="32" customFormat="1" ht="12.75" x14ac:dyDescent="0.2">
      <c r="A3785" s="28" t="s">
        <v>5</v>
      </c>
      <c r="B3785" s="28" t="s">
        <v>9462</v>
      </c>
      <c r="C3785" s="29" t="s">
        <v>9464</v>
      </c>
      <c r="D3785" s="30">
        <v>584</v>
      </c>
      <c r="E3785" s="31"/>
    </row>
    <row r="3786" spans="1:5" s="32" customFormat="1" ht="12.75" x14ac:dyDescent="0.2">
      <c r="A3786" s="28" t="s">
        <v>5</v>
      </c>
      <c r="B3786" s="28" t="s">
        <v>9465</v>
      </c>
      <c r="C3786" s="29" t="s">
        <v>9467</v>
      </c>
      <c r="D3786" s="30">
        <v>703</v>
      </c>
      <c r="E3786" s="31"/>
    </row>
    <row r="3787" spans="1:5" s="32" customFormat="1" ht="12.75" x14ac:dyDescent="0.2">
      <c r="A3787" s="28" t="s">
        <v>5</v>
      </c>
      <c r="B3787" s="28" t="s">
        <v>9468</v>
      </c>
      <c r="C3787" s="29" t="s">
        <v>9470</v>
      </c>
      <c r="D3787" s="30">
        <v>364</v>
      </c>
      <c r="E3787" s="31"/>
    </row>
    <row r="3788" spans="1:5" s="32" customFormat="1" ht="12.75" x14ac:dyDescent="0.2">
      <c r="A3788" s="28" t="s">
        <v>5</v>
      </c>
      <c r="B3788" s="28" t="s">
        <v>9471</v>
      </c>
      <c r="C3788" s="29" t="s">
        <v>9473</v>
      </c>
      <c r="D3788" s="30">
        <v>842</v>
      </c>
      <c r="E3788" s="31"/>
    </row>
    <row r="3789" spans="1:5" s="32" customFormat="1" ht="12.75" x14ac:dyDescent="0.2">
      <c r="A3789" s="28" t="s">
        <v>5</v>
      </c>
      <c r="B3789" s="28" t="s">
        <v>9474</v>
      </c>
      <c r="C3789" s="29" t="s">
        <v>9476</v>
      </c>
      <c r="D3789" s="30">
        <v>521</v>
      </c>
      <c r="E3789" s="31"/>
    </row>
    <row r="3790" spans="1:5" s="32" customFormat="1" ht="12.75" x14ac:dyDescent="0.2">
      <c r="A3790" s="28" t="s">
        <v>5</v>
      </c>
      <c r="B3790" s="28" t="s">
        <v>9477</v>
      </c>
      <c r="C3790" s="29" t="s">
        <v>9479</v>
      </c>
      <c r="D3790" s="30">
        <v>390</v>
      </c>
      <c r="E3790" s="31"/>
    </row>
    <row r="3791" spans="1:5" s="32" customFormat="1" ht="12.75" x14ac:dyDescent="0.2">
      <c r="A3791" s="28" t="s">
        <v>5</v>
      </c>
      <c r="B3791" s="28" t="s">
        <v>9480</v>
      </c>
      <c r="C3791" s="29" t="s">
        <v>9482</v>
      </c>
      <c r="D3791" s="30">
        <v>560</v>
      </c>
      <c r="E3791" s="31"/>
    </row>
    <row r="3792" spans="1:5" s="32" customFormat="1" ht="12.75" x14ac:dyDescent="0.2">
      <c r="A3792" s="28" t="s">
        <v>5</v>
      </c>
      <c r="B3792" s="28" t="s">
        <v>9483</v>
      </c>
      <c r="C3792" s="29" t="s">
        <v>9485</v>
      </c>
      <c r="D3792" s="30">
        <v>249</v>
      </c>
      <c r="E3792" s="31"/>
    </row>
    <row r="3793" spans="1:5" s="32" customFormat="1" ht="12.75" x14ac:dyDescent="0.2">
      <c r="A3793" s="28" t="s">
        <v>5</v>
      </c>
      <c r="B3793" s="28" t="s">
        <v>9486</v>
      </c>
      <c r="C3793" s="29" t="s">
        <v>9488</v>
      </c>
      <c r="D3793" s="30">
        <v>842</v>
      </c>
      <c r="E3793" s="31"/>
    </row>
    <row r="3794" spans="1:5" s="32" customFormat="1" ht="12.75" x14ac:dyDescent="0.2">
      <c r="A3794" s="28" t="s">
        <v>5</v>
      </c>
      <c r="B3794" s="28" t="s">
        <v>9489</v>
      </c>
      <c r="C3794" s="29" t="s">
        <v>9491</v>
      </c>
      <c r="D3794" s="30">
        <v>679</v>
      </c>
      <c r="E3794" s="31"/>
    </row>
    <row r="3795" spans="1:5" s="32" customFormat="1" ht="12.75" x14ac:dyDescent="0.2">
      <c r="A3795" s="28" t="s">
        <v>5</v>
      </c>
      <c r="B3795" s="28" t="s">
        <v>9492</v>
      </c>
      <c r="C3795" s="29" t="s">
        <v>9494</v>
      </c>
      <c r="D3795" s="30">
        <v>670</v>
      </c>
      <c r="E3795" s="31"/>
    </row>
    <row r="3796" spans="1:5" s="32" customFormat="1" ht="12.75" x14ac:dyDescent="0.2">
      <c r="A3796" s="28" t="s">
        <v>5</v>
      </c>
      <c r="B3796" s="28" t="s">
        <v>9495</v>
      </c>
      <c r="C3796" s="29" t="s">
        <v>9497</v>
      </c>
      <c r="D3796" s="30">
        <v>580</v>
      </c>
      <c r="E3796" s="31"/>
    </row>
    <row r="3797" spans="1:5" s="32" customFormat="1" ht="12.75" x14ac:dyDescent="0.2">
      <c r="A3797" s="28" t="s">
        <v>5</v>
      </c>
      <c r="B3797" s="28" t="s">
        <v>9498</v>
      </c>
      <c r="C3797" s="29" t="s">
        <v>9499</v>
      </c>
      <c r="D3797" s="30">
        <v>320</v>
      </c>
      <c r="E3797" s="31"/>
    </row>
    <row r="3798" spans="1:5" s="32" customFormat="1" ht="12.75" x14ac:dyDescent="0.2">
      <c r="A3798" s="28" t="s">
        <v>5</v>
      </c>
      <c r="B3798" s="28" t="s">
        <v>9500</v>
      </c>
      <c r="C3798" s="29" t="s">
        <v>9501</v>
      </c>
      <c r="D3798" s="30">
        <v>281</v>
      </c>
      <c r="E3798" s="31"/>
    </row>
    <row r="3799" spans="1:5" s="32" customFormat="1" ht="12.75" x14ac:dyDescent="0.2">
      <c r="A3799" s="28" t="s">
        <v>5</v>
      </c>
      <c r="B3799" s="28" t="s">
        <v>9502</v>
      </c>
      <c r="C3799" s="29" t="s">
        <v>9504</v>
      </c>
      <c r="D3799" s="30">
        <v>387</v>
      </c>
      <c r="E3799" s="31"/>
    </row>
    <row r="3800" spans="1:5" s="32" customFormat="1" ht="12.75" x14ac:dyDescent="0.2">
      <c r="A3800" s="28" t="s">
        <v>5</v>
      </c>
      <c r="B3800" s="28" t="s">
        <v>9505</v>
      </c>
      <c r="C3800" s="29" t="s">
        <v>9507</v>
      </c>
      <c r="D3800" s="30">
        <v>528</v>
      </c>
      <c r="E3800" s="31"/>
    </row>
    <row r="3801" spans="1:5" s="32" customFormat="1" ht="12.75" x14ac:dyDescent="0.2">
      <c r="A3801" s="28" t="s">
        <v>5</v>
      </c>
      <c r="B3801" s="28" t="s">
        <v>9508</v>
      </c>
      <c r="C3801" s="29" t="s">
        <v>9510</v>
      </c>
      <c r="D3801" s="30">
        <v>584</v>
      </c>
      <c r="E3801" s="31"/>
    </row>
    <row r="3802" spans="1:5" s="32" customFormat="1" ht="12.75" x14ac:dyDescent="0.2">
      <c r="A3802" s="28" t="s">
        <v>5</v>
      </c>
      <c r="B3802" s="28" t="s">
        <v>9511</v>
      </c>
      <c r="C3802" s="29" t="s">
        <v>9513</v>
      </c>
      <c r="D3802" s="30">
        <v>703</v>
      </c>
      <c r="E3802" s="31"/>
    </row>
    <row r="3803" spans="1:5" s="32" customFormat="1" ht="12.75" x14ac:dyDescent="0.2">
      <c r="A3803" s="28" t="s">
        <v>5</v>
      </c>
      <c r="B3803" s="28" t="s">
        <v>9514</v>
      </c>
      <c r="C3803" s="29" t="s">
        <v>9516</v>
      </c>
      <c r="D3803" s="30">
        <v>521</v>
      </c>
      <c r="E3803" s="31"/>
    </row>
    <row r="3804" spans="1:5" s="32" customFormat="1" ht="12.75" x14ac:dyDescent="0.2">
      <c r="A3804" s="28" t="s">
        <v>5</v>
      </c>
      <c r="B3804" s="28" t="s">
        <v>9517</v>
      </c>
      <c r="C3804" s="29" t="s">
        <v>9519</v>
      </c>
      <c r="D3804" s="30">
        <v>757</v>
      </c>
      <c r="E3804" s="31"/>
    </row>
    <row r="3805" spans="1:5" s="32" customFormat="1" ht="12.75" x14ac:dyDescent="0.2">
      <c r="A3805" s="28" t="s">
        <v>5</v>
      </c>
      <c r="B3805" s="28" t="s">
        <v>9520</v>
      </c>
      <c r="C3805" s="29" t="s">
        <v>9522</v>
      </c>
      <c r="D3805" s="30">
        <v>413</v>
      </c>
      <c r="E3805" s="31"/>
    </row>
    <row r="3806" spans="1:5" s="32" customFormat="1" ht="12.75" x14ac:dyDescent="0.2">
      <c r="A3806" s="28" t="s">
        <v>5</v>
      </c>
      <c r="B3806" s="28" t="s">
        <v>9523</v>
      </c>
      <c r="C3806" s="29" t="s">
        <v>9525</v>
      </c>
      <c r="D3806" s="30">
        <v>321</v>
      </c>
      <c r="E3806" s="31"/>
    </row>
    <row r="3807" spans="1:5" s="32" customFormat="1" ht="12.75" x14ac:dyDescent="0.2">
      <c r="A3807" s="28" t="s">
        <v>5</v>
      </c>
      <c r="B3807" s="28" t="s">
        <v>9526</v>
      </c>
      <c r="C3807" s="29" t="s">
        <v>9528</v>
      </c>
      <c r="D3807" s="30">
        <v>364</v>
      </c>
      <c r="E3807" s="31"/>
    </row>
    <row r="3808" spans="1:5" s="32" customFormat="1" ht="12.75" x14ac:dyDescent="0.2">
      <c r="A3808" s="28" t="s">
        <v>5</v>
      </c>
      <c r="B3808" s="28" t="s">
        <v>9529</v>
      </c>
      <c r="C3808" s="29" t="s">
        <v>9530</v>
      </c>
      <c r="D3808" s="30">
        <v>327</v>
      </c>
      <c r="E3808" s="31"/>
    </row>
    <row r="3809" spans="1:5" s="32" customFormat="1" ht="12.75" x14ac:dyDescent="0.2">
      <c r="A3809" s="28" t="s">
        <v>5</v>
      </c>
      <c r="B3809" s="28" t="s">
        <v>9531</v>
      </c>
      <c r="C3809" s="29" t="s">
        <v>9532</v>
      </c>
      <c r="D3809" s="30">
        <v>378</v>
      </c>
      <c r="E3809" s="31"/>
    </row>
    <row r="3810" spans="1:5" s="32" customFormat="1" ht="12.75" x14ac:dyDescent="0.2">
      <c r="A3810" s="28" t="s">
        <v>5</v>
      </c>
      <c r="B3810" s="28" t="s">
        <v>9533</v>
      </c>
      <c r="C3810" s="29" t="s">
        <v>9534</v>
      </c>
      <c r="D3810" s="30">
        <v>376</v>
      </c>
      <c r="E3810" s="31"/>
    </row>
    <row r="3811" spans="1:5" s="32" customFormat="1" ht="12.75" x14ac:dyDescent="0.2">
      <c r="A3811" s="28" t="s">
        <v>5</v>
      </c>
      <c r="B3811" s="28" t="s">
        <v>9535</v>
      </c>
      <c r="C3811" s="29" t="s">
        <v>9537</v>
      </c>
      <c r="D3811" s="30">
        <v>834</v>
      </c>
      <c r="E3811" s="31"/>
    </row>
    <row r="3812" spans="1:5" s="32" customFormat="1" ht="12.75" x14ac:dyDescent="0.2">
      <c r="A3812" s="28" t="s">
        <v>5</v>
      </c>
      <c r="B3812" s="28" t="s">
        <v>9538</v>
      </c>
      <c r="C3812" s="29" t="s">
        <v>9540</v>
      </c>
      <c r="D3812" s="30">
        <v>49</v>
      </c>
      <c r="E3812" s="31"/>
    </row>
    <row r="3813" spans="1:5" s="32" customFormat="1" ht="12.75" x14ac:dyDescent="0.2">
      <c r="A3813" s="28" t="s">
        <v>5</v>
      </c>
      <c r="B3813" s="28" t="s">
        <v>9541</v>
      </c>
      <c r="C3813" s="29" t="s">
        <v>9543</v>
      </c>
      <c r="D3813" s="30">
        <v>842</v>
      </c>
      <c r="E3813" s="31"/>
    </row>
    <row r="3814" spans="1:5" s="32" customFormat="1" ht="12.75" x14ac:dyDescent="0.2">
      <c r="A3814" s="28" t="s">
        <v>5</v>
      </c>
      <c r="B3814" s="28" t="s">
        <v>9544</v>
      </c>
      <c r="C3814" s="29" t="s">
        <v>9546</v>
      </c>
      <c r="D3814" s="30">
        <v>281</v>
      </c>
      <c r="E3814" s="31"/>
    </row>
    <row r="3815" spans="1:5" s="32" customFormat="1" ht="12.75" x14ac:dyDescent="0.2">
      <c r="A3815" s="28" t="s">
        <v>5</v>
      </c>
      <c r="B3815" s="28" t="s">
        <v>9547</v>
      </c>
      <c r="C3815" s="29" t="s">
        <v>9549</v>
      </c>
      <c r="D3815" s="30">
        <v>387</v>
      </c>
      <c r="E3815" s="31"/>
    </row>
    <row r="3816" spans="1:5" s="32" customFormat="1" ht="12.75" x14ac:dyDescent="0.2">
      <c r="A3816" s="28" t="s">
        <v>5</v>
      </c>
      <c r="B3816" s="28" t="s">
        <v>9550</v>
      </c>
      <c r="C3816" s="29" t="s">
        <v>9551</v>
      </c>
      <c r="D3816" s="30">
        <v>212</v>
      </c>
      <c r="E3816" s="31"/>
    </row>
    <row r="3817" spans="1:5" s="32" customFormat="1" ht="12.75" x14ac:dyDescent="0.2">
      <c r="A3817" s="28" t="s">
        <v>5</v>
      </c>
      <c r="B3817" s="28" t="s">
        <v>9552</v>
      </c>
      <c r="C3817" s="29" t="s">
        <v>9554</v>
      </c>
      <c r="D3817" s="30">
        <v>429</v>
      </c>
      <c r="E3817" s="31"/>
    </row>
    <row r="3818" spans="1:5" s="32" customFormat="1" ht="12.75" x14ac:dyDescent="0.2">
      <c r="A3818" s="28" t="s">
        <v>5</v>
      </c>
      <c r="B3818" s="28" t="s">
        <v>9555</v>
      </c>
      <c r="C3818" s="29" t="s">
        <v>9557</v>
      </c>
      <c r="D3818" s="30">
        <v>584</v>
      </c>
      <c r="E3818" s="31"/>
    </row>
    <row r="3819" spans="1:5" s="32" customFormat="1" ht="12.75" x14ac:dyDescent="0.2">
      <c r="A3819" s="28" t="s">
        <v>5</v>
      </c>
      <c r="B3819" s="28" t="s">
        <v>9558</v>
      </c>
      <c r="C3819" s="29" t="s">
        <v>9560</v>
      </c>
      <c r="D3819" s="30">
        <v>703</v>
      </c>
      <c r="E3819" s="31"/>
    </row>
    <row r="3820" spans="1:5" s="32" customFormat="1" ht="12.75" x14ac:dyDescent="0.2">
      <c r="A3820" s="28" t="s">
        <v>5</v>
      </c>
      <c r="B3820" s="28" t="s">
        <v>9561</v>
      </c>
      <c r="C3820" s="29" t="s">
        <v>9563</v>
      </c>
      <c r="D3820" s="30">
        <v>521</v>
      </c>
      <c r="E3820" s="31"/>
    </row>
    <row r="3821" spans="1:5" s="32" customFormat="1" ht="12.75" x14ac:dyDescent="0.2">
      <c r="A3821" s="28" t="s">
        <v>5</v>
      </c>
      <c r="B3821" s="28" t="s">
        <v>9564</v>
      </c>
      <c r="C3821" s="29" t="s">
        <v>9566</v>
      </c>
      <c r="D3821" s="30">
        <v>343</v>
      </c>
      <c r="E3821" s="31"/>
    </row>
    <row r="3822" spans="1:5" s="32" customFormat="1" ht="12.75" x14ac:dyDescent="0.2">
      <c r="A3822" s="28" t="s">
        <v>5</v>
      </c>
      <c r="B3822" s="28" t="s">
        <v>9567</v>
      </c>
      <c r="C3822" s="29" t="s">
        <v>9568</v>
      </c>
      <c r="D3822" s="30">
        <v>200</v>
      </c>
      <c r="E3822" s="31"/>
    </row>
    <row r="3823" spans="1:5" s="32" customFormat="1" ht="12.75" x14ac:dyDescent="0.2">
      <c r="A3823" s="28" t="s">
        <v>5</v>
      </c>
      <c r="B3823" s="28" t="s">
        <v>9569</v>
      </c>
      <c r="C3823" s="29" t="s">
        <v>9479</v>
      </c>
      <c r="D3823" s="30">
        <v>376</v>
      </c>
      <c r="E3823" s="31"/>
    </row>
    <row r="3824" spans="1:5" s="32" customFormat="1" ht="12.75" x14ac:dyDescent="0.2">
      <c r="A3824" s="28" t="s">
        <v>5</v>
      </c>
      <c r="B3824" s="28" t="s">
        <v>9571</v>
      </c>
      <c r="C3824" s="29" t="s">
        <v>9573</v>
      </c>
      <c r="D3824" s="30">
        <v>567</v>
      </c>
      <c r="E3824" s="31"/>
    </row>
    <row r="3825" spans="1:5" s="32" customFormat="1" ht="12.75" x14ac:dyDescent="0.2">
      <c r="A3825" s="28" t="s">
        <v>5</v>
      </c>
      <c r="B3825" s="28" t="s">
        <v>9574</v>
      </c>
      <c r="C3825" s="29" t="s">
        <v>9576</v>
      </c>
      <c r="D3825" s="30">
        <v>249</v>
      </c>
      <c r="E3825" s="31"/>
    </row>
    <row r="3826" spans="1:5" s="32" customFormat="1" ht="12.75" x14ac:dyDescent="0.2">
      <c r="A3826" s="28" t="s">
        <v>5</v>
      </c>
      <c r="B3826" s="28" t="s">
        <v>9577</v>
      </c>
      <c r="C3826" s="29" t="s">
        <v>9579</v>
      </c>
      <c r="D3826" s="30">
        <v>757</v>
      </c>
      <c r="E3826" s="31"/>
    </row>
    <row r="3827" spans="1:5" s="32" customFormat="1" ht="12.75" x14ac:dyDescent="0.2">
      <c r="A3827" s="28" t="s">
        <v>5</v>
      </c>
      <c r="B3827" s="28" t="s">
        <v>9580</v>
      </c>
      <c r="C3827" s="29" t="s">
        <v>9582</v>
      </c>
      <c r="D3827" s="30">
        <v>413</v>
      </c>
      <c r="E3827" s="31"/>
    </row>
    <row r="3828" spans="1:5" s="32" customFormat="1" ht="12.75" x14ac:dyDescent="0.2">
      <c r="A3828" s="28" t="s">
        <v>5</v>
      </c>
      <c r="B3828" s="28" t="s">
        <v>9583</v>
      </c>
      <c r="C3828" s="29" t="s">
        <v>9488</v>
      </c>
      <c r="D3828" s="30">
        <v>842</v>
      </c>
      <c r="E3828" s="31"/>
    </row>
    <row r="3829" spans="1:5" s="32" customFormat="1" ht="12.75" x14ac:dyDescent="0.2">
      <c r="A3829" s="28" t="s">
        <v>5</v>
      </c>
      <c r="B3829" s="28" t="s">
        <v>9585</v>
      </c>
      <c r="C3829" s="29" t="s">
        <v>9587</v>
      </c>
      <c r="D3829" s="30">
        <v>686</v>
      </c>
      <c r="E3829" s="31"/>
    </row>
    <row r="3830" spans="1:5" s="32" customFormat="1" ht="12.75" x14ac:dyDescent="0.2">
      <c r="A3830" s="28" t="s">
        <v>5</v>
      </c>
      <c r="B3830" s="28" t="s">
        <v>9588</v>
      </c>
      <c r="C3830" s="29" t="s">
        <v>9590</v>
      </c>
      <c r="D3830" s="30">
        <v>686</v>
      </c>
      <c r="E3830" s="31"/>
    </row>
    <row r="3831" spans="1:5" s="32" customFormat="1" ht="12.75" x14ac:dyDescent="0.2">
      <c r="A3831" s="28" t="s">
        <v>5</v>
      </c>
      <c r="B3831" s="28" t="s">
        <v>9591</v>
      </c>
      <c r="C3831" s="29" t="s">
        <v>9593</v>
      </c>
      <c r="D3831" s="30">
        <v>520</v>
      </c>
      <c r="E3831" s="31"/>
    </row>
    <row r="3832" spans="1:5" s="32" customFormat="1" ht="12.75" x14ac:dyDescent="0.2">
      <c r="A3832" s="28" t="s">
        <v>5</v>
      </c>
      <c r="B3832" s="28" t="s">
        <v>9594</v>
      </c>
      <c r="C3832" s="29" t="s">
        <v>9595</v>
      </c>
      <c r="D3832" s="30">
        <v>301</v>
      </c>
      <c r="E3832" s="31"/>
    </row>
    <row r="3833" spans="1:5" s="32" customFormat="1" ht="12.75" x14ac:dyDescent="0.2">
      <c r="A3833" s="28" t="s">
        <v>5</v>
      </c>
      <c r="B3833" s="28" t="s">
        <v>9596</v>
      </c>
      <c r="C3833" s="29" t="s">
        <v>9598</v>
      </c>
      <c r="D3833" s="30">
        <v>281</v>
      </c>
      <c r="E3833" s="31"/>
    </row>
    <row r="3834" spans="1:5" s="32" customFormat="1" ht="12.75" x14ac:dyDescent="0.2">
      <c r="A3834" s="28" t="s">
        <v>5</v>
      </c>
      <c r="B3834" s="28" t="s">
        <v>9599</v>
      </c>
      <c r="C3834" s="29" t="s">
        <v>9601</v>
      </c>
      <c r="D3834" s="30">
        <v>387</v>
      </c>
      <c r="E3834" s="31"/>
    </row>
    <row r="3835" spans="1:5" s="32" customFormat="1" ht="12.75" x14ac:dyDescent="0.2">
      <c r="A3835" s="28" t="s">
        <v>5</v>
      </c>
      <c r="B3835" s="28" t="s">
        <v>9602</v>
      </c>
      <c r="C3835" s="29" t="s">
        <v>9603</v>
      </c>
      <c r="D3835" s="30">
        <v>212</v>
      </c>
      <c r="E3835" s="31"/>
    </row>
    <row r="3836" spans="1:5" s="32" customFormat="1" ht="12.75" x14ac:dyDescent="0.2">
      <c r="A3836" s="28" t="s">
        <v>5</v>
      </c>
      <c r="B3836" s="28" t="s">
        <v>9604</v>
      </c>
      <c r="C3836" s="29" t="s">
        <v>9606</v>
      </c>
      <c r="D3836" s="30">
        <v>429</v>
      </c>
      <c r="E3836" s="31"/>
    </row>
    <row r="3837" spans="1:5" s="32" customFormat="1" ht="12.75" x14ac:dyDescent="0.2">
      <c r="A3837" s="28" t="s">
        <v>5</v>
      </c>
      <c r="B3837" s="28" t="s">
        <v>9607</v>
      </c>
      <c r="C3837" s="29" t="s">
        <v>9609</v>
      </c>
      <c r="D3837" s="30">
        <v>584</v>
      </c>
      <c r="E3837" s="31"/>
    </row>
    <row r="3838" spans="1:5" s="32" customFormat="1" ht="12.75" x14ac:dyDescent="0.2">
      <c r="A3838" s="28" t="s">
        <v>5</v>
      </c>
      <c r="B3838" s="28" t="s">
        <v>9610</v>
      </c>
      <c r="C3838" s="29" t="s">
        <v>9612</v>
      </c>
      <c r="D3838" s="30">
        <v>703</v>
      </c>
      <c r="E3838" s="31"/>
    </row>
    <row r="3839" spans="1:5" s="32" customFormat="1" ht="12.75" x14ac:dyDescent="0.2">
      <c r="A3839" s="28" t="s">
        <v>5</v>
      </c>
      <c r="B3839" s="28" t="s">
        <v>9613</v>
      </c>
      <c r="C3839" s="29" t="s">
        <v>9615</v>
      </c>
      <c r="D3839" s="30">
        <v>521</v>
      </c>
      <c r="E3839" s="31"/>
    </row>
    <row r="3840" spans="1:5" s="32" customFormat="1" ht="12.75" x14ac:dyDescent="0.2">
      <c r="A3840" s="28" t="s">
        <v>5</v>
      </c>
      <c r="B3840" s="28" t="s">
        <v>9616</v>
      </c>
      <c r="C3840" s="29" t="s">
        <v>9618</v>
      </c>
      <c r="D3840" s="30">
        <v>343</v>
      </c>
      <c r="E3840" s="31"/>
    </row>
    <row r="3841" spans="1:5" s="32" customFormat="1" ht="12.75" x14ac:dyDescent="0.2">
      <c r="A3841" s="28" t="s">
        <v>5</v>
      </c>
      <c r="B3841" s="28" t="s">
        <v>9619</v>
      </c>
      <c r="C3841" s="29" t="s">
        <v>9621</v>
      </c>
      <c r="D3841" s="30">
        <v>740</v>
      </c>
      <c r="E3841" s="31"/>
    </row>
    <row r="3842" spans="1:5" s="32" customFormat="1" ht="12.75" x14ac:dyDescent="0.2">
      <c r="A3842" s="28" t="s">
        <v>5</v>
      </c>
      <c r="B3842" s="28" t="s">
        <v>9622</v>
      </c>
      <c r="C3842" s="29" t="s">
        <v>9624</v>
      </c>
      <c r="D3842" s="30">
        <v>740</v>
      </c>
      <c r="E3842" s="31"/>
    </row>
    <row r="3843" spans="1:5" s="32" customFormat="1" ht="12.75" x14ac:dyDescent="0.2">
      <c r="A3843" s="28" t="s">
        <v>5</v>
      </c>
      <c r="B3843" s="28" t="s">
        <v>9625</v>
      </c>
      <c r="C3843" s="29" t="s">
        <v>9627</v>
      </c>
      <c r="D3843" s="30">
        <v>740</v>
      </c>
      <c r="E3843" s="31"/>
    </row>
    <row r="3844" spans="1:5" s="32" customFormat="1" ht="12.75" x14ac:dyDescent="0.2">
      <c r="A3844" s="28" t="s">
        <v>5</v>
      </c>
      <c r="B3844" s="28" t="s">
        <v>9628</v>
      </c>
      <c r="C3844" s="29" t="s">
        <v>9630</v>
      </c>
      <c r="D3844" s="30">
        <v>740</v>
      </c>
      <c r="E3844" s="31"/>
    </row>
    <row r="3845" spans="1:5" s="32" customFormat="1" ht="12.75" x14ac:dyDescent="0.2">
      <c r="A3845" s="28" t="s">
        <v>5</v>
      </c>
      <c r="B3845" s="28" t="s">
        <v>9631</v>
      </c>
      <c r="C3845" s="29" t="s">
        <v>9633</v>
      </c>
      <c r="D3845" s="30">
        <v>327</v>
      </c>
      <c r="E3845" s="31"/>
    </row>
    <row r="3846" spans="1:5" s="32" customFormat="1" ht="12.75" x14ac:dyDescent="0.2">
      <c r="A3846" s="28" t="s">
        <v>5</v>
      </c>
      <c r="B3846" s="28" t="s">
        <v>9634</v>
      </c>
      <c r="C3846" s="29" t="s">
        <v>9635</v>
      </c>
      <c r="D3846" s="30">
        <v>200</v>
      </c>
      <c r="E3846" s="31"/>
    </row>
    <row r="3847" spans="1:5" s="32" customFormat="1" ht="12.75" x14ac:dyDescent="0.2">
      <c r="A3847" s="28" t="s">
        <v>5</v>
      </c>
      <c r="B3847" s="28" t="s">
        <v>9636</v>
      </c>
      <c r="C3847" s="29" t="s">
        <v>9637</v>
      </c>
      <c r="D3847" s="30">
        <v>1544</v>
      </c>
      <c r="E3847" s="31"/>
    </row>
    <row r="3848" spans="1:5" s="32" customFormat="1" ht="12.75" x14ac:dyDescent="0.2">
      <c r="A3848" s="28" t="s">
        <v>5</v>
      </c>
      <c r="B3848" s="28" t="s">
        <v>9638</v>
      </c>
      <c r="C3848" s="29" t="s">
        <v>9637</v>
      </c>
      <c r="D3848" s="30">
        <v>1544</v>
      </c>
      <c r="E3848" s="31"/>
    </row>
    <row r="3849" spans="1:5" s="32" customFormat="1" ht="12.75" x14ac:dyDescent="0.2">
      <c r="A3849" s="28" t="s">
        <v>5</v>
      </c>
      <c r="B3849" s="28" t="s">
        <v>9640</v>
      </c>
      <c r="C3849" s="29" t="s">
        <v>9637</v>
      </c>
      <c r="D3849" s="30">
        <v>1544</v>
      </c>
      <c r="E3849" s="31"/>
    </row>
    <row r="3850" spans="1:5" s="32" customFormat="1" ht="12.75" x14ac:dyDescent="0.2">
      <c r="A3850" s="28" t="s">
        <v>5</v>
      </c>
      <c r="B3850" s="28" t="s">
        <v>9641</v>
      </c>
      <c r="C3850" s="29" t="s">
        <v>9643</v>
      </c>
      <c r="D3850" s="30">
        <v>1544</v>
      </c>
      <c r="E3850" s="31"/>
    </row>
    <row r="3851" spans="1:5" s="32" customFormat="1" ht="12.75" x14ac:dyDescent="0.2">
      <c r="A3851" s="28" t="s">
        <v>5</v>
      </c>
      <c r="B3851" s="28" t="s">
        <v>9644</v>
      </c>
      <c r="C3851" s="29" t="s">
        <v>9643</v>
      </c>
      <c r="D3851" s="30">
        <v>1544</v>
      </c>
      <c r="E3851" s="31"/>
    </row>
    <row r="3852" spans="1:5" s="32" customFormat="1" ht="12.75" x14ac:dyDescent="0.2">
      <c r="A3852" s="28" t="s">
        <v>5</v>
      </c>
      <c r="B3852" s="28" t="s">
        <v>9646</v>
      </c>
      <c r="C3852" s="29" t="s">
        <v>9643</v>
      </c>
      <c r="D3852" s="30">
        <v>1544</v>
      </c>
      <c r="E3852" s="31"/>
    </row>
    <row r="3853" spans="1:5" s="32" customFormat="1" ht="12.75" x14ac:dyDescent="0.2">
      <c r="A3853" s="28" t="s">
        <v>5</v>
      </c>
      <c r="B3853" s="28" t="s">
        <v>9648</v>
      </c>
      <c r="C3853" s="29" t="s">
        <v>9650</v>
      </c>
      <c r="D3853" s="30">
        <v>1943</v>
      </c>
      <c r="E3853" s="31"/>
    </row>
    <row r="3854" spans="1:5" s="32" customFormat="1" ht="12.75" x14ac:dyDescent="0.2">
      <c r="A3854" s="28" t="s">
        <v>5</v>
      </c>
      <c r="B3854" s="28" t="s">
        <v>9651</v>
      </c>
      <c r="C3854" s="29" t="s">
        <v>9650</v>
      </c>
      <c r="D3854" s="30">
        <v>1943</v>
      </c>
      <c r="E3854" s="31"/>
    </row>
    <row r="3855" spans="1:5" s="32" customFormat="1" ht="12.75" x14ac:dyDescent="0.2">
      <c r="A3855" s="28" t="s">
        <v>5</v>
      </c>
      <c r="B3855" s="28" t="s">
        <v>9653</v>
      </c>
      <c r="C3855" s="29" t="s">
        <v>9650</v>
      </c>
      <c r="D3855" s="30">
        <v>1943</v>
      </c>
      <c r="E3855" s="31"/>
    </row>
    <row r="3856" spans="1:5" s="32" customFormat="1" ht="12.75" x14ac:dyDescent="0.2">
      <c r="A3856" s="28" t="s">
        <v>5</v>
      </c>
      <c r="B3856" s="28" t="s">
        <v>9655</v>
      </c>
      <c r="C3856" s="29" t="s">
        <v>9657</v>
      </c>
      <c r="D3856" s="30">
        <v>1321</v>
      </c>
      <c r="E3856" s="31"/>
    </row>
    <row r="3857" spans="1:5" s="32" customFormat="1" ht="12.75" x14ac:dyDescent="0.2">
      <c r="A3857" s="28" t="s">
        <v>5</v>
      </c>
      <c r="B3857" s="28" t="s">
        <v>9658</v>
      </c>
      <c r="C3857" s="29" t="s">
        <v>9657</v>
      </c>
      <c r="D3857" s="30">
        <v>1321</v>
      </c>
      <c r="E3857" s="31"/>
    </row>
    <row r="3858" spans="1:5" s="32" customFormat="1" ht="12.75" x14ac:dyDescent="0.2">
      <c r="A3858" s="28" t="s">
        <v>5</v>
      </c>
      <c r="B3858" s="28" t="s">
        <v>9660</v>
      </c>
      <c r="C3858" s="29" t="s">
        <v>9657</v>
      </c>
      <c r="D3858" s="30">
        <v>1321</v>
      </c>
      <c r="E3858" s="31"/>
    </row>
    <row r="3859" spans="1:5" s="32" customFormat="1" ht="12.75" x14ac:dyDescent="0.2">
      <c r="A3859" s="28" t="s">
        <v>5</v>
      </c>
      <c r="B3859" s="28" t="s">
        <v>9661</v>
      </c>
      <c r="C3859" s="29" t="s">
        <v>9663</v>
      </c>
      <c r="D3859" s="30">
        <v>1336</v>
      </c>
      <c r="E3859" s="31"/>
    </row>
    <row r="3860" spans="1:5" s="32" customFormat="1" ht="12.75" x14ac:dyDescent="0.2">
      <c r="A3860" s="28" t="s">
        <v>5</v>
      </c>
      <c r="B3860" s="28" t="s">
        <v>9664</v>
      </c>
      <c r="C3860" s="29" t="s">
        <v>9666</v>
      </c>
      <c r="D3860" s="30">
        <v>1336</v>
      </c>
      <c r="E3860" s="31"/>
    </row>
    <row r="3861" spans="1:5" s="32" customFormat="1" ht="12.75" x14ac:dyDescent="0.2">
      <c r="A3861" s="28" t="s">
        <v>5</v>
      </c>
      <c r="B3861" s="28" t="s">
        <v>9667</v>
      </c>
      <c r="C3861" s="29" t="s">
        <v>9669</v>
      </c>
      <c r="D3861" s="30">
        <v>1336</v>
      </c>
      <c r="E3861" s="31"/>
    </row>
    <row r="3862" spans="1:5" s="32" customFormat="1" ht="12.75" x14ac:dyDescent="0.2">
      <c r="A3862" s="28" t="s">
        <v>5</v>
      </c>
      <c r="B3862" s="28" t="s">
        <v>9670</v>
      </c>
      <c r="C3862" s="29" t="s">
        <v>9672</v>
      </c>
      <c r="D3862" s="30">
        <v>1336</v>
      </c>
      <c r="E3862" s="31"/>
    </row>
    <row r="3863" spans="1:5" s="32" customFormat="1" ht="12.75" x14ac:dyDescent="0.2">
      <c r="A3863" s="28" t="s">
        <v>5</v>
      </c>
      <c r="B3863" s="28" t="s">
        <v>9673</v>
      </c>
      <c r="C3863" s="29" t="s">
        <v>9675</v>
      </c>
      <c r="D3863" s="30">
        <v>653</v>
      </c>
      <c r="E3863" s="31"/>
    </row>
    <row r="3864" spans="1:5" s="32" customFormat="1" ht="12.75" x14ac:dyDescent="0.2">
      <c r="A3864" s="28" t="s">
        <v>5</v>
      </c>
      <c r="B3864" s="28" t="s">
        <v>9676</v>
      </c>
      <c r="C3864" s="29" t="s">
        <v>9678</v>
      </c>
      <c r="D3864" s="30">
        <v>653</v>
      </c>
      <c r="E3864" s="31"/>
    </row>
    <row r="3865" spans="1:5" s="32" customFormat="1" ht="12.75" x14ac:dyDescent="0.2">
      <c r="A3865" s="28" t="s">
        <v>5</v>
      </c>
      <c r="B3865" s="28" t="s">
        <v>9679</v>
      </c>
      <c r="C3865" s="29" t="s">
        <v>9681</v>
      </c>
      <c r="D3865" s="30">
        <v>653</v>
      </c>
      <c r="E3865" s="31"/>
    </row>
    <row r="3866" spans="1:5" s="32" customFormat="1" ht="12.75" x14ac:dyDescent="0.2">
      <c r="A3866" s="28" t="s">
        <v>5</v>
      </c>
      <c r="B3866" s="28" t="s">
        <v>9682</v>
      </c>
      <c r="C3866" s="29" t="s">
        <v>9684</v>
      </c>
      <c r="D3866" s="30">
        <v>653</v>
      </c>
      <c r="E3866" s="31"/>
    </row>
    <row r="3867" spans="1:5" s="32" customFormat="1" ht="12.75" x14ac:dyDescent="0.2">
      <c r="A3867" s="28" t="s">
        <v>5</v>
      </c>
      <c r="B3867" s="28" t="s">
        <v>9685</v>
      </c>
      <c r="C3867" s="29" t="s">
        <v>9637</v>
      </c>
      <c r="D3867" s="30">
        <v>1544</v>
      </c>
      <c r="E3867" s="31"/>
    </row>
    <row r="3868" spans="1:5" s="32" customFormat="1" ht="12.75" x14ac:dyDescent="0.2">
      <c r="A3868" s="28" t="s">
        <v>5</v>
      </c>
      <c r="B3868" s="28" t="s">
        <v>9687</v>
      </c>
      <c r="C3868" s="29" t="s">
        <v>9643</v>
      </c>
      <c r="D3868" s="30">
        <v>1544</v>
      </c>
      <c r="E3868" s="31"/>
    </row>
    <row r="3869" spans="1:5" s="32" customFormat="1" ht="12.75" x14ac:dyDescent="0.2">
      <c r="A3869" s="28" t="s">
        <v>5</v>
      </c>
      <c r="B3869" s="28" t="s">
        <v>9689</v>
      </c>
      <c r="C3869" s="29" t="s">
        <v>9691</v>
      </c>
      <c r="D3869" s="30">
        <v>1936</v>
      </c>
      <c r="E3869" s="31"/>
    </row>
    <row r="3870" spans="1:5" s="32" customFormat="1" ht="12.75" x14ac:dyDescent="0.2">
      <c r="A3870" s="28" t="s">
        <v>5</v>
      </c>
      <c r="B3870" s="28" t="s">
        <v>9692</v>
      </c>
      <c r="C3870" s="29" t="s">
        <v>9657</v>
      </c>
      <c r="D3870" s="30">
        <v>1321</v>
      </c>
      <c r="E3870" s="31"/>
    </row>
    <row r="3871" spans="1:5" s="32" customFormat="1" ht="12.75" x14ac:dyDescent="0.2">
      <c r="A3871" s="28" t="s">
        <v>5</v>
      </c>
      <c r="B3871" s="28" t="s">
        <v>9694</v>
      </c>
      <c r="C3871" s="29" t="s">
        <v>9695</v>
      </c>
      <c r="D3871" s="30">
        <v>1954</v>
      </c>
      <c r="E3871" s="31"/>
    </row>
    <row r="3872" spans="1:5" s="32" customFormat="1" ht="12.75" x14ac:dyDescent="0.2">
      <c r="A3872" s="28" t="s">
        <v>5</v>
      </c>
      <c r="B3872" s="28" t="s">
        <v>9696</v>
      </c>
      <c r="C3872" s="29" t="s">
        <v>9698</v>
      </c>
      <c r="D3872" s="30">
        <v>1002</v>
      </c>
      <c r="E3872" s="31"/>
    </row>
    <row r="3873" spans="1:5" s="32" customFormat="1" ht="12.75" x14ac:dyDescent="0.2">
      <c r="A3873" s="28" t="s">
        <v>5</v>
      </c>
      <c r="B3873" s="28" t="s">
        <v>9699</v>
      </c>
      <c r="C3873" s="29" t="s">
        <v>9701</v>
      </c>
      <c r="D3873" s="30">
        <v>1667</v>
      </c>
      <c r="E3873" s="31"/>
    </row>
    <row r="3874" spans="1:5" s="32" customFormat="1" ht="12.75" x14ac:dyDescent="0.2">
      <c r="A3874" s="28" t="s">
        <v>5</v>
      </c>
      <c r="B3874" s="28" t="s">
        <v>9702</v>
      </c>
      <c r="C3874" s="29" t="s">
        <v>9703</v>
      </c>
      <c r="D3874" s="30">
        <v>1954</v>
      </c>
      <c r="E3874" s="31"/>
    </row>
    <row r="3875" spans="1:5" s="32" customFormat="1" ht="12.75" x14ac:dyDescent="0.2">
      <c r="A3875" s="28" t="s">
        <v>5</v>
      </c>
      <c r="B3875" s="28" t="s">
        <v>9704</v>
      </c>
      <c r="C3875" s="29" t="s">
        <v>9706</v>
      </c>
      <c r="D3875" s="30">
        <v>972</v>
      </c>
      <c r="E3875" s="31"/>
    </row>
    <row r="3876" spans="1:5" s="32" customFormat="1" ht="12.75" x14ac:dyDescent="0.2">
      <c r="A3876" s="28" t="s">
        <v>5</v>
      </c>
      <c r="B3876" s="28" t="s">
        <v>9707</v>
      </c>
      <c r="C3876" s="29" t="s">
        <v>9709</v>
      </c>
      <c r="D3876" s="30">
        <v>972</v>
      </c>
      <c r="E3876" s="31"/>
    </row>
    <row r="3877" spans="1:5" s="32" customFormat="1" ht="12.75" x14ac:dyDescent="0.2">
      <c r="A3877" s="28" t="s">
        <v>5</v>
      </c>
      <c r="B3877" s="28" t="s">
        <v>9710</v>
      </c>
      <c r="C3877" s="29" t="s">
        <v>9711</v>
      </c>
      <c r="D3877" s="30">
        <v>1954</v>
      </c>
      <c r="E3877" s="31"/>
    </row>
    <row r="3878" spans="1:5" s="32" customFormat="1" ht="12.75" x14ac:dyDescent="0.2">
      <c r="A3878" s="28" t="s">
        <v>5</v>
      </c>
      <c r="B3878" s="28" t="s">
        <v>9712</v>
      </c>
      <c r="C3878" s="29" t="s">
        <v>9713</v>
      </c>
      <c r="D3878" s="30">
        <v>1954</v>
      </c>
      <c r="E3878" s="31"/>
    </row>
    <row r="3879" spans="1:5" s="32" customFormat="1" ht="12.75" x14ac:dyDescent="0.2">
      <c r="A3879" s="28" t="s">
        <v>5</v>
      </c>
      <c r="B3879" s="28" t="s">
        <v>9714</v>
      </c>
      <c r="C3879" s="29" t="s">
        <v>9706</v>
      </c>
      <c r="D3879" s="30">
        <v>972</v>
      </c>
      <c r="E3879" s="31"/>
    </row>
    <row r="3880" spans="1:5" s="32" customFormat="1" ht="12.75" x14ac:dyDescent="0.2">
      <c r="A3880" s="28" t="s">
        <v>5</v>
      </c>
      <c r="B3880" s="28" t="s">
        <v>9716</v>
      </c>
      <c r="C3880" s="29" t="s">
        <v>9718</v>
      </c>
      <c r="D3880" s="30">
        <v>811</v>
      </c>
      <c r="E3880" s="31"/>
    </row>
    <row r="3881" spans="1:5" s="32" customFormat="1" ht="12.75" x14ac:dyDescent="0.2">
      <c r="A3881" s="28" t="s">
        <v>5</v>
      </c>
      <c r="B3881" s="28" t="s">
        <v>9719</v>
      </c>
      <c r="C3881" s="29" t="s">
        <v>9718</v>
      </c>
      <c r="D3881" s="30">
        <v>811</v>
      </c>
      <c r="E3881" s="31"/>
    </row>
    <row r="3882" spans="1:5" s="32" customFormat="1" ht="12.75" x14ac:dyDescent="0.2">
      <c r="A3882" s="28" t="s">
        <v>5</v>
      </c>
      <c r="B3882" s="28" t="s">
        <v>9721</v>
      </c>
      <c r="C3882" s="29" t="s">
        <v>9718</v>
      </c>
      <c r="D3882" s="30">
        <v>811</v>
      </c>
      <c r="E3882" s="31"/>
    </row>
    <row r="3883" spans="1:5" s="32" customFormat="1" ht="12.75" x14ac:dyDescent="0.2">
      <c r="A3883" s="28" t="s">
        <v>5</v>
      </c>
      <c r="B3883" s="28" t="s">
        <v>9723</v>
      </c>
      <c r="C3883" s="29" t="s">
        <v>9725</v>
      </c>
      <c r="D3883" s="30">
        <v>342</v>
      </c>
      <c r="E3883" s="31"/>
    </row>
    <row r="3884" spans="1:5" s="32" customFormat="1" ht="12.75" x14ac:dyDescent="0.2">
      <c r="A3884" s="28" t="s">
        <v>5</v>
      </c>
      <c r="B3884" s="28" t="s">
        <v>9726</v>
      </c>
      <c r="C3884" s="29" t="s">
        <v>9728</v>
      </c>
      <c r="D3884" s="30">
        <v>342</v>
      </c>
      <c r="E3884" s="31"/>
    </row>
    <row r="3885" spans="1:5" s="32" customFormat="1" ht="12.75" x14ac:dyDescent="0.2">
      <c r="A3885" s="28" t="s">
        <v>5</v>
      </c>
      <c r="B3885" s="28" t="s">
        <v>9729</v>
      </c>
      <c r="C3885" s="29" t="s">
        <v>9728</v>
      </c>
      <c r="D3885" s="30">
        <v>342</v>
      </c>
      <c r="E3885" s="31"/>
    </row>
    <row r="3886" spans="1:5" s="32" customFormat="1" ht="12.75" x14ac:dyDescent="0.2">
      <c r="A3886" s="28" t="s">
        <v>5</v>
      </c>
      <c r="B3886" s="28" t="s">
        <v>9731</v>
      </c>
      <c r="C3886" s="29" t="s">
        <v>9728</v>
      </c>
      <c r="D3886" s="30">
        <v>342</v>
      </c>
      <c r="E3886" s="31"/>
    </row>
    <row r="3887" spans="1:5" s="32" customFormat="1" ht="12.75" x14ac:dyDescent="0.2">
      <c r="A3887" s="28" t="s">
        <v>5</v>
      </c>
      <c r="B3887" s="28" t="s">
        <v>9733</v>
      </c>
      <c r="C3887" s="29" t="s">
        <v>9735</v>
      </c>
      <c r="D3887" s="30">
        <v>740</v>
      </c>
      <c r="E3887" s="31"/>
    </row>
    <row r="3888" spans="1:5" s="32" customFormat="1" ht="12.75" x14ac:dyDescent="0.2">
      <c r="A3888" s="28" t="s">
        <v>5</v>
      </c>
      <c r="B3888" s="28" t="s">
        <v>9736</v>
      </c>
      <c r="C3888" s="29" t="s">
        <v>9738</v>
      </c>
      <c r="D3888" s="30">
        <v>740</v>
      </c>
      <c r="E3888" s="31"/>
    </row>
    <row r="3889" spans="1:5" s="32" customFormat="1" ht="12.75" x14ac:dyDescent="0.2">
      <c r="A3889" s="28" t="s">
        <v>5</v>
      </c>
      <c r="B3889" s="28" t="s">
        <v>9739</v>
      </c>
      <c r="C3889" s="29" t="s">
        <v>2356</v>
      </c>
      <c r="D3889" s="30">
        <v>84.7</v>
      </c>
      <c r="E3889" s="31"/>
    </row>
    <row r="3890" spans="1:5" s="32" customFormat="1" ht="12.75" x14ac:dyDescent="0.2">
      <c r="A3890" s="28" t="s">
        <v>5</v>
      </c>
      <c r="B3890" s="28" t="s">
        <v>9741</v>
      </c>
      <c r="C3890" s="29" t="s">
        <v>2356</v>
      </c>
      <c r="D3890" s="30">
        <v>141.94999999999999</v>
      </c>
      <c r="E3890" s="31"/>
    </row>
    <row r="3891" spans="1:5" s="32" customFormat="1" ht="12.75" x14ac:dyDescent="0.2">
      <c r="A3891" s="28" t="s">
        <v>5</v>
      </c>
      <c r="B3891" s="28" t="s">
        <v>9742</v>
      </c>
      <c r="C3891" s="29" t="s">
        <v>2358</v>
      </c>
      <c r="D3891" s="30">
        <v>84.7</v>
      </c>
      <c r="E3891" s="31"/>
    </row>
    <row r="3892" spans="1:5" s="32" customFormat="1" ht="12.75" x14ac:dyDescent="0.2">
      <c r="A3892" s="28" t="s">
        <v>5</v>
      </c>
      <c r="B3892" s="28" t="s">
        <v>9743</v>
      </c>
      <c r="C3892" s="29" t="s">
        <v>2358</v>
      </c>
      <c r="D3892" s="30">
        <v>141.94999999999999</v>
      </c>
      <c r="E3892" s="31"/>
    </row>
    <row r="3893" spans="1:5" s="32" customFormat="1" ht="12.75" x14ac:dyDescent="0.2">
      <c r="A3893" s="28" t="s">
        <v>5</v>
      </c>
      <c r="B3893" s="28" t="s">
        <v>9744</v>
      </c>
      <c r="C3893" s="29" t="s">
        <v>9745</v>
      </c>
      <c r="D3893" s="30">
        <v>84.7</v>
      </c>
      <c r="E3893" s="31"/>
    </row>
    <row r="3894" spans="1:5" s="32" customFormat="1" ht="12.75" x14ac:dyDescent="0.2">
      <c r="A3894" s="28" t="s">
        <v>5</v>
      </c>
      <c r="B3894" s="28" t="s">
        <v>9746</v>
      </c>
      <c r="C3894" s="29" t="s">
        <v>9745</v>
      </c>
      <c r="D3894" s="30">
        <v>141.94999999999999</v>
      </c>
      <c r="E3894" s="31"/>
    </row>
    <row r="3895" spans="1:5" s="32" customFormat="1" ht="12.75" x14ac:dyDescent="0.2">
      <c r="A3895" s="28" t="s">
        <v>5</v>
      </c>
      <c r="B3895" s="28" t="s">
        <v>9747</v>
      </c>
      <c r="C3895" s="29" t="s">
        <v>9749</v>
      </c>
      <c r="D3895" s="30">
        <v>141.94999999999999</v>
      </c>
      <c r="E3895" s="31"/>
    </row>
    <row r="3896" spans="1:5" s="32" customFormat="1" ht="12.75" x14ac:dyDescent="0.2">
      <c r="A3896" s="28" t="s">
        <v>5</v>
      </c>
      <c r="B3896" s="28" t="s">
        <v>9750</v>
      </c>
      <c r="C3896" s="29" t="s">
        <v>9752</v>
      </c>
      <c r="D3896" s="30">
        <v>187</v>
      </c>
      <c r="E3896" s="31"/>
    </row>
    <row r="3897" spans="1:5" s="32" customFormat="1" ht="12.75" x14ac:dyDescent="0.2">
      <c r="A3897" s="28" t="s">
        <v>5</v>
      </c>
      <c r="B3897" s="28" t="s">
        <v>9753</v>
      </c>
      <c r="C3897" s="29" t="s">
        <v>9755</v>
      </c>
      <c r="D3897" s="30">
        <v>156</v>
      </c>
      <c r="E3897" s="31"/>
    </row>
    <row r="3898" spans="1:5" s="32" customFormat="1" ht="12.75" x14ac:dyDescent="0.2">
      <c r="A3898" s="28" t="s">
        <v>5</v>
      </c>
      <c r="B3898" s="28" t="s">
        <v>9756</v>
      </c>
      <c r="C3898" s="29" t="s">
        <v>9758</v>
      </c>
      <c r="D3898" s="30">
        <v>856</v>
      </c>
      <c r="E3898" s="31"/>
    </row>
    <row r="3899" spans="1:5" s="32" customFormat="1" ht="12.75" x14ac:dyDescent="0.2">
      <c r="A3899" s="28" t="s">
        <v>5</v>
      </c>
      <c r="B3899" s="28" t="s">
        <v>9759</v>
      </c>
      <c r="C3899" s="29" t="s">
        <v>2356</v>
      </c>
      <c r="D3899" s="30">
        <v>200</v>
      </c>
      <c r="E3899" s="31"/>
    </row>
    <row r="3900" spans="1:5" s="32" customFormat="1" ht="12.75" x14ac:dyDescent="0.2">
      <c r="A3900" s="28" t="s">
        <v>5</v>
      </c>
      <c r="B3900" s="28" t="s">
        <v>9760</v>
      </c>
      <c r="C3900" s="29" t="s">
        <v>2358</v>
      </c>
      <c r="D3900" s="30">
        <v>200</v>
      </c>
      <c r="E3900" s="31"/>
    </row>
    <row r="3901" spans="1:5" s="32" customFormat="1" ht="12.75" x14ac:dyDescent="0.2">
      <c r="A3901" s="28" t="s">
        <v>5</v>
      </c>
      <c r="B3901" s="28" t="s">
        <v>9761</v>
      </c>
      <c r="C3901" s="29" t="s">
        <v>9762</v>
      </c>
      <c r="D3901" s="30">
        <v>200</v>
      </c>
      <c r="E3901" s="31"/>
    </row>
    <row r="3902" spans="1:5" s="32" customFormat="1" ht="12.75" x14ac:dyDescent="0.2">
      <c r="A3902" s="28" t="s">
        <v>5</v>
      </c>
      <c r="B3902" s="28" t="s">
        <v>9763</v>
      </c>
      <c r="C3902" s="29" t="s">
        <v>2335</v>
      </c>
      <c r="D3902" s="30">
        <v>200</v>
      </c>
      <c r="E3902" s="31"/>
    </row>
    <row r="3903" spans="1:5" s="32" customFormat="1" ht="12.75" x14ac:dyDescent="0.2">
      <c r="A3903" s="28" t="s">
        <v>5</v>
      </c>
      <c r="B3903" s="28" t="s">
        <v>9764</v>
      </c>
      <c r="C3903" s="29" t="s">
        <v>2353</v>
      </c>
      <c r="D3903" s="30">
        <v>200</v>
      </c>
      <c r="E3903" s="31"/>
    </row>
    <row r="3904" spans="1:5" s="32" customFormat="1" ht="12.75" x14ac:dyDescent="0.2">
      <c r="A3904" s="28" t="s">
        <v>5</v>
      </c>
      <c r="B3904" s="28" t="s">
        <v>9765</v>
      </c>
      <c r="C3904" s="29" t="s">
        <v>2337</v>
      </c>
      <c r="D3904" s="30">
        <v>200</v>
      </c>
      <c r="E3904" s="31"/>
    </row>
    <row r="3905" spans="1:5" s="32" customFormat="1" ht="12.75" x14ac:dyDescent="0.2">
      <c r="A3905" s="28" t="s">
        <v>5</v>
      </c>
      <c r="B3905" s="28" t="s">
        <v>9766</v>
      </c>
      <c r="C3905" s="29" t="s">
        <v>2337</v>
      </c>
      <c r="D3905" s="30">
        <v>200</v>
      </c>
      <c r="E3905" s="31"/>
    </row>
    <row r="3906" spans="1:5" s="32" customFormat="1" ht="12.75" x14ac:dyDescent="0.2">
      <c r="A3906" s="28" t="s">
        <v>5</v>
      </c>
      <c r="B3906" s="28" t="s">
        <v>9767</v>
      </c>
      <c r="C3906" s="29" t="s">
        <v>2337</v>
      </c>
      <c r="D3906" s="30">
        <v>200</v>
      </c>
      <c r="E3906" s="31"/>
    </row>
    <row r="3907" spans="1:5" s="32" customFormat="1" ht="12.75" x14ac:dyDescent="0.2">
      <c r="A3907" s="28" t="s">
        <v>5</v>
      </c>
      <c r="B3907" s="28" t="s">
        <v>9768</v>
      </c>
      <c r="C3907" s="29" t="s">
        <v>2337</v>
      </c>
      <c r="D3907" s="30">
        <v>200</v>
      </c>
      <c r="E3907" s="31"/>
    </row>
    <row r="3908" spans="1:5" s="32" customFormat="1" ht="12.75" x14ac:dyDescent="0.2">
      <c r="A3908" s="28" t="s">
        <v>5</v>
      </c>
      <c r="B3908" s="28" t="s">
        <v>9769</v>
      </c>
      <c r="C3908" s="29" t="s">
        <v>2342</v>
      </c>
      <c r="D3908" s="30">
        <v>200</v>
      </c>
      <c r="E3908" s="31"/>
    </row>
    <row r="3909" spans="1:5" s="32" customFormat="1" ht="12.75" x14ac:dyDescent="0.2">
      <c r="A3909" s="28" t="s">
        <v>5</v>
      </c>
      <c r="B3909" s="28" t="s">
        <v>9770</v>
      </c>
      <c r="C3909" s="29" t="s">
        <v>2342</v>
      </c>
      <c r="D3909" s="30">
        <v>200</v>
      </c>
      <c r="E3909" s="31"/>
    </row>
    <row r="3910" spans="1:5" s="32" customFormat="1" ht="12.75" x14ac:dyDescent="0.2">
      <c r="A3910" s="28" t="s">
        <v>5</v>
      </c>
      <c r="B3910" s="28" t="s">
        <v>9771</v>
      </c>
      <c r="C3910" s="29" t="s">
        <v>2342</v>
      </c>
      <c r="D3910" s="30">
        <v>200</v>
      </c>
      <c r="E3910" s="31"/>
    </row>
    <row r="3911" spans="1:5" s="32" customFormat="1" ht="12.75" x14ac:dyDescent="0.2">
      <c r="A3911" s="28" t="s">
        <v>5</v>
      </c>
      <c r="B3911" s="28" t="s">
        <v>9772</v>
      </c>
      <c r="C3911" s="29" t="s">
        <v>2346</v>
      </c>
      <c r="D3911" s="30">
        <v>200</v>
      </c>
      <c r="E3911" s="31"/>
    </row>
    <row r="3912" spans="1:5" s="32" customFormat="1" ht="12.75" x14ac:dyDescent="0.2">
      <c r="A3912" s="28" t="s">
        <v>5</v>
      </c>
      <c r="B3912" s="28" t="s">
        <v>9773</v>
      </c>
      <c r="C3912" s="29" t="s">
        <v>2346</v>
      </c>
      <c r="D3912" s="30">
        <v>200</v>
      </c>
      <c r="E3912" s="31"/>
    </row>
    <row r="3913" spans="1:5" s="32" customFormat="1" ht="12.75" x14ac:dyDescent="0.2">
      <c r="A3913" s="28" t="s">
        <v>5</v>
      </c>
      <c r="B3913" s="28" t="s">
        <v>9774</v>
      </c>
      <c r="C3913" s="29" t="s">
        <v>2346</v>
      </c>
      <c r="D3913" s="30">
        <v>200</v>
      </c>
      <c r="E3913" s="31"/>
    </row>
    <row r="3914" spans="1:5" s="32" customFormat="1" ht="12.75" x14ac:dyDescent="0.2">
      <c r="A3914" s="28" t="s">
        <v>5</v>
      </c>
      <c r="B3914" s="28" t="s">
        <v>9775</v>
      </c>
      <c r="C3914" s="29" t="s">
        <v>2346</v>
      </c>
      <c r="D3914" s="30">
        <v>200</v>
      </c>
      <c r="E3914" s="31"/>
    </row>
    <row r="3915" spans="1:5" s="32" customFormat="1" ht="12.75" x14ac:dyDescent="0.2">
      <c r="A3915" s="28" t="s">
        <v>5</v>
      </c>
      <c r="B3915" s="28" t="s">
        <v>9776</v>
      </c>
      <c r="C3915" s="29" t="s">
        <v>2346</v>
      </c>
      <c r="D3915" s="30">
        <v>200</v>
      </c>
      <c r="E3915" s="31"/>
    </row>
    <row r="3916" spans="1:5" s="32" customFormat="1" ht="12.75" x14ac:dyDescent="0.2">
      <c r="A3916" s="28" t="s">
        <v>5</v>
      </c>
      <c r="B3916" s="28" t="s">
        <v>9777</v>
      </c>
      <c r="C3916" s="29" t="s">
        <v>2353</v>
      </c>
      <c r="D3916" s="30">
        <v>200</v>
      </c>
      <c r="E3916" s="31"/>
    </row>
    <row r="3917" spans="1:5" s="32" customFormat="1" ht="12.75" x14ac:dyDescent="0.2">
      <c r="A3917" s="28" t="s">
        <v>5</v>
      </c>
      <c r="B3917" s="28" t="s">
        <v>9778</v>
      </c>
      <c r="C3917" s="29" t="s">
        <v>2353</v>
      </c>
      <c r="D3917" s="30">
        <v>200</v>
      </c>
      <c r="E3917" s="31"/>
    </row>
    <row r="3918" spans="1:5" s="32" customFormat="1" ht="12.75" x14ac:dyDescent="0.2">
      <c r="A3918" s="28" t="s">
        <v>5</v>
      </c>
      <c r="B3918" s="28" t="s">
        <v>9779</v>
      </c>
      <c r="C3918" s="29" t="s">
        <v>2356</v>
      </c>
      <c r="D3918" s="30">
        <v>200</v>
      </c>
      <c r="E3918" s="31"/>
    </row>
    <row r="3919" spans="1:5" s="32" customFormat="1" ht="12.75" x14ac:dyDescent="0.2">
      <c r="A3919" s="28" t="s">
        <v>5</v>
      </c>
      <c r="B3919" s="28" t="s">
        <v>9780</v>
      </c>
      <c r="C3919" s="29" t="s">
        <v>2358</v>
      </c>
      <c r="D3919" s="30">
        <v>200</v>
      </c>
      <c r="E3919" s="31"/>
    </row>
    <row r="3920" spans="1:5" s="32" customFormat="1" ht="12.75" x14ac:dyDescent="0.2">
      <c r="A3920" s="28" t="s">
        <v>5</v>
      </c>
      <c r="B3920" s="28" t="s">
        <v>9781</v>
      </c>
      <c r="C3920" s="29" t="s">
        <v>2337</v>
      </c>
      <c r="D3920" s="30">
        <v>200</v>
      </c>
      <c r="E3920" s="31"/>
    </row>
    <row r="3921" spans="1:5" s="32" customFormat="1" ht="12.75" x14ac:dyDescent="0.2">
      <c r="A3921" s="28" t="s">
        <v>5</v>
      </c>
      <c r="B3921" s="28" t="s">
        <v>9782</v>
      </c>
      <c r="C3921" s="29" t="s">
        <v>2337</v>
      </c>
      <c r="D3921" s="30">
        <v>200</v>
      </c>
      <c r="E3921" s="31"/>
    </row>
    <row r="3922" spans="1:5" s="32" customFormat="1" ht="12.75" x14ac:dyDescent="0.2">
      <c r="A3922" s="28" t="s">
        <v>5</v>
      </c>
      <c r="B3922" s="28" t="s">
        <v>9783</v>
      </c>
      <c r="C3922" s="29" t="s">
        <v>2337</v>
      </c>
      <c r="D3922" s="30">
        <v>200</v>
      </c>
      <c r="E3922" s="31"/>
    </row>
    <row r="3923" spans="1:5" s="32" customFormat="1" ht="12.75" x14ac:dyDescent="0.2">
      <c r="A3923" s="28" t="s">
        <v>5</v>
      </c>
      <c r="B3923" s="28" t="s">
        <v>9784</v>
      </c>
      <c r="C3923" s="29" t="s">
        <v>2337</v>
      </c>
      <c r="D3923" s="30">
        <v>200</v>
      </c>
      <c r="E3923" s="31"/>
    </row>
    <row r="3924" spans="1:5" s="32" customFormat="1" ht="12.75" x14ac:dyDescent="0.2">
      <c r="A3924" s="28" t="s">
        <v>5</v>
      </c>
      <c r="B3924" s="28" t="s">
        <v>9785</v>
      </c>
      <c r="C3924" s="29" t="s">
        <v>2364</v>
      </c>
      <c r="D3924" s="30">
        <v>200</v>
      </c>
      <c r="E3924" s="31"/>
    </row>
    <row r="3925" spans="1:5" s="32" customFormat="1" ht="12.75" x14ac:dyDescent="0.2">
      <c r="A3925" s="28" t="s">
        <v>5</v>
      </c>
      <c r="B3925" s="28" t="s">
        <v>9786</v>
      </c>
      <c r="C3925" s="29" t="s">
        <v>9788</v>
      </c>
      <c r="D3925" s="30">
        <v>4538</v>
      </c>
      <c r="E3925" s="31"/>
    </row>
    <row r="3926" spans="1:5" s="32" customFormat="1" ht="12.75" x14ac:dyDescent="0.2">
      <c r="A3926" s="28" t="s">
        <v>5</v>
      </c>
      <c r="B3926" s="28" t="s">
        <v>9789</v>
      </c>
      <c r="C3926" s="29" t="s">
        <v>9791</v>
      </c>
      <c r="D3926" s="30">
        <v>6791</v>
      </c>
      <c r="E3926" s="31"/>
    </row>
    <row r="3927" spans="1:5" s="32" customFormat="1" ht="12.75" x14ac:dyDescent="0.2">
      <c r="A3927" s="28" t="s">
        <v>5</v>
      </c>
      <c r="B3927" s="28" t="s">
        <v>9792</v>
      </c>
      <c r="C3927" s="29" t="s">
        <v>9794</v>
      </c>
      <c r="D3927" s="30">
        <v>13227</v>
      </c>
      <c r="E3927" s="31"/>
    </row>
    <row r="3928" spans="1:5" s="32" customFormat="1" ht="12.75" x14ac:dyDescent="0.2">
      <c r="A3928" s="28" t="s">
        <v>5</v>
      </c>
      <c r="B3928" s="28" t="s">
        <v>9797</v>
      </c>
      <c r="C3928" s="29" t="s">
        <v>9798</v>
      </c>
      <c r="D3928" s="30">
        <v>80</v>
      </c>
      <c r="E3928" s="31"/>
    </row>
    <row r="3929" spans="1:5" s="32" customFormat="1" ht="12.75" x14ac:dyDescent="0.2">
      <c r="A3929" s="28" t="s">
        <v>5</v>
      </c>
      <c r="B3929" s="28" t="s">
        <v>9799</v>
      </c>
      <c r="C3929" s="29" t="s">
        <v>9800</v>
      </c>
      <c r="D3929" s="30">
        <v>1600</v>
      </c>
      <c r="E3929" s="31"/>
    </row>
    <row r="3930" spans="1:5" s="32" customFormat="1" ht="12.75" x14ac:dyDescent="0.2">
      <c r="A3930" s="28" t="s">
        <v>5</v>
      </c>
      <c r="B3930" s="28" t="s">
        <v>9801</v>
      </c>
      <c r="C3930" s="29" t="s">
        <v>9803</v>
      </c>
      <c r="D3930" s="30">
        <v>21798</v>
      </c>
      <c r="E3930" s="31"/>
    </row>
    <row r="3931" spans="1:5" s="32" customFormat="1" ht="12.75" x14ac:dyDescent="0.2">
      <c r="A3931" s="28" t="s">
        <v>5</v>
      </c>
      <c r="B3931" s="28" t="s">
        <v>9804</v>
      </c>
      <c r="C3931" s="29" t="s">
        <v>9805</v>
      </c>
      <c r="D3931" s="30">
        <v>3477</v>
      </c>
      <c r="E3931" s="31"/>
    </row>
    <row r="3932" spans="1:5" s="32" customFormat="1" ht="12.75" x14ac:dyDescent="0.2">
      <c r="A3932" s="28" t="s">
        <v>5</v>
      </c>
      <c r="B3932" s="28" t="s">
        <v>9806</v>
      </c>
      <c r="C3932" s="29" t="s">
        <v>9808</v>
      </c>
      <c r="D3932" s="30">
        <v>7366</v>
      </c>
      <c r="E3932" s="31"/>
    </row>
    <row r="3933" spans="1:5" s="32" customFormat="1" ht="12.75" x14ac:dyDescent="0.2">
      <c r="A3933" s="28" t="s">
        <v>5</v>
      </c>
      <c r="B3933" s="28" t="s">
        <v>9809</v>
      </c>
      <c r="C3933" s="29" t="s">
        <v>9810</v>
      </c>
      <c r="D3933" s="30">
        <v>10322</v>
      </c>
      <c r="E3933" s="31"/>
    </row>
    <row r="3934" spans="1:5" s="32" customFormat="1" ht="12.75" x14ac:dyDescent="0.2">
      <c r="A3934" s="28" t="s">
        <v>5</v>
      </c>
      <c r="B3934" s="28" t="s">
        <v>9811</v>
      </c>
      <c r="C3934" s="29" t="s">
        <v>9812</v>
      </c>
      <c r="D3934" s="30">
        <v>14260</v>
      </c>
      <c r="E3934" s="31"/>
    </row>
    <row r="3935" spans="1:5" s="32" customFormat="1" ht="12.75" x14ac:dyDescent="0.2">
      <c r="A3935" s="28" t="s">
        <v>5</v>
      </c>
      <c r="B3935" s="28" t="s">
        <v>9813</v>
      </c>
      <c r="C3935" s="29" t="s">
        <v>9815</v>
      </c>
      <c r="D3935" s="30">
        <v>5418</v>
      </c>
      <c r="E3935" s="31"/>
    </row>
    <row r="3936" spans="1:5" s="32" customFormat="1" ht="12.75" x14ac:dyDescent="0.2">
      <c r="A3936" s="28" t="s">
        <v>5</v>
      </c>
      <c r="B3936" s="28" t="s">
        <v>9816</v>
      </c>
      <c r="C3936" s="29" t="s">
        <v>392</v>
      </c>
      <c r="D3936" s="30">
        <v>3133</v>
      </c>
      <c r="E3936" s="31"/>
    </row>
    <row r="3937" spans="1:5" s="32" customFormat="1" ht="12.75" x14ac:dyDescent="0.2">
      <c r="A3937" s="28" t="s">
        <v>5</v>
      </c>
      <c r="B3937" s="28" t="s">
        <v>9817</v>
      </c>
      <c r="C3937" s="29" t="s">
        <v>209</v>
      </c>
      <c r="D3937" s="30">
        <v>1619</v>
      </c>
      <c r="E3937" s="31"/>
    </row>
    <row r="3938" spans="1:5" s="32" customFormat="1" ht="12.75" x14ac:dyDescent="0.2">
      <c r="A3938" s="28" t="s">
        <v>5</v>
      </c>
      <c r="B3938" s="28" t="s">
        <v>9818</v>
      </c>
      <c r="C3938" s="29" t="s">
        <v>212</v>
      </c>
      <c r="D3938" s="30">
        <v>3133</v>
      </c>
      <c r="E3938" s="31"/>
    </row>
    <row r="3939" spans="1:5" s="32" customFormat="1" ht="12.75" x14ac:dyDescent="0.2">
      <c r="A3939" s="28" t="s">
        <v>5</v>
      </c>
      <c r="B3939" s="28" t="s">
        <v>9819</v>
      </c>
      <c r="C3939" s="29" t="s">
        <v>215</v>
      </c>
      <c r="D3939" s="30">
        <v>1557</v>
      </c>
      <c r="E3939" s="31"/>
    </row>
    <row r="3940" spans="1:5" s="32" customFormat="1" ht="12.75" x14ac:dyDescent="0.2">
      <c r="A3940" s="28" t="s">
        <v>5</v>
      </c>
      <c r="B3940" s="28" t="s">
        <v>9820</v>
      </c>
      <c r="C3940" s="29" t="s">
        <v>218</v>
      </c>
      <c r="D3940" s="30">
        <v>1895</v>
      </c>
      <c r="E3940" s="31"/>
    </row>
    <row r="3941" spans="1:5" s="32" customFormat="1" ht="12.75" x14ac:dyDescent="0.2">
      <c r="A3941" s="28" t="s">
        <v>5</v>
      </c>
      <c r="B3941" s="28" t="s">
        <v>9821</v>
      </c>
      <c r="C3941" s="29" t="s">
        <v>2380</v>
      </c>
      <c r="D3941" s="30">
        <v>1492</v>
      </c>
      <c r="E3941" s="31"/>
    </row>
    <row r="3942" spans="1:5" s="32" customFormat="1" ht="12.75" x14ac:dyDescent="0.2">
      <c r="A3942" s="28" t="s">
        <v>5</v>
      </c>
      <c r="B3942" s="28" t="s">
        <v>9822</v>
      </c>
      <c r="C3942" s="29" t="s">
        <v>221</v>
      </c>
      <c r="D3942" s="30">
        <v>1498</v>
      </c>
      <c r="E3942" s="31"/>
    </row>
    <row r="3943" spans="1:5" s="32" customFormat="1" ht="12.75" x14ac:dyDescent="0.2">
      <c r="A3943" s="28" t="s">
        <v>5</v>
      </c>
      <c r="B3943" s="28" t="s">
        <v>9823</v>
      </c>
      <c r="C3943" s="29" t="s">
        <v>224</v>
      </c>
      <c r="D3943" s="30">
        <v>1033</v>
      </c>
      <c r="E3943" s="31"/>
    </row>
    <row r="3944" spans="1:5" s="32" customFormat="1" ht="12.75" x14ac:dyDescent="0.2">
      <c r="A3944" s="28" t="s">
        <v>5</v>
      </c>
      <c r="B3944" s="28" t="s">
        <v>9824</v>
      </c>
      <c r="C3944" s="29" t="s">
        <v>227</v>
      </c>
      <c r="D3944" s="30">
        <v>1066</v>
      </c>
      <c r="E3944" s="31"/>
    </row>
    <row r="3945" spans="1:5" s="32" customFormat="1" ht="12.75" x14ac:dyDescent="0.2">
      <c r="A3945" s="28" t="s">
        <v>5</v>
      </c>
      <c r="B3945" s="28" t="s">
        <v>9825</v>
      </c>
      <c r="C3945" s="29" t="s">
        <v>230</v>
      </c>
      <c r="D3945" s="30">
        <v>818</v>
      </c>
      <c r="E3945" s="31"/>
    </row>
    <row r="3946" spans="1:5" s="32" customFormat="1" ht="12.75" x14ac:dyDescent="0.2">
      <c r="A3946" s="28" t="s">
        <v>5</v>
      </c>
      <c r="B3946" s="28" t="s">
        <v>9826</v>
      </c>
      <c r="C3946" s="29" t="s">
        <v>9828</v>
      </c>
      <c r="D3946" s="30">
        <v>9169</v>
      </c>
      <c r="E3946" s="31"/>
    </row>
    <row r="3947" spans="1:5" s="32" customFormat="1" ht="12.75" x14ac:dyDescent="0.2">
      <c r="A3947" s="28" t="s">
        <v>5</v>
      </c>
      <c r="B3947" s="28" t="s">
        <v>9829</v>
      </c>
      <c r="C3947" s="29" t="s">
        <v>9831</v>
      </c>
      <c r="D3947" s="30">
        <v>6162</v>
      </c>
      <c r="E3947" s="31"/>
    </row>
    <row r="3948" spans="1:5" s="32" customFormat="1" ht="12.75" x14ac:dyDescent="0.2">
      <c r="A3948" s="28" t="s">
        <v>5</v>
      </c>
      <c r="B3948" s="28" t="s">
        <v>9832</v>
      </c>
      <c r="C3948" s="29" t="s">
        <v>314</v>
      </c>
      <c r="D3948" s="30">
        <v>5014</v>
      </c>
      <c r="E3948" s="31"/>
    </row>
    <row r="3949" spans="1:5" s="32" customFormat="1" ht="12.75" x14ac:dyDescent="0.2">
      <c r="A3949" s="28" t="s">
        <v>5</v>
      </c>
      <c r="B3949" s="28" t="s">
        <v>9833</v>
      </c>
      <c r="C3949" s="29" t="s">
        <v>2369</v>
      </c>
      <c r="D3949" s="30">
        <v>503</v>
      </c>
      <c r="E3949" s="31"/>
    </row>
    <row r="3950" spans="1:5" s="32" customFormat="1" ht="12.75" x14ac:dyDescent="0.2">
      <c r="A3950" s="28" t="s">
        <v>5</v>
      </c>
      <c r="B3950" s="28" t="s">
        <v>9834</v>
      </c>
      <c r="C3950" s="29" t="s">
        <v>2372</v>
      </c>
      <c r="D3950" s="30">
        <v>856</v>
      </c>
      <c r="E3950" s="31"/>
    </row>
    <row r="3951" spans="1:5" s="32" customFormat="1" ht="12.75" x14ac:dyDescent="0.2">
      <c r="A3951" s="28" t="s">
        <v>5</v>
      </c>
      <c r="B3951" s="28" t="s">
        <v>9835</v>
      </c>
      <c r="C3951" s="29" t="s">
        <v>432</v>
      </c>
      <c r="D3951" s="30">
        <v>1065</v>
      </c>
      <c r="E3951" s="31"/>
    </row>
    <row r="3952" spans="1:5" s="32" customFormat="1" ht="12.75" x14ac:dyDescent="0.2">
      <c r="A3952" s="28" t="s">
        <v>5</v>
      </c>
      <c r="B3952" s="28" t="s">
        <v>9836</v>
      </c>
      <c r="C3952" s="29" t="s">
        <v>432</v>
      </c>
      <c r="D3952" s="30">
        <v>1065</v>
      </c>
      <c r="E3952" s="31"/>
    </row>
    <row r="3953" spans="1:5" s="32" customFormat="1" ht="12.75" x14ac:dyDescent="0.2">
      <c r="A3953" s="28" t="s">
        <v>5</v>
      </c>
      <c r="B3953" s="28" t="s">
        <v>9837</v>
      </c>
      <c r="C3953" s="29" t="s">
        <v>437</v>
      </c>
      <c r="D3953" s="30">
        <v>1065</v>
      </c>
      <c r="E3953" s="31"/>
    </row>
    <row r="3954" spans="1:5" s="32" customFormat="1" ht="12.75" x14ac:dyDescent="0.2">
      <c r="A3954" s="28" t="s">
        <v>5</v>
      </c>
      <c r="B3954" s="28" t="s">
        <v>9838</v>
      </c>
      <c r="C3954" s="29" t="s">
        <v>9752</v>
      </c>
      <c r="D3954" s="30">
        <v>187</v>
      </c>
      <c r="E3954" s="31"/>
    </row>
    <row r="3955" spans="1:5" s="32" customFormat="1" ht="12.75" x14ac:dyDescent="0.2">
      <c r="A3955" s="28" t="s">
        <v>5</v>
      </c>
      <c r="B3955" s="28" t="s">
        <v>9839</v>
      </c>
      <c r="C3955" s="29" t="s">
        <v>9755</v>
      </c>
      <c r="D3955" s="30">
        <v>156</v>
      </c>
      <c r="E3955" s="31"/>
    </row>
    <row r="3956" spans="1:5" s="32" customFormat="1" ht="12.75" x14ac:dyDescent="0.2">
      <c r="A3956" s="28" t="s">
        <v>5</v>
      </c>
      <c r="B3956" s="28" t="s">
        <v>9840</v>
      </c>
      <c r="C3956" s="29" t="s">
        <v>9758</v>
      </c>
      <c r="D3956" s="30">
        <v>856</v>
      </c>
      <c r="E3956" s="31"/>
    </row>
    <row r="3957" spans="1:5" s="32" customFormat="1" ht="12.75" x14ac:dyDescent="0.2">
      <c r="A3957" s="28" t="s">
        <v>5</v>
      </c>
      <c r="B3957" s="28" t="s">
        <v>9841</v>
      </c>
      <c r="C3957" s="29" t="s">
        <v>2369</v>
      </c>
      <c r="D3957" s="30">
        <v>503</v>
      </c>
      <c r="E3957" s="31"/>
    </row>
    <row r="3958" spans="1:5" s="32" customFormat="1" ht="12.75" x14ac:dyDescent="0.2">
      <c r="A3958" s="28" t="s">
        <v>5</v>
      </c>
      <c r="B3958" s="28" t="s">
        <v>9842</v>
      </c>
      <c r="C3958" s="29" t="s">
        <v>2372</v>
      </c>
      <c r="D3958" s="30">
        <v>856</v>
      </c>
      <c r="E3958" s="31"/>
    </row>
    <row r="3959" spans="1:5" s="32" customFormat="1" ht="12.75" x14ac:dyDescent="0.2">
      <c r="A3959" s="28" t="s">
        <v>5</v>
      </c>
      <c r="B3959" s="28" t="s">
        <v>9843</v>
      </c>
      <c r="C3959" s="29" t="s">
        <v>392</v>
      </c>
      <c r="D3959" s="30">
        <v>3133</v>
      </c>
      <c r="E3959" s="31"/>
    </row>
    <row r="3960" spans="1:5" s="32" customFormat="1" ht="12.75" x14ac:dyDescent="0.2">
      <c r="A3960" s="28" t="s">
        <v>5</v>
      </c>
      <c r="B3960" s="28" t="s">
        <v>9844</v>
      </c>
      <c r="C3960" s="29" t="s">
        <v>209</v>
      </c>
      <c r="D3960" s="30">
        <v>1619</v>
      </c>
      <c r="E3960" s="31"/>
    </row>
    <row r="3961" spans="1:5" s="32" customFormat="1" ht="12.75" x14ac:dyDescent="0.2">
      <c r="A3961" s="28" t="s">
        <v>5</v>
      </c>
      <c r="B3961" s="28" t="s">
        <v>9845</v>
      </c>
      <c r="C3961" s="29" t="s">
        <v>212</v>
      </c>
      <c r="D3961" s="30">
        <v>3133</v>
      </c>
      <c r="E3961" s="31"/>
    </row>
    <row r="3962" spans="1:5" s="32" customFormat="1" ht="12.75" x14ac:dyDescent="0.2">
      <c r="A3962" s="28" t="s">
        <v>5</v>
      </c>
      <c r="B3962" s="28" t="s">
        <v>9846</v>
      </c>
      <c r="C3962" s="29" t="s">
        <v>215</v>
      </c>
      <c r="D3962" s="30">
        <v>1557</v>
      </c>
      <c r="E3962" s="31"/>
    </row>
    <row r="3963" spans="1:5" s="32" customFormat="1" ht="12.75" x14ac:dyDescent="0.2">
      <c r="A3963" s="28" t="s">
        <v>5</v>
      </c>
      <c r="B3963" s="28" t="s">
        <v>9847</v>
      </c>
      <c r="C3963" s="29" t="s">
        <v>218</v>
      </c>
      <c r="D3963" s="30">
        <v>1895</v>
      </c>
      <c r="E3963" s="31"/>
    </row>
    <row r="3964" spans="1:5" s="32" customFormat="1" ht="12.75" x14ac:dyDescent="0.2">
      <c r="A3964" s="28" t="s">
        <v>5</v>
      </c>
      <c r="B3964" s="28" t="s">
        <v>9848</v>
      </c>
      <c r="C3964" s="29" t="s">
        <v>2380</v>
      </c>
      <c r="D3964" s="30">
        <v>1492</v>
      </c>
      <c r="E3964" s="31"/>
    </row>
    <row r="3965" spans="1:5" s="32" customFormat="1" ht="12.75" x14ac:dyDescent="0.2">
      <c r="A3965" s="28" t="s">
        <v>5</v>
      </c>
      <c r="B3965" s="28" t="s">
        <v>9849</v>
      </c>
      <c r="C3965" s="29" t="s">
        <v>230</v>
      </c>
      <c r="D3965" s="30">
        <v>818</v>
      </c>
      <c r="E3965" s="31"/>
    </row>
    <row r="3966" spans="1:5" s="32" customFormat="1" ht="12.75" x14ac:dyDescent="0.2">
      <c r="A3966" s="28" t="s">
        <v>5</v>
      </c>
      <c r="B3966" s="28" t="s">
        <v>9850</v>
      </c>
      <c r="C3966" s="29" t="s">
        <v>221</v>
      </c>
      <c r="D3966" s="30">
        <v>1498</v>
      </c>
      <c r="E3966" s="31"/>
    </row>
    <row r="3967" spans="1:5" s="32" customFormat="1" ht="12.75" x14ac:dyDescent="0.2">
      <c r="A3967" s="28" t="s">
        <v>5</v>
      </c>
      <c r="B3967" s="28" t="s">
        <v>9851</v>
      </c>
      <c r="C3967" s="29" t="s">
        <v>224</v>
      </c>
      <c r="D3967" s="30">
        <v>1033</v>
      </c>
      <c r="E3967" s="31"/>
    </row>
    <row r="3968" spans="1:5" s="32" customFormat="1" ht="12.75" x14ac:dyDescent="0.2">
      <c r="A3968" s="28" t="s">
        <v>5</v>
      </c>
      <c r="B3968" s="28" t="s">
        <v>9852</v>
      </c>
      <c r="C3968" s="29" t="s">
        <v>227</v>
      </c>
      <c r="D3968" s="30">
        <v>1066</v>
      </c>
      <c r="E3968" s="31"/>
    </row>
    <row r="3969" spans="1:5" s="32" customFormat="1" ht="12.75" x14ac:dyDescent="0.2">
      <c r="A3969" s="28" t="s">
        <v>5</v>
      </c>
      <c r="B3969" s="28" t="s">
        <v>9853</v>
      </c>
      <c r="C3969" s="29" t="s">
        <v>9855</v>
      </c>
      <c r="D3969" s="30">
        <v>492</v>
      </c>
      <c r="E3969" s="31"/>
    </row>
    <row r="3970" spans="1:5" s="32" customFormat="1" ht="12.75" x14ac:dyDescent="0.2">
      <c r="A3970" s="28" t="s">
        <v>5</v>
      </c>
      <c r="B3970" s="28" t="s">
        <v>9856</v>
      </c>
      <c r="C3970" s="29" t="s">
        <v>9788</v>
      </c>
      <c r="D3970" s="30">
        <v>4538</v>
      </c>
      <c r="E3970" s="31"/>
    </row>
    <row r="3971" spans="1:5" s="32" customFormat="1" ht="12.75" x14ac:dyDescent="0.2">
      <c r="A3971" s="28" t="s">
        <v>5</v>
      </c>
      <c r="B3971" s="28" t="s">
        <v>9857</v>
      </c>
      <c r="C3971" s="29" t="s">
        <v>9791</v>
      </c>
      <c r="D3971" s="30">
        <v>6791</v>
      </c>
      <c r="E3971" s="31"/>
    </row>
    <row r="3972" spans="1:5" s="32" customFormat="1" ht="12.75" x14ac:dyDescent="0.2">
      <c r="A3972" s="28" t="s">
        <v>5</v>
      </c>
      <c r="B3972" s="28" t="s">
        <v>9858</v>
      </c>
      <c r="C3972" s="29" t="s">
        <v>9859</v>
      </c>
      <c r="D3972" s="30">
        <v>15283</v>
      </c>
      <c r="E3972" s="31"/>
    </row>
    <row r="3973" spans="1:5" s="32" customFormat="1" ht="12.75" x14ac:dyDescent="0.2">
      <c r="A3973" s="28" t="s">
        <v>5</v>
      </c>
      <c r="B3973" s="28" t="s">
        <v>9860</v>
      </c>
      <c r="C3973" s="29" t="s">
        <v>203</v>
      </c>
      <c r="D3973" s="30">
        <v>4784</v>
      </c>
      <c r="E3973" s="31"/>
    </row>
    <row r="3974" spans="1:5" s="32" customFormat="1" ht="12.75" x14ac:dyDescent="0.2">
      <c r="A3974" s="28" t="s">
        <v>5</v>
      </c>
      <c r="B3974" s="28" t="s">
        <v>9861</v>
      </c>
      <c r="C3974" s="29" t="s">
        <v>200</v>
      </c>
      <c r="D3974" s="30">
        <v>2114</v>
      </c>
      <c r="E3974" s="31"/>
    </row>
    <row r="3975" spans="1:5" s="32" customFormat="1" ht="12.75" x14ac:dyDescent="0.2">
      <c r="A3975" s="28" t="s">
        <v>5</v>
      </c>
      <c r="B3975" s="28" t="s">
        <v>9862</v>
      </c>
      <c r="C3975" s="29" t="s">
        <v>9863</v>
      </c>
      <c r="D3975" s="30">
        <v>1600</v>
      </c>
      <c r="E3975" s="31"/>
    </row>
    <row r="3976" spans="1:5" s="32" customFormat="1" ht="12.75" x14ac:dyDescent="0.2">
      <c r="A3976" s="28" t="s">
        <v>5</v>
      </c>
      <c r="B3976" s="28" t="s">
        <v>9864</v>
      </c>
      <c r="C3976" s="29" t="s">
        <v>9863</v>
      </c>
      <c r="D3976" s="30">
        <v>3477</v>
      </c>
      <c r="E3976" s="31"/>
    </row>
    <row r="3977" spans="1:5" s="32" customFormat="1" ht="12.75" x14ac:dyDescent="0.2">
      <c r="A3977" s="28" t="s">
        <v>5</v>
      </c>
      <c r="B3977" s="28" t="s">
        <v>9866</v>
      </c>
      <c r="C3977" s="29" t="s">
        <v>9863</v>
      </c>
      <c r="D3977" s="30">
        <v>7366</v>
      </c>
      <c r="E3977" s="31"/>
    </row>
    <row r="3978" spans="1:5" s="32" customFormat="1" ht="12.75" x14ac:dyDescent="0.2">
      <c r="A3978" s="28" t="s">
        <v>5</v>
      </c>
      <c r="B3978" s="28" t="s">
        <v>9868</v>
      </c>
      <c r="C3978" s="29" t="s">
        <v>9863</v>
      </c>
      <c r="D3978" s="30">
        <v>10322</v>
      </c>
      <c r="E3978" s="31"/>
    </row>
    <row r="3979" spans="1:5" s="32" customFormat="1" ht="12.75" x14ac:dyDescent="0.2">
      <c r="A3979" s="28" t="s">
        <v>5</v>
      </c>
      <c r="B3979" s="28" t="s">
        <v>9870</v>
      </c>
      <c r="C3979" s="29" t="s">
        <v>9863</v>
      </c>
      <c r="D3979" s="30">
        <v>14260</v>
      </c>
      <c r="E3979" s="31"/>
    </row>
    <row r="3980" spans="1:5" s="32" customFormat="1" ht="12.75" x14ac:dyDescent="0.2">
      <c r="A3980" s="28" t="s">
        <v>5</v>
      </c>
      <c r="B3980" s="28" t="s">
        <v>9872</v>
      </c>
      <c r="C3980" s="29" t="s">
        <v>9873</v>
      </c>
      <c r="D3980" s="30">
        <v>21798</v>
      </c>
      <c r="E3980" s="31"/>
    </row>
    <row r="3981" spans="1:5" s="32" customFormat="1" ht="12.75" x14ac:dyDescent="0.2">
      <c r="A3981" s="28" t="s">
        <v>5</v>
      </c>
      <c r="B3981" s="28" t="s">
        <v>9874</v>
      </c>
      <c r="C3981" s="29" t="s">
        <v>9831</v>
      </c>
      <c r="D3981" s="30">
        <v>6162</v>
      </c>
      <c r="E3981" s="31"/>
    </row>
    <row r="3982" spans="1:5" s="32" customFormat="1" ht="12.75" x14ac:dyDescent="0.2">
      <c r="A3982" s="28" t="s">
        <v>5</v>
      </c>
      <c r="B3982" s="28" t="s">
        <v>9875</v>
      </c>
      <c r="C3982" s="29" t="s">
        <v>169</v>
      </c>
      <c r="D3982" s="30">
        <v>1023</v>
      </c>
      <c r="E3982" s="31"/>
    </row>
    <row r="3983" spans="1:5" s="32" customFormat="1" ht="12.75" x14ac:dyDescent="0.2">
      <c r="A3983" s="28" t="s">
        <v>5</v>
      </c>
      <c r="B3983" s="28" t="s">
        <v>9876</v>
      </c>
      <c r="C3983" s="29" t="s">
        <v>9878</v>
      </c>
      <c r="D3983" s="30">
        <v>1271</v>
      </c>
      <c r="E3983" s="31"/>
    </row>
    <row r="3984" spans="1:5" s="32" customFormat="1" ht="12.75" x14ac:dyDescent="0.2">
      <c r="A3984" s="28" t="s">
        <v>5</v>
      </c>
      <c r="B3984" s="28" t="s">
        <v>9879</v>
      </c>
      <c r="C3984" s="29" t="s">
        <v>9881</v>
      </c>
      <c r="D3984" s="30">
        <v>1561</v>
      </c>
      <c r="E3984" s="31"/>
    </row>
    <row r="3985" spans="1:5" s="32" customFormat="1" ht="12.75" x14ac:dyDescent="0.2">
      <c r="A3985" s="28" t="s">
        <v>5</v>
      </c>
      <c r="B3985" s="28" t="s">
        <v>9882</v>
      </c>
      <c r="C3985" s="29" t="s">
        <v>9884</v>
      </c>
      <c r="D3985" s="30">
        <v>1931</v>
      </c>
      <c r="E3985" s="31"/>
    </row>
    <row r="3986" spans="1:5" s="32" customFormat="1" ht="12.75" x14ac:dyDescent="0.2">
      <c r="A3986" s="28" t="s">
        <v>5</v>
      </c>
      <c r="B3986" s="28" t="s">
        <v>9885</v>
      </c>
      <c r="C3986" s="29" t="s">
        <v>172</v>
      </c>
      <c r="D3986" s="30">
        <v>1023</v>
      </c>
      <c r="E3986" s="31"/>
    </row>
    <row r="3987" spans="1:5" s="32" customFormat="1" ht="12.75" x14ac:dyDescent="0.2">
      <c r="A3987" s="28" t="s">
        <v>5</v>
      </c>
      <c r="B3987" s="28" t="s">
        <v>9886</v>
      </c>
      <c r="C3987" s="29" t="s">
        <v>9887</v>
      </c>
      <c r="D3987" s="30">
        <v>707.25</v>
      </c>
      <c r="E3987" s="31"/>
    </row>
    <row r="3988" spans="1:5" s="32" customFormat="1" ht="12.75" x14ac:dyDescent="0.2">
      <c r="A3988" s="28" t="s">
        <v>5</v>
      </c>
      <c r="B3988" s="28" t="s">
        <v>9888</v>
      </c>
      <c r="C3988" s="29" t="s">
        <v>9889</v>
      </c>
      <c r="D3988" s="30">
        <v>885.85</v>
      </c>
      <c r="E3988" s="31"/>
    </row>
    <row r="3989" spans="1:5" s="32" customFormat="1" ht="12.75" x14ac:dyDescent="0.2">
      <c r="A3989" s="28" t="s">
        <v>5</v>
      </c>
      <c r="B3989" s="28" t="s">
        <v>9890</v>
      </c>
      <c r="C3989" s="29" t="s">
        <v>9891</v>
      </c>
      <c r="D3989" s="30">
        <v>206.85</v>
      </c>
      <c r="E3989" s="31"/>
    </row>
    <row r="3990" spans="1:5" s="32" customFormat="1" ht="12.75" x14ac:dyDescent="0.2">
      <c r="A3990" s="28" t="s">
        <v>5</v>
      </c>
      <c r="B3990" s="28" t="s">
        <v>9892</v>
      </c>
      <c r="C3990" s="29" t="s">
        <v>9893</v>
      </c>
      <c r="D3990" s="30">
        <v>350.15</v>
      </c>
      <c r="E3990" s="31"/>
    </row>
    <row r="3991" spans="1:5" s="32" customFormat="1" ht="12.75" x14ac:dyDescent="0.2">
      <c r="A3991" s="28" t="s">
        <v>5</v>
      </c>
      <c r="B3991" s="28" t="s">
        <v>9894</v>
      </c>
      <c r="C3991" s="29" t="s">
        <v>9895</v>
      </c>
      <c r="D3991" s="30">
        <v>885.85</v>
      </c>
      <c r="E3991" s="31"/>
    </row>
    <row r="3992" spans="1:5" s="32" customFormat="1" ht="12.75" x14ac:dyDescent="0.2">
      <c r="A3992" s="28" t="s">
        <v>5</v>
      </c>
      <c r="B3992" s="28" t="s">
        <v>9896</v>
      </c>
      <c r="C3992" s="29" t="s">
        <v>9897</v>
      </c>
      <c r="D3992" s="30">
        <v>206.85</v>
      </c>
      <c r="E3992" s="31"/>
    </row>
    <row r="3993" spans="1:5" s="32" customFormat="1" ht="12.75" x14ac:dyDescent="0.2">
      <c r="A3993" s="28" t="s">
        <v>5</v>
      </c>
      <c r="B3993" s="28" t="s">
        <v>9898</v>
      </c>
      <c r="C3993" s="29" t="s">
        <v>9899</v>
      </c>
      <c r="D3993" s="30">
        <v>206.85</v>
      </c>
      <c r="E3993" s="31"/>
    </row>
    <row r="3994" spans="1:5" s="32" customFormat="1" ht="12.75" x14ac:dyDescent="0.2">
      <c r="A3994" s="28" t="s">
        <v>5</v>
      </c>
      <c r="B3994" s="28" t="s">
        <v>9900</v>
      </c>
      <c r="C3994" s="29" t="s">
        <v>9901</v>
      </c>
      <c r="D3994" s="30">
        <v>206.85</v>
      </c>
      <c r="E3994" s="31"/>
    </row>
    <row r="3995" spans="1:5" s="32" customFormat="1" ht="12.75" x14ac:dyDescent="0.2">
      <c r="A3995" s="28" t="s">
        <v>5</v>
      </c>
      <c r="B3995" s="28" t="s">
        <v>9902</v>
      </c>
      <c r="C3995" s="29" t="s">
        <v>9903</v>
      </c>
      <c r="D3995" s="30">
        <v>41.37</v>
      </c>
      <c r="E3995" s="31"/>
    </row>
    <row r="3996" spans="1:5" s="32" customFormat="1" ht="12.75" x14ac:dyDescent="0.2">
      <c r="A3996" s="28" t="s">
        <v>5</v>
      </c>
      <c r="B3996" s="28" t="s">
        <v>9904</v>
      </c>
      <c r="C3996" s="29" t="s">
        <v>9905</v>
      </c>
      <c r="D3996" s="30">
        <v>885.85</v>
      </c>
      <c r="E3996" s="31"/>
    </row>
    <row r="3997" spans="1:5" s="32" customFormat="1" ht="12.75" x14ac:dyDescent="0.2">
      <c r="A3997" s="28" t="s">
        <v>5</v>
      </c>
      <c r="B3997" s="28" t="s">
        <v>9906</v>
      </c>
      <c r="C3997" s="29" t="s">
        <v>9907</v>
      </c>
      <c r="D3997" s="30">
        <v>206.85</v>
      </c>
      <c r="E3997" s="31"/>
    </row>
    <row r="3998" spans="1:5" s="32" customFormat="1" ht="12.75" x14ac:dyDescent="0.2">
      <c r="A3998" s="28" t="s">
        <v>5</v>
      </c>
      <c r="B3998" s="28" t="s">
        <v>9908</v>
      </c>
      <c r="C3998" s="29" t="s">
        <v>9909</v>
      </c>
      <c r="D3998" s="30">
        <v>206.85</v>
      </c>
      <c r="E3998" s="31"/>
    </row>
    <row r="3999" spans="1:5" s="32" customFormat="1" ht="12.75" x14ac:dyDescent="0.2">
      <c r="A3999" s="28" t="s">
        <v>5</v>
      </c>
      <c r="B3999" s="28" t="s">
        <v>9910</v>
      </c>
      <c r="C3999" s="29" t="s">
        <v>9911</v>
      </c>
      <c r="D3999" s="30">
        <v>2944.75</v>
      </c>
      <c r="E3999" s="31"/>
    </row>
    <row r="4000" spans="1:5" s="32" customFormat="1" ht="12.75" x14ac:dyDescent="0.2">
      <c r="A4000" s="28" t="s">
        <v>5</v>
      </c>
      <c r="B4000" s="28" t="s">
        <v>9912</v>
      </c>
      <c r="C4000" s="29" t="s">
        <v>9913</v>
      </c>
      <c r="D4000" s="30">
        <v>885.85</v>
      </c>
      <c r="E4000" s="31"/>
    </row>
    <row r="4001" spans="1:5" s="32" customFormat="1" ht="12.75" x14ac:dyDescent="0.2">
      <c r="A4001" s="28" t="s">
        <v>5</v>
      </c>
      <c r="B4001" s="28" t="s">
        <v>9914</v>
      </c>
      <c r="C4001" s="29" t="s">
        <v>9915</v>
      </c>
      <c r="D4001" s="30">
        <v>885.85</v>
      </c>
      <c r="E4001" s="31"/>
    </row>
    <row r="4002" spans="1:5" s="32" customFormat="1" ht="12.75" x14ac:dyDescent="0.2">
      <c r="A4002" s="28" t="s">
        <v>5</v>
      </c>
      <c r="B4002" s="28" t="s">
        <v>9916</v>
      </c>
      <c r="C4002" s="29" t="s">
        <v>9917</v>
      </c>
      <c r="D4002" s="30">
        <v>350.15</v>
      </c>
      <c r="E4002" s="31"/>
    </row>
    <row r="4003" spans="1:5" s="32" customFormat="1" ht="12.75" x14ac:dyDescent="0.2">
      <c r="A4003" s="28" t="s">
        <v>5</v>
      </c>
      <c r="B4003" s="28" t="s">
        <v>9918</v>
      </c>
      <c r="C4003" s="29" t="s">
        <v>9919</v>
      </c>
      <c r="D4003" s="30">
        <v>885.85</v>
      </c>
      <c r="E4003" s="31"/>
    </row>
    <row r="4004" spans="1:5" s="32" customFormat="1" ht="12.75" x14ac:dyDescent="0.2">
      <c r="A4004" s="28" t="s">
        <v>5</v>
      </c>
      <c r="B4004" s="28" t="s">
        <v>9920</v>
      </c>
      <c r="C4004" s="29" t="s">
        <v>9921</v>
      </c>
      <c r="D4004" s="30">
        <v>1705.95</v>
      </c>
      <c r="E4004" s="31"/>
    </row>
    <row r="4005" spans="1:5" s="32" customFormat="1" ht="12.75" x14ac:dyDescent="0.2">
      <c r="A4005" s="28" t="s">
        <v>5</v>
      </c>
      <c r="B4005" s="28" t="s">
        <v>9922</v>
      </c>
      <c r="C4005" s="29" t="s">
        <v>9921</v>
      </c>
      <c r="D4005" s="30">
        <v>1705.95</v>
      </c>
      <c r="E4005" s="31"/>
    </row>
    <row r="4006" spans="1:5" s="32" customFormat="1" ht="12.75" x14ac:dyDescent="0.2">
      <c r="A4006" s="28" t="s">
        <v>5</v>
      </c>
      <c r="B4006" s="28" t="s">
        <v>9923</v>
      </c>
      <c r="C4006" s="29" t="s">
        <v>9924</v>
      </c>
      <c r="D4006" s="30">
        <v>206.85</v>
      </c>
      <c r="E4006" s="31"/>
    </row>
    <row r="4007" spans="1:5" s="32" customFormat="1" ht="12.75" x14ac:dyDescent="0.2">
      <c r="A4007" s="28" t="s">
        <v>5</v>
      </c>
      <c r="B4007" s="28" t="s">
        <v>9925</v>
      </c>
      <c r="C4007" s="29" t="s">
        <v>9926</v>
      </c>
      <c r="D4007" s="30">
        <v>885.85</v>
      </c>
      <c r="E4007" s="31"/>
    </row>
    <row r="4008" spans="1:5" s="32" customFormat="1" ht="12.75" x14ac:dyDescent="0.2">
      <c r="A4008" s="28" t="s">
        <v>5</v>
      </c>
      <c r="B4008" s="28" t="s">
        <v>9927</v>
      </c>
      <c r="C4008" s="29" t="s">
        <v>9928</v>
      </c>
      <c r="D4008" s="30">
        <v>885.85</v>
      </c>
      <c r="E4008" s="31"/>
    </row>
    <row r="4009" spans="1:5" s="32" customFormat="1" ht="12.75" x14ac:dyDescent="0.2">
      <c r="A4009" s="28" t="s">
        <v>5</v>
      </c>
      <c r="B4009" s="28" t="s">
        <v>9929</v>
      </c>
      <c r="C4009" s="29" t="s">
        <v>9930</v>
      </c>
      <c r="D4009" s="30">
        <v>152.05000000000001</v>
      </c>
      <c r="E4009" s="31"/>
    </row>
    <row r="4010" spans="1:5" s="32" customFormat="1" ht="12.75" x14ac:dyDescent="0.2">
      <c r="A4010" s="28" t="s">
        <v>5</v>
      </c>
      <c r="B4010" s="28" t="s">
        <v>9931</v>
      </c>
      <c r="C4010" s="29" t="s">
        <v>1322</v>
      </c>
      <c r="D4010" s="30">
        <v>906</v>
      </c>
      <c r="E4010" s="31"/>
    </row>
    <row r="4011" spans="1:5" s="32" customFormat="1" ht="12.75" x14ac:dyDescent="0.2">
      <c r="A4011" s="28" t="s">
        <v>5</v>
      </c>
      <c r="B4011" s="28" t="s">
        <v>9932</v>
      </c>
      <c r="C4011" s="29" t="s">
        <v>1325</v>
      </c>
      <c r="D4011" s="30">
        <v>47</v>
      </c>
      <c r="E4011" s="31"/>
    </row>
    <row r="4012" spans="1:5" s="32" customFormat="1" ht="12.75" x14ac:dyDescent="0.2">
      <c r="A4012" s="28" t="s">
        <v>5</v>
      </c>
      <c r="B4012" s="28" t="s">
        <v>9933</v>
      </c>
      <c r="C4012" s="29" t="s">
        <v>9935</v>
      </c>
      <c r="D4012" s="30">
        <v>104</v>
      </c>
      <c r="E4012" s="31"/>
    </row>
    <row r="4013" spans="1:5" s="32" customFormat="1" ht="12.75" x14ac:dyDescent="0.2">
      <c r="A4013" s="28" t="s">
        <v>5</v>
      </c>
      <c r="B4013" s="28" t="s">
        <v>9936</v>
      </c>
      <c r="C4013" s="29" t="s">
        <v>9938</v>
      </c>
      <c r="D4013" s="30">
        <v>1062</v>
      </c>
      <c r="E4013" s="31"/>
    </row>
    <row r="4014" spans="1:5" s="32" customFormat="1" ht="12.75" x14ac:dyDescent="0.2">
      <c r="A4014" s="28" t="s">
        <v>5</v>
      </c>
      <c r="B4014" s="28" t="s">
        <v>9939</v>
      </c>
      <c r="C4014" s="29" t="s">
        <v>9941</v>
      </c>
      <c r="D4014" s="30">
        <v>144</v>
      </c>
      <c r="E4014" s="31"/>
    </row>
    <row r="4015" spans="1:5" s="32" customFormat="1" ht="12.75" x14ac:dyDescent="0.2">
      <c r="A4015" s="28" t="s">
        <v>5</v>
      </c>
      <c r="B4015" s="28" t="s">
        <v>9942</v>
      </c>
      <c r="C4015" s="29" t="s">
        <v>9944</v>
      </c>
      <c r="D4015" s="30">
        <v>256</v>
      </c>
      <c r="E4015" s="31"/>
    </row>
    <row r="4016" spans="1:5" s="32" customFormat="1" ht="12.75" x14ac:dyDescent="0.2">
      <c r="A4016" s="28" t="s">
        <v>5</v>
      </c>
      <c r="B4016" s="28" t="s">
        <v>9945</v>
      </c>
      <c r="C4016" s="29" t="s">
        <v>230</v>
      </c>
      <c r="D4016" s="30">
        <v>818</v>
      </c>
      <c r="E4016" s="31"/>
    </row>
    <row r="4017" spans="1:5" s="32" customFormat="1" ht="12.75" x14ac:dyDescent="0.2">
      <c r="A4017" s="28" t="s">
        <v>5</v>
      </c>
      <c r="B4017" s="28" t="s">
        <v>9946</v>
      </c>
      <c r="C4017" s="29" t="s">
        <v>2392</v>
      </c>
      <c r="D4017" s="30">
        <v>1214</v>
      </c>
      <c r="E4017" s="31"/>
    </row>
    <row r="4018" spans="1:5" s="32" customFormat="1" ht="12.75" x14ac:dyDescent="0.2">
      <c r="A4018" s="28" t="s">
        <v>5</v>
      </c>
      <c r="B4018" s="28" t="s">
        <v>9947</v>
      </c>
      <c r="C4018" s="29" t="s">
        <v>9948</v>
      </c>
      <c r="D4018" s="30">
        <v>2053</v>
      </c>
      <c r="E4018" s="31"/>
    </row>
    <row r="4019" spans="1:5" s="32" customFormat="1" ht="12.75" x14ac:dyDescent="0.2">
      <c r="A4019" s="28" t="s">
        <v>5</v>
      </c>
      <c r="B4019" s="28" t="s">
        <v>9949</v>
      </c>
      <c r="C4019" s="29" t="s">
        <v>103</v>
      </c>
      <c r="D4019" s="30">
        <v>2992</v>
      </c>
      <c r="E4019" s="31"/>
    </row>
    <row r="4020" spans="1:5" s="32" customFormat="1" ht="12.75" x14ac:dyDescent="0.2">
      <c r="A4020" s="28" t="s">
        <v>5</v>
      </c>
      <c r="B4020" s="28" t="s">
        <v>9950</v>
      </c>
      <c r="C4020" s="29" t="s">
        <v>2423</v>
      </c>
      <c r="D4020" s="30">
        <v>1006</v>
      </c>
      <c r="E4020" s="31"/>
    </row>
    <row r="4021" spans="1:5" s="32" customFormat="1" ht="12.75" x14ac:dyDescent="0.2">
      <c r="A4021" s="28" t="s">
        <v>5</v>
      </c>
      <c r="B4021" s="28" t="s">
        <v>9951</v>
      </c>
      <c r="C4021" s="29" t="s">
        <v>3805</v>
      </c>
      <c r="D4021" s="30">
        <v>1462</v>
      </c>
      <c r="E4021" s="31"/>
    </row>
    <row r="4022" spans="1:5" s="32" customFormat="1" ht="12.75" x14ac:dyDescent="0.2">
      <c r="A4022" s="28" t="s">
        <v>5</v>
      </c>
      <c r="B4022" s="28" t="s">
        <v>9952</v>
      </c>
      <c r="C4022" s="29" t="s">
        <v>175</v>
      </c>
      <c r="D4022" s="30">
        <v>1604</v>
      </c>
      <c r="E4022" s="31"/>
    </row>
    <row r="4023" spans="1:5" s="32" customFormat="1" ht="12.75" x14ac:dyDescent="0.2">
      <c r="A4023" s="28" t="s">
        <v>5</v>
      </c>
      <c r="B4023" s="28" t="s">
        <v>9953</v>
      </c>
      <c r="C4023" s="29" t="s">
        <v>178</v>
      </c>
      <c r="D4023" s="30">
        <v>1696</v>
      </c>
      <c r="E4023" s="31"/>
    </row>
    <row r="4024" spans="1:5" s="32" customFormat="1" ht="12.75" x14ac:dyDescent="0.2">
      <c r="A4024" s="28" t="s">
        <v>5</v>
      </c>
      <c r="B4024" s="28" t="s">
        <v>9954</v>
      </c>
      <c r="C4024" s="29" t="s">
        <v>9955</v>
      </c>
      <c r="D4024" s="30">
        <v>2350</v>
      </c>
      <c r="E4024" s="31"/>
    </row>
    <row r="4025" spans="1:5" s="32" customFormat="1" ht="12.75" x14ac:dyDescent="0.2">
      <c r="A4025" s="28" t="s">
        <v>5</v>
      </c>
      <c r="B4025" s="28" t="s">
        <v>9956</v>
      </c>
      <c r="C4025" s="29" t="s">
        <v>9957</v>
      </c>
      <c r="D4025" s="30">
        <v>4700</v>
      </c>
      <c r="E4025" s="31"/>
    </row>
    <row r="4026" spans="1:5" s="32" customFormat="1" ht="12.75" x14ac:dyDescent="0.2">
      <c r="A4026" s="28" t="s">
        <v>5</v>
      </c>
      <c r="B4026" s="28" t="s">
        <v>9958</v>
      </c>
      <c r="C4026" s="29" t="s">
        <v>9959</v>
      </c>
      <c r="D4026" s="30">
        <v>7051</v>
      </c>
      <c r="E4026" s="31"/>
    </row>
    <row r="4027" spans="1:5" s="32" customFormat="1" ht="12.75" x14ac:dyDescent="0.2">
      <c r="A4027" s="28" t="s">
        <v>5</v>
      </c>
      <c r="B4027" s="28" t="s">
        <v>9960</v>
      </c>
      <c r="C4027" s="29" t="s">
        <v>9962</v>
      </c>
      <c r="D4027" s="30">
        <v>766</v>
      </c>
      <c r="E4027" s="31"/>
    </row>
    <row r="4028" spans="1:5" s="32" customFormat="1" ht="12.75" x14ac:dyDescent="0.2">
      <c r="A4028" s="28" t="s">
        <v>5</v>
      </c>
      <c r="B4028" s="28" t="s">
        <v>9963</v>
      </c>
      <c r="C4028" s="29" t="s">
        <v>9965</v>
      </c>
      <c r="D4028" s="30">
        <v>766</v>
      </c>
      <c r="E4028" s="31"/>
    </row>
    <row r="4029" spans="1:5" s="32" customFormat="1" ht="12.75" x14ac:dyDescent="0.2">
      <c r="A4029" s="28" t="s">
        <v>5</v>
      </c>
      <c r="B4029" s="28" t="s">
        <v>9966</v>
      </c>
      <c r="C4029" s="29" t="s">
        <v>9968</v>
      </c>
      <c r="D4029" s="30">
        <v>766</v>
      </c>
      <c r="E4029" s="31"/>
    </row>
    <row r="4030" spans="1:5" s="32" customFormat="1" ht="12.75" x14ac:dyDescent="0.2">
      <c r="A4030" s="28" t="s">
        <v>5</v>
      </c>
      <c r="B4030" s="28" t="s">
        <v>9969</v>
      </c>
      <c r="C4030" s="29" t="s">
        <v>9970</v>
      </c>
      <c r="D4030" s="30">
        <v>766</v>
      </c>
      <c r="E4030" s="31"/>
    </row>
    <row r="4031" spans="1:5" s="32" customFormat="1" ht="12.75" x14ac:dyDescent="0.2">
      <c r="A4031" s="28" t="s">
        <v>5</v>
      </c>
      <c r="B4031" s="28" t="s">
        <v>9971</v>
      </c>
      <c r="C4031" s="29" t="s">
        <v>9973</v>
      </c>
      <c r="D4031" s="30">
        <v>766</v>
      </c>
      <c r="E4031" s="31"/>
    </row>
    <row r="4032" spans="1:5" s="32" customFormat="1" ht="12.75" x14ac:dyDescent="0.2">
      <c r="A4032" s="28" t="s">
        <v>5</v>
      </c>
      <c r="B4032" s="28" t="s">
        <v>9974</v>
      </c>
      <c r="C4032" s="29" t="s">
        <v>9976</v>
      </c>
      <c r="D4032" s="30">
        <v>766</v>
      </c>
      <c r="E4032" s="31"/>
    </row>
    <row r="4033" spans="1:5" s="32" customFormat="1" ht="12.75" x14ac:dyDescent="0.2">
      <c r="A4033" s="28" t="s">
        <v>5</v>
      </c>
      <c r="B4033" s="28" t="s">
        <v>9977</v>
      </c>
      <c r="C4033" s="29" t="s">
        <v>9979</v>
      </c>
      <c r="D4033" s="30">
        <v>766</v>
      </c>
      <c r="E4033" s="31"/>
    </row>
    <row r="4034" spans="1:5" s="32" customFormat="1" ht="12.75" x14ac:dyDescent="0.2">
      <c r="A4034" s="28" t="s">
        <v>5</v>
      </c>
      <c r="B4034" s="28" t="s">
        <v>9980</v>
      </c>
      <c r="C4034" s="29" t="s">
        <v>9982</v>
      </c>
      <c r="D4034" s="30">
        <v>766</v>
      </c>
      <c r="E4034" s="31"/>
    </row>
    <row r="4035" spans="1:5" s="32" customFormat="1" ht="12.75" x14ac:dyDescent="0.2">
      <c r="A4035" s="28" t="s">
        <v>5</v>
      </c>
      <c r="B4035" s="28" t="s">
        <v>9983</v>
      </c>
      <c r="C4035" s="29" t="s">
        <v>2356</v>
      </c>
      <c r="D4035" s="30">
        <v>200</v>
      </c>
      <c r="E4035" s="31"/>
    </row>
    <row r="4036" spans="1:5" s="32" customFormat="1" ht="12.75" x14ac:dyDescent="0.2">
      <c r="A4036" s="28" t="s">
        <v>5</v>
      </c>
      <c r="B4036" s="28" t="s">
        <v>9984</v>
      </c>
      <c r="C4036" s="29" t="s">
        <v>2358</v>
      </c>
      <c r="D4036" s="30">
        <v>200</v>
      </c>
      <c r="E4036" s="31"/>
    </row>
    <row r="4037" spans="1:5" s="32" customFormat="1" ht="12.75" x14ac:dyDescent="0.2">
      <c r="A4037" s="28" t="s">
        <v>5</v>
      </c>
      <c r="B4037" s="28" t="s">
        <v>9985</v>
      </c>
      <c r="C4037" s="29" t="s">
        <v>9749</v>
      </c>
      <c r="D4037" s="30">
        <v>200</v>
      </c>
      <c r="E4037" s="31"/>
    </row>
    <row r="4038" spans="1:5" s="32" customFormat="1" ht="12.75" x14ac:dyDescent="0.2">
      <c r="A4038" s="28" t="s">
        <v>5</v>
      </c>
      <c r="B4038" s="28" t="s">
        <v>9986</v>
      </c>
      <c r="C4038" s="29" t="s">
        <v>9752</v>
      </c>
      <c r="D4038" s="30">
        <v>503</v>
      </c>
      <c r="E4038" s="31"/>
    </row>
    <row r="4039" spans="1:5" s="32" customFormat="1" ht="12.75" x14ac:dyDescent="0.2">
      <c r="A4039" s="28" t="s">
        <v>5</v>
      </c>
      <c r="B4039" s="28" t="s">
        <v>9987</v>
      </c>
      <c r="C4039" s="29" t="s">
        <v>9755</v>
      </c>
      <c r="D4039" s="30">
        <v>156</v>
      </c>
      <c r="E4039" s="31"/>
    </row>
    <row r="4040" spans="1:5" s="32" customFormat="1" ht="12.75" x14ac:dyDescent="0.2">
      <c r="A4040" s="28" t="s">
        <v>5</v>
      </c>
      <c r="B4040" s="28" t="s">
        <v>9988</v>
      </c>
      <c r="C4040" s="29" t="s">
        <v>9990</v>
      </c>
      <c r="D4040" s="30">
        <v>3120</v>
      </c>
      <c r="E4040" s="31"/>
    </row>
    <row r="4041" spans="1:5" s="32" customFormat="1" ht="12.75" x14ac:dyDescent="0.2">
      <c r="A4041" s="28" t="s">
        <v>5</v>
      </c>
      <c r="B4041" s="28" t="s">
        <v>9991</v>
      </c>
      <c r="C4041" s="29" t="s">
        <v>9993</v>
      </c>
      <c r="D4041" s="30">
        <v>4441</v>
      </c>
      <c r="E4041" s="31"/>
    </row>
    <row r="4042" spans="1:5" s="32" customFormat="1" ht="12.75" x14ac:dyDescent="0.2">
      <c r="A4042" s="28" t="s">
        <v>5</v>
      </c>
      <c r="B4042" s="28" t="s">
        <v>9994</v>
      </c>
      <c r="C4042" s="29" t="s">
        <v>9996</v>
      </c>
      <c r="D4042" s="30">
        <v>5381</v>
      </c>
      <c r="E4042" s="31"/>
    </row>
    <row r="4043" spans="1:5" s="32" customFormat="1" ht="12.75" x14ac:dyDescent="0.2">
      <c r="A4043" s="28" t="s">
        <v>5</v>
      </c>
      <c r="B4043" s="28" t="s">
        <v>9997</v>
      </c>
      <c r="C4043" s="29" t="s">
        <v>9999</v>
      </c>
      <c r="D4043" s="30">
        <v>6542</v>
      </c>
      <c r="E4043" s="31"/>
    </row>
    <row r="4044" spans="1:5" s="32" customFormat="1" ht="12.75" x14ac:dyDescent="0.2">
      <c r="A4044" s="28" t="s">
        <v>5</v>
      </c>
      <c r="B4044" s="28" t="s">
        <v>10000</v>
      </c>
      <c r="C4044" s="29" t="s">
        <v>10002</v>
      </c>
      <c r="D4044" s="30">
        <v>7715</v>
      </c>
      <c r="E4044" s="31"/>
    </row>
    <row r="4045" spans="1:5" s="32" customFormat="1" ht="12.75" x14ac:dyDescent="0.2">
      <c r="A4045" s="28" t="s">
        <v>5</v>
      </c>
      <c r="B4045" s="28" t="s">
        <v>10003</v>
      </c>
      <c r="C4045" s="29" t="s">
        <v>10005</v>
      </c>
      <c r="D4045" s="30">
        <v>8897</v>
      </c>
      <c r="E4045" s="31"/>
    </row>
    <row r="4046" spans="1:5" s="32" customFormat="1" ht="12.75" x14ac:dyDescent="0.2">
      <c r="A4046" s="28" t="s">
        <v>5</v>
      </c>
      <c r="B4046" s="28" t="s">
        <v>10006</v>
      </c>
      <c r="C4046" s="29" t="s">
        <v>2356</v>
      </c>
      <c r="D4046" s="30">
        <v>200</v>
      </c>
      <c r="E4046" s="31"/>
    </row>
    <row r="4047" spans="1:5" s="32" customFormat="1" ht="12.75" x14ac:dyDescent="0.2">
      <c r="A4047" s="28" t="s">
        <v>5</v>
      </c>
      <c r="B4047" s="28" t="s">
        <v>10007</v>
      </c>
      <c r="C4047" s="29" t="s">
        <v>2358</v>
      </c>
      <c r="D4047" s="30">
        <v>200</v>
      </c>
      <c r="E4047" s="31"/>
    </row>
    <row r="4048" spans="1:5" s="32" customFormat="1" ht="12.75" x14ac:dyDescent="0.2">
      <c r="A4048" s="28" t="s">
        <v>5</v>
      </c>
      <c r="B4048" s="28" t="s">
        <v>10008</v>
      </c>
      <c r="C4048" s="29" t="s">
        <v>9762</v>
      </c>
      <c r="D4048" s="30">
        <v>200</v>
      </c>
      <c r="E4048" s="31"/>
    </row>
    <row r="4049" spans="1:5" s="32" customFormat="1" ht="12.75" x14ac:dyDescent="0.2">
      <c r="A4049" s="28" t="s">
        <v>5</v>
      </c>
      <c r="B4049" s="28" t="s">
        <v>10009</v>
      </c>
      <c r="C4049" s="29" t="s">
        <v>2335</v>
      </c>
      <c r="D4049" s="30">
        <v>200</v>
      </c>
      <c r="E4049" s="31"/>
    </row>
    <row r="4050" spans="1:5" s="32" customFormat="1" ht="12.75" x14ac:dyDescent="0.2">
      <c r="A4050" s="28" t="s">
        <v>5</v>
      </c>
      <c r="B4050" s="28" t="s">
        <v>10010</v>
      </c>
      <c r="C4050" s="29" t="s">
        <v>2337</v>
      </c>
      <c r="D4050" s="30">
        <v>200</v>
      </c>
      <c r="E4050" s="31"/>
    </row>
    <row r="4051" spans="1:5" s="32" customFormat="1" ht="12.75" x14ac:dyDescent="0.2">
      <c r="A4051" s="28" t="s">
        <v>5</v>
      </c>
      <c r="B4051" s="28" t="s">
        <v>10011</v>
      </c>
      <c r="C4051" s="29" t="s">
        <v>2337</v>
      </c>
      <c r="D4051" s="30">
        <v>200</v>
      </c>
      <c r="E4051" s="31"/>
    </row>
    <row r="4052" spans="1:5" s="32" customFormat="1" ht="12.75" x14ac:dyDescent="0.2">
      <c r="A4052" s="28" t="s">
        <v>5</v>
      </c>
      <c r="B4052" s="28" t="s">
        <v>10012</v>
      </c>
      <c r="C4052" s="29" t="s">
        <v>2337</v>
      </c>
      <c r="D4052" s="30">
        <v>200</v>
      </c>
      <c r="E4052" s="31"/>
    </row>
    <row r="4053" spans="1:5" s="32" customFormat="1" ht="12.75" x14ac:dyDescent="0.2">
      <c r="A4053" s="28" t="s">
        <v>5</v>
      </c>
      <c r="B4053" s="28" t="s">
        <v>10013</v>
      </c>
      <c r="C4053" s="29" t="s">
        <v>2337</v>
      </c>
      <c r="D4053" s="30">
        <v>200</v>
      </c>
      <c r="E4053" s="31"/>
    </row>
    <row r="4054" spans="1:5" s="32" customFormat="1" ht="12.75" x14ac:dyDescent="0.2">
      <c r="A4054" s="28" t="s">
        <v>5</v>
      </c>
      <c r="B4054" s="28" t="s">
        <v>10014</v>
      </c>
      <c r="C4054" s="29" t="s">
        <v>2342</v>
      </c>
      <c r="D4054" s="30">
        <v>200</v>
      </c>
      <c r="E4054" s="31"/>
    </row>
    <row r="4055" spans="1:5" s="32" customFormat="1" ht="12.75" x14ac:dyDescent="0.2">
      <c r="A4055" s="28" t="s">
        <v>5</v>
      </c>
      <c r="B4055" s="28" t="s">
        <v>10015</v>
      </c>
      <c r="C4055" s="29" t="s">
        <v>2342</v>
      </c>
      <c r="D4055" s="30">
        <v>200</v>
      </c>
      <c r="E4055" s="31"/>
    </row>
    <row r="4056" spans="1:5" s="32" customFormat="1" ht="12.75" x14ac:dyDescent="0.2">
      <c r="A4056" s="28" t="s">
        <v>5</v>
      </c>
      <c r="B4056" s="28" t="s">
        <v>10016</v>
      </c>
      <c r="C4056" s="29" t="s">
        <v>2342</v>
      </c>
      <c r="D4056" s="30">
        <v>200</v>
      </c>
      <c r="E4056" s="31"/>
    </row>
    <row r="4057" spans="1:5" s="32" customFormat="1" ht="12.75" x14ac:dyDescent="0.2">
      <c r="A4057" s="28" t="s">
        <v>5</v>
      </c>
      <c r="B4057" s="28" t="s">
        <v>10017</v>
      </c>
      <c r="C4057" s="29" t="s">
        <v>2346</v>
      </c>
      <c r="D4057" s="30">
        <v>200</v>
      </c>
      <c r="E4057" s="31"/>
    </row>
    <row r="4058" spans="1:5" s="32" customFormat="1" ht="12.75" x14ac:dyDescent="0.2">
      <c r="A4058" s="28" t="s">
        <v>5</v>
      </c>
      <c r="B4058" s="28" t="s">
        <v>10018</v>
      </c>
      <c r="C4058" s="29" t="s">
        <v>2346</v>
      </c>
      <c r="D4058" s="30">
        <v>200</v>
      </c>
      <c r="E4058" s="31"/>
    </row>
    <row r="4059" spans="1:5" s="32" customFormat="1" ht="12.75" x14ac:dyDescent="0.2">
      <c r="A4059" s="28" t="s">
        <v>5</v>
      </c>
      <c r="B4059" s="28" t="s">
        <v>10019</v>
      </c>
      <c r="C4059" s="29" t="s">
        <v>2346</v>
      </c>
      <c r="D4059" s="30">
        <v>200</v>
      </c>
      <c r="E4059" s="31"/>
    </row>
    <row r="4060" spans="1:5" s="32" customFormat="1" ht="12.75" x14ac:dyDescent="0.2">
      <c r="A4060" s="28" t="s">
        <v>5</v>
      </c>
      <c r="B4060" s="28" t="s">
        <v>10020</v>
      </c>
      <c r="C4060" s="29" t="s">
        <v>2346</v>
      </c>
      <c r="D4060" s="30">
        <v>200</v>
      </c>
      <c r="E4060" s="31"/>
    </row>
    <row r="4061" spans="1:5" s="32" customFormat="1" ht="12.75" x14ac:dyDescent="0.2">
      <c r="A4061" s="28" t="s">
        <v>5</v>
      </c>
      <c r="B4061" s="28" t="s">
        <v>10021</v>
      </c>
      <c r="C4061" s="29" t="s">
        <v>2346</v>
      </c>
      <c r="D4061" s="30">
        <v>200</v>
      </c>
      <c r="E4061" s="31"/>
    </row>
    <row r="4062" spans="1:5" s="32" customFormat="1" ht="12.75" x14ac:dyDescent="0.2">
      <c r="A4062" s="28" t="s">
        <v>5</v>
      </c>
      <c r="B4062" s="28" t="s">
        <v>10022</v>
      </c>
      <c r="C4062" s="29" t="s">
        <v>2353</v>
      </c>
      <c r="D4062" s="30">
        <v>200</v>
      </c>
      <c r="E4062" s="31"/>
    </row>
    <row r="4063" spans="1:5" s="32" customFormat="1" ht="12.75" x14ac:dyDescent="0.2">
      <c r="A4063" s="28" t="s">
        <v>5</v>
      </c>
      <c r="B4063" s="28" t="s">
        <v>10023</v>
      </c>
      <c r="C4063" s="29" t="s">
        <v>2353</v>
      </c>
      <c r="D4063" s="30">
        <v>200</v>
      </c>
      <c r="E4063" s="31"/>
    </row>
    <row r="4064" spans="1:5" s="32" customFormat="1" ht="12.75" x14ac:dyDescent="0.2">
      <c r="A4064" s="28" t="s">
        <v>5</v>
      </c>
      <c r="B4064" s="28" t="s">
        <v>10024</v>
      </c>
      <c r="C4064" s="29" t="s">
        <v>2353</v>
      </c>
      <c r="D4064" s="30">
        <v>200</v>
      </c>
      <c r="E4064" s="31"/>
    </row>
    <row r="4065" spans="1:5" s="32" customFormat="1" ht="12.75" x14ac:dyDescent="0.2">
      <c r="A4065" s="28" t="s">
        <v>5</v>
      </c>
      <c r="B4065" s="28" t="s">
        <v>10025</v>
      </c>
      <c r="C4065" s="29" t="s">
        <v>2356</v>
      </c>
      <c r="D4065" s="30">
        <v>200</v>
      </c>
      <c r="E4065" s="31"/>
    </row>
    <row r="4066" spans="1:5" s="32" customFormat="1" ht="12.75" x14ac:dyDescent="0.2">
      <c r="A4066" s="28" t="s">
        <v>5</v>
      </c>
      <c r="B4066" s="28" t="s">
        <v>10026</v>
      </c>
      <c r="C4066" s="29" t="s">
        <v>2358</v>
      </c>
      <c r="D4066" s="30">
        <v>200</v>
      </c>
      <c r="E4066" s="31"/>
    </row>
    <row r="4067" spans="1:5" s="32" customFormat="1" ht="12.75" x14ac:dyDescent="0.2">
      <c r="A4067" s="28" t="s">
        <v>5</v>
      </c>
      <c r="B4067" s="28" t="s">
        <v>10027</v>
      </c>
      <c r="C4067" s="29" t="s">
        <v>2337</v>
      </c>
      <c r="D4067" s="30">
        <v>200</v>
      </c>
      <c r="E4067" s="31"/>
    </row>
    <row r="4068" spans="1:5" s="32" customFormat="1" ht="12.75" x14ac:dyDescent="0.2">
      <c r="A4068" s="28" t="s">
        <v>5</v>
      </c>
      <c r="B4068" s="28" t="s">
        <v>10028</v>
      </c>
      <c r="C4068" s="29" t="s">
        <v>2337</v>
      </c>
      <c r="D4068" s="30">
        <v>200</v>
      </c>
      <c r="E4068" s="31"/>
    </row>
    <row r="4069" spans="1:5" s="32" customFormat="1" ht="12.75" x14ac:dyDescent="0.2">
      <c r="A4069" s="28" t="s">
        <v>5</v>
      </c>
      <c r="B4069" s="28" t="s">
        <v>10029</v>
      </c>
      <c r="C4069" s="29" t="s">
        <v>2337</v>
      </c>
      <c r="D4069" s="30">
        <v>200</v>
      </c>
      <c r="E4069" s="31"/>
    </row>
    <row r="4070" spans="1:5" s="32" customFormat="1" ht="12.75" x14ac:dyDescent="0.2">
      <c r="A4070" s="28" t="s">
        <v>5</v>
      </c>
      <c r="B4070" s="28" t="s">
        <v>10030</v>
      </c>
      <c r="C4070" s="29" t="s">
        <v>2337</v>
      </c>
      <c r="D4070" s="30">
        <v>200</v>
      </c>
      <c r="E4070" s="31"/>
    </row>
    <row r="4071" spans="1:5" s="32" customFormat="1" ht="12.75" x14ac:dyDescent="0.2">
      <c r="A4071" s="28" t="s">
        <v>5</v>
      </c>
      <c r="B4071" s="28" t="s">
        <v>10031</v>
      </c>
      <c r="C4071" s="29" t="s">
        <v>2364</v>
      </c>
      <c r="D4071" s="30">
        <v>200</v>
      </c>
      <c r="E4071" s="31"/>
    </row>
    <row r="4072" spans="1:5" s="32" customFormat="1" ht="12.75" x14ac:dyDescent="0.2">
      <c r="A4072" s="28" t="s">
        <v>5</v>
      </c>
      <c r="B4072" s="28" t="s">
        <v>10032</v>
      </c>
      <c r="C4072" s="29" t="s">
        <v>2423</v>
      </c>
      <c r="D4072" s="30">
        <v>1006</v>
      </c>
      <c r="E4072" s="31"/>
    </row>
    <row r="4073" spans="1:5" s="32" customFormat="1" ht="12.75" x14ac:dyDescent="0.2">
      <c r="A4073" s="28" t="s">
        <v>5</v>
      </c>
      <c r="B4073" s="28" t="s">
        <v>10033</v>
      </c>
      <c r="C4073" s="29" t="s">
        <v>172</v>
      </c>
      <c r="D4073" s="30">
        <v>1023</v>
      </c>
      <c r="E4073" s="31"/>
    </row>
    <row r="4074" spans="1:5" s="32" customFormat="1" ht="12.75" x14ac:dyDescent="0.2">
      <c r="A4074" s="28" t="s">
        <v>5</v>
      </c>
      <c r="B4074" s="28" t="s">
        <v>10034</v>
      </c>
      <c r="C4074" s="29" t="s">
        <v>2369</v>
      </c>
      <c r="D4074" s="30">
        <v>503</v>
      </c>
      <c r="E4074" s="31"/>
    </row>
    <row r="4075" spans="1:5" s="32" customFormat="1" ht="12.75" x14ac:dyDescent="0.2">
      <c r="A4075" s="28" t="s">
        <v>5</v>
      </c>
      <c r="B4075" s="28" t="s">
        <v>10035</v>
      </c>
      <c r="C4075" s="29" t="s">
        <v>2372</v>
      </c>
      <c r="D4075" s="30">
        <v>856</v>
      </c>
      <c r="E4075" s="31"/>
    </row>
    <row r="4076" spans="1:5" s="32" customFormat="1" ht="12.75" x14ac:dyDescent="0.2">
      <c r="A4076" s="28" t="s">
        <v>5</v>
      </c>
      <c r="B4076" s="28" t="s">
        <v>10036</v>
      </c>
      <c r="C4076" s="29" t="s">
        <v>392</v>
      </c>
      <c r="D4076" s="30">
        <v>1967</v>
      </c>
      <c r="E4076" s="31"/>
    </row>
    <row r="4077" spans="1:5" s="32" customFormat="1" ht="12.75" x14ac:dyDescent="0.2">
      <c r="A4077" s="28" t="s">
        <v>5</v>
      </c>
      <c r="B4077" s="28" t="s">
        <v>10037</v>
      </c>
      <c r="C4077" s="29" t="s">
        <v>209</v>
      </c>
      <c r="D4077" s="30">
        <v>988</v>
      </c>
      <c r="E4077" s="31"/>
    </row>
    <row r="4078" spans="1:5" s="32" customFormat="1" ht="12.75" x14ac:dyDescent="0.2">
      <c r="A4078" s="28" t="s">
        <v>5</v>
      </c>
      <c r="B4078" s="28" t="s">
        <v>10038</v>
      </c>
      <c r="C4078" s="29" t="s">
        <v>212</v>
      </c>
      <c r="D4078" s="30">
        <v>1967</v>
      </c>
      <c r="E4078" s="31"/>
    </row>
    <row r="4079" spans="1:5" s="32" customFormat="1" ht="12.75" x14ac:dyDescent="0.2">
      <c r="A4079" s="28" t="s">
        <v>5</v>
      </c>
      <c r="B4079" s="28" t="s">
        <v>10039</v>
      </c>
      <c r="C4079" s="29" t="s">
        <v>215</v>
      </c>
      <c r="D4079" s="30">
        <v>988</v>
      </c>
      <c r="E4079" s="31"/>
    </row>
    <row r="4080" spans="1:5" s="32" customFormat="1" ht="12.75" x14ac:dyDescent="0.2">
      <c r="A4080" s="28" t="s">
        <v>5</v>
      </c>
      <c r="B4080" s="28" t="s">
        <v>10040</v>
      </c>
      <c r="C4080" s="29" t="s">
        <v>218</v>
      </c>
      <c r="D4080" s="30">
        <v>1895</v>
      </c>
      <c r="E4080" s="31"/>
    </row>
    <row r="4081" spans="1:5" s="32" customFormat="1" ht="12.75" x14ac:dyDescent="0.2">
      <c r="A4081" s="28" t="s">
        <v>5</v>
      </c>
      <c r="B4081" s="28" t="s">
        <v>10041</v>
      </c>
      <c r="C4081" s="29" t="s">
        <v>2380</v>
      </c>
      <c r="D4081" s="30">
        <v>1492</v>
      </c>
      <c r="E4081" s="31"/>
    </row>
    <row r="4082" spans="1:5" s="32" customFormat="1" ht="12.75" x14ac:dyDescent="0.2">
      <c r="A4082" s="28" t="s">
        <v>5</v>
      </c>
      <c r="B4082" s="28" t="s">
        <v>10042</v>
      </c>
      <c r="C4082" s="29" t="s">
        <v>221</v>
      </c>
      <c r="D4082" s="30">
        <v>1498</v>
      </c>
      <c r="E4082" s="31"/>
    </row>
    <row r="4083" spans="1:5" s="32" customFormat="1" ht="12.75" x14ac:dyDescent="0.2">
      <c r="A4083" s="28" t="s">
        <v>5</v>
      </c>
      <c r="B4083" s="28" t="s">
        <v>10043</v>
      </c>
      <c r="C4083" s="29" t="s">
        <v>224</v>
      </c>
      <c r="D4083" s="30">
        <v>1033</v>
      </c>
      <c r="E4083" s="31"/>
    </row>
    <row r="4084" spans="1:5" s="32" customFormat="1" ht="12.75" x14ac:dyDescent="0.2">
      <c r="A4084" s="28" t="s">
        <v>5</v>
      </c>
      <c r="B4084" s="28" t="s">
        <v>10044</v>
      </c>
      <c r="C4084" s="29" t="s">
        <v>227</v>
      </c>
      <c r="D4084" s="30">
        <v>1066</v>
      </c>
      <c r="E4084" s="31"/>
    </row>
    <row r="4085" spans="1:5" s="32" customFormat="1" ht="12.75" x14ac:dyDescent="0.2">
      <c r="A4085" s="28" t="s">
        <v>5</v>
      </c>
      <c r="B4085" s="28" t="s">
        <v>10045</v>
      </c>
      <c r="C4085" s="29" t="s">
        <v>230</v>
      </c>
      <c r="D4085" s="30">
        <v>818</v>
      </c>
      <c r="E4085" s="31"/>
    </row>
    <row r="4086" spans="1:5" s="32" customFormat="1" ht="12.75" x14ac:dyDescent="0.2">
      <c r="A4086" s="28" t="s">
        <v>5</v>
      </c>
      <c r="B4086" s="28" t="s">
        <v>10046</v>
      </c>
      <c r="C4086" s="29" t="s">
        <v>2403</v>
      </c>
      <c r="D4086" s="30">
        <v>2218</v>
      </c>
      <c r="E4086" s="31"/>
    </row>
    <row r="4087" spans="1:5" s="32" customFormat="1" ht="12.75" x14ac:dyDescent="0.2">
      <c r="A4087" s="28" t="s">
        <v>5</v>
      </c>
      <c r="B4087" s="28" t="s">
        <v>10047</v>
      </c>
      <c r="C4087" s="29" t="s">
        <v>3003</v>
      </c>
      <c r="D4087" s="30">
        <v>9169</v>
      </c>
      <c r="E4087" s="31"/>
    </row>
    <row r="4088" spans="1:5" s="32" customFormat="1" ht="12.75" x14ac:dyDescent="0.2">
      <c r="A4088" s="28" t="s">
        <v>5</v>
      </c>
      <c r="B4088" s="28" t="s">
        <v>10048</v>
      </c>
      <c r="C4088" s="29" t="s">
        <v>314</v>
      </c>
      <c r="D4088" s="30">
        <v>5014</v>
      </c>
      <c r="E4088" s="31"/>
    </row>
    <row r="4089" spans="1:5" s="32" customFormat="1" ht="12.75" x14ac:dyDescent="0.2">
      <c r="A4089" s="28" t="s">
        <v>5</v>
      </c>
      <c r="B4089" s="28" t="s">
        <v>10049</v>
      </c>
      <c r="C4089" s="29" t="s">
        <v>2389</v>
      </c>
      <c r="D4089" s="30">
        <v>1693</v>
      </c>
      <c r="E4089" s="31"/>
    </row>
    <row r="4090" spans="1:5" s="32" customFormat="1" ht="12.75" x14ac:dyDescent="0.2">
      <c r="A4090" s="28" t="s">
        <v>5</v>
      </c>
      <c r="B4090" s="28" t="s">
        <v>10050</v>
      </c>
      <c r="C4090" s="29" t="s">
        <v>408</v>
      </c>
      <c r="D4090" s="30">
        <v>4747</v>
      </c>
      <c r="E4090" s="31"/>
    </row>
    <row r="4091" spans="1:5" s="32" customFormat="1" ht="12.75" x14ac:dyDescent="0.2">
      <c r="A4091" s="28" t="s">
        <v>5</v>
      </c>
      <c r="B4091" s="28" t="s">
        <v>10051</v>
      </c>
      <c r="C4091" s="29" t="s">
        <v>411</v>
      </c>
      <c r="D4091" s="30">
        <v>2365</v>
      </c>
      <c r="E4091" s="31"/>
    </row>
    <row r="4092" spans="1:5" s="32" customFormat="1" ht="12.75" x14ac:dyDescent="0.2">
      <c r="A4092" s="28" t="s">
        <v>5</v>
      </c>
      <c r="B4092" s="28" t="s">
        <v>10052</v>
      </c>
      <c r="C4092" s="29" t="s">
        <v>2412</v>
      </c>
      <c r="D4092" s="30">
        <v>5560</v>
      </c>
      <c r="E4092" s="31"/>
    </row>
    <row r="4093" spans="1:5" s="32" customFormat="1" ht="12.75" x14ac:dyDescent="0.2">
      <c r="A4093" s="28" t="s">
        <v>5</v>
      </c>
      <c r="B4093" s="28" t="s">
        <v>10053</v>
      </c>
      <c r="C4093" s="29" t="s">
        <v>2415</v>
      </c>
      <c r="D4093" s="30">
        <v>12250</v>
      </c>
      <c r="E4093" s="31"/>
    </row>
    <row r="4094" spans="1:5" s="32" customFormat="1" ht="12.75" x14ac:dyDescent="0.2">
      <c r="A4094" s="28" t="s">
        <v>5</v>
      </c>
      <c r="B4094" s="28" t="s">
        <v>10056</v>
      </c>
      <c r="C4094" s="29" t="s">
        <v>230</v>
      </c>
      <c r="D4094" s="30">
        <v>740</v>
      </c>
      <c r="E4094" s="31"/>
    </row>
    <row r="4095" spans="1:5" s="32" customFormat="1" ht="12.75" x14ac:dyDescent="0.2">
      <c r="A4095" s="28" t="s">
        <v>5</v>
      </c>
      <c r="B4095" s="28" t="s">
        <v>10057</v>
      </c>
      <c r="C4095" s="29" t="s">
        <v>169</v>
      </c>
      <c r="D4095" s="30">
        <v>462</v>
      </c>
      <c r="E4095" s="31"/>
    </row>
    <row r="4096" spans="1:5" s="32" customFormat="1" ht="12.75" x14ac:dyDescent="0.2">
      <c r="A4096" s="28" t="s">
        <v>5</v>
      </c>
      <c r="B4096" s="28" t="s">
        <v>10058</v>
      </c>
      <c r="C4096" s="29" t="s">
        <v>9878</v>
      </c>
      <c r="D4096" s="30">
        <v>583</v>
      </c>
      <c r="E4096" s="31"/>
    </row>
    <row r="4097" spans="1:5" s="32" customFormat="1" ht="12.75" x14ac:dyDescent="0.2">
      <c r="A4097" s="28" t="s">
        <v>5</v>
      </c>
      <c r="B4097" s="28" t="s">
        <v>10059</v>
      </c>
      <c r="C4097" s="29" t="s">
        <v>9881</v>
      </c>
      <c r="D4097" s="30">
        <v>862</v>
      </c>
      <c r="E4097" s="31"/>
    </row>
    <row r="4098" spans="1:5" s="32" customFormat="1" ht="12.75" x14ac:dyDescent="0.2">
      <c r="A4098" s="28" t="s">
        <v>5</v>
      </c>
      <c r="B4098" s="28" t="s">
        <v>10060</v>
      </c>
      <c r="C4098" s="29" t="s">
        <v>9884</v>
      </c>
      <c r="D4098" s="30">
        <v>822</v>
      </c>
      <c r="E4098" s="31"/>
    </row>
    <row r="4099" spans="1:5" s="32" customFormat="1" ht="12.75" x14ac:dyDescent="0.2">
      <c r="A4099" s="28" t="s">
        <v>5</v>
      </c>
      <c r="B4099" s="28" t="s">
        <v>10061</v>
      </c>
      <c r="C4099" s="29" t="s">
        <v>2423</v>
      </c>
      <c r="D4099" s="30">
        <v>407</v>
      </c>
      <c r="E4099" s="31"/>
    </row>
    <row r="4100" spans="1:5" s="32" customFormat="1" ht="12.75" x14ac:dyDescent="0.2">
      <c r="A4100" s="28" t="s">
        <v>5</v>
      </c>
      <c r="B4100" s="28" t="s">
        <v>10062</v>
      </c>
      <c r="C4100" s="29" t="s">
        <v>172</v>
      </c>
      <c r="D4100" s="30">
        <v>467</v>
      </c>
      <c r="E4100" s="31"/>
    </row>
    <row r="4101" spans="1:5" s="32" customFormat="1" ht="12.75" x14ac:dyDescent="0.2">
      <c r="A4101" s="28" t="s">
        <v>5</v>
      </c>
      <c r="B4101" s="28" t="s">
        <v>10063</v>
      </c>
      <c r="C4101" s="29" t="s">
        <v>3805</v>
      </c>
      <c r="D4101" s="30">
        <v>623</v>
      </c>
      <c r="E4101" s="31"/>
    </row>
    <row r="4102" spans="1:5" s="32" customFormat="1" ht="12.75" x14ac:dyDescent="0.2">
      <c r="A4102" s="28" t="s">
        <v>5</v>
      </c>
      <c r="B4102" s="28" t="s">
        <v>10064</v>
      </c>
      <c r="C4102" s="29" t="s">
        <v>175</v>
      </c>
      <c r="D4102" s="30">
        <v>684</v>
      </c>
      <c r="E4102" s="31"/>
    </row>
    <row r="4103" spans="1:5" s="32" customFormat="1" ht="12.75" x14ac:dyDescent="0.2">
      <c r="A4103" s="28" t="s">
        <v>5</v>
      </c>
      <c r="B4103" s="28" t="s">
        <v>10065</v>
      </c>
      <c r="C4103" s="29" t="s">
        <v>178</v>
      </c>
      <c r="D4103" s="30">
        <v>721</v>
      </c>
      <c r="E4103" s="31"/>
    </row>
    <row r="4104" spans="1:5" s="32" customFormat="1" ht="12.75" x14ac:dyDescent="0.2">
      <c r="A4104" s="28" t="s">
        <v>5</v>
      </c>
      <c r="B4104" s="28" t="s">
        <v>10066</v>
      </c>
      <c r="C4104" s="29" t="s">
        <v>9938</v>
      </c>
      <c r="D4104" s="30">
        <v>1333</v>
      </c>
      <c r="E4104" s="31"/>
    </row>
    <row r="4105" spans="1:5" s="32" customFormat="1" ht="12.75" x14ac:dyDescent="0.2">
      <c r="A4105" s="28" t="s">
        <v>5</v>
      </c>
      <c r="B4105" s="28" t="s">
        <v>10067</v>
      </c>
      <c r="C4105" s="29" t="s">
        <v>10068</v>
      </c>
      <c r="D4105" s="30">
        <v>133</v>
      </c>
      <c r="E4105" s="31"/>
    </row>
    <row r="4106" spans="1:5" s="32" customFormat="1" ht="12.75" x14ac:dyDescent="0.2">
      <c r="A4106" s="28" t="s">
        <v>5</v>
      </c>
      <c r="B4106" s="28" t="s">
        <v>10069</v>
      </c>
      <c r="C4106" s="29" t="s">
        <v>392</v>
      </c>
      <c r="D4106" s="30">
        <v>2351</v>
      </c>
      <c r="E4106" s="31"/>
    </row>
    <row r="4107" spans="1:5" s="32" customFormat="1" ht="12.75" x14ac:dyDescent="0.2">
      <c r="A4107" s="28" t="s">
        <v>5</v>
      </c>
      <c r="B4107" s="28" t="s">
        <v>10070</v>
      </c>
      <c r="C4107" s="29" t="s">
        <v>209</v>
      </c>
      <c r="D4107" s="30">
        <v>1300</v>
      </c>
      <c r="E4107" s="31"/>
    </row>
    <row r="4108" spans="1:5" s="32" customFormat="1" ht="12.75" x14ac:dyDescent="0.2">
      <c r="A4108" s="28" t="s">
        <v>5</v>
      </c>
      <c r="B4108" s="28" t="s">
        <v>10071</v>
      </c>
      <c r="C4108" s="29" t="s">
        <v>2392</v>
      </c>
      <c r="D4108" s="30">
        <v>1543</v>
      </c>
      <c r="E4108" s="31"/>
    </row>
    <row r="4109" spans="1:5" s="32" customFormat="1" ht="12.75" x14ac:dyDescent="0.2">
      <c r="A4109" s="28" t="s">
        <v>5</v>
      </c>
      <c r="B4109" s="28" t="s">
        <v>10072</v>
      </c>
      <c r="C4109" s="29" t="s">
        <v>103</v>
      </c>
      <c r="D4109" s="30">
        <v>2898</v>
      </c>
      <c r="E4109" s="31"/>
    </row>
    <row r="4110" spans="1:5" s="32" customFormat="1" ht="12.75" x14ac:dyDescent="0.2">
      <c r="A4110" s="28" t="s">
        <v>5</v>
      </c>
      <c r="B4110" s="28" t="s">
        <v>10073</v>
      </c>
      <c r="C4110" s="29" t="s">
        <v>10074</v>
      </c>
      <c r="D4110" s="30">
        <v>6740</v>
      </c>
      <c r="E4110" s="31"/>
    </row>
    <row r="4111" spans="1:5" s="32" customFormat="1" ht="12.75" x14ac:dyDescent="0.2">
      <c r="A4111" s="28" t="s">
        <v>5</v>
      </c>
      <c r="B4111" s="28" t="s">
        <v>10075</v>
      </c>
      <c r="C4111" s="29" t="s">
        <v>10076</v>
      </c>
      <c r="D4111" s="30">
        <v>15616</v>
      </c>
      <c r="E4111" s="31"/>
    </row>
    <row r="4112" spans="1:5" s="32" customFormat="1" ht="12.75" x14ac:dyDescent="0.2">
      <c r="A4112" s="28" t="s">
        <v>5</v>
      </c>
      <c r="B4112" s="28" t="s">
        <v>10077</v>
      </c>
      <c r="C4112" s="29" t="s">
        <v>10078</v>
      </c>
      <c r="D4112" s="30">
        <v>3843</v>
      </c>
      <c r="E4112" s="31"/>
    </row>
    <row r="4113" spans="1:5" s="32" customFormat="1" ht="12.75" x14ac:dyDescent="0.2">
      <c r="A4113" s="28" t="s">
        <v>5</v>
      </c>
      <c r="B4113" s="28" t="s">
        <v>10079</v>
      </c>
      <c r="C4113" s="29" t="s">
        <v>10081</v>
      </c>
      <c r="D4113" s="30">
        <v>3460</v>
      </c>
      <c r="E4113" s="31"/>
    </row>
    <row r="4114" spans="1:5" s="32" customFormat="1" ht="12.75" x14ac:dyDescent="0.2">
      <c r="A4114" s="28" t="s">
        <v>5</v>
      </c>
      <c r="B4114" s="28" t="s">
        <v>10082</v>
      </c>
      <c r="C4114" s="29" t="s">
        <v>10083</v>
      </c>
      <c r="D4114" s="30">
        <v>3744</v>
      </c>
      <c r="E4114" s="31"/>
    </row>
    <row r="4115" spans="1:5" s="32" customFormat="1" ht="12.75" x14ac:dyDescent="0.2">
      <c r="A4115" s="28" t="s">
        <v>5</v>
      </c>
      <c r="B4115" s="28" t="s">
        <v>10084</v>
      </c>
      <c r="C4115" s="29" t="s">
        <v>10086</v>
      </c>
      <c r="D4115" s="30">
        <v>8121</v>
      </c>
      <c r="E4115" s="31"/>
    </row>
    <row r="4116" spans="1:5" s="32" customFormat="1" ht="12.75" x14ac:dyDescent="0.2">
      <c r="A4116" s="28" t="s">
        <v>5</v>
      </c>
      <c r="B4116" s="28" t="s">
        <v>10087</v>
      </c>
      <c r="C4116" s="29" t="s">
        <v>10088</v>
      </c>
      <c r="D4116" s="30">
        <v>2094</v>
      </c>
      <c r="E4116" s="31"/>
    </row>
    <row r="4117" spans="1:5" s="32" customFormat="1" ht="12.75" x14ac:dyDescent="0.2">
      <c r="A4117" s="28" t="s">
        <v>5</v>
      </c>
      <c r="B4117" s="28" t="s">
        <v>10089</v>
      </c>
      <c r="C4117" s="29" t="s">
        <v>10091</v>
      </c>
      <c r="D4117" s="30">
        <v>20193</v>
      </c>
      <c r="E4117" s="31"/>
    </row>
    <row r="4118" spans="1:5" s="32" customFormat="1" ht="12.75" x14ac:dyDescent="0.2">
      <c r="A4118" s="28" t="s">
        <v>5</v>
      </c>
      <c r="B4118" s="28" t="s">
        <v>10092</v>
      </c>
      <c r="C4118" s="29" t="s">
        <v>10094</v>
      </c>
      <c r="D4118" s="30">
        <v>2538</v>
      </c>
      <c r="E4118" s="31"/>
    </row>
    <row r="4119" spans="1:5" s="32" customFormat="1" ht="12.75" x14ac:dyDescent="0.2">
      <c r="A4119" s="28" t="s">
        <v>5</v>
      </c>
      <c r="B4119" s="28" t="s">
        <v>10095</v>
      </c>
      <c r="C4119" s="29" t="s">
        <v>10097</v>
      </c>
      <c r="D4119" s="30">
        <v>41056</v>
      </c>
      <c r="E4119" s="31"/>
    </row>
    <row r="4120" spans="1:5" s="32" customFormat="1" ht="12.75" x14ac:dyDescent="0.2">
      <c r="A4120" s="28" t="s">
        <v>5</v>
      </c>
      <c r="B4120" s="28" t="s">
        <v>10098</v>
      </c>
      <c r="C4120" s="29" t="s">
        <v>10099</v>
      </c>
      <c r="D4120" s="30">
        <v>4460</v>
      </c>
      <c r="E4120" s="31"/>
    </row>
    <row r="4121" spans="1:5" s="32" customFormat="1" ht="12.75" x14ac:dyDescent="0.2">
      <c r="A4121" s="28" t="s">
        <v>5</v>
      </c>
      <c r="B4121" s="28" t="s">
        <v>10100</v>
      </c>
      <c r="C4121" s="29" t="s">
        <v>10102</v>
      </c>
      <c r="D4121" s="30">
        <v>11146</v>
      </c>
      <c r="E4121" s="31"/>
    </row>
    <row r="4122" spans="1:5" s="32" customFormat="1" ht="12.75" x14ac:dyDescent="0.2">
      <c r="A4122" s="28" t="s">
        <v>5</v>
      </c>
      <c r="B4122" s="28" t="s">
        <v>10103</v>
      </c>
      <c r="C4122" s="29" t="s">
        <v>10104</v>
      </c>
      <c r="D4122" s="30">
        <v>2717</v>
      </c>
      <c r="E4122" s="31"/>
    </row>
    <row r="4123" spans="1:5" s="32" customFormat="1" ht="12.75" x14ac:dyDescent="0.2">
      <c r="A4123" s="28" t="s">
        <v>5</v>
      </c>
      <c r="B4123" s="28" t="s">
        <v>10105</v>
      </c>
      <c r="C4123" s="29" t="s">
        <v>10106</v>
      </c>
      <c r="D4123" s="30">
        <v>3810</v>
      </c>
      <c r="E4123" s="31"/>
    </row>
    <row r="4124" spans="1:5" s="32" customFormat="1" ht="12.75" x14ac:dyDescent="0.2">
      <c r="A4124" s="28" t="s">
        <v>5</v>
      </c>
      <c r="B4124" s="28" t="s">
        <v>10107</v>
      </c>
      <c r="C4124" s="29" t="s">
        <v>10108</v>
      </c>
      <c r="D4124" s="30">
        <v>25290</v>
      </c>
      <c r="E4124" s="31"/>
    </row>
    <row r="4125" spans="1:5" s="32" customFormat="1" ht="12.75" x14ac:dyDescent="0.2">
      <c r="A4125" s="28" t="s">
        <v>5</v>
      </c>
      <c r="B4125" s="28" t="s">
        <v>10109</v>
      </c>
      <c r="C4125" s="29" t="s">
        <v>10111</v>
      </c>
      <c r="D4125" s="30">
        <v>4531</v>
      </c>
      <c r="E4125" s="31"/>
    </row>
    <row r="4126" spans="1:5" s="32" customFormat="1" ht="12.75" x14ac:dyDescent="0.2">
      <c r="A4126" s="28" t="s">
        <v>5</v>
      </c>
      <c r="B4126" s="28" t="s">
        <v>10112</v>
      </c>
      <c r="C4126" s="29" t="s">
        <v>10114</v>
      </c>
      <c r="D4126" s="30">
        <v>2752</v>
      </c>
      <c r="E4126" s="31"/>
    </row>
    <row r="4127" spans="1:5" s="32" customFormat="1" ht="12.75" x14ac:dyDescent="0.2">
      <c r="A4127" s="28" t="s">
        <v>5</v>
      </c>
      <c r="B4127" s="28" t="s">
        <v>10115</v>
      </c>
      <c r="C4127" s="29" t="s">
        <v>10116</v>
      </c>
      <c r="D4127" s="30">
        <v>2124</v>
      </c>
      <c r="E4127" s="31"/>
    </row>
    <row r="4128" spans="1:5" s="32" customFormat="1" ht="12.75" x14ac:dyDescent="0.2">
      <c r="A4128" s="28" t="s">
        <v>5</v>
      </c>
      <c r="B4128" s="28" t="s">
        <v>10117</v>
      </c>
      <c r="C4128" s="29" t="s">
        <v>10118</v>
      </c>
      <c r="D4128" s="30">
        <v>2588</v>
      </c>
      <c r="E4128" s="31"/>
    </row>
    <row r="4129" spans="1:5" s="32" customFormat="1" ht="12.75" x14ac:dyDescent="0.2">
      <c r="A4129" s="28" t="s">
        <v>5</v>
      </c>
      <c r="B4129" s="28" t="s">
        <v>10119</v>
      </c>
      <c r="C4129" s="29" t="s">
        <v>10121</v>
      </c>
      <c r="D4129" s="30">
        <v>4472</v>
      </c>
      <c r="E4129" s="31"/>
    </row>
    <row r="4130" spans="1:5" s="32" customFormat="1" ht="12.75" x14ac:dyDescent="0.2">
      <c r="A4130" s="28" t="s">
        <v>5</v>
      </c>
      <c r="B4130" s="28" t="s">
        <v>10122</v>
      </c>
      <c r="C4130" s="29" t="s">
        <v>10124</v>
      </c>
      <c r="D4130" s="30">
        <v>2880</v>
      </c>
      <c r="E4130" s="31"/>
    </row>
    <row r="4131" spans="1:5" s="32" customFormat="1" ht="12.75" x14ac:dyDescent="0.2">
      <c r="A4131" s="28" t="s">
        <v>5</v>
      </c>
      <c r="B4131" s="28" t="s">
        <v>10125</v>
      </c>
      <c r="C4131" s="29" t="s">
        <v>10127</v>
      </c>
      <c r="D4131" s="30">
        <v>14239</v>
      </c>
      <c r="E4131" s="31"/>
    </row>
    <row r="4132" spans="1:5" s="32" customFormat="1" ht="12.75" x14ac:dyDescent="0.2">
      <c r="A4132" s="28" t="s">
        <v>5</v>
      </c>
      <c r="B4132" s="28" t="s">
        <v>10128</v>
      </c>
      <c r="C4132" s="29" t="s">
        <v>10130</v>
      </c>
      <c r="D4132" s="30">
        <v>6672</v>
      </c>
      <c r="E4132" s="31"/>
    </row>
    <row r="4133" spans="1:5" s="32" customFormat="1" ht="12.75" x14ac:dyDescent="0.2">
      <c r="A4133" s="28" t="s">
        <v>5</v>
      </c>
      <c r="B4133" s="28" t="s">
        <v>10131</v>
      </c>
      <c r="C4133" s="29" t="s">
        <v>10132</v>
      </c>
      <c r="D4133" s="30">
        <v>53491</v>
      </c>
      <c r="E4133" s="31"/>
    </row>
    <row r="4134" spans="1:5" s="32" customFormat="1" ht="12.75" x14ac:dyDescent="0.2">
      <c r="A4134" s="28" t="s">
        <v>5</v>
      </c>
      <c r="B4134" s="28" t="s">
        <v>10133</v>
      </c>
      <c r="C4134" s="29" t="s">
        <v>10134</v>
      </c>
      <c r="D4134" s="30">
        <v>39502</v>
      </c>
      <c r="E4134" s="31"/>
    </row>
    <row r="4135" spans="1:5" s="32" customFormat="1" ht="12.75" x14ac:dyDescent="0.2">
      <c r="A4135" s="28" t="s">
        <v>5</v>
      </c>
      <c r="B4135" s="28" t="s">
        <v>10135</v>
      </c>
      <c r="C4135" s="29" t="s">
        <v>10136</v>
      </c>
      <c r="D4135" s="30">
        <v>13431</v>
      </c>
      <c r="E4135" s="31"/>
    </row>
    <row r="4136" spans="1:5" s="32" customFormat="1" ht="12.75" x14ac:dyDescent="0.2">
      <c r="A4136" s="28" t="s">
        <v>5</v>
      </c>
      <c r="B4136" s="28" t="s">
        <v>10137</v>
      </c>
      <c r="C4136" s="29" t="s">
        <v>10138</v>
      </c>
      <c r="D4136" s="30">
        <v>13431</v>
      </c>
      <c r="E4136" s="31"/>
    </row>
    <row r="4137" spans="1:5" s="32" customFormat="1" ht="12.75" x14ac:dyDescent="0.2">
      <c r="A4137" s="28" t="s">
        <v>5</v>
      </c>
      <c r="B4137" s="28" t="s">
        <v>10139</v>
      </c>
      <c r="C4137" s="29" t="s">
        <v>10141</v>
      </c>
      <c r="D4137" s="30">
        <v>2981</v>
      </c>
      <c r="E4137" s="31"/>
    </row>
    <row r="4138" spans="1:5" s="32" customFormat="1" ht="12.75" x14ac:dyDescent="0.2">
      <c r="A4138" s="28" t="s">
        <v>5</v>
      </c>
      <c r="B4138" s="28" t="s">
        <v>10142</v>
      </c>
      <c r="C4138" s="29" t="s">
        <v>10143</v>
      </c>
      <c r="D4138" s="30">
        <v>2789</v>
      </c>
      <c r="E4138" s="31"/>
    </row>
    <row r="4139" spans="1:5" s="32" customFormat="1" ht="12.75" x14ac:dyDescent="0.2">
      <c r="A4139" s="28" t="s">
        <v>5</v>
      </c>
      <c r="B4139" s="28" t="s">
        <v>10144</v>
      </c>
      <c r="C4139" s="29" t="s">
        <v>10145</v>
      </c>
      <c r="D4139" s="30">
        <v>3333</v>
      </c>
      <c r="E4139" s="31"/>
    </row>
    <row r="4140" spans="1:5" s="32" customFormat="1" ht="12.75" x14ac:dyDescent="0.2">
      <c r="A4140" s="28" t="s">
        <v>5</v>
      </c>
      <c r="B4140" s="28" t="s">
        <v>10146</v>
      </c>
      <c r="C4140" s="29" t="s">
        <v>10148</v>
      </c>
      <c r="D4140" s="30">
        <v>4699</v>
      </c>
      <c r="E4140" s="31"/>
    </row>
    <row r="4141" spans="1:5" s="32" customFormat="1" ht="12.75" x14ac:dyDescent="0.2">
      <c r="A4141" s="28" t="s">
        <v>5</v>
      </c>
      <c r="B4141" s="28" t="s">
        <v>10149</v>
      </c>
      <c r="C4141" s="29" t="s">
        <v>10150</v>
      </c>
      <c r="D4141" s="30">
        <v>1457</v>
      </c>
      <c r="E4141" s="31"/>
    </row>
    <row r="4142" spans="1:5" s="32" customFormat="1" ht="12.75" x14ac:dyDescent="0.2">
      <c r="A4142" s="28" t="s">
        <v>5</v>
      </c>
      <c r="B4142" s="28" t="s">
        <v>10151</v>
      </c>
      <c r="C4142" s="29" t="s">
        <v>10153</v>
      </c>
      <c r="D4142" s="30">
        <v>8787</v>
      </c>
      <c r="E4142" s="31"/>
    </row>
    <row r="4143" spans="1:5" s="32" customFormat="1" ht="12.75" x14ac:dyDescent="0.2">
      <c r="A4143" s="28" t="s">
        <v>5</v>
      </c>
      <c r="B4143" s="28" t="s">
        <v>10154</v>
      </c>
      <c r="C4143" s="29" t="s">
        <v>10155</v>
      </c>
      <c r="D4143" s="30">
        <v>1109</v>
      </c>
      <c r="E4143" s="31"/>
    </row>
    <row r="4144" spans="1:5" s="32" customFormat="1" ht="12.75" x14ac:dyDescent="0.2">
      <c r="A4144" s="28" t="s">
        <v>5</v>
      </c>
      <c r="B4144" s="28" t="s">
        <v>10156</v>
      </c>
      <c r="C4144" s="29" t="s">
        <v>10158</v>
      </c>
      <c r="D4144" s="30">
        <v>2517</v>
      </c>
      <c r="E4144" s="31"/>
    </row>
    <row r="4145" spans="1:5" s="32" customFormat="1" ht="12.75" x14ac:dyDescent="0.2">
      <c r="A4145" s="28" t="s">
        <v>5</v>
      </c>
      <c r="B4145" s="28" t="s">
        <v>10159</v>
      </c>
      <c r="C4145" s="29" t="s">
        <v>10160</v>
      </c>
      <c r="D4145" s="30">
        <v>2517</v>
      </c>
      <c r="E4145" s="31"/>
    </row>
    <row r="4146" spans="1:5" s="32" customFormat="1" ht="12.75" x14ac:dyDescent="0.2">
      <c r="A4146" s="28" t="s">
        <v>5</v>
      </c>
      <c r="B4146" s="28" t="s">
        <v>10161</v>
      </c>
      <c r="C4146" s="29" t="s">
        <v>10162</v>
      </c>
      <c r="D4146" s="30">
        <v>14394</v>
      </c>
      <c r="E4146" s="31"/>
    </row>
    <row r="4147" spans="1:5" s="32" customFormat="1" ht="12.75" x14ac:dyDescent="0.2">
      <c r="A4147" s="28" t="s">
        <v>5</v>
      </c>
      <c r="B4147" s="28" t="s">
        <v>10163</v>
      </c>
      <c r="C4147" s="29" t="s">
        <v>10162</v>
      </c>
      <c r="D4147" s="30">
        <v>18379</v>
      </c>
      <c r="E4147" s="31"/>
    </row>
    <row r="4148" spans="1:5" s="32" customFormat="1" ht="12.75" x14ac:dyDescent="0.2">
      <c r="A4148" s="28" t="s">
        <v>5</v>
      </c>
      <c r="B4148" s="28" t="s">
        <v>10164</v>
      </c>
      <c r="C4148" s="29" t="s">
        <v>10162</v>
      </c>
      <c r="D4148" s="30">
        <v>22202</v>
      </c>
      <c r="E4148" s="31"/>
    </row>
    <row r="4149" spans="1:5" s="32" customFormat="1" ht="12.75" x14ac:dyDescent="0.2">
      <c r="A4149" s="28" t="s">
        <v>5</v>
      </c>
      <c r="B4149" s="28" t="s">
        <v>10165</v>
      </c>
      <c r="C4149" s="29" t="s">
        <v>10166</v>
      </c>
      <c r="D4149" s="30">
        <v>978</v>
      </c>
      <c r="E4149" s="31"/>
    </row>
    <row r="4150" spans="1:5" s="32" customFormat="1" ht="12.75" x14ac:dyDescent="0.2">
      <c r="A4150" s="28" t="s">
        <v>5</v>
      </c>
      <c r="B4150" s="28" t="s">
        <v>10167</v>
      </c>
      <c r="C4150" s="29" t="s">
        <v>4736</v>
      </c>
      <c r="D4150" s="30">
        <v>8</v>
      </c>
      <c r="E4150" s="31"/>
    </row>
    <row r="4151" spans="1:5" s="32" customFormat="1" ht="12.75" x14ac:dyDescent="0.2">
      <c r="A4151" s="28" t="s">
        <v>5</v>
      </c>
      <c r="B4151" s="28" t="s">
        <v>10168</v>
      </c>
      <c r="C4151" s="29" t="s">
        <v>5273</v>
      </c>
      <c r="D4151" s="30">
        <v>8</v>
      </c>
      <c r="E4151" s="31"/>
    </row>
    <row r="4152" spans="1:5" s="32" customFormat="1" ht="12.75" x14ac:dyDescent="0.2">
      <c r="A4152" s="28" t="s">
        <v>5</v>
      </c>
      <c r="B4152" s="28" t="s">
        <v>10169</v>
      </c>
      <c r="C4152" s="29" t="s">
        <v>5276</v>
      </c>
      <c r="D4152" s="30">
        <v>11</v>
      </c>
      <c r="E4152" s="31"/>
    </row>
    <row r="4153" spans="1:5" s="32" customFormat="1" ht="12.75" x14ac:dyDescent="0.2">
      <c r="A4153" s="28" t="s">
        <v>5</v>
      </c>
      <c r="B4153" s="28" t="s">
        <v>10170</v>
      </c>
      <c r="C4153" s="29" t="s">
        <v>5586</v>
      </c>
      <c r="D4153" s="30">
        <v>302</v>
      </c>
      <c r="E4153" s="31"/>
    </row>
    <row r="4154" spans="1:5" s="32" customFormat="1" ht="12.75" x14ac:dyDescent="0.2">
      <c r="A4154" s="28" t="s">
        <v>5</v>
      </c>
      <c r="B4154" s="28" t="s">
        <v>10171</v>
      </c>
      <c r="C4154" s="29" t="s">
        <v>5880</v>
      </c>
      <c r="D4154" s="30">
        <v>1</v>
      </c>
      <c r="E4154" s="31"/>
    </row>
    <row r="4155" spans="1:5" s="32" customFormat="1" ht="12.75" x14ac:dyDescent="0.2">
      <c r="A4155" s="28" t="s">
        <v>5</v>
      </c>
      <c r="B4155" s="28" t="s">
        <v>10172</v>
      </c>
      <c r="C4155" s="29" t="s">
        <v>7248</v>
      </c>
      <c r="D4155" s="30">
        <v>15.56</v>
      </c>
      <c r="E4155" s="31"/>
    </row>
    <row r="4156" spans="1:5" s="32" customFormat="1" ht="12.75" x14ac:dyDescent="0.2">
      <c r="A4156" s="28" t="s">
        <v>5</v>
      </c>
      <c r="B4156" s="28" t="s">
        <v>10173</v>
      </c>
      <c r="C4156" s="29" t="s">
        <v>7422</v>
      </c>
      <c r="D4156" s="30">
        <v>15064.5</v>
      </c>
      <c r="E4156" s="31"/>
    </row>
    <row r="4157" spans="1:5" s="32" customFormat="1" ht="12.75" x14ac:dyDescent="0.2">
      <c r="A4157" s="28" t="s">
        <v>5</v>
      </c>
      <c r="B4157" s="28" t="s">
        <v>10174</v>
      </c>
      <c r="C4157" s="29" t="s">
        <v>7424</v>
      </c>
      <c r="D4157" s="30">
        <v>26797.8</v>
      </c>
      <c r="E4157" s="31"/>
    </row>
    <row r="4158" spans="1:5" s="32" customFormat="1" ht="12.75" x14ac:dyDescent="0.2">
      <c r="A4158" s="28" t="s">
        <v>5</v>
      </c>
      <c r="B4158" s="28" t="s">
        <v>10175</v>
      </c>
      <c r="C4158" s="29" t="s">
        <v>7427</v>
      </c>
      <c r="D4158" s="30">
        <v>9723.99</v>
      </c>
      <c r="E4158" s="31"/>
    </row>
    <row r="4159" spans="1:5" s="32" customFormat="1" ht="12.75" x14ac:dyDescent="0.2">
      <c r="A4159" s="28" t="s">
        <v>5</v>
      </c>
      <c r="B4159" s="28" t="s">
        <v>10176</v>
      </c>
      <c r="C4159" s="29" t="s">
        <v>8087</v>
      </c>
      <c r="D4159" s="30">
        <v>9</v>
      </c>
      <c r="E4159" s="31"/>
    </row>
    <row r="4160" spans="1:5" s="32" customFormat="1" ht="12.75" x14ac:dyDescent="0.2">
      <c r="A4160" s="28" t="s">
        <v>5</v>
      </c>
      <c r="B4160" s="28" t="s">
        <v>10177</v>
      </c>
      <c r="C4160" s="29" t="s">
        <v>8104</v>
      </c>
      <c r="D4160" s="30">
        <v>279.35000000000002</v>
      </c>
      <c r="E4160" s="31"/>
    </row>
    <row r="4161" spans="1:5" s="32" customFormat="1" ht="12.75" x14ac:dyDescent="0.2">
      <c r="A4161" s="28" t="s">
        <v>5</v>
      </c>
      <c r="B4161" s="28" t="s">
        <v>10178</v>
      </c>
      <c r="C4161" s="29" t="s">
        <v>8147</v>
      </c>
      <c r="D4161" s="30">
        <v>289.77</v>
      </c>
      <c r="E4161" s="31"/>
    </row>
    <row r="4162" spans="1:5" s="32" customFormat="1" ht="12.75" x14ac:dyDescent="0.2">
      <c r="A4162" s="28" t="s">
        <v>5</v>
      </c>
      <c r="B4162" s="28" t="s">
        <v>10179</v>
      </c>
      <c r="C4162" s="29" t="s">
        <v>8194</v>
      </c>
      <c r="D4162" s="30">
        <v>7</v>
      </c>
      <c r="E4162" s="31"/>
    </row>
    <row r="4163" spans="1:5" s="32" customFormat="1" ht="12.75" x14ac:dyDescent="0.2">
      <c r="A4163" s="28" t="s">
        <v>5</v>
      </c>
      <c r="B4163" s="28" t="s">
        <v>10180</v>
      </c>
      <c r="C4163" s="29" t="s">
        <v>8850</v>
      </c>
      <c r="D4163" s="30">
        <v>80</v>
      </c>
      <c r="E4163" s="31"/>
    </row>
    <row r="4164" spans="1:5" s="32" customFormat="1" ht="12.75" x14ac:dyDescent="0.2">
      <c r="A4164" s="28" t="s">
        <v>5</v>
      </c>
      <c r="B4164" s="28" t="s">
        <v>10181</v>
      </c>
      <c r="C4164" s="29" t="s">
        <v>8889</v>
      </c>
      <c r="D4164" s="30">
        <v>3</v>
      </c>
      <c r="E4164" s="31"/>
    </row>
    <row r="4165" spans="1:5" s="32" customFormat="1" ht="12.75" x14ac:dyDescent="0.2">
      <c r="A4165" s="28" t="s">
        <v>5</v>
      </c>
      <c r="B4165" s="28" t="s">
        <v>10182</v>
      </c>
      <c r="C4165" s="29" t="s">
        <v>9157</v>
      </c>
      <c r="D4165" s="30">
        <v>16.29</v>
      </c>
      <c r="E4165" s="31"/>
    </row>
    <row r="4166" spans="1:5" s="32" customFormat="1" ht="12.75" x14ac:dyDescent="0.2">
      <c r="A4166" s="28" t="s">
        <v>5</v>
      </c>
      <c r="B4166" s="28" t="s">
        <v>10183</v>
      </c>
      <c r="C4166" s="29" t="s">
        <v>10184</v>
      </c>
      <c r="D4166" s="30">
        <v>322</v>
      </c>
      <c r="E4166" s="31"/>
    </row>
    <row r="4167" spans="1:5" s="32" customFormat="1" ht="12.75" x14ac:dyDescent="0.2">
      <c r="A4167" s="28" t="s">
        <v>5</v>
      </c>
      <c r="B4167" s="28" t="s">
        <v>10185</v>
      </c>
      <c r="C4167" s="29" t="s">
        <v>10184</v>
      </c>
      <c r="D4167" s="30">
        <v>353</v>
      </c>
      <c r="E4167" s="31"/>
    </row>
    <row r="4168" spans="1:5" s="32" customFormat="1" ht="12.75" x14ac:dyDescent="0.2">
      <c r="A4168" s="28" t="s">
        <v>5</v>
      </c>
      <c r="B4168" s="28" t="s">
        <v>10186</v>
      </c>
      <c r="C4168" s="29" t="s">
        <v>10184</v>
      </c>
      <c r="D4168" s="30">
        <v>508</v>
      </c>
      <c r="E4168" s="31"/>
    </row>
    <row r="4169" spans="1:5" s="32" customFormat="1" ht="12.75" x14ac:dyDescent="0.2">
      <c r="A4169" s="28" t="s">
        <v>5</v>
      </c>
      <c r="B4169" s="28" t="s">
        <v>10187</v>
      </c>
      <c r="C4169" s="29" t="s">
        <v>10184</v>
      </c>
      <c r="D4169" s="30">
        <v>587</v>
      </c>
      <c r="E4169" s="31"/>
    </row>
    <row r="4170" spans="1:5" s="32" customFormat="1" ht="12.75" x14ac:dyDescent="0.2">
      <c r="A4170" s="28" t="s">
        <v>5</v>
      </c>
      <c r="B4170" s="28" t="s">
        <v>10189</v>
      </c>
      <c r="C4170" s="29" t="s">
        <v>10190</v>
      </c>
      <c r="D4170" s="30">
        <v>6623</v>
      </c>
      <c r="E4170" s="31"/>
    </row>
    <row r="4171" spans="1:5" s="32" customFormat="1" ht="12.75" x14ac:dyDescent="0.2">
      <c r="A4171" s="28" t="s">
        <v>5</v>
      </c>
      <c r="B4171" s="28" t="s">
        <v>10191</v>
      </c>
      <c r="C4171" s="29" t="s">
        <v>169</v>
      </c>
      <c r="D4171" s="30">
        <v>1023</v>
      </c>
      <c r="E4171" s="31"/>
    </row>
    <row r="4172" spans="1:5" s="32" customFormat="1" ht="12.75" x14ac:dyDescent="0.2">
      <c r="A4172" s="28" t="s">
        <v>5</v>
      </c>
      <c r="B4172" s="28" t="s">
        <v>10192</v>
      </c>
      <c r="C4172" s="29" t="s">
        <v>9878</v>
      </c>
      <c r="D4172" s="30">
        <v>1271</v>
      </c>
      <c r="E4172" s="31"/>
    </row>
    <row r="4173" spans="1:5" s="32" customFormat="1" ht="12.75" x14ac:dyDescent="0.2">
      <c r="A4173" s="28" t="s">
        <v>5</v>
      </c>
      <c r="B4173" s="28" t="s">
        <v>10193</v>
      </c>
      <c r="C4173" s="29" t="s">
        <v>9881</v>
      </c>
      <c r="D4173" s="30">
        <v>1561</v>
      </c>
      <c r="E4173" s="31"/>
    </row>
    <row r="4174" spans="1:5" s="32" customFormat="1" ht="12.75" x14ac:dyDescent="0.2">
      <c r="A4174" s="28" t="s">
        <v>5</v>
      </c>
      <c r="B4174" s="28" t="s">
        <v>10194</v>
      </c>
      <c r="C4174" s="29" t="s">
        <v>9884</v>
      </c>
      <c r="D4174" s="30">
        <v>1931</v>
      </c>
      <c r="E4174" s="31"/>
    </row>
    <row r="4175" spans="1:5" s="32" customFormat="1" ht="12.75" x14ac:dyDescent="0.2">
      <c r="A4175" s="28" t="s">
        <v>5</v>
      </c>
      <c r="B4175" s="28" t="s">
        <v>10195</v>
      </c>
      <c r="C4175" s="29" t="s">
        <v>2423</v>
      </c>
      <c r="D4175" s="30">
        <v>1006</v>
      </c>
      <c r="E4175" s="31"/>
    </row>
    <row r="4176" spans="1:5" s="32" customFormat="1" ht="12.75" x14ac:dyDescent="0.2">
      <c r="A4176" s="28" t="s">
        <v>5</v>
      </c>
      <c r="B4176" s="28" t="s">
        <v>10196</v>
      </c>
      <c r="C4176" s="29" t="s">
        <v>172</v>
      </c>
      <c r="D4176" s="30">
        <v>1023</v>
      </c>
      <c r="E4176" s="31"/>
    </row>
    <row r="4177" spans="1:5" s="32" customFormat="1" ht="12.75" x14ac:dyDescent="0.2">
      <c r="A4177" s="28" t="s">
        <v>5</v>
      </c>
      <c r="B4177" s="28" t="s">
        <v>10197</v>
      </c>
      <c r="C4177" s="29" t="s">
        <v>178</v>
      </c>
      <c r="D4177" s="30">
        <v>1696</v>
      </c>
      <c r="E4177" s="31"/>
    </row>
    <row r="4178" spans="1:5" s="32" customFormat="1" ht="12.75" x14ac:dyDescent="0.2">
      <c r="A4178" s="28" t="s">
        <v>5</v>
      </c>
      <c r="B4178" s="28" t="s">
        <v>10198</v>
      </c>
      <c r="C4178" s="29" t="s">
        <v>392</v>
      </c>
      <c r="D4178" s="30">
        <v>3133</v>
      </c>
      <c r="E4178" s="31"/>
    </row>
    <row r="4179" spans="1:5" s="32" customFormat="1" ht="12.75" x14ac:dyDescent="0.2">
      <c r="A4179" s="28" t="s">
        <v>5</v>
      </c>
      <c r="B4179" s="28" t="s">
        <v>10199</v>
      </c>
      <c r="C4179" s="29" t="s">
        <v>209</v>
      </c>
      <c r="D4179" s="30">
        <v>1619</v>
      </c>
      <c r="E4179" s="31"/>
    </row>
    <row r="4180" spans="1:5" s="32" customFormat="1" ht="12.75" x14ac:dyDescent="0.2">
      <c r="A4180" s="28" t="s">
        <v>5</v>
      </c>
      <c r="B4180" s="28" t="s">
        <v>10200</v>
      </c>
      <c r="C4180" s="29" t="s">
        <v>212</v>
      </c>
      <c r="D4180" s="30">
        <v>3133</v>
      </c>
      <c r="E4180" s="31"/>
    </row>
    <row r="4181" spans="1:5" s="32" customFormat="1" ht="12.75" x14ac:dyDescent="0.2">
      <c r="A4181" s="28" t="s">
        <v>5</v>
      </c>
      <c r="B4181" s="28" t="s">
        <v>10201</v>
      </c>
      <c r="C4181" s="29" t="s">
        <v>215</v>
      </c>
      <c r="D4181" s="30">
        <v>1557</v>
      </c>
      <c r="E4181" s="31"/>
    </row>
    <row r="4182" spans="1:5" s="32" customFormat="1" ht="12.75" x14ac:dyDescent="0.2">
      <c r="A4182" s="28" t="s">
        <v>5</v>
      </c>
      <c r="B4182" s="28" t="s">
        <v>10202</v>
      </c>
      <c r="C4182" s="29" t="s">
        <v>218</v>
      </c>
      <c r="D4182" s="30">
        <v>1895</v>
      </c>
      <c r="E4182" s="31"/>
    </row>
    <row r="4183" spans="1:5" s="32" customFormat="1" ht="12.75" x14ac:dyDescent="0.2">
      <c r="A4183" s="28" t="s">
        <v>5</v>
      </c>
      <c r="B4183" s="28" t="s">
        <v>10203</v>
      </c>
      <c r="C4183" s="29" t="s">
        <v>2380</v>
      </c>
      <c r="D4183" s="30">
        <v>1492</v>
      </c>
      <c r="E4183" s="31"/>
    </row>
    <row r="4184" spans="1:5" s="32" customFormat="1" ht="12.75" x14ac:dyDescent="0.2">
      <c r="A4184" s="28" t="s">
        <v>5</v>
      </c>
      <c r="B4184" s="28" t="s">
        <v>10204</v>
      </c>
      <c r="C4184" s="29" t="s">
        <v>221</v>
      </c>
      <c r="D4184" s="30">
        <v>1498</v>
      </c>
      <c r="E4184" s="31"/>
    </row>
    <row r="4185" spans="1:5" s="32" customFormat="1" ht="12.75" x14ac:dyDescent="0.2">
      <c r="A4185" s="28" t="s">
        <v>5</v>
      </c>
      <c r="B4185" s="28" t="s">
        <v>10205</v>
      </c>
      <c r="C4185" s="29" t="s">
        <v>224</v>
      </c>
      <c r="D4185" s="30">
        <v>1033</v>
      </c>
      <c r="E4185" s="31"/>
    </row>
    <row r="4186" spans="1:5" s="32" customFormat="1" ht="12.75" x14ac:dyDescent="0.2">
      <c r="A4186" s="28" t="s">
        <v>5</v>
      </c>
      <c r="B4186" s="28" t="s">
        <v>10206</v>
      </c>
      <c r="C4186" s="29" t="s">
        <v>227</v>
      </c>
      <c r="D4186" s="30">
        <v>1066</v>
      </c>
      <c r="E4186" s="31"/>
    </row>
    <row r="4187" spans="1:5" s="32" customFormat="1" ht="12.75" x14ac:dyDescent="0.2">
      <c r="A4187" s="28" t="s">
        <v>5</v>
      </c>
      <c r="B4187" s="28" t="s">
        <v>10207</v>
      </c>
      <c r="C4187" s="29" t="s">
        <v>230</v>
      </c>
      <c r="D4187" s="30">
        <v>818</v>
      </c>
      <c r="E4187" s="31"/>
    </row>
    <row r="4188" spans="1:5" s="32" customFormat="1" ht="12.75" x14ac:dyDescent="0.2">
      <c r="A4188" s="28" t="s">
        <v>5</v>
      </c>
      <c r="B4188" s="28" t="s">
        <v>10208</v>
      </c>
      <c r="C4188" s="29" t="s">
        <v>3805</v>
      </c>
      <c r="D4188" s="30">
        <v>1462</v>
      </c>
      <c r="E4188" s="31"/>
    </row>
    <row r="4189" spans="1:5" s="32" customFormat="1" ht="12.75" x14ac:dyDescent="0.2">
      <c r="A4189" s="28" t="s">
        <v>5</v>
      </c>
      <c r="B4189" s="28" t="s">
        <v>10209</v>
      </c>
      <c r="C4189" s="29" t="s">
        <v>175</v>
      </c>
      <c r="D4189" s="30">
        <v>1604</v>
      </c>
      <c r="E4189" s="31"/>
    </row>
    <row r="4190" spans="1:5" s="32" customFormat="1" ht="12.75" x14ac:dyDescent="0.2">
      <c r="A4190" s="28" t="s">
        <v>5</v>
      </c>
      <c r="B4190" s="28" t="s">
        <v>10210</v>
      </c>
      <c r="C4190" s="29" t="s">
        <v>10068</v>
      </c>
      <c r="D4190" s="30">
        <v>157</v>
      </c>
      <c r="E4190" s="31"/>
    </row>
    <row r="4191" spans="1:5" s="32" customFormat="1" ht="12.75" x14ac:dyDescent="0.2">
      <c r="A4191" s="28" t="s">
        <v>5</v>
      </c>
      <c r="B4191" s="28" t="s">
        <v>10211</v>
      </c>
      <c r="C4191" s="29" t="s">
        <v>218</v>
      </c>
      <c r="D4191" s="30">
        <v>1895</v>
      </c>
      <c r="E4191" s="31"/>
    </row>
    <row r="4192" spans="1:5" s="32" customFormat="1" ht="12.75" x14ac:dyDescent="0.2">
      <c r="A4192" s="28" t="s">
        <v>5</v>
      </c>
      <c r="B4192" s="28" t="s">
        <v>10212</v>
      </c>
      <c r="C4192" s="29" t="s">
        <v>2380</v>
      </c>
      <c r="D4192" s="30">
        <v>1492</v>
      </c>
      <c r="E4192" s="31"/>
    </row>
    <row r="4193" spans="1:5" s="32" customFormat="1" ht="12.75" x14ac:dyDescent="0.2">
      <c r="A4193" s="28" t="s">
        <v>5</v>
      </c>
      <c r="B4193" s="28" t="s">
        <v>10213</v>
      </c>
      <c r="C4193" s="29" t="s">
        <v>408</v>
      </c>
      <c r="D4193" s="30">
        <v>4747</v>
      </c>
      <c r="E4193" s="31"/>
    </row>
    <row r="4194" spans="1:5" s="32" customFormat="1" ht="12.75" x14ac:dyDescent="0.2">
      <c r="A4194" s="28" t="s">
        <v>5</v>
      </c>
      <c r="B4194" s="28" t="s">
        <v>10214</v>
      </c>
      <c r="C4194" s="29" t="s">
        <v>411</v>
      </c>
      <c r="D4194" s="30">
        <v>2365</v>
      </c>
      <c r="E4194" s="31"/>
    </row>
    <row r="4195" spans="1:5" s="32" customFormat="1" ht="12.75" x14ac:dyDescent="0.2">
      <c r="A4195" s="28" t="s">
        <v>5</v>
      </c>
      <c r="B4195" s="28" t="s">
        <v>10215</v>
      </c>
      <c r="C4195" s="29" t="s">
        <v>2417</v>
      </c>
      <c r="D4195" s="30">
        <v>471</v>
      </c>
      <c r="E4195" s="31"/>
    </row>
    <row r="4196" spans="1:5" s="32" customFormat="1" ht="12.75" x14ac:dyDescent="0.2">
      <c r="A4196" s="28" t="s">
        <v>5</v>
      </c>
      <c r="B4196" s="28" t="s">
        <v>10216</v>
      </c>
      <c r="C4196" s="29" t="s">
        <v>10217</v>
      </c>
      <c r="D4196" s="30">
        <v>75.84</v>
      </c>
      <c r="E4196" s="31"/>
    </row>
    <row r="4197" spans="1:5" s="32" customFormat="1" ht="12.75" x14ac:dyDescent="0.2">
      <c r="A4197" s="28" t="s">
        <v>5</v>
      </c>
      <c r="B4197" s="28" t="s">
        <v>10218</v>
      </c>
      <c r="C4197" s="29" t="s">
        <v>10219</v>
      </c>
      <c r="D4197" s="30">
        <v>75.84</v>
      </c>
      <c r="E4197" s="31"/>
    </row>
    <row r="4198" spans="1:5" s="32" customFormat="1" ht="12.75" x14ac:dyDescent="0.2">
      <c r="A4198" s="28" t="s">
        <v>5</v>
      </c>
      <c r="B4198" s="28" t="s">
        <v>10220</v>
      </c>
      <c r="C4198" s="29" t="s">
        <v>10222</v>
      </c>
      <c r="D4198" s="30">
        <v>75.84</v>
      </c>
      <c r="E4198" s="31"/>
    </row>
    <row r="4199" spans="1:5" s="32" customFormat="1" ht="12.75" x14ac:dyDescent="0.2">
      <c r="A4199" s="28" t="s">
        <v>5</v>
      </c>
      <c r="B4199" s="28" t="s">
        <v>10223</v>
      </c>
      <c r="C4199" s="29" t="s">
        <v>10225</v>
      </c>
      <c r="D4199" s="30">
        <v>75.84</v>
      </c>
      <c r="E4199" s="31"/>
    </row>
    <row r="4200" spans="1:5" s="32" customFormat="1" ht="12.75" x14ac:dyDescent="0.2">
      <c r="A4200" s="28" t="s">
        <v>5</v>
      </c>
      <c r="B4200" s="28" t="s">
        <v>10226</v>
      </c>
      <c r="C4200" s="29" t="s">
        <v>1280</v>
      </c>
      <c r="D4200" s="30">
        <v>71.819999999999993</v>
      </c>
      <c r="E4200" s="31"/>
    </row>
    <row r="4201" spans="1:5" s="32" customFormat="1" ht="12.75" x14ac:dyDescent="0.2">
      <c r="A4201" s="28" t="s">
        <v>5</v>
      </c>
      <c r="B4201" s="28" t="s">
        <v>10227</v>
      </c>
      <c r="C4201" s="29" t="s">
        <v>10228</v>
      </c>
      <c r="D4201" s="30">
        <v>135.25</v>
      </c>
      <c r="E4201" s="31"/>
    </row>
    <row r="4202" spans="1:5" s="32" customFormat="1" ht="12.75" x14ac:dyDescent="0.2">
      <c r="A4202" s="28" t="s">
        <v>5</v>
      </c>
      <c r="B4202" s="28" t="s">
        <v>10229</v>
      </c>
      <c r="C4202" s="29" t="s">
        <v>10230</v>
      </c>
      <c r="D4202" s="30">
        <v>67.62</v>
      </c>
      <c r="E4202" s="31"/>
    </row>
    <row r="4203" spans="1:5" s="32" customFormat="1" ht="12.75" x14ac:dyDescent="0.2">
      <c r="A4203" s="28" t="s">
        <v>5</v>
      </c>
      <c r="B4203" s="28" t="s">
        <v>10231</v>
      </c>
      <c r="C4203" s="29" t="s">
        <v>10232</v>
      </c>
      <c r="D4203" s="30">
        <v>298.25</v>
      </c>
      <c r="E4203" s="31"/>
    </row>
    <row r="4204" spans="1:5" s="32" customFormat="1" ht="12.75" x14ac:dyDescent="0.2">
      <c r="A4204" s="28" t="s">
        <v>5</v>
      </c>
      <c r="B4204" s="28" t="s">
        <v>10233</v>
      </c>
      <c r="C4204" s="29" t="s">
        <v>10219</v>
      </c>
      <c r="D4204" s="30">
        <v>67.63</v>
      </c>
      <c r="E4204" s="31"/>
    </row>
    <row r="4205" spans="1:5" s="32" customFormat="1" ht="12.75" x14ac:dyDescent="0.2">
      <c r="A4205" s="28" t="s">
        <v>5</v>
      </c>
      <c r="B4205" s="28" t="s">
        <v>10234</v>
      </c>
      <c r="C4205" s="29" t="s">
        <v>10236</v>
      </c>
      <c r="D4205" s="30">
        <v>87.87</v>
      </c>
      <c r="E4205" s="31"/>
    </row>
    <row r="4206" spans="1:5" s="32" customFormat="1" ht="12.75" x14ac:dyDescent="0.2">
      <c r="A4206" s="28" t="s">
        <v>5</v>
      </c>
      <c r="B4206" s="28" t="s">
        <v>10237</v>
      </c>
      <c r="C4206" s="29" t="s">
        <v>10222</v>
      </c>
      <c r="D4206" s="30">
        <v>87.88</v>
      </c>
      <c r="E4206" s="31"/>
    </row>
    <row r="4207" spans="1:5" s="32" customFormat="1" ht="12.75" x14ac:dyDescent="0.2">
      <c r="A4207" s="28" t="s">
        <v>5</v>
      </c>
      <c r="B4207" s="28" t="s">
        <v>10238</v>
      </c>
      <c r="C4207" s="29" t="s">
        <v>10240</v>
      </c>
      <c r="D4207" s="30">
        <v>130.5</v>
      </c>
      <c r="E4207" s="31"/>
    </row>
    <row r="4208" spans="1:5" s="32" customFormat="1" ht="12.75" x14ac:dyDescent="0.2">
      <c r="A4208" s="28" t="s">
        <v>5</v>
      </c>
      <c r="B4208" s="28" t="s">
        <v>10241</v>
      </c>
      <c r="C4208" s="29" t="s">
        <v>10242</v>
      </c>
      <c r="D4208" s="30">
        <v>134.75</v>
      </c>
      <c r="E4208" s="31"/>
    </row>
    <row r="4209" spans="1:5" s="32" customFormat="1" ht="12.75" x14ac:dyDescent="0.2">
      <c r="A4209" s="28" t="s">
        <v>5</v>
      </c>
      <c r="B4209" s="28" t="s">
        <v>10243</v>
      </c>
      <c r="C4209" s="29" t="s">
        <v>10225</v>
      </c>
      <c r="D4209" s="30">
        <v>135.25</v>
      </c>
      <c r="E4209" s="31"/>
    </row>
    <row r="4210" spans="1:5" s="32" customFormat="1" ht="12.75" x14ac:dyDescent="0.2">
      <c r="A4210" s="28" t="s">
        <v>5</v>
      </c>
      <c r="B4210" s="28" t="s">
        <v>10244</v>
      </c>
      <c r="C4210" s="29" t="s">
        <v>10246</v>
      </c>
      <c r="D4210" s="30">
        <v>114</v>
      </c>
      <c r="E4210" s="31"/>
    </row>
    <row r="4211" spans="1:5" s="32" customFormat="1" ht="12.75" x14ac:dyDescent="0.2">
      <c r="A4211" s="28" t="s">
        <v>5</v>
      </c>
      <c r="B4211" s="28" t="s">
        <v>10247</v>
      </c>
      <c r="C4211" s="29" t="s">
        <v>10248</v>
      </c>
      <c r="D4211" s="30">
        <v>91</v>
      </c>
      <c r="E4211" s="31"/>
    </row>
    <row r="4212" spans="1:5" s="32" customFormat="1" ht="12.75" x14ac:dyDescent="0.2">
      <c r="A4212" s="28" t="s">
        <v>5</v>
      </c>
      <c r="B4212" s="28" t="s">
        <v>10249</v>
      </c>
      <c r="C4212" s="29" t="s">
        <v>10251</v>
      </c>
      <c r="D4212" s="30">
        <v>10.199999999999999</v>
      </c>
      <c r="E4212" s="31"/>
    </row>
    <row r="4213" spans="1:5" s="32" customFormat="1" ht="12.75" x14ac:dyDescent="0.2">
      <c r="A4213" s="28" t="s">
        <v>5</v>
      </c>
      <c r="B4213" s="28" t="s">
        <v>10252</v>
      </c>
      <c r="C4213" s="29" t="s">
        <v>10254</v>
      </c>
      <c r="D4213" s="30">
        <v>120.4224</v>
      </c>
      <c r="E4213" s="31"/>
    </row>
    <row r="4214" spans="1:5" s="32" customFormat="1" ht="12.75" x14ac:dyDescent="0.2">
      <c r="A4214" s="28" t="s">
        <v>5</v>
      </c>
      <c r="B4214" s="28" t="s">
        <v>10255</v>
      </c>
      <c r="C4214" s="29" t="s">
        <v>10256</v>
      </c>
      <c r="D4214" s="30">
        <v>49.067999999999998</v>
      </c>
      <c r="E4214" s="31"/>
    </row>
    <row r="4215" spans="1:5" s="32" customFormat="1" ht="12.75" x14ac:dyDescent="0.2">
      <c r="A4215" s="28" t="s">
        <v>5</v>
      </c>
      <c r="B4215" s="28" t="s">
        <v>10257</v>
      </c>
      <c r="C4215" s="29" t="s">
        <v>10259</v>
      </c>
      <c r="D4215" s="30">
        <v>13.6</v>
      </c>
      <c r="E4215" s="31"/>
    </row>
    <row r="4216" spans="1:5" s="32" customFormat="1" ht="12.75" x14ac:dyDescent="0.2">
      <c r="A4216" s="28" t="s">
        <v>5</v>
      </c>
      <c r="B4216" s="28" t="s">
        <v>10260</v>
      </c>
      <c r="C4216" s="29" t="s">
        <v>1725</v>
      </c>
      <c r="D4216" s="30">
        <v>18.100000000000001</v>
      </c>
      <c r="E4216" s="31"/>
    </row>
    <row r="4217" spans="1:5" s="32" customFormat="1" ht="12.75" x14ac:dyDescent="0.2">
      <c r="A4217" s="28" t="s">
        <v>5</v>
      </c>
      <c r="B4217" s="28" t="s">
        <v>10261</v>
      </c>
      <c r="C4217" s="29" t="s">
        <v>10262</v>
      </c>
      <c r="D4217" s="30">
        <v>97.5</v>
      </c>
      <c r="E4217" s="31"/>
    </row>
    <row r="4218" spans="1:5" s="32" customFormat="1" ht="12.75" x14ac:dyDescent="0.2">
      <c r="A4218" s="28" t="s">
        <v>5</v>
      </c>
      <c r="B4218" s="28" t="s">
        <v>10263</v>
      </c>
      <c r="C4218" s="29" t="s">
        <v>10265</v>
      </c>
      <c r="D4218" s="30">
        <v>5</v>
      </c>
      <c r="E4218" s="31"/>
    </row>
    <row r="4219" spans="1:5" s="32" customFormat="1" ht="12.75" x14ac:dyDescent="0.2">
      <c r="A4219" s="28" t="s">
        <v>5</v>
      </c>
      <c r="B4219" s="28" t="s">
        <v>10266</v>
      </c>
      <c r="C4219" s="29" t="s">
        <v>10268</v>
      </c>
      <c r="D4219" s="30">
        <v>347.75</v>
      </c>
      <c r="E4219" s="31"/>
    </row>
    <row r="4220" spans="1:5" s="32" customFormat="1" ht="12.75" x14ac:dyDescent="0.2">
      <c r="A4220" s="28" t="s">
        <v>5</v>
      </c>
      <c r="B4220" s="28" t="s">
        <v>10269</v>
      </c>
      <c r="C4220" s="29" t="s">
        <v>10270</v>
      </c>
      <c r="D4220" s="30">
        <v>97.5</v>
      </c>
      <c r="E4220" s="31"/>
    </row>
    <row r="4221" spans="1:5" s="32" customFormat="1" ht="12.75" x14ac:dyDescent="0.2">
      <c r="A4221" s="28" t="s">
        <v>5</v>
      </c>
      <c r="B4221" s="28" t="s">
        <v>10271</v>
      </c>
      <c r="C4221" s="29" t="s">
        <v>10273</v>
      </c>
      <c r="D4221" s="30">
        <v>74.5227</v>
      </c>
      <c r="E4221" s="31"/>
    </row>
    <row r="4222" spans="1:5" s="32" customFormat="1" ht="12.75" x14ac:dyDescent="0.2">
      <c r="A4222" s="28" t="s">
        <v>5</v>
      </c>
      <c r="B4222" s="28" t="s">
        <v>10274</v>
      </c>
      <c r="C4222" s="29" t="s">
        <v>1835</v>
      </c>
      <c r="D4222" s="30">
        <v>25.35</v>
      </c>
      <c r="E4222" s="31"/>
    </row>
    <row r="4223" spans="1:5" s="32" customFormat="1" ht="12.75" x14ac:dyDescent="0.2">
      <c r="A4223" s="28" t="s">
        <v>5</v>
      </c>
      <c r="B4223" s="28" t="s">
        <v>10275</v>
      </c>
      <c r="C4223" s="29" t="s">
        <v>1847</v>
      </c>
      <c r="D4223" s="30">
        <v>25.35</v>
      </c>
      <c r="E4223" s="31"/>
    </row>
    <row r="4224" spans="1:5" s="32" customFormat="1" ht="12.75" x14ac:dyDescent="0.2">
      <c r="A4224" s="28" t="s">
        <v>5</v>
      </c>
      <c r="B4224" s="28" t="s">
        <v>10276</v>
      </c>
      <c r="C4224" s="29" t="s">
        <v>10278</v>
      </c>
      <c r="D4224" s="30">
        <v>95.328100000000006</v>
      </c>
      <c r="E4224" s="31"/>
    </row>
    <row r="4225" spans="1:5" s="32" customFormat="1" ht="12.75" x14ac:dyDescent="0.2">
      <c r="A4225" s="28" t="s">
        <v>5</v>
      </c>
      <c r="B4225" s="28" t="s">
        <v>10279</v>
      </c>
      <c r="C4225" s="29" t="s">
        <v>10280</v>
      </c>
      <c r="D4225" s="30">
        <v>358.75</v>
      </c>
      <c r="E4225" s="31"/>
    </row>
    <row r="4226" spans="1:5" s="32" customFormat="1" ht="12.75" x14ac:dyDescent="0.2">
      <c r="A4226" s="28" t="s">
        <v>5</v>
      </c>
      <c r="B4226" s="28" t="s">
        <v>10281</v>
      </c>
      <c r="C4226" s="29" t="s">
        <v>1288</v>
      </c>
      <c r="D4226" s="30">
        <v>188.5</v>
      </c>
      <c r="E4226" s="31"/>
    </row>
    <row r="4227" spans="1:5" s="32" customFormat="1" ht="12.75" x14ac:dyDescent="0.2">
      <c r="A4227" s="28" t="s">
        <v>5</v>
      </c>
      <c r="B4227" s="28" t="s">
        <v>10282</v>
      </c>
      <c r="C4227" s="29" t="s">
        <v>10259</v>
      </c>
      <c r="D4227" s="30">
        <v>13.6</v>
      </c>
      <c r="E4227" s="31"/>
    </row>
    <row r="4228" spans="1:5" s="32" customFormat="1" ht="12.75" x14ac:dyDescent="0.2">
      <c r="A4228" s="28" t="s">
        <v>5</v>
      </c>
      <c r="B4228" s="28" t="s">
        <v>10284</v>
      </c>
      <c r="C4228" s="29" t="s">
        <v>10286</v>
      </c>
      <c r="D4228" s="30">
        <v>13.6</v>
      </c>
      <c r="E4228" s="31"/>
    </row>
    <row r="4229" spans="1:5" s="32" customFormat="1" ht="12.75" x14ac:dyDescent="0.2">
      <c r="A4229" s="28" t="s">
        <v>5</v>
      </c>
      <c r="B4229" s="28" t="s">
        <v>10287</v>
      </c>
      <c r="C4229" s="29" t="s">
        <v>10289</v>
      </c>
      <c r="D4229" s="30">
        <v>13.6</v>
      </c>
      <c r="E4229" s="31"/>
    </row>
    <row r="4230" spans="1:5" s="32" customFormat="1" ht="12.75" x14ac:dyDescent="0.2">
      <c r="A4230" s="28" t="s">
        <v>5</v>
      </c>
      <c r="B4230" s="28" t="s">
        <v>10290</v>
      </c>
      <c r="C4230" s="29" t="s">
        <v>10292</v>
      </c>
      <c r="D4230" s="30">
        <v>36</v>
      </c>
      <c r="E4230" s="31"/>
    </row>
    <row r="4231" spans="1:5" s="32" customFormat="1" ht="12.75" x14ac:dyDescent="0.2">
      <c r="A4231" s="28" t="s">
        <v>5</v>
      </c>
      <c r="B4231" s="28" t="s">
        <v>10293</v>
      </c>
      <c r="C4231" s="29" t="s">
        <v>1654</v>
      </c>
      <c r="D4231" s="30">
        <v>36.770000000000003</v>
      </c>
      <c r="E4231" s="31"/>
    </row>
    <row r="4232" spans="1:5" s="32" customFormat="1" ht="12.75" x14ac:dyDescent="0.2">
      <c r="A4232" s="28" t="s">
        <v>5</v>
      </c>
      <c r="B4232" s="28" t="s">
        <v>10294</v>
      </c>
      <c r="C4232" s="29" t="s">
        <v>10296</v>
      </c>
      <c r="D4232" s="30">
        <v>62.42</v>
      </c>
      <c r="E4232" s="31"/>
    </row>
    <row r="4233" spans="1:5" s="32" customFormat="1" ht="12.75" x14ac:dyDescent="0.2">
      <c r="A4233" s="28" t="s">
        <v>5</v>
      </c>
      <c r="B4233" s="28" t="s">
        <v>10297</v>
      </c>
      <c r="C4233" s="29" t="s">
        <v>1669</v>
      </c>
      <c r="D4233" s="30">
        <v>23.92</v>
      </c>
      <c r="E4233" s="31"/>
    </row>
    <row r="4234" spans="1:5" s="32" customFormat="1" ht="12.75" x14ac:dyDescent="0.2">
      <c r="A4234" s="28" t="s">
        <v>5</v>
      </c>
      <c r="B4234" s="28" t="s">
        <v>10298</v>
      </c>
      <c r="C4234" s="29" t="s">
        <v>10299</v>
      </c>
      <c r="D4234" s="30">
        <v>108</v>
      </c>
      <c r="E4234" s="31"/>
    </row>
    <row r="4235" spans="1:5" s="32" customFormat="1" ht="12.75" x14ac:dyDescent="0.2">
      <c r="A4235" s="28" t="s">
        <v>5</v>
      </c>
      <c r="B4235" s="28" t="s">
        <v>10300</v>
      </c>
      <c r="C4235" s="29" t="s">
        <v>10302</v>
      </c>
      <c r="D4235" s="30">
        <v>63.04</v>
      </c>
      <c r="E4235" s="31"/>
    </row>
    <row r="4236" spans="1:5" s="32" customFormat="1" ht="12.75" x14ac:dyDescent="0.2">
      <c r="A4236" s="28" t="s">
        <v>5</v>
      </c>
      <c r="B4236" s="28" t="s">
        <v>10303</v>
      </c>
      <c r="C4236" s="29" t="s">
        <v>1671</v>
      </c>
      <c r="D4236" s="30">
        <v>25.5</v>
      </c>
      <c r="E4236" s="31"/>
    </row>
    <row r="4237" spans="1:5" s="32" customFormat="1" ht="12.75" x14ac:dyDescent="0.2">
      <c r="A4237" s="28" t="s">
        <v>5</v>
      </c>
      <c r="B4237" s="28" t="s">
        <v>10304</v>
      </c>
      <c r="C4237" s="29" t="s">
        <v>1676</v>
      </c>
      <c r="D4237" s="30">
        <v>20.399999999999999</v>
      </c>
      <c r="E4237" s="31"/>
    </row>
    <row r="4238" spans="1:5" s="32" customFormat="1" ht="12.75" x14ac:dyDescent="0.2">
      <c r="A4238" s="28" t="s">
        <v>5</v>
      </c>
      <c r="B4238" s="28" t="s">
        <v>10305</v>
      </c>
      <c r="C4238" s="29" t="s">
        <v>1728</v>
      </c>
      <c r="D4238" s="30">
        <v>60</v>
      </c>
      <c r="E4238" s="31"/>
    </row>
    <row r="4239" spans="1:5" s="32" customFormat="1" ht="12.75" x14ac:dyDescent="0.2">
      <c r="A4239" s="28" t="s">
        <v>5</v>
      </c>
      <c r="B4239" s="28" t="s">
        <v>10306</v>
      </c>
      <c r="C4239" s="29" t="s">
        <v>1728</v>
      </c>
      <c r="D4239" s="30">
        <v>61.2</v>
      </c>
      <c r="E4239" s="31"/>
    </row>
    <row r="4240" spans="1:5" s="32" customFormat="1" ht="12.75" x14ac:dyDescent="0.2">
      <c r="A4240" s="28" t="s">
        <v>5</v>
      </c>
      <c r="B4240" s="28" t="s">
        <v>10307</v>
      </c>
      <c r="C4240" s="29" t="s">
        <v>10309</v>
      </c>
      <c r="D4240" s="30">
        <v>62.42</v>
      </c>
      <c r="E4240" s="31"/>
    </row>
    <row r="4241" spans="1:5" s="32" customFormat="1" ht="12.75" x14ac:dyDescent="0.2">
      <c r="A4241" s="28" t="s">
        <v>5</v>
      </c>
      <c r="B4241" s="28" t="s">
        <v>10310</v>
      </c>
      <c r="C4241" s="29" t="s">
        <v>1663</v>
      </c>
      <c r="D4241" s="30">
        <v>10.51</v>
      </c>
      <c r="E4241" s="31"/>
    </row>
    <row r="4242" spans="1:5" s="32" customFormat="1" ht="12.75" x14ac:dyDescent="0.2">
      <c r="A4242" s="28" t="s">
        <v>5</v>
      </c>
      <c r="B4242" s="28" t="s">
        <v>10311</v>
      </c>
      <c r="C4242" s="29" t="s">
        <v>1674</v>
      </c>
      <c r="D4242" s="30">
        <v>42.02</v>
      </c>
      <c r="E4242" s="31"/>
    </row>
    <row r="4243" spans="1:5" s="32" customFormat="1" ht="12.75" x14ac:dyDescent="0.2">
      <c r="A4243" s="28" t="s">
        <v>5</v>
      </c>
      <c r="B4243" s="28" t="s">
        <v>10312</v>
      </c>
      <c r="C4243" s="29" t="s">
        <v>10314</v>
      </c>
      <c r="D4243" s="30">
        <v>38.82</v>
      </c>
      <c r="E4243" s="31"/>
    </row>
    <row r="4244" spans="1:5" s="32" customFormat="1" ht="12.75" x14ac:dyDescent="0.2">
      <c r="A4244" s="28" t="s">
        <v>5</v>
      </c>
      <c r="B4244" s="28" t="s">
        <v>10315</v>
      </c>
      <c r="C4244" s="29" t="s">
        <v>10317</v>
      </c>
      <c r="D4244" s="30">
        <v>61</v>
      </c>
      <c r="E4244" s="31"/>
    </row>
    <row r="4245" spans="1:5" s="32" customFormat="1" ht="12.75" x14ac:dyDescent="0.2">
      <c r="A4245" s="28" t="s">
        <v>5</v>
      </c>
      <c r="B4245" s="28" t="s">
        <v>10318</v>
      </c>
      <c r="C4245" s="29" t="s">
        <v>1660</v>
      </c>
      <c r="D4245" s="30">
        <v>42</v>
      </c>
      <c r="E4245" s="31"/>
    </row>
    <row r="4246" spans="1:5" s="32" customFormat="1" ht="12.75" x14ac:dyDescent="0.2">
      <c r="A4246" s="28" t="s">
        <v>5</v>
      </c>
      <c r="B4246" s="28" t="s">
        <v>10319</v>
      </c>
      <c r="C4246" s="29" t="s">
        <v>10320</v>
      </c>
      <c r="D4246" s="30">
        <v>219.3</v>
      </c>
      <c r="E4246" s="31"/>
    </row>
    <row r="4247" spans="1:5" s="32" customFormat="1" ht="12.75" x14ac:dyDescent="0.2">
      <c r="A4247" s="28" t="s">
        <v>5</v>
      </c>
      <c r="B4247" s="28" t="s">
        <v>10321</v>
      </c>
      <c r="C4247" s="29" t="s">
        <v>10323</v>
      </c>
      <c r="D4247" s="30">
        <v>36.770000000000003</v>
      </c>
      <c r="E4247" s="31"/>
    </row>
    <row r="4248" spans="1:5" s="32" customFormat="1" ht="12.75" x14ac:dyDescent="0.2">
      <c r="A4248" s="28" t="s">
        <v>5</v>
      </c>
      <c r="B4248" s="28" t="s">
        <v>10324</v>
      </c>
      <c r="C4248" s="29" t="s">
        <v>10325</v>
      </c>
      <c r="D4248" s="30">
        <v>41.2</v>
      </c>
      <c r="E4248" s="31"/>
    </row>
    <row r="4249" spans="1:5" s="32" customFormat="1" ht="12.75" x14ac:dyDescent="0.2">
      <c r="A4249" s="28" t="s">
        <v>5</v>
      </c>
      <c r="B4249" s="28" t="s">
        <v>10326</v>
      </c>
      <c r="C4249" s="29" t="s">
        <v>2157</v>
      </c>
      <c r="D4249" s="30">
        <v>342.13</v>
      </c>
      <c r="E4249" s="31"/>
    </row>
    <row r="4250" spans="1:5" s="32" customFormat="1" ht="12.75" x14ac:dyDescent="0.2">
      <c r="A4250" s="28" t="s">
        <v>5</v>
      </c>
      <c r="B4250" s="28" t="s">
        <v>10327</v>
      </c>
      <c r="C4250" s="29" t="s">
        <v>2195</v>
      </c>
      <c r="D4250" s="30">
        <v>39.75</v>
      </c>
      <c r="E4250" s="31"/>
    </row>
    <row r="4251" spans="1:5" s="32" customFormat="1" ht="12.75" x14ac:dyDescent="0.2">
      <c r="A4251" s="28" t="s">
        <v>5</v>
      </c>
      <c r="B4251" s="28" t="s">
        <v>10328</v>
      </c>
      <c r="C4251" s="29" t="s">
        <v>2177</v>
      </c>
      <c r="D4251" s="30">
        <v>58.45</v>
      </c>
      <c r="E4251" s="31"/>
    </row>
    <row r="4252" spans="1:5" s="32" customFormat="1" ht="12.75" x14ac:dyDescent="0.2">
      <c r="A4252" s="28" t="s">
        <v>5</v>
      </c>
      <c r="B4252" s="28" t="s">
        <v>10329</v>
      </c>
      <c r="C4252" s="29" t="s">
        <v>2254</v>
      </c>
      <c r="D4252" s="30">
        <v>175.21</v>
      </c>
      <c r="E4252" s="31"/>
    </row>
    <row r="4253" spans="1:5" s="32" customFormat="1" ht="12.75" x14ac:dyDescent="0.2">
      <c r="A4253" s="28" t="s">
        <v>5</v>
      </c>
      <c r="B4253" s="28" t="s">
        <v>10330</v>
      </c>
      <c r="C4253" s="29" t="s">
        <v>2215</v>
      </c>
      <c r="D4253" s="30">
        <v>175.21</v>
      </c>
      <c r="E4253" s="31"/>
    </row>
    <row r="4254" spans="1:5" s="32" customFormat="1" ht="12.75" x14ac:dyDescent="0.2">
      <c r="A4254" s="28" t="s">
        <v>5</v>
      </c>
      <c r="B4254" s="28" t="s">
        <v>10331</v>
      </c>
      <c r="C4254" s="29" t="s">
        <v>2212</v>
      </c>
      <c r="D4254" s="30">
        <v>58.45</v>
      </c>
      <c r="E4254" s="31"/>
    </row>
    <row r="4255" spans="1:5" s="32" customFormat="1" ht="12.75" x14ac:dyDescent="0.2">
      <c r="A4255" s="28" t="s">
        <v>5</v>
      </c>
      <c r="B4255" s="28" t="s">
        <v>10332</v>
      </c>
      <c r="C4255" s="29" t="s">
        <v>2231</v>
      </c>
      <c r="D4255" s="30">
        <v>28.98</v>
      </c>
      <c r="E4255" s="31"/>
    </row>
    <row r="4256" spans="1:5" s="32" customFormat="1" ht="12.75" x14ac:dyDescent="0.2">
      <c r="A4256" s="28" t="s">
        <v>5</v>
      </c>
      <c r="B4256" s="28" t="s">
        <v>10333</v>
      </c>
      <c r="C4256" s="29" t="s">
        <v>2234</v>
      </c>
      <c r="D4256" s="30">
        <v>28.98</v>
      </c>
      <c r="E4256" s="31"/>
    </row>
    <row r="4257" spans="1:5" s="32" customFormat="1" ht="12.75" x14ac:dyDescent="0.2">
      <c r="A4257" s="28" t="s">
        <v>5</v>
      </c>
      <c r="B4257" s="28" t="s">
        <v>10334</v>
      </c>
      <c r="C4257" s="29" t="s">
        <v>2282</v>
      </c>
      <c r="D4257" s="30">
        <v>58.45</v>
      </c>
      <c r="E4257" s="31"/>
    </row>
    <row r="4258" spans="1:5" s="32" customFormat="1" ht="12.75" x14ac:dyDescent="0.2">
      <c r="A4258" s="28" t="s">
        <v>5</v>
      </c>
      <c r="B4258" s="28" t="s">
        <v>10335</v>
      </c>
      <c r="C4258" s="29" t="s">
        <v>2190</v>
      </c>
      <c r="D4258" s="30">
        <v>58.45</v>
      </c>
      <c r="E4258" s="31"/>
    </row>
    <row r="4259" spans="1:5" s="32" customFormat="1" ht="12.75" x14ac:dyDescent="0.2">
      <c r="A4259" s="28" t="s">
        <v>5</v>
      </c>
      <c r="B4259" s="28" t="s">
        <v>10336</v>
      </c>
      <c r="C4259" s="29" t="s">
        <v>10337</v>
      </c>
      <c r="D4259" s="30">
        <v>342.13</v>
      </c>
      <c r="E4259" s="31"/>
    </row>
    <row r="4260" spans="1:5" s="32" customFormat="1" ht="12.75" x14ac:dyDescent="0.2">
      <c r="A4260" s="28" t="s">
        <v>5</v>
      </c>
      <c r="B4260" s="28" t="s">
        <v>10338</v>
      </c>
      <c r="C4260" s="29" t="s">
        <v>2240</v>
      </c>
      <c r="D4260" s="30">
        <v>770.75</v>
      </c>
      <c r="E4260" s="31"/>
    </row>
    <row r="4261" spans="1:5" s="32" customFormat="1" ht="12.75" x14ac:dyDescent="0.2">
      <c r="A4261" s="28" t="s">
        <v>5</v>
      </c>
      <c r="B4261" s="28" t="s">
        <v>10339</v>
      </c>
      <c r="C4261" s="29" t="s">
        <v>2207</v>
      </c>
      <c r="D4261" s="30">
        <v>770.75</v>
      </c>
      <c r="E4261" s="31"/>
    </row>
    <row r="4262" spans="1:5" s="32" customFormat="1" ht="12.75" x14ac:dyDescent="0.2">
      <c r="A4262" s="28" t="s">
        <v>5</v>
      </c>
      <c r="B4262" s="28" t="s">
        <v>10340</v>
      </c>
      <c r="C4262" s="29" t="s">
        <v>2197</v>
      </c>
      <c r="D4262" s="30">
        <v>39.75</v>
      </c>
      <c r="E4262" s="31"/>
    </row>
    <row r="4263" spans="1:5" s="32" customFormat="1" ht="12.75" x14ac:dyDescent="0.2">
      <c r="A4263" s="28" t="s">
        <v>5</v>
      </c>
      <c r="B4263" s="28" t="s">
        <v>10341</v>
      </c>
      <c r="C4263" s="29" t="s">
        <v>10343</v>
      </c>
      <c r="D4263" s="30">
        <v>58.45</v>
      </c>
      <c r="E4263" s="31"/>
    </row>
    <row r="4264" spans="1:5" s="32" customFormat="1" ht="12.75" x14ac:dyDescent="0.2">
      <c r="A4264" s="28" t="s">
        <v>5</v>
      </c>
      <c r="B4264" s="28" t="s">
        <v>10344</v>
      </c>
      <c r="C4264" s="29" t="s">
        <v>2248</v>
      </c>
      <c r="D4264" s="30">
        <v>39.75</v>
      </c>
      <c r="E4264" s="31"/>
    </row>
    <row r="4265" spans="1:5" s="32" customFormat="1" ht="12.75" x14ac:dyDescent="0.2">
      <c r="A4265" s="28" t="s">
        <v>5</v>
      </c>
      <c r="B4265" s="28" t="s">
        <v>10345</v>
      </c>
      <c r="C4265" s="29" t="s">
        <v>2245</v>
      </c>
      <c r="D4265" s="30">
        <v>58.45</v>
      </c>
      <c r="E4265" s="31"/>
    </row>
    <row r="4266" spans="1:5" s="32" customFormat="1" ht="12.75" x14ac:dyDescent="0.2">
      <c r="A4266" s="28" t="s">
        <v>5</v>
      </c>
      <c r="B4266" s="28" t="s">
        <v>10346</v>
      </c>
      <c r="C4266" s="29" t="s">
        <v>2251</v>
      </c>
      <c r="D4266" s="30">
        <v>175.21</v>
      </c>
      <c r="E4266" s="31"/>
    </row>
    <row r="4267" spans="1:5" s="32" customFormat="1" ht="12.75" x14ac:dyDescent="0.2">
      <c r="A4267" s="28" t="s">
        <v>5</v>
      </c>
      <c r="B4267" s="28" t="s">
        <v>10347</v>
      </c>
      <c r="C4267" s="29" t="s">
        <v>2259</v>
      </c>
      <c r="D4267" s="30">
        <v>342.13</v>
      </c>
      <c r="E4267" s="31"/>
    </row>
    <row r="4268" spans="1:5" s="32" customFormat="1" ht="12.75" x14ac:dyDescent="0.2">
      <c r="A4268" s="28" t="s">
        <v>5</v>
      </c>
      <c r="B4268" s="28" t="s">
        <v>10348</v>
      </c>
      <c r="C4268" s="29" t="s">
        <v>2155</v>
      </c>
      <c r="D4268" s="30">
        <v>175.21</v>
      </c>
      <c r="E4268" s="31"/>
    </row>
    <row r="4269" spans="1:5" s="32" customFormat="1" ht="12.75" x14ac:dyDescent="0.2">
      <c r="A4269" s="28" t="s">
        <v>5</v>
      </c>
      <c r="B4269" s="28" t="s">
        <v>10349</v>
      </c>
      <c r="C4269" s="29" t="s">
        <v>2187</v>
      </c>
      <c r="D4269" s="30">
        <v>175.21</v>
      </c>
      <c r="E4269" s="31"/>
    </row>
    <row r="4270" spans="1:5" s="32" customFormat="1" ht="12.75" x14ac:dyDescent="0.2">
      <c r="A4270" s="28" t="s">
        <v>5</v>
      </c>
      <c r="B4270" s="28" t="s">
        <v>10350</v>
      </c>
      <c r="C4270" s="29" t="s">
        <v>2264</v>
      </c>
      <c r="D4270" s="30">
        <v>342.13</v>
      </c>
      <c r="E4270" s="31"/>
    </row>
    <row r="4271" spans="1:5" s="32" customFormat="1" ht="12.75" x14ac:dyDescent="0.2">
      <c r="A4271" s="28" t="s">
        <v>5</v>
      </c>
      <c r="B4271" s="28" t="s">
        <v>10351</v>
      </c>
      <c r="C4271" s="29" t="s">
        <v>2262</v>
      </c>
      <c r="D4271" s="30">
        <v>342.13</v>
      </c>
      <c r="E4271" s="31"/>
    </row>
    <row r="4272" spans="1:5" s="32" customFormat="1" ht="12.75" x14ac:dyDescent="0.2">
      <c r="A4272" s="28" t="s">
        <v>5</v>
      </c>
      <c r="B4272" s="28" t="s">
        <v>10352</v>
      </c>
      <c r="C4272" s="29" t="s">
        <v>10353</v>
      </c>
      <c r="D4272" s="30">
        <v>100</v>
      </c>
      <c r="E4272" s="31"/>
    </row>
    <row r="4273" spans="1:5" s="32" customFormat="1" ht="12.75" x14ac:dyDescent="0.2">
      <c r="A4273" s="28" t="s">
        <v>5</v>
      </c>
      <c r="B4273" s="28" t="s">
        <v>10354</v>
      </c>
      <c r="C4273" s="29" t="s">
        <v>10356</v>
      </c>
      <c r="D4273" s="30">
        <v>176.25</v>
      </c>
      <c r="E4273" s="31"/>
    </row>
    <row r="4274" spans="1:5" s="32" customFormat="1" ht="12.75" x14ac:dyDescent="0.2">
      <c r="A4274" s="28" t="s">
        <v>5</v>
      </c>
      <c r="B4274" s="28" t="s">
        <v>10357</v>
      </c>
      <c r="C4274" s="29" t="s">
        <v>1884</v>
      </c>
      <c r="D4274" s="30">
        <v>42</v>
      </c>
      <c r="E4274" s="31"/>
    </row>
    <row r="4275" spans="1:5" s="32" customFormat="1" ht="12.75" x14ac:dyDescent="0.2">
      <c r="A4275" s="28" t="s">
        <v>5</v>
      </c>
      <c r="B4275" s="28" t="s">
        <v>10358</v>
      </c>
      <c r="C4275" s="29" t="s">
        <v>10359</v>
      </c>
      <c r="D4275" s="30">
        <v>8</v>
      </c>
      <c r="E4275" s="31"/>
    </row>
    <row r="4276" spans="1:5" s="32" customFormat="1" ht="12.75" x14ac:dyDescent="0.2">
      <c r="A4276" s="28" t="s">
        <v>5</v>
      </c>
      <c r="B4276" s="28" t="s">
        <v>10360</v>
      </c>
      <c r="C4276" s="29" t="s">
        <v>10361</v>
      </c>
      <c r="D4276" s="30">
        <v>64</v>
      </c>
      <c r="E4276" s="31"/>
    </row>
    <row r="4277" spans="1:5" s="32" customFormat="1" ht="12.75" x14ac:dyDescent="0.2">
      <c r="A4277" s="28" t="s">
        <v>5</v>
      </c>
      <c r="B4277" s="28" t="s">
        <v>10362</v>
      </c>
      <c r="C4277" s="29" t="s">
        <v>10363</v>
      </c>
      <c r="D4277" s="30">
        <v>10.59</v>
      </c>
      <c r="E4277" s="31"/>
    </row>
    <row r="4278" spans="1:5" s="32" customFormat="1" ht="12.75" x14ac:dyDescent="0.2">
      <c r="A4278" s="28" t="s">
        <v>5</v>
      </c>
      <c r="B4278" s="28" t="s">
        <v>10364</v>
      </c>
      <c r="C4278" s="29" t="s">
        <v>10366</v>
      </c>
      <c r="D4278" s="30">
        <v>800</v>
      </c>
      <c r="E4278" s="31"/>
    </row>
    <row r="4279" spans="1:5" s="32" customFormat="1" ht="12.75" x14ac:dyDescent="0.2">
      <c r="A4279" s="28" t="s">
        <v>5</v>
      </c>
      <c r="B4279" s="28" t="s">
        <v>10367</v>
      </c>
      <c r="C4279" s="29" t="s">
        <v>10369</v>
      </c>
      <c r="D4279" s="30">
        <v>20.36</v>
      </c>
      <c r="E4279" s="31"/>
    </row>
    <row r="4280" spans="1:5" s="32" customFormat="1" ht="12.75" x14ac:dyDescent="0.2">
      <c r="A4280" s="28" t="s">
        <v>5</v>
      </c>
      <c r="B4280" s="28" t="s">
        <v>10370</v>
      </c>
      <c r="C4280" s="29" t="s">
        <v>10372</v>
      </c>
      <c r="D4280" s="30">
        <v>8.9600000000000009</v>
      </c>
      <c r="E4280" s="31"/>
    </row>
    <row r="4281" spans="1:5" s="32" customFormat="1" ht="12.75" x14ac:dyDescent="0.2">
      <c r="A4281" s="28" t="s">
        <v>5</v>
      </c>
      <c r="B4281" s="28" t="s">
        <v>10373</v>
      </c>
      <c r="C4281" s="29" t="s">
        <v>1715</v>
      </c>
      <c r="D4281" s="30">
        <v>42.13</v>
      </c>
      <c r="E4281" s="31"/>
    </row>
    <row r="4282" spans="1:5" s="32" customFormat="1" ht="12.75" x14ac:dyDescent="0.2">
      <c r="A4282" s="28" t="s">
        <v>5</v>
      </c>
      <c r="B4282" s="28" t="s">
        <v>10374</v>
      </c>
      <c r="C4282" s="29" t="s">
        <v>10375</v>
      </c>
      <c r="D4282" s="30">
        <v>39.25</v>
      </c>
      <c r="E4282" s="31"/>
    </row>
    <row r="4283" spans="1:5" s="32" customFormat="1" ht="12.75" x14ac:dyDescent="0.2">
      <c r="A4283" s="28" t="s">
        <v>5</v>
      </c>
      <c r="B4283" s="28" t="s">
        <v>10376</v>
      </c>
      <c r="C4283" s="29" t="s">
        <v>1277</v>
      </c>
      <c r="D4283" s="30">
        <v>15.74</v>
      </c>
      <c r="E4283" s="31"/>
    </row>
    <row r="4284" spans="1:5" s="32" customFormat="1" ht="12.75" x14ac:dyDescent="0.2">
      <c r="A4284" s="28" t="s">
        <v>5</v>
      </c>
      <c r="B4284" s="28" t="s">
        <v>10377</v>
      </c>
      <c r="C4284" s="29" t="s">
        <v>10378</v>
      </c>
      <c r="D4284" s="30">
        <v>65</v>
      </c>
      <c r="E4284" s="31"/>
    </row>
    <row r="4285" spans="1:5" s="32" customFormat="1" ht="12.75" x14ac:dyDescent="0.2">
      <c r="A4285" s="28" t="s">
        <v>5</v>
      </c>
      <c r="B4285" s="28" t="s">
        <v>10379</v>
      </c>
      <c r="C4285" s="29" t="s">
        <v>1280</v>
      </c>
      <c r="D4285" s="30">
        <v>136.5</v>
      </c>
      <c r="E4285" s="31"/>
    </row>
    <row r="4286" spans="1:5" s="32" customFormat="1" ht="12.75" x14ac:dyDescent="0.2">
      <c r="A4286" s="28" t="s">
        <v>5</v>
      </c>
      <c r="B4286" s="28" t="s">
        <v>10381</v>
      </c>
      <c r="C4286" s="29" t="s">
        <v>10382</v>
      </c>
      <c r="D4286" s="30">
        <v>5.29</v>
      </c>
      <c r="E4286" s="31"/>
    </row>
    <row r="4287" spans="1:5" s="32" customFormat="1" ht="12.75" x14ac:dyDescent="0.2">
      <c r="A4287" s="28" t="s">
        <v>5</v>
      </c>
      <c r="B4287" s="28" t="s">
        <v>10383</v>
      </c>
      <c r="C4287" s="29" t="s">
        <v>10384</v>
      </c>
      <c r="D4287" s="30">
        <v>12.14</v>
      </c>
      <c r="E4287" s="31"/>
    </row>
    <row r="4288" spans="1:5" s="32" customFormat="1" ht="12.75" x14ac:dyDescent="0.2">
      <c r="A4288" s="28" t="s">
        <v>5</v>
      </c>
      <c r="B4288" s="28" t="s">
        <v>10385</v>
      </c>
      <c r="C4288" s="29" t="s">
        <v>10386</v>
      </c>
      <c r="D4288" s="30">
        <v>29</v>
      </c>
      <c r="E4288" s="31"/>
    </row>
    <row r="4289" spans="1:5" s="32" customFormat="1" ht="12.75" x14ac:dyDescent="0.2">
      <c r="A4289" s="28" t="s">
        <v>5</v>
      </c>
      <c r="B4289" s="28" t="s">
        <v>10387</v>
      </c>
      <c r="C4289" s="29" t="s">
        <v>10388</v>
      </c>
      <c r="D4289" s="30">
        <v>32.58</v>
      </c>
      <c r="E4289" s="31"/>
    </row>
    <row r="4290" spans="1:5" s="32" customFormat="1" ht="12.75" x14ac:dyDescent="0.2">
      <c r="A4290" s="28" t="s">
        <v>5</v>
      </c>
      <c r="B4290" s="28" t="s">
        <v>10389</v>
      </c>
      <c r="C4290" s="29" t="s">
        <v>10390</v>
      </c>
      <c r="D4290" s="30">
        <v>20.61</v>
      </c>
      <c r="E4290" s="31"/>
    </row>
    <row r="4291" spans="1:5" s="32" customFormat="1" ht="12.75" x14ac:dyDescent="0.2">
      <c r="A4291" s="28" t="s">
        <v>5</v>
      </c>
      <c r="B4291" s="28" t="s">
        <v>10391</v>
      </c>
      <c r="C4291" s="29" t="s">
        <v>10392</v>
      </c>
      <c r="D4291" s="30">
        <v>8.15</v>
      </c>
      <c r="E4291" s="31"/>
    </row>
    <row r="4292" spans="1:5" s="32" customFormat="1" ht="12.75" x14ac:dyDescent="0.2">
      <c r="A4292" s="28" t="s">
        <v>5</v>
      </c>
      <c r="B4292" s="28" t="s">
        <v>10393</v>
      </c>
      <c r="C4292" s="29" t="s">
        <v>10394</v>
      </c>
      <c r="D4292" s="30">
        <v>16.86</v>
      </c>
      <c r="E4292" s="31"/>
    </row>
    <row r="4293" spans="1:5" s="32" customFormat="1" ht="12.75" x14ac:dyDescent="0.2">
      <c r="A4293" s="28" t="s">
        <v>5</v>
      </c>
      <c r="B4293" s="28" t="s">
        <v>10395</v>
      </c>
      <c r="C4293" s="29" t="s">
        <v>10396</v>
      </c>
      <c r="D4293" s="30">
        <v>10</v>
      </c>
      <c r="E4293" s="31"/>
    </row>
    <row r="4294" spans="1:5" s="32" customFormat="1" ht="12.75" x14ac:dyDescent="0.2">
      <c r="A4294" s="28" t="s">
        <v>5</v>
      </c>
      <c r="B4294" s="28" t="s">
        <v>10397</v>
      </c>
      <c r="C4294" s="29" t="s">
        <v>10398</v>
      </c>
      <c r="D4294" s="30">
        <v>8.15</v>
      </c>
      <c r="E4294" s="31"/>
    </row>
    <row r="4295" spans="1:5" s="32" customFormat="1" ht="12.75" x14ac:dyDescent="0.2">
      <c r="A4295" s="28" t="s">
        <v>5</v>
      </c>
      <c r="B4295" s="28" t="s">
        <v>10399</v>
      </c>
      <c r="C4295" s="29" t="s">
        <v>1850</v>
      </c>
      <c r="D4295" s="30">
        <v>143</v>
      </c>
      <c r="E4295" s="31"/>
    </row>
    <row r="4296" spans="1:5" s="32" customFormat="1" ht="12.75" x14ac:dyDescent="0.2">
      <c r="A4296" s="28" t="s">
        <v>5</v>
      </c>
      <c r="B4296" s="28" t="s">
        <v>10400</v>
      </c>
      <c r="C4296" s="29" t="s">
        <v>10401</v>
      </c>
      <c r="D4296" s="30">
        <v>6.52</v>
      </c>
      <c r="E4296" s="31"/>
    </row>
    <row r="4297" spans="1:5" s="32" customFormat="1" ht="12.75" x14ac:dyDescent="0.2">
      <c r="A4297" s="28" t="s">
        <v>5</v>
      </c>
      <c r="B4297" s="28" t="s">
        <v>10402</v>
      </c>
      <c r="C4297" s="29" t="s">
        <v>10403</v>
      </c>
      <c r="D4297" s="30">
        <v>6.52</v>
      </c>
      <c r="E4297" s="31"/>
    </row>
    <row r="4298" spans="1:5" s="32" customFormat="1" ht="12.75" x14ac:dyDescent="0.2">
      <c r="A4298" s="28" t="s">
        <v>5</v>
      </c>
      <c r="B4298" s="28" t="s">
        <v>10404</v>
      </c>
      <c r="C4298" s="29" t="s">
        <v>1295</v>
      </c>
      <c r="D4298" s="30">
        <v>10</v>
      </c>
      <c r="E4298" s="31"/>
    </row>
    <row r="4299" spans="1:5" s="32" customFormat="1" ht="12.75" x14ac:dyDescent="0.2">
      <c r="A4299" s="28" t="s">
        <v>5</v>
      </c>
      <c r="B4299" s="28" t="s">
        <v>10405</v>
      </c>
      <c r="C4299" s="29" t="s">
        <v>10406</v>
      </c>
      <c r="D4299" s="30">
        <v>22.81</v>
      </c>
      <c r="E4299" s="31"/>
    </row>
    <row r="4300" spans="1:5" s="32" customFormat="1" ht="12.75" x14ac:dyDescent="0.2">
      <c r="A4300" s="28" t="s">
        <v>5</v>
      </c>
      <c r="B4300" s="28" t="s">
        <v>10407</v>
      </c>
      <c r="C4300" s="29" t="s">
        <v>10408</v>
      </c>
      <c r="D4300" s="30">
        <v>27.5</v>
      </c>
      <c r="E4300" s="31"/>
    </row>
    <row r="4301" spans="1:5" s="32" customFormat="1" ht="12.75" x14ac:dyDescent="0.2">
      <c r="A4301" s="28" t="s">
        <v>5</v>
      </c>
      <c r="B4301" s="28" t="s">
        <v>10409</v>
      </c>
      <c r="C4301" s="29" t="s">
        <v>10410</v>
      </c>
      <c r="D4301" s="30">
        <v>100</v>
      </c>
      <c r="E4301" s="31"/>
    </row>
    <row r="4302" spans="1:5" s="32" customFormat="1" ht="12.75" x14ac:dyDescent="0.2">
      <c r="A4302" s="28" t="s">
        <v>5</v>
      </c>
      <c r="B4302" s="28" t="s">
        <v>10411</v>
      </c>
      <c r="C4302" s="29" t="s">
        <v>10412</v>
      </c>
      <c r="D4302" s="30">
        <v>5</v>
      </c>
      <c r="E4302" s="31"/>
    </row>
    <row r="4303" spans="1:5" s="32" customFormat="1" ht="12.75" x14ac:dyDescent="0.2">
      <c r="A4303" s="28" t="s">
        <v>5</v>
      </c>
      <c r="B4303" s="28" t="s">
        <v>10413</v>
      </c>
      <c r="C4303" s="29" t="s">
        <v>10415</v>
      </c>
      <c r="D4303" s="30">
        <v>77</v>
      </c>
      <c r="E4303" s="31"/>
    </row>
    <row r="4304" spans="1:5" s="32" customFormat="1" ht="12.75" x14ac:dyDescent="0.2">
      <c r="A4304" s="28" t="s">
        <v>5</v>
      </c>
      <c r="B4304" s="28" t="s">
        <v>10416</v>
      </c>
      <c r="C4304" s="29" t="s">
        <v>10418</v>
      </c>
      <c r="D4304" s="30">
        <v>5.29</v>
      </c>
      <c r="E4304" s="31"/>
    </row>
    <row r="4305" spans="1:5" s="32" customFormat="1" ht="12.75" x14ac:dyDescent="0.2">
      <c r="A4305" s="28" t="s">
        <v>5</v>
      </c>
      <c r="B4305" s="28" t="s">
        <v>10419</v>
      </c>
      <c r="C4305" s="29" t="s">
        <v>10421</v>
      </c>
      <c r="D4305" s="30">
        <v>27.51</v>
      </c>
      <c r="E4305" s="31"/>
    </row>
    <row r="4306" spans="1:5" s="32" customFormat="1" ht="12.75" x14ac:dyDescent="0.2">
      <c r="A4306" s="28" t="s">
        <v>5</v>
      </c>
      <c r="B4306" s="28" t="s">
        <v>10422</v>
      </c>
      <c r="C4306" s="29" t="s">
        <v>10423</v>
      </c>
      <c r="D4306" s="30">
        <v>57.02</v>
      </c>
      <c r="E4306" s="31"/>
    </row>
    <row r="4307" spans="1:5" s="32" customFormat="1" ht="12.75" x14ac:dyDescent="0.2">
      <c r="A4307" s="28" t="s">
        <v>5</v>
      </c>
      <c r="B4307" s="28" t="s">
        <v>10424</v>
      </c>
      <c r="C4307" s="29" t="s">
        <v>10425</v>
      </c>
      <c r="D4307" s="30">
        <v>61.09</v>
      </c>
      <c r="E4307" s="31"/>
    </row>
    <row r="4308" spans="1:5" s="32" customFormat="1" ht="12.75" x14ac:dyDescent="0.2">
      <c r="A4308" s="28" t="s">
        <v>5</v>
      </c>
      <c r="B4308" s="28" t="s">
        <v>10426</v>
      </c>
      <c r="C4308" s="29" t="s">
        <v>10428</v>
      </c>
      <c r="D4308" s="30">
        <v>7.33</v>
      </c>
      <c r="E4308" s="31"/>
    </row>
    <row r="4309" spans="1:5" s="32" customFormat="1" ht="12.75" x14ac:dyDescent="0.2">
      <c r="A4309" s="28" t="s">
        <v>5</v>
      </c>
      <c r="B4309" s="28" t="s">
        <v>10429</v>
      </c>
      <c r="C4309" s="29" t="s">
        <v>10430</v>
      </c>
      <c r="D4309" s="30">
        <v>125</v>
      </c>
      <c r="E4309" s="31"/>
    </row>
    <row r="4310" spans="1:5" s="32" customFormat="1" ht="12.75" x14ac:dyDescent="0.2">
      <c r="A4310" s="28" t="s">
        <v>5</v>
      </c>
      <c r="B4310" s="28" t="s">
        <v>10431</v>
      </c>
      <c r="C4310" s="29" t="s">
        <v>10433</v>
      </c>
      <c r="D4310" s="30">
        <v>67.2</v>
      </c>
      <c r="E4310" s="31"/>
    </row>
    <row r="4311" spans="1:5" s="32" customFormat="1" ht="12.75" x14ac:dyDescent="0.2">
      <c r="A4311" s="28" t="s">
        <v>5</v>
      </c>
      <c r="B4311" s="28" t="s">
        <v>10434</v>
      </c>
      <c r="C4311" s="29" t="s">
        <v>1306</v>
      </c>
      <c r="D4311" s="30">
        <v>143</v>
      </c>
      <c r="E4311" s="31"/>
    </row>
    <row r="4312" spans="1:5" s="32" customFormat="1" ht="12.75" x14ac:dyDescent="0.2">
      <c r="A4312" s="28" t="s">
        <v>5</v>
      </c>
      <c r="B4312" s="28" t="s">
        <v>10435</v>
      </c>
      <c r="C4312" s="29" t="s">
        <v>1309</v>
      </c>
      <c r="D4312" s="30">
        <v>143</v>
      </c>
      <c r="E4312" s="31"/>
    </row>
    <row r="4313" spans="1:5" s="32" customFormat="1" ht="12.75" x14ac:dyDescent="0.2">
      <c r="A4313" s="28" t="s">
        <v>5</v>
      </c>
      <c r="B4313" s="28" t="s">
        <v>10436</v>
      </c>
      <c r="C4313" s="29" t="s">
        <v>10438</v>
      </c>
      <c r="D4313" s="30">
        <v>200</v>
      </c>
      <c r="E4313" s="31"/>
    </row>
    <row r="4314" spans="1:5" s="32" customFormat="1" ht="12.75" x14ac:dyDescent="0.2">
      <c r="A4314" s="28" t="s">
        <v>5</v>
      </c>
      <c r="B4314" s="28" t="s">
        <v>10439</v>
      </c>
      <c r="C4314" s="29" t="s">
        <v>10441</v>
      </c>
      <c r="D4314" s="30">
        <v>63</v>
      </c>
      <c r="E4314" s="31"/>
    </row>
    <row r="4315" spans="1:5" s="32" customFormat="1" ht="12.75" x14ac:dyDescent="0.2">
      <c r="A4315" s="28" t="s">
        <v>5</v>
      </c>
      <c r="B4315" s="28" t="s">
        <v>10442</v>
      </c>
      <c r="C4315" s="29" t="s">
        <v>10443</v>
      </c>
      <c r="D4315" s="30">
        <v>95</v>
      </c>
      <c r="E4315" s="31"/>
    </row>
    <row r="4316" spans="1:5" s="32" customFormat="1" ht="12.75" x14ac:dyDescent="0.2">
      <c r="A4316" s="28" t="s">
        <v>5</v>
      </c>
      <c r="B4316" s="28" t="s">
        <v>10444</v>
      </c>
      <c r="C4316" s="29" t="s">
        <v>10446</v>
      </c>
      <c r="D4316" s="30">
        <v>244.35</v>
      </c>
      <c r="E4316" s="31"/>
    </row>
    <row r="4317" spans="1:5" s="32" customFormat="1" ht="12.75" x14ac:dyDescent="0.2">
      <c r="A4317" s="28" t="s">
        <v>5</v>
      </c>
      <c r="B4317" s="28" t="s">
        <v>10447</v>
      </c>
      <c r="C4317" s="29" t="s">
        <v>10449</v>
      </c>
      <c r="D4317" s="30">
        <v>62.5</v>
      </c>
      <c r="E4317" s="31"/>
    </row>
    <row r="4318" spans="1:5" s="32" customFormat="1" ht="12.75" x14ac:dyDescent="0.2">
      <c r="A4318" s="28" t="s">
        <v>5</v>
      </c>
      <c r="B4318" s="28" t="s">
        <v>10450</v>
      </c>
      <c r="C4318" s="29" t="s">
        <v>10452</v>
      </c>
      <c r="D4318" s="30">
        <v>156.79</v>
      </c>
      <c r="E4318" s="31"/>
    </row>
    <row r="4319" spans="1:5" s="32" customFormat="1" ht="12.75" x14ac:dyDescent="0.2">
      <c r="A4319" s="28" t="s">
        <v>5</v>
      </c>
      <c r="B4319" s="28" t="s">
        <v>10453</v>
      </c>
      <c r="C4319" s="29" t="s">
        <v>10454</v>
      </c>
      <c r="D4319" s="30">
        <v>215</v>
      </c>
      <c r="E4319" s="31"/>
    </row>
    <row r="4320" spans="1:5" s="32" customFormat="1" ht="12.75" x14ac:dyDescent="0.2">
      <c r="A4320" s="28" t="s">
        <v>5</v>
      </c>
      <c r="B4320" s="28" t="s">
        <v>10455</v>
      </c>
      <c r="C4320" s="29" t="s">
        <v>10361</v>
      </c>
      <c r="D4320" s="30">
        <v>64</v>
      </c>
      <c r="E4320" s="31"/>
    </row>
    <row r="4321" spans="1:5" s="32" customFormat="1" ht="12.75" x14ac:dyDescent="0.2">
      <c r="A4321" s="28" t="s">
        <v>5</v>
      </c>
      <c r="B4321" s="28" t="s">
        <v>10456</v>
      </c>
      <c r="C4321" s="29" t="s">
        <v>10458</v>
      </c>
      <c r="D4321" s="30">
        <v>4.8899999999999997</v>
      </c>
      <c r="E4321" s="31"/>
    </row>
    <row r="4322" spans="1:5" s="32" customFormat="1" ht="12.75" x14ac:dyDescent="0.2">
      <c r="A4322" s="28" t="s">
        <v>5</v>
      </c>
      <c r="B4322" s="28" t="s">
        <v>10459</v>
      </c>
      <c r="C4322" s="29" t="s">
        <v>10460</v>
      </c>
      <c r="D4322" s="30">
        <v>10</v>
      </c>
      <c r="E4322" s="31"/>
    </row>
    <row r="4323" spans="1:5" s="32" customFormat="1" ht="12.75" x14ac:dyDescent="0.2">
      <c r="A4323" s="28" t="s">
        <v>5</v>
      </c>
      <c r="B4323" s="28" t="s">
        <v>10461</v>
      </c>
      <c r="C4323" s="29" t="s">
        <v>10462</v>
      </c>
      <c r="D4323" s="30">
        <v>41.65</v>
      </c>
      <c r="E4323" s="31"/>
    </row>
    <row r="4324" spans="1:5" s="32" customFormat="1" ht="12.75" x14ac:dyDescent="0.2">
      <c r="A4324" s="28" t="s">
        <v>5</v>
      </c>
      <c r="B4324" s="28" t="s">
        <v>10463</v>
      </c>
      <c r="C4324" s="29" t="s">
        <v>10464</v>
      </c>
      <c r="D4324" s="30">
        <v>41.65</v>
      </c>
      <c r="E4324" s="31"/>
    </row>
    <row r="4325" spans="1:5" s="32" customFormat="1" ht="12.75" x14ac:dyDescent="0.2">
      <c r="A4325" s="28" t="s">
        <v>5</v>
      </c>
      <c r="B4325" s="28" t="s">
        <v>10465</v>
      </c>
      <c r="C4325" s="29" t="s">
        <v>10466</v>
      </c>
      <c r="D4325" s="30">
        <v>5.75</v>
      </c>
      <c r="E4325" s="31"/>
    </row>
    <row r="4326" spans="1:5" s="32" customFormat="1" ht="12.75" x14ac:dyDescent="0.2">
      <c r="A4326" s="28" t="s">
        <v>5</v>
      </c>
      <c r="B4326" s="28" t="s">
        <v>10467</v>
      </c>
      <c r="C4326" s="29" t="s">
        <v>1349</v>
      </c>
      <c r="D4326" s="30">
        <v>9.9499999999999993</v>
      </c>
      <c r="E4326" s="31"/>
    </row>
    <row r="4327" spans="1:5" s="32" customFormat="1" ht="12.75" x14ac:dyDescent="0.2">
      <c r="A4327" s="28" t="s">
        <v>5</v>
      </c>
      <c r="B4327" s="28" t="s">
        <v>10468</v>
      </c>
      <c r="C4327" s="29" t="s">
        <v>1968</v>
      </c>
      <c r="D4327" s="30">
        <v>9.9499999999999993</v>
      </c>
      <c r="E4327" s="31"/>
    </row>
    <row r="4328" spans="1:5" s="32" customFormat="1" ht="12.75" x14ac:dyDescent="0.2">
      <c r="A4328" s="28" t="s">
        <v>5</v>
      </c>
      <c r="B4328" s="28" t="s">
        <v>10469</v>
      </c>
      <c r="C4328" s="29" t="s">
        <v>10470</v>
      </c>
      <c r="D4328" s="30">
        <v>10</v>
      </c>
      <c r="E4328" s="31"/>
    </row>
    <row r="4329" spans="1:5" s="32" customFormat="1" ht="12.75" x14ac:dyDescent="0.2">
      <c r="A4329" s="28" t="s">
        <v>5</v>
      </c>
      <c r="B4329" s="28" t="s">
        <v>10471</v>
      </c>
      <c r="C4329" s="29" t="s">
        <v>10472</v>
      </c>
      <c r="D4329" s="30">
        <v>2</v>
      </c>
      <c r="E4329" s="31"/>
    </row>
    <row r="4330" spans="1:5" s="32" customFormat="1" ht="12.75" x14ac:dyDescent="0.2">
      <c r="A4330" s="28" t="s">
        <v>5</v>
      </c>
      <c r="B4330" s="28" t="s">
        <v>10473</v>
      </c>
      <c r="C4330" s="29" t="s">
        <v>10474</v>
      </c>
      <c r="D4330" s="30">
        <v>4.2300000000000004</v>
      </c>
      <c r="E4330" s="31"/>
    </row>
    <row r="4331" spans="1:5" s="32" customFormat="1" ht="12.75" x14ac:dyDescent="0.2">
      <c r="A4331" s="28" t="s">
        <v>5</v>
      </c>
      <c r="B4331" s="28" t="s">
        <v>10475</v>
      </c>
      <c r="C4331" s="29" t="s">
        <v>10477</v>
      </c>
      <c r="D4331" s="30">
        <v>10.01</v>
      </c>
      <c r="E4331" s="31"/>
    </row>
    <row r="4332" spans="1:5" s="32" customFormat="1" ht="12.75" x14ac:dyDescent="0.2">
      <c r="A4332" s="28" t="s">
        <v>5</v>
      </c>
      <c r="B4332" s="28" t="s">
        <v>10478</v>
      </c>
      <c r="C4332" s="29" t="s">
        <v>10480</v>
      </c>
      <c r="D4332" s="30">
        <v>4.07</v>
      </c>
      <c r="E4332" s="31"/>
    </row>
    <row r="4333" spans="1:5" s="32" customFormat="1" ht="12.75" x14ac:dyDescent="0.2">
      <c r="A4333" s="28" t="s">
        <v>5</v>
      </c>
      <c r="B4333" s="28" t="s">
        <v>10481</v>
      </c>
      <c r="C4333" s="29" t="s">
        <v>10482</v>
      </c>
      <c r="D4333" s="30">
        <v>5</v>
      </c>
      <c r="E4333" s="31"/>
    </row>
    <row r="4334" spans="1:5" s="32" customFormat="1" ht="12.75" x14ac:dyDescent="0.2">
      <c r="A4334" s="28" t="s">
        <v>5</v>
      </c>
      <c r="B4334" s="28" t="s">
        <v>10483</v>
      </c>
      <c r="C4334" s="29" t="s">
        <v>10485</v>
      </c>
      <c r="D4334" s="30">
        <v>10</v>
      </c>
      <c r="E4334" s="31"/>
    </row>
    <row r="4335" spans="1:5" s="32" customFormat="1" ht="12.75" x14ac:dyDescent="0.2">
      <c r="A4335" s="28" t="s">
        <v>5</v>
      </c>
      <c r="B4335" s="28" t="s">
        <v>10486</v>
      </c>
      <c r="C4335" s="29" t="s">
        <v>10487</v>
      </c>
      <c r="D4335" s="30">
        <v>5</v>
      </c>
      <c r="E4335" s="31"/>
    </row>
    <row r="4336" spans="1:5" s="32" customFormat="1" ht="12.75" x14ac:dyDescent="0.2">
      <c r="A4336" s="28" t="s">
        <v>5</v>
      </c>
      <c r="B4336" s="28" t="s">
        <v>10488</v>
      </c>
      <c r="C4336" s="29" t="s">
        <v>10490</v>
      </c>
      <c r="D4336" s="30">
        <v>5</v>
      </c>
      <c r="E4336" s="31"/>
    </row>
    <row r="4337" spans="1:5" s="32" customFormat="1" ht="12.75" x14ac:dyDescent="0.2">
      <c r="A4337" s="28" t="s">
        <v>5</v>
      </c>
      <c r="B4337" s="28" t="s">
        <v>10491</v>
      </c>
      <c r="C4337" s="29" t="s">
        <v>10492</v>
      </c>
      <c r="D4337" s="30">
        <v>93.67</v>
      </c>
      <c r="E4337" s="31"/>
    </row>
    <row r="4338" spans="1:5" s="32" customFormat="1" ht="12.75" x14ac:dyDescent="0.2">
      <c r="A4338" s="28" t="s">
        <v>5</v>
      </c>
      <c r="B4338" s="28" t="s">
        <v>10493</v>
      </c>
      <c r="C4338" s="29" t="s">
        <v>10494</v>
      </c>
      <c r="D4338" s="30">
        <v>14.7</v>
      </c>
      <c r="E4338" s="31"/>
    </row>
    <row r="4339" spans="1:5" s="32" customFormat="1" ht="12.75" x14ac:dyDescent="0.2">
      <c r="A4339" s="28" t="s">
        <v>5</v>
      </c>
      <c r="B4339" s="28" t="s">
        <v>10495</v>
      </c>
      <c r="C4339" s="29" t="s">
        <v>10496</v>
      </c>
      <c r="D4339" s="30">
        <v>10</v>
      </c>
      <c r="E4339" s="31"/>
    </row>
    <row r="4340" spans="1:5" s="32" customFormat="1" ht="12.75" x14ac:dyDescent="0.2">
      <c r="A4340" s="28" t="s">
        <v>5</v>
      </c>
      <c r="B4340" s="28" t="s">
        <v>10497</v>
      </c>
      <c r="C4340" s="29" t="s">
        <v>10498</v>
      </c>
      <c r="D4340" s="30">
        <v>2.5</v>
      </c>
      <c r="E4340" s="31"/>
    </row>
    <row r="4341" spans="1:5" s="32" customFormat="1" ht="12.75" x14ac:dyDescent="0.2">
      <c r="A4341" s="28" t="s">
        <v>5</v>
      </c>
      <c r="B4341" s="28" t="s">
        <v>10499</v>
      </c>
      <c r="C4341" s="29" t="s">
        <v>10501</v>
      </c>
      <c r="D4341" s="30">
        <v>3.67</v>
      </c>
      <c r="E4341" s="31"/>
    </row>
    <row r="4342" spans="1:5" s="32" customFormat="1" ht="12.75" x14ac:dyDescent="0.2">
      <c r="A4342" s="28" t="s">
        <v>5</v>
      </c>
      <c r="B4342" s="28" t="s">
        <v>10502</v>
      </c>
      <c r="C4342" s="29" t="s">
        <v>10501</v>
      </c>
      <c r="D4342" s="30">
        <v>34.299999999999997</v>
      </c>
      <c r="E4342" s="31"/>
    </row>
    <row r="4343" spans="1:5" s="32" customFormat="1" ht="12.75" x14ac:dyDescent="0.2">
      <c r="A4343" s="28" t="s">
        <v>5</v>
      </c>
      <c r="B4343" s="28" t="s">
        <v>10504</v>
      </c>
      <c r="C4343" s="29" t="s">
        <v>10505</v>
      </c>
      <c r="D4343" s="30">
        <v>9.25</v>
      </c>
      <c r="E4343" s="31"/>
    </row>
    <row r="4344" spans="1:5" s="32" customFormat="1" ht="12.75" x14ac:dyDescent="0.2">
      <c r="A4344" s="28" t="s">
        <v>5</v>
      </c>
      <c r="B4344" s="28" t="s">
        <v>10506</v>
      </c>
      <c r="C4344" s="29" t="s">
        <v>10508</v>
      </c>
      <c r="D4344" s="30">
        <v>6.72</v>
      </c>
      <c r="E4344" s="31"/>
    </row>
    <row r="4345" spans="1:5" s="32" customFormat="1" ht="12.75" x14ac:dyDescent="0.2">
      <c r="A4345" s="28" t="s">
        <v>5</v>
      </c>
      <c r="B4345" s="28" t="s">
        <v>10509</v>
      </c>
      <c r="C4345" s="29" t="s">
        <v>10510</v>
      </c>
      <c r="D4345" s="30">
        <v>11.24</v>
      </c>
      <c r="E4345" s="31"/>
    </row>
    <row r="4346" spans="1:5" s="32" customFormat="1" ht="12.75" x14ac:dyDescent="0.2">
      <c r="A4346" s="28" t="s">
        <v>5</v>
      </c>
      <c r="B4346" s="28" t="s">
        <v>10511</v>
      </c>
      <c r="C4346" s="29" t="s">
        <v>10512</v>
      </c>
      <c r="D4346" s="30">
        <v>13.85</v>
      </c>
      <c r="E4346" s="31"/>
    </row>
    <row r="4347" spans="1:5" s="32" customFormat="1" ht="12.75" x14ac:dyDescent="0.2">
      <c r="A4347" s="28" t="s">
        <v>5</v>
      </c>
      <c r="B4347" s="28" t="s">
        <v>10513</v>
      </c>
      <c r="C4347" s="29" t="s">
        <v>10515</v>
      </c>
      <c r="D4347" s="30">
        <v>4</v>
      </c>
      <c r="E4347" s="31"/>
    </row>
    <row r="4348" spans="1:5" s="32" customFormat="1" ht="12.75" x14ac:dyDescent="0.2">
      <c r="A4348" s="28" t="s">
        <v>5</v>
      </c>
      <c r="B4348" s="28" t="s">
        <v>10516</v>
      </c>
      <c r="C4348" s="29" t="s">
        <v>10518</v>
      </c>
      <c r="D4348" s="30">
        <v>4</v>
      </c>
      <c r="E4348" s="31"/>
    </row>
    <row r="4349" spans="1:5" s="32" customFormat="1" ht="12.75" x14ac:dyDescent="0.2">
      <c r="A4349" s="28" t="s">
        <v>5</v>
      </c>
      <c r="B4349" s="28" t="s">
        <v>10519</v>
      </c>
      <c r="C4349" s="29" t="s">
        <v>10521</v>
      </c>
      <c r="D4349" s="30">
        <v>4</v>
      </c>
      <c r="E4349" s="31"/>
    </row>
    <row r="4350" spans="1:5" s="32" customFormat="1" ht="12.75" x14ac:dyDescent="0.2">
      <c r="A4350" s="28" t="s">
        <v>5</v>
      </c>
      <c r="B4350" s="28" t="s">
        <v>10522</v>
      </c>
      <c r="C4350" s="29" t="s">
        <v>10524</v>
      </c>
      <c r="D4350" s="30">
        <v>4</v>
      </c>
      <c r="E4350" s="31"/>
    </row>
    <row r="4351" spans="1:5" s="32" customFormat="1" ht="12.75" x14ac:dyDescent="0.2">
      <c r="A4351" s="28" t="s">
        <v>5</v>
      </c>
      <c r="B4351" s="28" t="s">
        <v>10525</v>
      </c>
      <c r="C4351" s="29" t="s">
        <v>1368</v>
      </c>
      <c r="D4351" s="30">
        <v>10.25</v>
      </c>
      <c r="E4351" s="31"/>
    </row>
    <row r="4352" spans="1:5" s="32" customFormat="1" ht="12.75" x14ac:dyDescent="0.2">
      <c r="A4352" s="28" t="s">
        <v>5</v>
      </c>
      <c r="B4352" s="28" t="s">
        <v>10526</v>
      </c>
      <c r="C4352" s="29" t="s">
        <v>1584</v>
      </c>
      <c r="D4352" s="30">
        <v>28</v>
      </c>
      <c r="E4352" s="31"/>
    </row>
    <row r="4353" spans="1:5" s="32" customFormat="1" ht="12.75" x14ac:dyDescent="0.2">
      <c r="A4353" s="28" t="s">
        <v>5</v>
      </c>
      <c r="B4353" s="28" t="s">
        <v>10527</v>
      </c>
      <c r="C4353" s="29" t="s">
        <v>10528</v>
      </c>
      <c r="D4353" s="30">
        <v>7.33</v>
      </c>
      <c r="E4353" s="31"/>
    </row>
    <row r="4354" spans="1:5" s="32" customFormat="1" ht="12.75" x14ac:dyDescent="0.2">
      <c r="A4354" s="28" t="s">
        <v>5</v>
      </c>
      <c r="B4354" s="28" t="s">
        <v>10529</v>
      </c>
      <c r="C4354" s="29" t="s">
        <v>10530</v>
      </c>
      <c r="D4354" s="30">
        <v>2</v>
      </c>
      <c r="E4354" s="31"/>
    </row>
    <row r="4355" spans="1:5" s="32" customFormat="1" ht="12.75" x14ac:dyDescent="0.2">
      <c r="A4355" s="28" t="s">
        <v>5</v>
      </c>
      <c r="B4355" s="28" t="s">
        <v>10531</v>
      </c>
      <c r="C4355" s="29" t="s">
        <v>10533</v>
      </c>
      <c r="D4355" s="30">
        <v>2</v>
      </c>
      <c r="E4355" s="31"/>
    </row>
    <row r="4356" spans="1:5" s="32" customFormat="1" ht="12.75" x14ac:dyDescent="0.2">
      <c r="A4356" s="28" t="s">
        <v>5</v>
      </c>
      <c r="B4356" s="28" t="s">
        <v>10534</v>
      </c>
      <c r="C4356" s="29" t="s">
        <v>10536</v>
      </c>
      <c r="D4356" s="30">
        <v>12.22</v>
      </c>
      <c r="E4356" s="31"/>
    </row>
    <row r="4357" spans="1:5" s="32" customFormat="1" ht="12.75" x14ac:dyDescent="0.2">
      <c r="A4357" s="28" t="s">
        <v>5</v>
      </c>
      <c r="B4357" s="28" t="s">
        <v>10537</v>
      </c>
      <c r="C4357" s="29" t="s">
        <v>10538</v>
      </c>
      <c r="D4357" s="30">
        <v>11.05</v>
      </c>
      <c r="E4357" s="31"/>
    </row>
    <row r="4358" spans="1:5" s="32" customFormat="1" ht="12.75" x14ac:dyDescent="0.2">
      <c r="A4358" s="28" t="s">
        <v>5</v>
      </c>
      <c r="B4358" s="28" t="s">
        <v>10539</v>
      </c>
      <c r="C4358" s="29" t="s">
        <v>10540</v>
      </c>
      <c r="D4358" s="30">
        <v>20</v>
      </c>
      <c r="E4358" s="31"/>
    </row>
    <row r="4359" spans="1:5" s="32" customFormat="1" ht="12.75" x14ac:dyDescent="0.2">
      <c r="A4359" s="28" t="s">
        <v>5</v>
      </c>
      <c r="B4359" s="28" t="s">
        <v>10541</v>
      </c>
      <c r="C4359" s="29" t="s">
        <v>10543</v>
      </c>
      <c r="D4359" s="30">
        <v>16.09</v>
      </c>
      <c r="E4359" s="31"/>
    </row>
    <row r="4360" spans="1:5" s="32" customFormat="1" ht="12.75" x14ac:dyDescent="0.2">
      <c r="A4360" s="28" t="s">
        <v>5</v>
      </c>
      <c r="B4360" s="28" t="s">
        <v>10544</v>
      </c>
      <c r="C4360" s="29" t="s">
        <v>10546</v>
      </c>
      <c r="D4360" s="30">
        <v>16.09</v>
      </c>
      <c r="E4360" s="31"/>
    </row>
    <row r="4361" spans="1:5" s="32" customFormat="1" ht="12.75" x14ac:dyDescent="0.2">
      <c r="A4361" s="28" t="s">
        <v>5</v>
      </c>
      <c r="B4361" s="28" t="s">
        <v>10547</v>
      </c>
      <c r="C4361" s="29" t="s">
        <v>10548</v>
      </c>
      <c r="D4361" s="30">
        <v>16.09</v>
      </c>
      <c r="E4361" s="31"/>
    </row>
    <row r="4362" spans="1:5" s="32" customFormat="1" ht="12.75" x14ac:dyDescent="0.2">
      <c r="A4362" s="28" t="s">
        <v>5</v>
      </c>
      <c r="B4362" s="28" t="s">
        <v>10549</v>
      </c>
      <c r="C4362" s="29" t="s">
        <v>10551</v>
      </c>
      <c r="D4362" s="30">
        <v>4.6900000000000004</v>
      </c>
      <c r="E4362" s="31"/>
    </row>
    <row r="4363" spans="1:5" s="32" customFormat="1" ht="12.75" x14ac:dyDescent="0.2">
      <c r="A4363" s="28" t="s">
        <v>5</v>
      </c>
      <c r="B4363" s="28" t="s">
        <v>10552</v>
      </c>
      <c r="C4363" s="29" t="s">
        <v>10553</v>
      </c>
      <c r="D4363" s="30">
        <v>14.66</v>
      </c>
      <c r="E4363" s="31"/>
    </row>
    <row r="4364" spans="1:5" s="32" customFormat="1" ht="12.75" x14ac:dyDescent="0.2">
      <c r="A4364" s="28" t="s">
        <v>5</v>
      </c>
      <c r="B4364" s="28" t="s">
        <v>10554</v>
      </c>
      <c r="C4364" s="29" t="s">
        <v>10553</v>
      </c>
      <c r="D4364" s="30">
        <v>42</v>
      </c>
      <c r="E4364" s="31"/>
    </row>
    <row r="4365" spans="1:5" s="32" customFormat="1" ht="12.75" x14ac:dyDescent="0.2">
      <c r="A4365" s="28" t="s">
        <v>5</v>
      </c>
      <c r="B4365" s="28" t="s">
        <v>10556</v>
      </c>
      <c r="C4365" s="29" t="s">
        <v>10558</v>
      </c>
      <c r="D4365" s="30">
        <v>28</v>
      </c>
      <c r="E4365" s="31"/>
    </row>
    <row r="4366" spans="1:5" s="32" customFormat="1" ht="12.75" x14ac:dyDescent="0.2">
      <c r="A4366" s="28" t="s">
        <v>5</v>
      </c>
      <c r="B4366" s="28" t="s">
        <v>10559</v>
      </c>
      <c r="C4366" s="29" t="s">
        <v>10553</v>
      </c>
      <c r="D4366" s="30">
        <v>14.66</v>
      </c>
      <c r="E4366" s="31"/>
    </row>
    <row r="4367" spans="1:5" s="32" customFormat="1" ht="12.75" x14ac:dyDescent="0.2">
      <c r="A4367" s="28" t="s">
        <v>5</v>
      </c>
      <c r="B4367" s="28" t="s">
        <v>10561</v>
      </c>
      <c r="C4367" s="29" t="s">
        <v>10562</v>
      </c>
      <c r="D4367" s="30">
        <v>2.25</v>
      </c>
      <c r="E4367" s="31"/>
    </row>
    <row r="4368" spans="1:5" s="32" customFormat="1" ht="12.75" x14ac:dyDescent="0.2">
      <c r="A4368" s="28" t="s">
        <v>5</v>
      </c>
      <c r="B4368" s="28" t="s">
        <v>10563</v>
      </c>
      <c r="C4368" s="29" t="s">
        <v>10564</v>
      </c>
      <c r="D4368" s="30">
        <v>2.66</v>
      </c>
      <c r="E4368" s="31"/>
    </row>
    <row r="4369" spans="1:5" s="32" customFormat="1" ht="12.75" x14ac:dyDescent="0.2">
      <c r="A4369" s="28" t="s">
        <v>5</v>
      </c>
      <c r="B4369" s="28" t="s">
        <v>10565</v>
      </c>
      <c r="C4369" s="29" t="s">
        <v>10566</v>
      </c>
      <c r="D4369" s="30">
        <v>7.74</v>
      </c>
      <c r="E4369" s="31"/>
    </row>
    <row r="4370" spans="1:5" s="32" customFormat="1" ht="12.75" x14ac:dyDescent="0.2">
      <c r="A4370" s="28" t="s">
        <v>5</v>
      </c>
      <c r="B4370" s="28" t="s">
        <v>10567</v>
      </c>
      <c r="C4370" s="29" t="s">
        <v>10242</v>
      </c>
      <c r="D4370" s="30">
        <v>13.85</v>
      </c>
      <c r="E4370" s="31"/>
    </row>
    <row r="4371" spans="1:5" s="32" customFormat="1" ht="12.75" x14ac:dyDescent="0.2">
      <c r="A4371" s="28" t="s">
        <v>5</v>
      </c>
      <c r="B4371" s="28" t="s">
        <v>10568</v>
      </c>
      <c r="C4371" s="29" t="s">
        <v>10569</v>
      </c>
      <c r="D4371" s="30">
        <v>56.61</v>
      </c>
      <c r="E4371" s="31"/>
    </row>
    <row r="4372" spans="1:5" s="32" customFormat="1" ht="12.75" x14ac:dyDescent="0.2">
      <c r="A4372" s="28" t="s">
        <v>5</v>
      </c>
      <c r="B4372" s="28" t="s">
        <v>10570</v>
      </c>
      <c r="C4372" s="29" t="s">
        <v>10571</v>
      </c>
      <c r="D4372" s="30">
        <v>5</v>
      </c>
      <c r="E4372" s="31"/>
    </row>
    <row r="4373" spans="1:5" s="32" customFormat="1" ht="12.75" x14ac:dyDescent="0.2">
      <c r="A4373" s="28" t="s">
        <v>5</v>
      </c>
      <c r="B4373" s="28" t="s">
        <v>10572</v>
      </c>
      <c r="C4373" s="29" t="s">
        <v>10573</v>
      </c>
      <c r="D4373" s="30">
        <v>10.41</v>
      </c>
      <c r="E4373" s="31"/>
    </row>
    <row r="4374" spans="1:5" s="32" customFormat="1" ht="12.75" x14ac:dyDescent="0.2">
      <c r="A4374" s="28" t="s">
        <v>5</v>
      </c>
      <c r="B4374" s="28" t="s">
        <v>10574</v>
      </c>
      <c r="C4374" s="29" t="s">
        <v>10575</v>
      </c>
      <c r="D4374" s="30">
        <v>10.41</v>
      </c>
      <c r="E4374" s="31"/>
    </row>
    <row r="4375" spans="1:5" s="32" customFormat="1" ht="12.75" x14ac:dyDescent="0.2">
      <c r="A4375" s="28" t="s">
        <v>5</v>
      </c>
      <c r="B4375" s="28" t="s">
        <v>10576</v>
      </c>
      <c r="C4375" s="29" t="s">
        <v>10578</v>
      </c>
      <c r="D4375" s="30">
        <v>96</v>
      </c>
      <c r="E4375" s="31"/>
    </row>
    <row r="4376" spans="1:5" s="32" customFormat="1" ht="12.75" x14ac:dyDescent="0.2">
      <c r="A4376" s="28" t="s">
        <v>5</v>
      </c>
      <c r="B4376" s="28" t="s">
        <v>10579</v>
      </c>
      <c r="C4376" s="29" t="s">
        <v>1409</v>
      </c>
      <c r="D4376" s="30">
        <v>2</v>
      </c>
      <c r="E4376" s="31"/>
    </row>
    <row r="4377" spans="1:5" s="32" customFormat="1" ht="12.75" x14ac:dyDescent="0.2">
      <c r="A4377" s="28" t="s">
        <v>5</v>
      </c>
      <c r="B4377" s="28" t="s">
        <v>10580</v>
      </c>
      <c r="C4377" s="29" t="s">
        <v>10582</v>
      </c>
      <c r="D4377" s="30">
        <v>22.48</v>
      </c>
      <c r="E4377" s="31"/>
    </row>
    <row r="4378" spans="1:5" s="32" customFormat="1" ht="12.75" x14ac:dyDescent="0.2">
      <c r="A4378" s="28" t="s">
        <v>5</v>
      </c>
      <c r="B4378" s="28" t="s">
        <v>10583</v>
      </c>
      <c r="C4378" s="29" t="s">
        <v>10584</v>
      </c>
      <c r="D4378" s="30">
        <v>50</v>
      </c>
      <c r="E4378" s="31"/>
    </row>
    <row r="4379" spans="1:5" s="32" customFormat="1" ht="12.75" x14ac:dyDescent="0.2">
      <c r="A4379" s="28" t="s">
        <v>5</v>
      </c>
      <c r="B4379" s="28" t="s">
        <v>10585</v>
      </c>
      <c r="C4379" s="29" t="s">
        <v>10586</v>
      </c>
      <c r="D4379" s="30">
        <v>190</v>
      </c>
      <c r="E4379" s="31"/>
    </row>
    <row r="4380" spans="1:5" s="32" customFormat="1" ht="12.75" x14ac:dyDescent="0.2">
      <c r="A4380" s="28" t="s">
        <v>5</v>
      </c>
      <c r="B4380" s="28" t="s">
        <v>10587</v>
      </c>
      <c r="C4380" s="29" t="s">
        <v>1418</v>
      </c>
      <c r="D4380" s="30">
        <v>2.5</v>
      </c>
      <c r="E4380" s="31"/>
    </row>
    <row r="4381" spans="1:5" s="32" customFormat="1" ht="12.75" x14ac:dyDescent="0.2">
      <c r="A4381" s="28" t="s">
        <v>5</v>
      </c>
      <c r="B4381" s="28" t="s">
        <v>10589</v>
      </c>
      <c r="C4381" s="29" t="s">
        <v>10590</v>
      </c>
      <c r="D4381" s="30">
        <v>2.85</v>
      </c>
      <c r="E4381" s="31"/>
    </row>
    <row r="4382" spans="1:5" s="32" customFormat="1" ht="12.75" x14ac:dyDescent="0.2">
      <c r="A4382" s="28" t="s">
        <v>5</v>
      </c>
      <c r="B4382" s="28" t="s">
        <v>10591</v>
      </c>
      <c r="C4382" s="29" t="s">
        <v>10590</v>
      </c>
      <c r="D4382" s="30">
        <v>2.85</v>
      </c>
      <c r="E4382" s="31"/>
    </row>
    <row r="4383" spans="1:5" s="32" customFormat="1" ht="12.75" x14ac:dyDescent="0.2">
      <c r="A4383" s="28" t="s">
        <v>5</v>
      </c>
      <c r="B4383" s="28" t="s">
        <v>10593</v>
      </c>
      <c r="C4383" s="29" t="s">
        <v>10594</v>
      </c>
      <c r="D4383" s="30">
        <v>12.14</v>
      </c>
      <c r="E4383" s="31"/>
    </row>
    <row r="4384" spans="1:5" s="32" customFormat="1" ht="12.75" x14ac:dyDescent="0.2">
      <c r="A4384" s="28" t="s">
        <v>5</v>
      </c>
      <c r="B4384" s="28" t="s">
        <v>10595</v>
      </c>
      <c r="C4384" s="29" t="s">
        <v>10597</v>
      </c>
      <c r="D4384" s="30">
        <v>5</v>
      </c>
      <c r="E4384" s="31"/>
    </row>
    <row r="4385" spans="1:5" s="32" customFormat="1" ht="12.75" x14ac:dyDescent="0.2">
      <c r="A4385" s="28" t="s">
        <v>5</v>
      </c>
      <c r="B4385" s="28" t="s">
        <v>10598</v>
      </c>
      <c r="C4385" s="29" t="s">
        <v>10458</v>
      </c>
      <c r="D4385" s="30">
        <v>4.8899999999999997</v>
      </c>
      <c r="E4385" s="31"/>
    </row>
    <row r="4386" spans="1:5" s="32" customFormat="1" ht="12.75" x14ac:dyDescent="0.2">
      <c r="A4386" s="28" t="s">
        <v>5</v>
      </c>
      <c r="B4386" s="28" t="s">
        <v>10599</v>
      </c>
      <c r="C4386" s="29" t="s">
        <v>10601</v>
      </c>
      <c r="D4386" s="30">
        <v>23.83</v>
      </c>
      <c r="E4386" s="31"/>
    </row>
    <row r="4387" spans="1:5" s="32" customFormat="1" ht="12.75" x14ac:dyDescent="0.2">
      <c r="A4387" s="28" t="s">
        <v>5</v>
      </c>
      <c r="B4387" s="28" t="s">
        <v>10602</v>
      </c>
      <c r="C4387" s="29" t="s">
        <v>10604</v>
      </c>
      <c r="D4387" s="30">
        <v>165</v>
      </c>
      <c r="E4387" s="31"/>
    </row>
    <row r="4388" spans="1:5" s="32" customFormat="1" ht="12.75" x14ac:dyDescent="0.2">
      <c r="A4388" s="28" t="s">
        <v>5</v>
      </c>
      <c r="B4388" s="28" t="s">
        <v>10605</v>
      </c>
      <c r="C4388" s="29" t="s">
        <v>10606</v>
      </c>
      <c r="D4388" s="30">
        <v>60</v>
      </c>
      <c r="E4388" s="31"/>
    </row>
    <row r="4389" spans="1:5" s="32" customFormat="1" ht="12.75" x14ac:dyDescent="0.2">
      <c r="A4389" s="28" t="s">
        <v>5</v>
      </c>
      <c r="B4389" s="28" t="s">
        <v>10607</v>
      </c>
      <c r="C4389" s="29" t="s">
        <v>10608</v>
      </c>
      <c r="D4389" s="30">
        <v>7.33</v>
      </c>
      <c r="E4389" s="31"/>
    </row>
    <row r="4390" spans="1:5" s="32" customFormat="1" ht="12.75" x14ac:dyDescent="0.2">
      <c r="A4390" s="28" t="s">
        <v>5</v>
      </c>
      <c r="B4390" s="28" t="s">
        <v>10609</v>
      </c>
      <c r="C4390" s="29" t="s">
        <v>10610</v>
      </c>
      <c r="D4390" s="30">
        <v>5</v>
      </c>
      <c r="E4390" s="31"/>
    </row>
    <row r="4391" spans="1:5" s="32" customFormat="1" ht="12.75" x14ac:dyDescent="0.2">
      <c r="A4391" s="28" t="s">
        <v>5</v>
      </c>
      <c r="B4391" s="28" t="s">
        <v>10611</v>
      </c>
      <c r="C4391" s="29" t="s">
        <v>10612</v>
      </c>
      <c r="D4391" s="30">
        <v>5.7</v>
      </c>
      <c r="E4391" s="31"/>
    </row>
    <row r="4392" spans="1:5" s="32" customFormat="1" ht="12.75" x14ac:dyDescent="0.2">
      <c r="A4392" s="28" t="s">
        <v>5</v>
      </c>
      <c r="B4392" s="28" t="s">
        <v>10613</v>
      </c>
      <c r="C4392" s="29" t="s">
        <v>10614</v>
      </c>
      <c r="D4392" s="30">
        <v>10</v>
      </c>
      <c r="E4392" s="31"/>
    </row>
    <row r="4393" spans="1:5" s="32" customFormat="1" ht="12.75" x14ac:dyDescent="0.2">
      <c r="A4393" s="28" t="s">
        <v>5</v>
      </c>
      <c r="B4393" s="28" t="s">
        <v>10615</v>
      </c>
      <c r="C4393" s="29" t="s">
        <v>10616</v>
      </c>
      <c r="D4393" s="30">
        <v>12.36</v>
      </c>
      <c r="E4393" s="31"/>
    </row>
    <row r="4394" spans="1:5" s="32" customFormat="1" ht="12.75" x14ac:dyDescent="0.2">
      <c r="A4394" s="28" t="s">
        <v>5</v>
      </c>
      <c r="B4394" s="28" t="s">
        <v>10617</v>
      </c>
      <c r="C4394" s="29" t="s">
        <v>10619</v>
      </c>
      <c r="D4394" s="30">
        <v>5</v>
      </c>
      <c r="E4394" s="31"/>
    </row>
    <row r="4395" spans="1:5" s="32" customFormat="1" ht="12.75" x14ac:dyDescent="0.2">
      <c r="A4395" s="28" t="s">
        <v>5</v>
      </c>
      <c r="B4395" s="28" t="s">
        <v>10620</v>
      </c>
      <c r="C4395" s="29" t="s">
        <v>10621</v>
      </c>
      <c r="D4395" s="30">
        <v>12.22</v>
      </c>
      <c r="E4395" s="31"/>
    </row>
    <row r="4396" spans="1:5" s="32" customFormat="1" ht="12.75" x14ac:dyDescent="0.2">
      <c r="A4396" s="28" t="s">
        <v>5</v>
      </c>
      <c r="B4396" s="28" t="s">
        <v>10622</v>
      </c>
      <c r="C4396" s="29" t="s">
        <v>10624</v>
      </c>
      <c r="D4396" s="30">
        <v>16.29</v>
      </c>
      <c r="E4396" s="31"/>
    </row>
    <row r="4397" spans="1:5" s="32" customFormat="1" ht="12.75" x14ac:dyDescent="0.2">
      <c r="A4397" s="28" t="s">
        <v>5</v>
      </c>
      <c r="B4397" s="28" t="s">
        <v>10625</v>
      </c>
      <c r="C4397" s="29" t="s">
        <v>1648</v>
      </c>
      <c r="D4397" s="30">
        <v>53.76</v>
      </c>
      <c r="E4397" s="31"/>
    </row>
    <row r="4398" spans="1:5" s="32" customFormat="1" ht="12.75" x14ac:dyDescent="0.2">
      <c r="A4398" s="28" t="s">
        <v>5</v>
      </c>
      <c r="B4398" s="28" t="s">
        <v>10627</v>
      </c>
      <c r="C4398" s="29" t="s">
        <v>1440</v>
      </c>
      <c r="D4398" s="30">
        <v>2.85</v>
      </c>
      <c r="E4398" s="31"/>
    </row>
    <row r="4399" spans="1:5" s="32" customFormat="1" ht="12.75" x14ac:dyDescent="0.2">
      <c r="A4399" s="28" t="s">
        <v>5</v>
      </c>
      <c r="B4399" s="28" t="s">
        <v>10628</v>
      </c>
      <c r="C4399" s="29" t="s">
        <v>10629</v>
      </c>
      <c r="D4399" s="30">
        <v>2.5499999999999998</v>
      </c>
      <c r="E4399" s="31"/>
    </row>
    <row r="4400" spans="1:5" s="32" customFormat="1" ht="12.75" x14ac:dyDescent="0.2">
      <c r="A4400" s="28" t="s">
        <v>5</v>
      </c>
      <c r="B4400" s="28" t="s">
        <v>10630</v>
      </c>
      <c r="C4400" s="29" t="s">
        <v>10632</v>
      </c>
      <c r="D4400" s="30">
        <v>4.25</v>
      </c>
      <c r="E4400" s="31"/>
    </row>
    <row r="4401" spans="1:5" s="32" customFormat="1" ht="12.75" x14ac:dyDescent="0.2">
      <c r="A4401" s="28" t="s">
        <v>5</v>
      </c>
      <c r="B4401" s="28" t="s">
        <v>10633</v>
      </c>
      <c r="C4401" s="29" t="s">
        <v>10634</v>
      </c>
      <c r="D4401" s="30">
        <v>9.94</v>
      </c>
      <c r="E4401" s="31"/>
    </row>
    <row r="4402" spans="1:5" s="32" customFormat="1" ht="12.75" x14ac:dyDescent="0.2">
      <c r="A4402" s="28" t="s">
        <v>5</v>
      </c>
      <c r="B4402" s="28" t="s">
        <v>10635</v>
      </c>
      <c r="C4402" s="29" t="s">
        <v>10636</v>
      </c>
      <c r="D4402" s="30">
        <v>4.87</v>
      </c>
      <c r="E4402" s="31"/>
    </row>
    <row r="4403" spans="1:5" s="32" customFormat="1" ht="12.75" x14ac:dyDescent="0.2">
      <c r="A4403" s="28" t="s">
        <v>5</v>
      </c>
      <c r="B4403" s="28" t="s">
        <v>10637</v>
      </c>
      <c r="C4403" s="29" t="s">
        <v>10268</v>
      </c>
      <c r="D4403" s="30">
        <v>3</v>
      </c>
      <c r="E4403" s="31"/>
    </row>
    <row r="4404" spans="1:5" s="32" customFormat="1" ht="12.75" x14ac:dyDescent="0.2">
      <c r="A4404" s="28" t="s">
        <v>5</v>
      </c>
      <c r="B4404" s="28" t="s">
        <v>10638</v>
      </c>
      <c r="C4404" s="29" t="s">
        <v>10640</v>
      </c>
      <c r="D4404" s="30">
        <v>9.9499999999999993</v>
      </c>
      <c r="E4404" s="31"/>
    </row>
    <row r="4405" spans="1:5" s="32" customFormat="1" ht="12.75" x14ac:dyDescent="0.2">
      <c r="A4405" s="28" t="s">
        <v>5</v>
      </c>
      <c r="B4405" s="28" t="s">
        <v>10641</v>
      </c>
      <c r="C4405" s="29" t="s">
        <v>10642</v>
      </c>
      <c r="D4405" s="30">
        <v>4</v>
      </c>
      <c r="E4405" s="31"/>
    </row>
    <row r="4406" spans="1:5" s="32" customFormat="1" ht="12.75" x14ac:dyDescent="0.2">
      <c r="A4406" s="28" t="s">
        <v>5</v>
      </c>
      <c r="B4406" s="28" t="s">
        <v>10643</v>
      </c>
      <c r="C4406" s="29" t="s">
        <v>10645</v>
      </c>
      <c r="D4406" s="30">
        <v>3.18</v>
      </c>
      <c r="E4406" s="31"/>
    </row>
    <row r="4407" spans="1:5" s="32" customFormat="1" ht="12.75" x14ac:dyDescent="0.2">
      <c r="A4407" s="28" t="s">
        <v>5</v>
      </c>
      <c r="B4407" s="28" t="s">
        <v>10646</v>
      </c>
      <c r="C4407" s="29" t="s">
        <v>10645</v>
      </c>
      <c r="D4407" s="30">
        <v>5.64</v>
      </c>
      <c r="E4407" s="31"/>
    </row>
    <row r="4408" spans="1:5" s="32" customFormat="1" ht="12.75" x14ac:dyDescent="0.2">
      <c r="A4408" s="28" t="s">
        <v>5</v>
      </c>
      <c r="B4408" s="28" t="s">
        <v>10648</v>
      </c>
      <c r="C4408" s="29" t="s">
        <v>10645</v>
      </c>
      <c r="D4408" s="30">
        <v>5.64</v>
      </c>
      <c r="E4408" s="31"/>
    </row>
    <row r="4409" spans="1:5" s="32" customFormat="1" ht="12.75" x14ac:dyDescent="0.2">
      <c r="A4409" s="28" t="s">
        <v>5</v>
      </c>
      <c r="B4409" s="28" t="s">
        <v>10650</v>
      </c>
      <c r="C4409" s="29" t="s">
        <v>10645</v>
      </c>
      <c r="D4409" s="30">
        <v>5.64</v>
      </c>
      <c r="E4409" s="31"/>
    </row>
    <row r="4410" spans="1:5" s="32" customFormat="1" ht="12.75" x14ac:dyDescent="0.2">
      <c r="A4410" s="28" t="s">
        <v>5</v>
      </c>
      <c r="B4410" s="28" t="s">
        <v>10652</v>
      </c>
      <c r="C4410" s="29" t="s">
        <v>10653</v>
      </c>
      <c r="D4410" s="30">
        <v>8.15</v>
      </c>
      <c r="E4410" s="31"/>
    </row>
    <row r="4411" spans="1:5" s="32" customFormat="1" ht="12.75" x14ac:dyDescent="0.2">
      <c r="A4411" s="28" t="s">
        <v>5</v>
      </c>
      <c r="B4411" s="28" t="s">
        <v>10654</v>
      </c>
      <c r="C4411" s="29" t="s">
        <v>10655</v>
      </c>
      <c r="D4411" s="30">
        <v>4.72</v>
      </c>
      <c r="E4411" s="31"/>
    </row>
    <row r="4412" spans="1:5" s="32" customFormat="1" ht="12.75" x14ac:dyDescent="0.2">
      <c r="A4412" s="28" t="s">
        <v>5</v>
      </c>
      <c r="B4412" s="28" t="s">
        <v>10656</v>
      </c>
      <c r="C4412" s="29" t="s">
        <v>1449</v>
      </c>
      <c r="D4412" s="30">
        <v>2.25</v>
      </c>
      <c r="E4412" s="31"/>
    </row>
    <row r="4413" spans="1:5" s="32" customFormat="1" ht="12.75" x14ac:dyDescent="0.2">
      <c r="A4413" s="28" t="s">
        <v>5</v>
      </c>
      <c r="B4413" s="28" t="s">
        <v>10657</v>
      </c>
      <c r="C4413" s="29" t="s">
        <v>10658</v>
      </c>
      <c r="D4413" s="30">
        <v>3.67</v>
      </c>
      <c r="E4413" s="31"/>
    </row>
    <row r="4414" spans="1:5" s="32" customFormat="1" ht="12.75" x14ac:dyDescent="0.2">
      <c r="A4414" s="28" t="s">
        <v>5</v>
      </c>
      <c r="B4414" s="28" t="s">
        <v>10659</v>
      </c>
      <c r="C4414" s="29" t="s">
        <v>10660</v>
      </c>
      <c r="D4414" s="30">
        <v>4.5</v>
      </c>
      <c r="E4414" s="31"/>
    </row>
    <row r="4415" spans="1:5" s="32" customFormat="1" ht="12.75" x14ac:dyDescent="0.2">
      <c r="A4415" s="28" t="s">
        <v>5</v>
      </c>
      <c r="B4415" s="28" t="s">
        <v>10661</v>
      </c>
      <c r="C4415" s="29" t="s">
        <v>1471</v>
      </c>
      <c r="D4415" s="30">
        <v>2.2799999999999998</v>
      </c>
      <c r="E4415" s="31"/>
    </row>
    <row r="4416" spans="1:5" s="32" customFormat="1" ht="12.75" x14ac:dyDescent="0.2">
      <c r="A4416" s="28" t="s">
        <v>5</v>
      </c>
      <c r="B4416" s="28" t="s">
        <v>10662</v>
      </c>
      <c r="C4416" s="29" t="s">
        <v>10664</v>
      </c>
      <c r="D4416" s="30">
        <v>4</v>
      </c>
      <c r="E4416" s="31"/>
    </row>
    <row r="4417" spans="1:5" s="32" customFormat="1" ht="12.75" x14ac:dyDescent="0.2">
      <c r="A4417" s="28" t="s">
        <v>5</v>
      </c>
      <c r="B4417" s="28" t="s">
        <v>10665</v>
      </c>
      <c r="C4417" s="29" t="s">
        <v>10667</v>
      </c>
      <c r="D4417" s="30">
        <v>3.26</v>
      </c>
      <c r="E4417" s="31"/>
    </row>
    <row r="4418" spans="1:5" s="32" customFormat="1" ht="12.75" x14ac:dyDescent="0.2">
      <c r="A4418" s="28" t="s">
        <v>5</v>
      </c>
      <c r="B4418" s="28" t="s">
        <v>10668</v>
      </c>
      <c r="C4418" s="29" t="s">
        <v>10670</v>
      </c>
      <c r="D4418" s="30">
        <v>7.94</v>
      </c>
      <c r="E4418" s="31"/>
    </row>
    <row r="4419" spans="1:5" s="32" customFormat="1" ht="12.75" x14ac:dyDescent="0.2">
      <c r="A4419" s="28" t="s">
        <v>5</v>
      </c>
      <c r="B4419" s="28" t="s">
        <v>10671</v>
      </c>
      <c r="C4419" s="29" t="s">
        <v>10673</v>
      </c>
      <c r="D4419" s="30">
        <v>3.67</v>
      </c>
      <c r="E4419" s="31"/>
    </row>
    <row r="4420" spans="1:5" s="32" customFormat="1" ht="12.75" x14ac:dyDescent="0.2">
      <c r="A4420" s="28" t="s">
        <v>5</v>
      </c>
      <c r="B4420" s="28" t="s">
        <v>10674</v>
      </c>
      <c r="C4420" s="29" t="s">
        <v>1481</v>
      </c>
      <c r="D4420" s="30">
        <v>5</v>
      </c>
      <c r="E4420" s="31"/>
    </row>
    <row r="4421" spans="1:5" s="32" customFormat="1" ht="12.75" x14ac:dyDescent="0.2">
      <c r="A4421" s="28" t="s">
        <v>5</v>
      </c>
      <c r="B4421" s="28" t="s">
        <v>10675</v>
      </c>
      <c r="C4421" s="29" t="s">
        <v>10677</v>
      </c>
      <c r="D4421" s="30">
        <v>9.16</v>
      </c>
      <c r="E4421" s="31"/>
    </row>
    <row r="4422" spans="1:5" s="32" customFormat="1" ht="12.75" x14ac:dyDescent="0.2">
      <c r="A4422" s="28" t="s">
        <v>5</v>
      </c>
      <c r="B4422" s="28" t="s">
        <v>10678</v>
      </c>
      <c r="C4422" s="29" t="s">
        <v>10680</v>
      </c>
      <c r="D4422" s="30">
        <v>9.16</v>
      </c>
      <c r="E4422" s="31"/>
    </row>
    <row r="4423" spans="1:5" s="32" customFormat="1" ht="12.75" x14ac:dyDescent="0.2">
      <c r="A4423" s="28" t="s">
        <v>5</v>
      </c>
      <c r="B4423" s="28" t="s">
        <v>10681</v>
      </c>
      <c r="C4423" s="29" t="s">
        <v>10682</v>
      </c>
      <c r="D4423" s="30">
        <v>6.72</v>
      </c>
      <c r="E4423" s="31"/>
    </row>
    <row r="4424" spans="1:5" s="32" customFormat="1" ht="12.75" x14ac:dyDescent="0.2">
      <c r="A4424" s="28" t="s">
        <v>5</v>
      </c>
      <c r="B4424" s="28" t="s">
        <v>10683</v>
      </c>
      <c r="C4424" s="29" t="s">
        <v>10685</v>
      </c>
      <c r="D4424" s="30">
        <v>10</v>
      </c>
      <c r="E4424" s="31"/>
    </row>
    <row r="4425" spans="1:5" s="32" customFormat="1" ht="12.75" x14ac:dyDescent="0.2">
      <c r="A4425" s="28" t="s">
        <v>5</v>
      </c>
      <c r="B4425" s="28" t="s">
        <v>10686</v>
      </c>
      <c r="C4425" s="29" t="s">
        <v>10685</v>
      </c>
      <c r="D4425" s="30">
        <v>10</v>
      </c>
      <c r="E4425" s="31"/>
    </row>
    <row r="4426" spans="1:5" s="32" customFormat="1" ht="12.75" x14ac:dyDescent="0.2">
      <c r="A4426" s="28" t="s">
        <v>5</v>
      </c>
      <c r="B4426" s="28" t="s">
        <v>10688</v>
      </c>
      <c r="C4426" s="29" t="s">
        <v>10689</v>
      </c>
      <c r="D4426" s="30">
        <v>8.5500000000000007</v>
      </c>
      <c r="E4426" s="31"/>
    </row>
    <row r="4427" spans="1:5" s="32" customFormat="1" ht="12.75" x14ac:dyDescent="0.2">
      <c r="A4427" s="28" t="s">
        <v>5</v>
      </c>
      <c r="B4427" s="28" t="s">
        <v>10690</v>
      </c>
      <c r="C4427" s="29" t="s">
        <v>10691</v>
      </c>
      <c r="D4427" s="30">
        <v>18</v>
      </c>
      <c r="E4427" s="31"/>
    </row>
    <row r="4428" spans="1:5" s="32" customFormat="1" ht="12.75" x14ac:dyDescent="0.2">
      <c r="A4428" s="28" t="s">
        <v>5</v>
      </c>
      <c r="B4428" s="28" t="s">
        <v>10692</v>
      </c>
      <c r="C4428" s="29" t="s">
        <v>10694</v>
      </c>
      <c r="D4428" s="30">
        <v>8.15</v>
      </c>
      <c r="E4428" s="31"/>
    </row>
    <row r="4429" spans="1:5" s="32" customFormat="1" ht="12.75" x14ac:dyDescent="0.2">
      <c r="A4429" s="28" t="s">
        <v>5</v>
      </c>
      <c r="B4429" s="28" t="s">
        <v>10695</v>
      </c>
      <c r="C4429" s="29" t="s">
        <v>10697</v>
      </c>
      <c r="D4429" s="30">
        <v>10</v>
      </c>
      <c r="E4429" s="31"/>
    </row>
    <row r="4430" spans="1:5" s="32" customFormat="1" ht="12.75" x14ac:dyDescent="0.2">
      <c r="A4430" s="28" t="s">
        <v>5</v>
      </c>
      <c r="B4430" s="28" t="s">
        <v>10698</v>
      </c>
      <c r="C4430" s="29" t="s">
        <v>10700</v>
      </c>
      <c r="D4430" s="30">
        <v>10</v>
      </c>
      <c r="E4430" s="31"/>
    </row>
    <row r="4431" spans="1:5" s="32" customFormat="1" ht="12.75" x14ac:dyDescent="0.2">
      <c r="A4431" s="28" t="s">
        <v>5</v>
      </c>
      <c r="B4431" s="28" t="s">
        <v>10701</v>
      </c>
      <c r="C4431" s="29" t="s">
        <v>10703</v>
      </c>
      <c r="D4431" s="30">
        <v>71.75</v>
      </c>
      <c r="E4431" s="31"/>
    </row>
    <row r="4432" spans="1:5" s="32" customFormat="1" ht="12.75" x14ac:dyDescent="0.2">
      <c r="A4432" s="28" t="s">
        <v>5</v>
      </c>
      <c r="B4432" s="28" t="s">
        <v>10704</v>
      </c>
      <c r="C4432" s="29" t="s">
        <v>10705</v>
      </c>
      <c r="D4432" s="30">
        <v>3.67</v>
      </c>
      <c r="E4432" s="31"/>
    </row>
    <row r="4433" spans="1:5" s="32" customFormat="1" ht="12.75" x14ac:dyDescent="0.2">
      <c r="A4433" s="28" t="s">
        <v>5</v>
      </c>
      <c r="B4433" s="28" t="s">
        <v>10706</v>
      </c>
      <c r="C4433" s="29" t="s">
        <v>10708</v>
      </c>
      <c r="D4433" s="30">
        <v>3</v>
      </c>
      <c r="E4433" s="31"/>
    </row>
    <row r="4434" spans="1:5" s="32" customFormat="1" ht="12.75" x14ac:dyDescent="0.2">
      <c r="A4434" s="28" t="s">
        <v>5</v>
      </c>
      <c r="B4434" s="28" t="s">
        <v>10709</v>
      </c>
      <c r="C4434" s="29" t="s">
        <v>10710</v>
      </c>
      <c r="D4434" s="30">
        <v>4.25</v>
      </c>
      <c r="E4434" s="31"/>
    </row>
    <row r="4435" spans="1:5" s="32" customFormat="1" ht="12.75" x14ac:dyDescent="0.2">
      <c r="A4435" s="28" t="s">
        <v>5</v>
      </c>
      <c r="B4435" s="28" t="s">
        <v>10711</v>
      </c>
      <c r="C4435" s="29" t="s">
        <v>10713</v>
      </c>
      <c r="D4435" s="30">
        <v>3</v>
      </c>
      <c r="E4435" s="31"/>
    </row>
    <row r="4436" spans="1:5" s="32" customFormat="1" ht="12.75" x14ac:dyDescent="0.2">
      <c r="A4436" s="28" t="s">
        <v>5</v>
      </c>
      <c r="B4436" s="28" t="s">
        <v>10714</v>
      </c>
      <c r="C4436" s="29" t="s">
        <v>10716</v>
      </c>
      <c r="D4436" s="30">
        <v>3</v>
      </c>
      <c r="E4436" s="31"/>
    </row>
    <row r="4437" spans="1:5" s="32" customFormat="1" ht="12.75" x14ac:dyDescent="0.2">
      <c r="A4437" s="28" t="s">
        <v>5</v>
      </c>
      <c r="B4437" s="28" t="s">
        <v>10717</v>
      </c>
      <c r="C4437" s="29" t="s">
        <v>10719</v>
      </c>
      <c r="D4437" s="30">
        <v>36.97</v>
      </c>
      <c r="E4437" s="31"/>
    </row>
    <row r="4438" spans="1:5" s="32" customFormat="1" ht="12.75" x14ac:dyDescent="0.2">
      <c r="A4438" s="28" t="s">
        <v>5</v>
      </c>
      <c r="B4438" s="28" t="s">
        <v>10720</v>
      </c>
      <c r="C4438" s="29" t="s">
        <v>10719</v>
      </c>
      <c r="D4438" s="30">
        <v>30</v>
      </c>
      <c r="E4438" s="31"/>
    </row>
    <row r="4439" spans="1:5" s="32" customFormat="1" ht="12.75" x14ac:dyDescent="0.2">
      <c r="A4439" s="28" t="s">
        <v>5</v>
      </c>
      <c r="B4439" s="28" t="s">
        <v>10722</v>
      </c>
      <c r="C4439" s="29" t="s">
        <v>10724</v>
      </c>
      <c r="D4439" s="30">
        <v>5.95</v>
      </c>
      <c r="E4439" s="31"/>
    </row>
    <row r="4440" spans="1:5" s="32" customFormat="1" ht="12.75" x14ac:dyDescent="0.2">
      <c r="A4440" s="28" t="s">
        <v>5</v>
      </c>
      <c r="B4440" s="28" t="s">
        <v>10725</v>
      </c>
      <c r="C4440" s="29" t="s">
        <v>10726</v>
      </c>
      <c r="D4440" s="30">
        <v>3.37</v>
      </c>
      <c r="E4440" s="31"/>
    </row>
    <row r="4441" spans="1:5" s="32" customFormat="1" ht="12.75" x14ac:dyDescent="0.2">
      <c r="A4441" s="28" t="s">
        <v>5</v>
      </c>
      <c r="B4441" s="28" t="s">
        <v>10727</v>
      </c>
      <c r="C4441" s="29" t="s">
        <v>10729</v>
      </c>
      <c r="D4441" s="30">
        <v>13.85</v>
      </c>
      <c r="E4441" s="31"/>
    </row>
    <row r="4442" spans="1:5" s="32" customFormat="1" ht="12.75" x14ac:dyDescent="0.2">
      <c r="A4442" s="28" t="s">
        <v>5</v>
      </c>
      <c r="B4442" s="28" t="s">
        <v>10730</v>
      </c>
      <c r="C4442" s="29" t="s">
        <v>10731</v>
      </c>
      <c r="D4442" s="30">
        <v>35.71</v>
      </c>
      <c r="E4442" s="31"/>
    </row>
    <row r="4443" spans="1:5" s="32" customFormat="1" ht="12.75" x14ac:dyDescent="0.2">
      <c r="A4443" s="28" t="s">
        <v>5</v>
      </c>
      <c r="B4443" s="28" t="s">
        <v>10732</v>
      </c>
      <c r="C4443" s="29" t="s">
        <v>10724</v>
      </c>
      <c r="D4443" s="30">
        <v>5.95</v>
      </c>
      <c r="E4443" s="31"/>
    </row>
    <row r="4444" spans="1:5" s="32" customFormat="1" ht="12.75" x14ac:dyDescent="0.2">
      <c r="A4444" s="28" t="s">
        <v>5</v>
      </c>
      <c r="B4444" s="28" t="s">
        <v>10733</v>
      </c>
      <c r="C4444" s="29" t="s">
        <v>10735</v>
      </c>
      <c r="D4444" s="30">
        <v>46</v>
      </c>
      <c r="E4444" s="31"/>
    </row>
    <row r="4445" spans="1:5" s="32" customFormat="1" ht="12.75" x14ac:dyDescent="0.2">
      <c r="A4445" s="28" t="s">
        <v>5</v>
      </c>
      <c r="B4445" s="28" t="s">
        <v>10736</v>
      </c>
      <c r="C4445" s="29" t="s">
        <v>10735</v>
      </c>
      <c r="D4445" s="30">
        <v>38.07</v>
      </c>
      <c r="E4445" s="31"/>
    </row>
    <row r="4446" spans="1:5" s="32" customFormat="1" ht="12.75" x14ac:dyDescent="0.2">
      <c r="A4446" s="28" t="s">
        <v>5</v>
      </c>
      <c r="B4446" s="28" t="s">
        <v>10738</v>
      </c>
      <c r="C4446" s="29" t="s">
        <v>10739</v>
      </c>
      <c r="D4446" s="30">
        <v>52.45</v>
      </c>
      <c r="E4446" s="31"/>
    </row>
    <row r="4447" spans="1:5" s="32" customFormat="1" ht="12.75" x14ac:dyDescent="0.2">
      <c r="A4447" s="28" t="s">
        <v>5</v>
      </c>
      <c r="B4447" s="28" t="s">
        <v>10740</v>
      </c>
      <c r="C4447" s="29" t="s">
        <v>10741</v>
      </c>
      <c r="D4447" s="30">
        <v>16.29</v>
      </c>
      <c r="E4447" s="31"/>
    </row>
    <row r="4448" spans="1:5" s="32" customFormat="1" ht="12.75" x14ac:dyDescent="0.2">
      <c r="A4448" s="28" t="s">
        <v>5</v>
      </c>
      <c r="B4448" s="28" t="s">
        <v>10742</v>
      </c>
      <c r="C4448" s="29" t="s">
        <v>10743</v>
      </c>
      <c r="D4448" s="30">
        <v>6.11</v>
      </c>
      <c r="E4448" s="31"/>
    </row>
    <row r="4449" spans="1:5" s="32" customFormat="1" ht="12.75" x14ac:dyDescent="0.2">
      <c r="A4449" s="28" t="s">
        <v>5</v>
      </c>
      <c r="B4449" s="28" t="s">
        <v>10744</v>
      </c>
      <c r="C4449" s="29" t="s">
        <v>10745</v>
      </c>
      <c r="D4449" s="30">
        <v>23.42</v>
      </c>
      <c r="E4449" s="31"/>
    </row>
    <row r="4450" spans="1:5" s="32" customFormat="1" ht="12.75" x14ac:dyDescent="0.2">
      <c r="A4450" s="28" t="s">
        <v>5</v>
      </c>
      <c r="B4450" s="28" t="s">
        <v>10746</v>
      </c>
      <c r="C4450" s="29" t="s">
        <v>10748</v>
      </c>
      <c r="D4450" s="30">
        <v>6.73</v>
      </c>
      <c r="E4450" s="31"/>
    </row>
    <row r="4451" spans="1:5" s="32" customFormat="1" ht="12.75" x14ac:dyDescent="0.2">
      <c r="A4451" s="28" t="s">
        <v>5</v>
      </c>
      <c r="B4451" s="28" t="s">
        <v>10749</v>
      </c>
      <c r="C4451" s="29" t="s">
        <v>10751</v>
      </c>
      <c r="D4451" s="30">
        <v>4</v>
      </c>
      <c r="E4451" s="31"/>
    </row>
    <row r="4452" spans="1:5" s="32" customFormat="1" ht="12.75" x14ac:dyDescent="0.2">
      <c r="A4452" s="28" t="s">
        <v>5</v>
      </c>
      <c r="B4452" s="28" t="s">
        <v>10752</v>
      </c>
      <c r="C4452" s="29" t="s">
        <v>10553</v>
      </c>
      <c r="D4452" s="30">
        <v>42</v>
      </c>
      <c r="E4452" s="31"/>
    </row>
    <row r="4453" spans="1:5" s="32" customFormat="1" ht="12.75" x14ac:dyDescent="0.2">
      <c r="A4453" s="28" t="s">
        <v>5</v>
      </c>
      <c r="B4453" s="28" t="s">
        <v>10753</v>
      </c>
      <c r="C4453" s="29" t="s">
        <v>10382</v>
      </c>
      <c r="D4453" s="30">
        <v>4.8600000000000003</v>
      </c>
      <c r="E4453" s="31"/>
    </row>
    <row r="4454" spans="1:5" s="32" customFormat="1" ht="12.75" x14ac:dyDescent="0.2">
      <c r="A4454" s="28" t="s">
        <v>5</v>
      </c>
      <c r="B4454" s="28" t="s">
        <v>10755</v>
      </c>
      <c r="C4454" s="29" t="s">
        <v>10757</v>
      </c>
      <c r="D4454" s="30">
        <v>6.73</v>
      </c>
      <c r="E4454" s="31"/>
    </row>
    <row r="4455" spans="1:5" s="32" customFormat="1" ht="12.75" x14ac:dyDescent="0.2">
      <c r="A4455" s="28" t="s">
        <v>5</v>
      </c>
      <c r="B4455" s="28" t="s">
        <v>10758</v>
      </c>
      <c r="C4455" s="29" t="s">
        <v>10759</v>
      </c>
      <c r="D4455" s="30">
        <v>30</v>
      </c>
      <c r="E4455" s="31"/>
    </row>
    <row r="4456" spans="1:5" s="32" customFormat="1" ht="12.75" x14ac:dyDescent="0.2">
      <c r="A4456" s="28" t="s">
        <v>5</v>
      </c>
      <c r="B4456" s="28" t="s">
        <v>10760</v>
      </c>
      <c r="C4456" s="29" t="s">
        <v>10762</v>
      </c>
      <c r="D4456" s="30">
        <v>11.4</v>
      </c>
      <c r="E4456" s="31"/>
    </row>
    <row r="4457" spans="1:5" s="32" customFormat="1" ht="12.75" x14ac:dyDescent="0.2">
      <c r="A4457" s="28" t="s">
        <v>5</v>
      </c>
      <c r="B4457" s="28" t="s">
        <v>10763</v>
      </c>
      <c r="C4457" s="29" t="s">
        <v>10764</v>
      </c>
      <c r="D4457" s="30">
        <v>65.16</v>
      </c>
      <c r="E4457" s="31"/>
    </row>
    <row r="4458" spans="1:5" s="32" customFormat="1" ht="12.75" x14ac:dyDescent="0.2">
      <c r="A4458" s="28" t="s">
        <v>5</v>
      </c>
      <c r="B4458" s="28" t="s">
        <v>10765</v>
      </c>
      <c r="C4458" s="29" t="s">
        <v>10767</v>
      </c>
      <c r="D4458" s="30">
        <v>10.119999999999999</v>
      </c>
      <c r="E4458" s="31"/>
    </row>
    <row r="4459" spans="1:5" s="32" customFormat="1" ht="12.75" x14ac:dyDescent="0.2">
      <c r="A4459" s="28" t="s">
        <v>5</v>
      </c>
      <c r="B4459" s="28" t="s">
        <v>10768</v>
      </c>
      <c r="C4459" s="29" t="s">
        <v>10769</v>
      </c>
      <c r="D4459" s="30">
        <v>105</v>
      </c>
      <c r="E4459" s="31"/>
    </row>
    <row r="4460" spans="1:5" s="32" customFormat="1" ht="12.75" x14ac:dyDescent="0.2">
      <c r="A4460" s="28" t="s">
        <v>5</v>
      </c>
      <c r="B4460" s="28" t="s">
        <v>10770</v>
      </c>
      <c r="C4460" s="29" t="s">
        <v>10771</v>
      </c>
      <c r="D4460" s="30">
        <v>13.19</v>
      </c>
      <c r="E4460" s="31"/>
    </row>
    <row r="4461" spans="1:5" s="32" customFormat="1" ht="12.75" x14ac:dyDescent="0.2">
      <c r="A4461" s="28" t="s">
        <v>5</v>
      </c>
      <c r="B4461" s="28" t="s">
        <v>10772</v>
      </c>
      <c r="C4461" s="29" t="s">
        <v>10774</v>
      </c>
      <c r="D4461" s="30">
        <v>2.25</v>
      </c>
      <c r="E4461" s="31"/>
    </row>
    <row r="4462" spans="1:5" s="32" customFormat="1" ht="12.75" x14ac:dyDescent="0.2">
      <c r="A4462" s="28" t="s">
        <v>5</v>
      </c>
      <c r="B4462" s="28" t="s">
        <v>10775</v>
      </c>
      <c r="C4462" s="29" t="s">
        <v>10776</v>
      </c>
      <c r="D4462" s="30">
        <v>16.68</v>
      </c>
      <c r="E4462" s="31"/>
    </row>
    <row r="4463" spans="1:5" s="32" customFormat="1" ht="12.75" x14ac:dyDescent="0.2">
      <c r="A4463" s="28" t="s">
        <v>5</v>
      </c>
      <c r="B4463" s="28" t="s">
        <v>10777</v>
      </c>
      <c r="C4463" s="29" t="s">
        <v>10778</v>
      </c>
      <c r="D4463" s="30">
        <v>16.66</v>
      </c>
      <c r="E4463" s="31"/>
    </row>
    <row r="4464" spans="1:5" s="32" customFormat="1" ht="12.75" x14ac:dyDescent="0.2">
      <c r="A4464" s="28" t="s">
        <v>5</v>
      </c>
      <c r="B4464" s="28" t="s">
        <v>10779</v>
      </c>
      <c r="C4464" s="29" t="s">
        <v>10780</v>
      </c>
      <c r="D4464" s="30">
        <v>16.66</v>
      </c>
      <c r="E4464" s="31"/>
    </row>
    <row r="4465" spans="1:5" s="32" customFormat="1" ht="12.75" x14ac:dyDescent="0.2">
      <c r="A4465" s="28" t="s">
        <v>5</v>
      </c>
      <c r="B4465" s="28" t="s">
        <v>10781</v>
      </c>
      <c r="C4465" s="29" t="s">
        <v>10782</v>
      </c>
      <c r="D4465" s="30">
        <v>18.170000000000002</v>
      </c>
      <c r="E4465" s="31"/>
    </row>
    <row r="4466" spans="1:5" s="32" customFormat="1" ht="12.75" x14ac:dyDescent="0.2">
      <c r="A4466" s="28" t="s">
        <v>5</v>
      </c>
      <c r="B4466" s="28" t="s">
        <v>10783</v>
      </c>
      <c r="C4466" s="29" t="s">
        <v>10784</v>
      </c>
      <c r="D4466" s="30">
        <v>18.170000000000002</v>
      </c>
      <c r="E4466" s="31"/>
    </row>
    <row r="4467" spans="1:5" s="32" customFormat="1" ht="12.75" x14ac:dyDescent="0.2">
      <c r="A4467" s="28" t="s">
        <v>5</v>
      </c>
      <c r="B4467" s="28" t="s">
        <v>10785</v>
      </c>
      <c r="C4467" s="29" t="s">
        <v>10786</v>
      </c>
      <c r="D4467" s="30">
        <v>18.13</v>
      </c>
      <c r="E4467" s="31"/>
    </row>
    <row r="4468" spans="1:5" s="32" customFormat="1" ht="12.75" x14ac:dyDescent="0.2">
      <c r="A4468" s="28" t="s">
        <v>5</v>
      </c>
      <c r="B4468" s="28" t="s">
        <v>10787</v>
      </c>
      <c r="C4468" s="29" t="s">
        <v>10788</v>
      </c>
      <c r="D4468" s="30">
        <v>42</v>
      </c>
      <c r="E4468" s="31"/>
    </row>
    <row r="4469" spans="1:5" s="32" customFormat="1" ht="12.75" x14ac:dyDescent="0.2">
      <c r="A4469" s="28" t="s">
        <v>5</v>
      </c>
      <c r="B4469" s="28" t="s">
        <v>10789</v>
      </c>
      <c r="C4469" s="29" t="s">
        <v>10791</v>
      </c>
      <c r="D4469" s="30">
        <v>9.24</v>
      </c>
      <c r="E4469" s="31"/>
    </row>
    <row r="4470" spans="1:5" s="32" customFormat="1" ht="12.75" x14ac:dyDescent="0.2">
      <c r="A4470" s="28" t="s">
        <v>5</v>
      </c>
      <c r="B4470" s="28" t="s">
        <v>10792</v>
      </c>
      <c r="C4470" s="29" t="s">
        <v>10793</v>
      </c>
      <c r="D4470" s="30">
        <v>3.26</v>
      </c>
      <c r="E4470" s="31"/>
    </row>
    <row r="4471" spans="1:5" s="32" customFormat="1" ht="12.75" x14ac:dyDescent="0.2">
      <c r="A4471" s="28" t="s">
        <v>5</v>
      </c>
      <c r="B4471" s="28" t="s">
        <v>10794</v>
      </c>
      <c r="C4471" s="29" t="s">
        <v>10795</v>
      </c>
      <c r="D4471" s="30">
        <v>3.26</v>
      </c>
      <c r="E4471" s="31"/>
    </row>
    <row r="4472" spans="1:5" s="32" customFormat="1" ht="12.75" x14ac:dyDescent="0.2">
      <c r="A4472" s="28" t="s">
        <v>5</v>
      </c>
      <c r="B4472" s="28" t="s">
        <v>10796</v>
      </c>
      <c r="C4472" s="29" t="s">
        <v>10798</v>
      </c>
      <c r="D4472" s="30">
        <v>2.5</v>
      </c>
      <c r="E4472" s="31"/>
    </row>
    <row r="4473" spans="1:5" s="32" customFormat="1" ht="12.75" x14ac:dyDescent="0.2">
      <c r="A4473" s="28" t="s">
        <v>5</v>
      </c>
      <c r="B4473" s="28" t="s">
        <v>10799</v>
      </c>
      <c r="C4473" s="29" t="s">
        <v>10800</v>
      </c>
      <c r="D4473" s="30">
        <v>6</v>
      </c>
      <c r="E4473" s="31"/>
    </row>
    <row r="4474" spans="1:5" s="32" customFormat="1" ht="12.75" x14ac:dyDescent="0.2">
      <c r="A4474" s="28" t="s">
        <v>5</v>
      </c>
      <c r="B4474" s="28" t="s">
        <v>10801</v>
      </c>
      <c r="C4474" s="29" t="s">
        <v>10802</v>
      </c>
      <c r="D4474" s="30">
        <v>3.26</v>
      </c>
      <c r="E4474" s="31"/>
    </row>
    <row r="4475" spans="1:5" s="32" customFormat="1" ht="12.75" x14ac:dyDescent="0.2">
      <c r="A4475" s="28" t="s">
        <v>5</v>
      </c>
      <c r="B4475" s="28" t="s">
        <v>10803</v>
      </c>
      <c r="C4475" s="29" t="s">
        <v>10804</v>
      </c>
      <c r="D4475" s="30">
        <v>8.76</v>
      </c>
      <c r="E4475" s="31"/>
    </row>
    <row r="4476" spans="1:5" s="32" customFormat="1" ht="12.75" x14ac:dyDescent="0.2">
      <c r="A4476" s="28" t="s">
        <v>5</v>
      </c>
      <c r="B4476" s="28" t="s">
        <v>10805</v>
      </c>
      <c r="C4476" s="29" t="s">
        <v>1507</v>
      </c>
      <c r="D4476" s="30">
        <v>3.37</v>
      </c>
      <c r="E4476" s="31"/>
    </row>
    <row r="4477" spans="1:5" s="32" customFormat="1" ht="12.75" x14ac:dyDescent="0.2">
      <c r="A4477" s="28" t="s">
        <v>5</v>
      </c>
      <c r="B4477" s="28" t="s">
        <v>10806</v>
      </c>
      <c r="C4477" s="29" t="s">
        <v>10807</v>
      </c>
      <c r="D4477" s="30">
        <v>5</v>
      </c>
      <c r="E4477" s="31"/>
    </row>
    <row r="4478" spans="1:5" s="32" customFormat="1" ht="12.75" x14ac:dyDescent="0.2">
      <c r="A4478" s="28" t="s">
        <v>5</v>
      </c>
      <c r="B4478" s="28" t="s">
        <v>10808</v>
      </c>
      <c r="C4478" s="29" t="s">
        <v>1280</v>
      </c>
      <c r="D4478" s="30">
        <v>101.46</v>
      </c>
      <c r="E4478" s="31"/>
    </row>
    <row r="4479" spans="1:5" s="32" customFormat="1" ht="12.75" x14ac:dyDescent="0.2">
      <c r="A4479" s="28" t="s">
        <v>5</v>
      </c>
      <c r="B4479" s="28" t="s">
        <v>10810</v>
      </c>
      <c r="C4479" s="29" t="s">
        <v>10812</v>
      </c>
      <c r="D4479" s="30">
        <v>45</v>
      </c>
      <c r="E4479" s="31"/>
    </row>
    <row r="4480" spans="1:5" s="32" customFormat="1" ht="12.75" x14ac:dyDescent="0.2">
      <c r="A4480" s="28" t="s">
        <v>5</v>
      </c>
      <c r="B4480" s="28" t="s">
        <v>10813</v>
      </c>
      <c r="C4480" s="29" t="s">
        <v>10815</v>
      </c>
      <c r="D4480" s="30">
        <v>9.25</v>
      </c>
      <c r="E4480" s="31"/>
    </row>
    <row r="4481" spans="1:5" s="32" customFormat="1" ht="12.75" x14ac:dyDescent="0.2">
      <c r="A4481" s="28" t="s">
        <v>5</v>
      </c>
      <c r="B4481" s="28" t="s">
        <v>10816</v>
      </c>
      <c r="C4481" s="29" t="s">
        <v>10817</v>
      </c>
      <c r="D4481" s="30">
        <v>32</v>
      </c>
      <c r="E4481" s="31"/>
    </row>
    <row r="4482" spans="1:5" s="32" customFormat="1" ht="12.75" x14ac:dyDescent="0.2">
      <c r="A4482" s="28" t="s">
        <v>5</v>
      </c>
      <c r="B4482" s="28" t="s">
        <v>10818</v>
      </c>
      <c r="C4482" s="29" t="s">
        <v>10820</v>
      </c>
      <c r="D4482" s="30">
        <v>2.5</v>
      </c>
      <c r="E4482" s="31"/>
    </row>
    <row r="4483" spans="1:5" s="32" customFormat="1" ht="12.75" x14ac:dyDescent="0.2">
      <c r="A4483" s="28" t="s">
        <v>5</v>
      </c>
      <c r="B4483" s="28" t="s">
        <v>10821</v>
      </c>
      <c r="C4483" s="29" t="s">
        <v>10822</v>
      </c>
      <c r="D4483" s="30">
        <v>25</v>
      </c>
      <c r="E4483" s="31"/>
    </row>
    <row r="4484" spans="1:5" s="32" customFormat="1" ht="12.75" x14ac:dyDescent="0.2">
      <c r="A4484" s="28" t="s">
        <v>5</v>
      </c>
      <c r="B4484" s="28" t="s">
        <v>10823</v>
      </c>
      <c r="C4484" s="29" t="s">
        <v>10824</v>
      </c>
      <c r="D4484" s="30">
        <v>12.22</v>
      </c>
      <c r="E4484" s="31"/>
    </row>
    <row r="4485" spans="1:5" s="32" customFormat="1" ht="12.75" x14ac:dyDescent="0.2">
      <c r="A4485" s="28" t="s">
        <v>5</v>
      </c>
      <c r="B4485" s="28" t="s">
        <v>10825</v>
      </c>
      <c r="C4485" s="29" t="s">
        <v>10826</v>
      </c>
      <c r="D4485" s="30">
        <v>12.22</v>
      </c>
      <c r="E4485" s="31"/>
    </row>
    <row r="4486" spans="1:5" s="32" customFormat="1" ht="12.75" x14ac:dyDescent="0.2">
      <c r="A4486" s="28" t="s">
        <v>5</v>
      </c>
      <c r="B4486" s="28" t="s">
        <v>10827</v>
      </c>
      <c r="C4486" s="29" t="s">
        <v>10228</v>
      </c>
      <c r="D4486" s="30">
        <v>6</v>
      </c>
      <c r="E4486" s="31"/>
    </row>
    <row r="4487" spans="1:5" s="32" customFormat="1" ht="12.75" x14ac:dyDescent="0.2">
      <c r="A4487" s="28" t="s">
        <v>5</v>
      </c>
      <c r="B4487" s="28" t="s">
        <v>10829</v>
      </c>
      <c r="C4487" s="29" t="s">
        <v>10830</v>
      </c>
      <c r="D4487" s="30">
        <v>17.71</v>
      </c>
      <c r="E4487" s="31"/>
    </row>
    <row r="4488" spans="1:5" s="32" customFormat="1" ht="12.75" x14ac:dyDescent="0.2">
      <c r="A4488" s="28" t="s">
        <v>5</v>
      </c>
      <c r="B4488" s="28" t="s">
        <v>10831</v>
      </c>
      <c r="C4488" s="29" t="s">
        <v>10832</v>
      </c>
      <c r="D4488" s="30">
        <v>5</v>
      </c>
      <c r="E4488" s="31"/>
    </row>
    <row r="4489" spans="1:5" s="32" customFormat="1" ht="12.75" x14ac:dyDescent="0.2">
      <c r="A4489" s="28" t="s">
        <v>5</v>
      </c>
      <c r="B4489" s="28" t="s">
        <v>10833</v>
      </c>
      <c r="C4489" s="29" t="s">
        <v>10835</v>
      </c>
      <c r="D4489" s="30">
        <v>13.16</v>
      </c>
      <c r="E4489" s="31"/>
    </row>
    <row r="4490" spans="1:5" s="32" customFormat="1" ht="12.75" x14ac:dyDescent="0.2">
      <c r="A4490" s="28" t="s">
        <v>5</v>
      </c>
      <c r="B4490" s="28" t="s">
        <v>10836</v>
      </c>
      <c r="C4490" s="29" t="s">
        <v>10837</v>
      </c>
      <c r="D4490" s="30">
        <v>5</v>
      </c>
      <c r="E4490" s="31"/>
    </row>
    <row r="4491" spans="1:5" s="32" customFormat="1" ht="12.75" x14ac:dyDescent="0.2">
      <c r="A4491" s="28" t="s">
        <v>5</v>
      </c>
      <c r="B4491" s="28" t="s">
        <v>10838</v>
      </c>
      <c r="C4491" s="29" t="s">
        <v>10840</v>
      </c>
      <c r="D4491" s="30">
        <v>14</v>
      </c>
      <c r="E4491" s="31"/>
    </row>
    <row r="4492" spans="1:5" s="32" customFormat="1" ht="12.75" x14ac:dyDescent="0.2">
      <c r="A4492" s="28" t="s">
        <v>5</v>
      </c>
      <c r="B4492" s="28" t="s">
        <v>10841</v>
      </c>
      <c r="C4492" s="29" t="s">
        <v>10840</v>
      </c>
      <c r="D4492" s="30">
        <v>14</v>
      </c>
      <c r="E4492" s="31"/>
    </row>
    <row r="4493" spans="1:5" s="32" customFormat="1" ht="12.75" x14ac:dyDescent="0.2">
      <c r="A4493" s="28" t="s">
        <v>5</v>
      </c>
      <c r="B4493" s="28" t="s">
        <v>10843</v>
      </c>
      <c r="C4493" s="29" t="s">
        <v>10840</v>
      </c>
      <c r="D4493" s="30">
        <v>14</v>
      </c>
      <c r="E4493" s="31"/>
    </row>
    <row r="4494" spans="1:5" s="32" customFormat="1" ht="12.75" x14ac:dyDescent="0.2">
      <c r="A4494" s="28" t="s">
        <v>5</v>
      </c>
      <c r="B4494" s="28" t="s">
        <v>10845</v>
      </c>
      <c r="C4494" s="29" t="s">
        <v>10847</v>
      </c>
      <c r="D4494" s="30">
        <v>28.61</v>
      </c>
      <c r="E4494" s="31"/>
    </row>
    <row r="4495" spans="1:5" s="32" customFormat="1" ht="12.75" x14ac:dyDescent="0.2">
      <c r="A4495" s="28" t="s">
        <v>5</v>
      </c>
      <c r="B4495" s="28" t="s">
        <v>10848</v>
      </c>
      <c r="C4495" s="29" t="s">
        <v>10849</v>
      </c>
      <c r="D4495" s="30">
        <v>14.38</v>
      </c>
      <c r="E4495" s="31"/>
    </row>
    <row r="4496" spans="1:5" s="32" customFormat="1" ht="12.75" x14ac:dyDescent="0.2">
      <c r="A4496" s="28" t="s">
        <v>5</v>
      </c>
      <c r="B4496" s="28" t="s">
        <v>10850</v>
      </c>
      <c r="C4496" s="29" t="s">
        <v>1512</v>
      </c>
      <c r="D4496" s="30">
        <v>4.8899999999999997</v>
      </c>
      <c r="E4496" s="31"/>
    </row>
    <row r="4497" spans="1:5" s="32" customFormat="1" ht="12.75" x14ac:dyDescent="0.2">
      <c r="A4497" s="28" t="s">
        <v>5</v>
      </c>
      <c r="B4497" s="28" t="s">
        <v>10851</v>
      </c>
      <c r="C4497" s="29" t="s">
        <v>10852</v>
      </c>
      <c r="D4497" s="30">
        <v>50</v>
      </c>
      <c r="E4497" s="31"/>
    </row>
    <row r="4498" spans="1:5" s="32" customFormat="1" ht="12.75" x14ac:dyDescent="0.2">
      <c r="A4498" s="28" t="s">
        <v>5</v>
      </c>
      <c r="B4498" s="28" t="s">
        <v>10853</v>
      </c>
      <c r="C4498" s="29" t="s">
        <v>10854</v>
      </c>
      <c r="D4498" s="30">
        <v>50</v>
      </c>
      <c r="E4498" s="31"/>
    </row>
    <row r="4499" spans="1:5" s="32" customFormat="1" ht="12.75" x14ac:dyDescent="0.2">
      <c r="A4499" s="28" t="s">
        <v>5</v>
      </c>
      <c r="B4499" s="28" t="s">
        <v>10855</v>
      </c>
      <c r="C4499" s="29" t="s">
        <v>1515</v>
      </c>
      <c r="D4499" s="30">
        <v>5.09</v>
      </c>
      <c r="E4499" s="31"/>
    </row>
    <row r="4500" spans="1:5" s="32" customFormat="1" ht="12.75" x14ac:dyDescent="0.2">
      <c r="A4500" s="28" t="s">
        <v>5</v>
      </c>
      <c r="B4500" s="28" t="s">
        <v>10856</v>
      </c>
      <c r="C4500" s="29" t="s">
        <v>10857</v>
      </c>
      <c r="D4500" s="30">
        <v>40</v>
      </c>
      <c r="E4500" s="31"/>
    </row>
    <row r="4501" spans="1:5" s="32" customFormat="1" ht="12.75" x14ac:dyDescent="0.2">
      <c r="A4501" s="28" t="s">
        <v>5</v>
      </c>
      <c r="B4501" s="28" t="s">
        <v>10858</v>
      </c>
      <c r="C4501" s="29" t="s">
        <v>10859</v>
      </c>
      <c r="D4501" s="30">
        <v>20.36</v>
      </c>
      <c r="E4501" s="31"/>
    </row>
    <row r="4502" spans="1:5" s="32" customFormat="1" ht="12.75" x14ac:dyDescent="0.2">
      <c r="A4502" s="28" t="s">
        <v>5</v>
      </c>
      <c r="B4502" s="28" t="s">
        <v>10860</v>
      </c>
      <c r="C4502" s="29" t="s">
        <v>10861</v>
      </c>
      <c r="D4502" s="30">
        <v>126.5</v>
      </c>
      <c r="E4502" s="31"/>
    </row>
    <row r="4503" spans="1:5" s="32" customFormat="1" ht="12.75" x14ac:dyDescent="0.2">
      <c r="A4503" s="28" t="s">
        <v>5</v>
      </c>
      <c r="B4503" s="28" t="s">
        <v>10862</v>
      </c>
      <c r="C4503" s="29" t="s">
        <v>10569</v>
      </c>
      <c r="D4503" s="30">
        <v>26.88</v>
      </c>
      <c r="E4503" s="31"/>
    </row>
    <row r="4504" spans="1:5" s="32" customFormat="1" ht="12.75" x14ac:dyDescent="0.2">
      <c r="A4504" s="28" t="s">
        <v>5</v>
      </c>
      <c r="B4504" s="28" t="s">
        <v>10863</v>
      </c>
      <c r="C4504" s="29" t="s">
        <v>10864</v>
      </c>
      <c r="D4504" s="30">
        <v>50</v>
      </c>
      <c r="E4504" s="31"/>
    </row>
    <row r="4505" spans="1:5" s="32" customFormat="1" ht="12.75" x14ac:dyDescent="0.2">
      <c r="A4505" s="28" t="s">
        <v>5</v>
      </c>
      <c r="B4505" s="28" t="s">
        <v>10865</v>
      </c>
      <c r="C4505" s="29" t="s">
        <v>10866</v>
      </c>
      <c r="D4505" s="30">
        <v>19</v>
      </c>
      <c r="E4505" s="31"/>
    </row>
    <row r="4506" spans="1:5" s="32" customFormat="1" ht="12.75" x14ac:dyDescent="0.2">
      <c r="A4506" s="28" t="s">
        <v>5</v>
      </c>
      <c r="B4506" s="28" t="s">
        <v>10867</v>
      </c>
      <c r="C4506" s="29" t="s">
        <v>10868</v>
      </c>
      <c r="D4506" s="30">
        <v>3.65</v>
      </c>
      <c r="E4506" s="31"/>
    </row>
    <row r="4507" spans="1:5" s="32" customFormat="1" ht="12.75" x14ac:dyDescent="0.2">
      <c r="A4507" s="28" t="s">
        <v>5</v>
      </c>
      <c r="B4507" s="28" t="s">
        <v>10869</v>
      </c>
      <c r="C4507" s="29" t="s">
        <v>10382</v>
      </c>
      <c r="D4507" s="30">
        <v>5.29</v>
      </c>
      <c r="E4507" s="31"/>
    </row>
    <row r="4508" spans="1:5" s="32" customFormat="1" ht="12.75" x14ac:dyDescent="0.2">
      <c r="A4508" s="28" t="s">
        <v>5</v>
      </c>
      <c r="B4508" s="28" t="s">
        <v>10871</v>
      </c>
      <c r="C4508" s="29" t="s">
        <v>10872</v>
      </c>
      <c r="D4508" s="30">
        <v>14.7</v>
      </c>
      <c r="E4508" s="31"/>
    </row>
    <row r="4509" spans="1:5" s="32" customFormat="1" ht="12.75" x14ac:dyDescent="0.2">
      <c r="A4509" s="28" t="s">
        <v>5</v>
      </c>
      <c r="B4509" s="28" t="s">
        <v>10873</v>
      </c>
      <c r="C4509" s="29" t="s">
        <v>10875</v>
      </c>
      <c r="D4509" s="30">
        <v>91.25</v>
      </c>
      <c r="E4509" s="31"/>
    </row>
    <row r="4510" spans="1:5" s="32" customFormat="1" ht="12.75" x14ac:dyDescent="0.2">
      <c r="A4510" s="28" t="s">
        <v>5</v>
      </c>
      <c r="B4510" s="28" t="s">
        <v>10876</v>
      </c>
      <c r="C4510" s="29" t="s">
        <v>10878</v>
      </c>
      <c r="D4510" s="30">
        <v>40</v>
      </c>
      <c r="E4510" s="31"/>
    </row>
    <row r="4511" spans="1:5" s="32" customFormat="1" ht="12.75" x14ac:dyDescent="0.2">
      <c r="A4511" s="28" t="s">
        <v>5</v>
      </c>
      <c r="B4511" s="28" t="s">
        <v>10879</v>
      </c>
      <c r="C4511" s="29" t="s">
        <v>10880</v>
      </c>
      <c r="D4511" s="30">
        <v>2.5</v>
      </c>
      <c r="E4511" s="31"/>
    </row>
    <row r="4512" spans="1:5" s="32" customFormat="1" ht="12.75" x14ac:dyDescent="0.2">
      <c r="A4512" s="28" t="s">
        <v>5</v>
      </c>
      <c r="B4512" s="28" t="s">
        <v>10881</v>
      </c>
      <c r="C4512" s="29" t="s">
        <v>10882</v>
      </c>
      <c r="D4512" s="30">
        <v>6.37</v>
      </c>
      <c r="E4512" s="31"/>
    </row>
    <row r="4513" spans="1:5" s="32" customFormat="1" ht="12.75" x14ac:dyDescent="0.2">
      <c r="A4513" s="28" t="s">
        <v>5</v>
      </c>
      <c r="B4513" s="28" t="s">
        <v>10883</v>
      </c>
      <c r="C4513" s="29" t="s">
        <v>10884</v>
      </c>
      <c r="D4513" s="30">
        <v>26.23</v>
      </c>
      <c r="E4513" s="31"/>
    </row>
    <row r="4514" spans="1:5" s="32" customFormat="1" ht="12.75" x14ac:dyDescent="0.2">
      <c r="A4514" s="28" t="s">
        <v>5</v>
      </c>
      <c r="B4514" s="28" t="s">
        <v>10885</v>
      </c>
      <c r="C4514" s="29" t="s">
        <v>10886</v>
      </c>
      <c r="D4514" s="30">
        <v>3.37</v>
      </c>
      <c r="E4514" s="31"/>
    </row>
    <row r="4515" spans="1:5" s="32" customFormat="1" ht="12.75" x14ac:dyDescent="0.2">
      <c r="A4515" s="28" t="s">
        <v>5</v>
      </c>
      <c r="B4515" s="28" t="s">
        <v>10887</v>
      </c>
      <c r="C4515" s="29" t="s">
        <v>10888</v>
      </c>
      <c r="D4515" s="30">
        <v>3.26</v>
      </c>
      <c r="E4515" s="31"/>
    </row>
    <row r="4516" spans="1:5" s="32" customFormat="1" ht="12.75" x14ac:dyDescent="0.2">
      <c r="A4516" s="28" t="s">
        <v>5</v>
      </c>
      <c r="B4516" s="28" t="s">
        <v>10889</v>
      </c>
      <c r="C4516" s="29" t="s">
        <v>1539</v>
      </c>
      <c r="D4516" s="30">
        <v>81</v>
      </c>
      <c r="E4516" s="31"/>
    </row>
    <row r="4517" spans="1:5" s="32" customFormat="1" ht="12.75" x14ac:dyDescent="0.2">
      <c r="A4517" s="28" t="s">
        <v>5</v>
      </c>
      <c r="B4517" s="28" t="s">
        <v>10890</v>
      </c>
      <c r="C4517" s="29" t="s">
        <v>1541</v>
      </c>
      <c r="D4517" s="30">
        <v>4</v>
      </c>
      <c r="E4517" s="31"/>
    </row>
    <row r="4518" spans="1:5" s="32" customFormat="1" ht="12.75" x14ac:dyDescent="0.2">
      <c r="A4518" s="28" t="s">
        <v>5</v>
      </c>
      <c r="B4518" s="28" t="s">
        <v>10891</v>
      </c>
      <c r="C4518" s="29" t="s">
        <v>10892</v>
      </c>
      <c r="D4518" s="30">
        <v>3.29</v>
      </c>
      <c r="E4518" s="31"/>
    </row>
    <row r="4519" spans="1:5" s="32" customFormat="1" ht="12.75" x14ac:dyDescent="0.2">
      <c r="A4519" s="28" t="s">
        <v>5</v>
      </c>
      <c r="B4519" s="28" t="s">
        <v>10893</v>
      </c>
      <c r="C4519" s="29" t="s">
        <v>1537</v>
      </c>
      <c r="D4519" s="30">
        <v>2.25</v>
      </c>
      <c r="E4519" s="31"/>
    </row>
    <row r="4520" spans="1:5" s="32" customFormat="1" ht="12.75" x14ac:dyDescent="0.2">
      <c r="A4520" s="28" t="s">
        <v>5</v>
      </c>
      <c r="B4520" s="28" t="s">
        <v>10894</v>
      </c>
      <c r="C4520" s="29" t="s">
        <v>10896</v>
      </c>
      <c r="D4520" s="30">
        <v>5.29</v>
      </c>
      <c r="E4520" s="31"/>
    </row>
    <row r="4521" spans="1:5" s="32" customFormat="1" ht="12.75" x14ac:dyDescent="0.2">
      <c r="A4521" s="28" t="s">
        <v>5</v>
      </c>
      <c r="B4521" s="28" t="s">
        <v>10897</v>
      </c>
      <c r="C4521" s="29" t="s">
        <v>10899</v>
      </c>
      <c r="D4521" s="30">
        <v>4</v>
      </c>
      <c r="E4521" s="31"/>
    </row>
    <row r="4522" spans="1:5" s="32" customFormat="1" ht="12.75" x14ac:dyDescent="0.2">
      <c r="A4522" s="28" t="s">
        <v>5</v>
      </c>
      <c r="B4522" s="28" t="s">
        <v>10900</v>
      </c>
      <c r="C4522" s="29" t="s">
        <v>10899</v>
      </c>
      <c r="D4522" s="30">
        <v>6.58</v>
      </c>
      <c r="E4522" s="31"/>
    </row>
    <row r="4523" spans="1:5" s="32" customFormat="1" ht="12.75" x14ac:dyDescent="0.2">
      <c r="A4523" s="28" t="s">
        <v>5</v>
      </c>
      <c r="B4523" s="28" t="s">
        <v>10901</v>
      </c>
      <c r="C4523" s="29" t="s">
        <v>10899</v>
      </c>
      <c r="D4523" s="30">
        <v>3.29</v>
      </c>
      <c r="E4523" s="31"/>
    </row>
    <row r="4524" spans="1:5" s="32" customFormat="1" ht="12.75" x14ac:dyDescent="0.2">
      <c r="A4524" s="28" t="s">
        <v>5</v>
      </c>
      <c r="B4524" s="28" t="s">
        <v>10902</v>
      </c>
      <c r="C4524" s="29" t="s">
        <v>10903</v>
      </c>
      <c r="D4524" s="30">
        <v>4</v>
      </c>
      <c r="E4524" s="31"/>
    </row>
    <row r="4525" spans="1:5" s="32" customFormat="1" ht="12.75" x14ac:dyDescent="0.2">
      <c r="A4525" s="28" t="s">
        <v>5</v>
      </c>
      <c r="B4525" s="28" t="s">
        <v>10904</v>
      </c>
      <c r="C4525" s="29" t="s">
        <v>10375</v>
      </c>
      <c r="D4525" s="30">
        <v>107.51</v>
      </c>
      <c r="E4525" s="31"/>
    </row>
    <row r="4526" spans="1:5" s="32" customFormat="1" ht="12.75" x14ac:dyDescent="0.2">
      <c r="A4526" s="28" t="s">
        <v>5</v>
      </c>
      <c r="B4526" s="28" t="s">
        <v>10906</v>
      </c>
      <c r="C4526" s="29" t="s">
        <v>10907</v>
      </c>
      <c r="D4526" s="30">
        <v>51.48</v>
      </c>
      <c r="E4526" s="31"/>
    </row>
    <row r="4527" spans="1:5" s="32" customFormat="1" ht="12.75" x14ac:dyDescent="0.2">
      <c r="A4527" s="28" t="s">
        <v>5</v>
      </c>
      <c r="B4527" s="28" t="s">
        <v>10908</v>
      </c>
      <c r="C4527" s="29" t="s">
        <v>10909</v>
      </c>
      <c r="D4527" s="30">
        <v>51.48</v>
      </c>
      <c r="E4527" s="31"/>
    </row>
    <row r="4528" spans="1:5" s="32" customFormat="1" ht="12.75" x14ac:dyDescent="0.2">
      <c r="A4528" s="28" t="s">
        <v>5</v>
      </c>
      <c r="B4528" s="28" t="s">
        <v>10910</v>
      </c>
      <c r="C4528" s="29" t="s">
        <v>10911</v>
      </c>
      <c r="D4528" s="30">
        <v>4.8899999999999997</v>
      </c>
      <c r="E4528" s="31"/>
    </row>
    <row r="4529" spans="1:5" s="32" customFormat="1" ht="12.75" x14ac:dyDescent="0.2">
      <c r="A4529" s="28" t="s">
        <v>5</v>
      </c>
      <c r="B4529" s="28" t="s">
        <v>10912</v>
      </c>
      <c r="C4529" s="29" t="s">
        <v>10914</v>
      </c>
      <c r="D4529" s="30">
        <v>7.25</v>
      </c>
      <c r="E4529" s="31"/>
    </row>
    <row r="4530" spans="1:5" s="32" customFormat="1" ht="12.75" x14ac:dyDescent="0.2">
      <c r="A4530" s="28" t="s">
        <v>5</v>
      </c>
      <c r="B4530" s="28" t="s">
        <v>10915</v>
      </c>
      <c r="C4530" s="29" t="s">
        <v>10916</v>
      </c>
      <c r="D4530" s="30">
        <v>3.67</v>
      </c>
      <c r="E4530" s="31"/>
    </row>
    <row r="4531" spans="1:5" s="32" customFormat="1" ht="12.75" x14ac:dyDescent="0.2">
      <c r="A4531" s="28" t="s">
        <v>5</v>
      </c>
      <c r="B4531" s="28" t="s">
        <v>10917</v>
      </c>
      <c r="C4531" s="29" t="s">
        <v>10682</v>
      </c>
      <c r="D4531" s="30">
        <v>6.72</v>
      </c>
      <c r="E4531" s="31"/>
    </row>
    <row r="4532" spans="1:5" s="32" customFormat="1" ht="12.75" x14ac:dyDescent="0.2">
      <c r="A4532" s="28" t="s">
        <v>5</v>
      </c>
      <c r="B4532" s="28" t="s">
        <v>10918</v>
      </c>
      <c r="C4532" s="29" t="s">
        <v>10682</v>
      </c>
      <c r="D4532" s="30">
        <v>2.4700000000000002</v>
      </c>
      <c r="E4532" s="31"/>
    </row>
    <row r="4533" spans="1:5" s="32" customFormat="1" ht="12.75" x14ac:dyDescent="0.2">
      <c r="A4533" s="28" t="s">
        <v>5</v>
      </c>
      <c r="B4533" s="28" t="s">
        <v>10919</v>
      </c>
      <c r="C4533" s="29" t="s">
        <v>10920</v>
      </c>
      <c r="D4533" s="30">
        <v>58.5</v>
      </c>
      <c r="E4533" s="31"/>
    </row>
    <row r="4534" spans="1:5" s="32" customFormat="1" ht="12.75" x14ac:dyDescent="0.2">
      <c r="A4534" s="28" t="s">
        <v>5</v>
      </c>
      <c r="B4534" s="28" t="s">
        <v>10921</v>
      </c>
      <c r="C4534" s="29" t="s">
        <v>10923</v>
      </c>
      <c r="D4534" s="30">
        <v>35</v>
      </c>
      <c r="E4534" s="31"/>
    </row>
    <row r="4535" spans="1:5" s="32" customFormat="1" ht="12.75" x14ac:dyDescent="0.2">
      <c r="A4535" s="28" t="s">
        <v>5</v>
      </c>
      <c r="B4535" s="28" t="s">
        <v>10924</v>
      </c>
      <c r="C4535" s="29" t="s">
        <v>10926</v>
      </c>
      <c r="D4535" s="30">
        <v>2.25</v>
      </c>
      <c r="E4535" s="31"/>
    </row>
    <row r="4536" spans="1:5" s="32" customFormat="1" ht="12.75" x14ac:dyDescent="0.2">
      <c r="A4536" s="28" t="s">
        <v>5</v>
      </c>
      <c r="B4536" s="28" t="s">
        <v>10927</v>
      </c>
      <c r="C4536" s="29" t="s">
        <v>10929</v>
      </c>
      <c r="D4536" s="30">
        <v>7.75</v>
      </c>
      <c r="E4536" s="31"/>
    </row>
    <row r="4537" spans="1:5" s="32" customFormat="1" ht="12.75" x14ac:dyDescent="0.2">
      <c r="A4537" s="28" t="s">
        <v>5</v>
      </c>
      <c r="B4537" s="28" t="s">
        <v>10930</v>
      </c>
      <c r="C4537" s="29" t="s">
        <v>10931</v>
      </c>
      <c r="D4537" s="30">
        <v>28.51</v>
      </c>
      <c r="E4537" s="31"/>
    </row>
    <row r="4538" spans="1:5" s="32" customFormat="1" ht="12.75" x14ac:dyDescent="0.2">
      <c r="A4538" s="28" t="s">
        <v>5</v>
      </c>
      <c r="B4538" s="28" t="s">
        <v>10932</v>
      </c>
      <c r="C4538" s="29" t="s">
        <v>10933</v>
      </c>
      <c r="D4538" s="30">
        <v>12.22</v>
      </c>
      <c r="E4538" s="31"/>
    </row>
    <row r="4539" spans="1:5" s="32" customFormat="1" ht="12.75" x14ac:dyDescent="0.2">
      <c r="A4539" s="28" t="s">
        <v>5</v>
      </c>
      <c r="B4539" s="28" t="s">
        <v>10934</v>
      </c>
      <c r="C4539" s="29" t="s">
        <v>10936</v>
      </c>
      <c r="D4539" s="30">
        <v>8</v>
      </c>
      <c r="E4539" s="31"/>
    </row>
    <row r="4540" spans="1:5" s="32" customFormat="1" ht="12.75" x14ac:dyDescent="0.2">
      <c r="A4540" s="28" t="s">
        <v>5</v>
      </c>
      <c r="B4540" s="28" t="s">
        <v>10937</v>
      </c>
      <c r="C4540" s="29" t="s">
        <v>10939</v>
      </c>
      <c r="D4540" s="30">
        <v>3.26</v>
      </c>
      <c r="E4540" s="31"/>
    </row>
    <row r="4541" spans="1:5" s="32" customFormat="1" ht="12.75" x14ac:dyDescent="0.2">
      <c r="A4541" s="28" t="s">
        <v>5</v>
      </c>
      <c r="B4541" s="28" t="s">
        <v>10940</v>
      </c>
      <c r="C4541" s="29" t="s">
        <v>10942</v>
      </c>
      <c r="D4541" s="30">
        <v>3.26</v>
      </c>
      <c r="E4541" s="31"/>
    </row>
    <row r="4542" spans="1:5" s="32" customFormat="1" ht="12.75" x14ac:dyDescent="0.2">
      <c r="A4542" s="28" t="s">
        <v>5</v>
      </c>
      <c r="B4542" s="28" t="s">
        <v>10943</v>
      </c>
      <c r="C4542" s="29" t="s">
        <v>10945</v>
      </c>
      <c r="D4542" s="30">
        <v>12.14</v>
      </c>
      <c r="E4542" s="31"/>
    </row>
    <row r="4543" spans="1:5" s="32" customFormat="1" ht="12.75" x14ac:dyDescent="0.2">
      <c r="A4543" s="28" t="s">
        <v>5</v>
      </c>
      <c r="B4543" s="28" t="s">
        <v>10946</v>
      </c>
      <c r="C4543" s="29" t="s">
        <v>10248</v>
      </c>
      <c r="D4543" s="30">
        <v>2.5</v>
      </c>
      <c r="E4543" s="31"/>
    </row>
    <row r="4544" spans="1:5" s="32" customFormat="1" ht="12.75" x14ac:dyDescent="0.2">
      <c r="A4544" s="28" t="s">
        <v>5</v>
      </c>
      <c r="B4544" s="28" t="s">
        <v>10947</v>
      </c>
      <c r="C4544" s="29" t="s">
        <v>10948</v>
      </c>
      <c r="D4544" s="30">
        <v>20</v>
      </c>
      <c r="E4544" s="31"/>
    </row>
    <row r="4545" spans="1:5" s="32" customFormat="1" ht="12.75" x14ac:dyDescent="0.2">
      <c r="A4545" s="28" t="s">
        <v>5</v>
      </c>
      <c r="B4545" s="28" t="s">
        <v>10949</v>
      </c>
      <c r="C4545" s="29" t="s">
        <v>1558</v>
      </c>
      <c r="D4545" s="30">
        <v>2.25</v>
      </c>
      <c r="E4545" s="31"/>
    </row>
    <row r="4546" spans="1:5" s="32" customFormat="1" ht="12.75" x14ac:dyDescent="0.2">
      <c r="A4546" s="28" t="s">
        <v>5</v>
      </c>
      <c r="B4546" s="28" t="s">
        <v>10950</v>
      </c>
      <c r="C4546" s="29" t="s">
        <v>10952</v>
      </c>
      <c r="D4546" s="30">
        <v>9.3699999999999992</v>
      </c>
      <c r="E4546" s="31"/>
    </row>
    <row r="4547" spans="1:5" s="32" customFormat="1" ht="12.75" x14ac:dyDescent="0.2">
      <c r="A4547" s="28" t="s">
        <v>5</v>
      </c>
      <c r="B4547" s="28" t="s">
        <v>10953</v>
      </c>
      <c r="C4547" s="29" t="s">
        <v>10955</v>
      </c>
      <c r="D4547" s="30">
        <v>24.44</v>
      </c>
      <c r="E4547" s="31"/>
    </row>
    <row r="4548" spans="1:5" s="32" customFormat="1" ht="12.75" x14ac:dyDescent="0.2">
      <c r="A4548" s="28" t="s">
        <v>5</v>
      </c>
      <c r="B4548" s="28" t="s">
        <v>10956</v>
      </c>
      <c r="C4548" s="29" t="s">
        <v>10957</v>
      </c>
      <c r="D4548" s="30">
        <v>8.65</v>
      </c>
      <c r="E4548" s="31"/>
    </row>
    <row r="4549" spans="1:5" s="32" customFormat="1" ht="12.75" x14ac:dyDescent="0.2">
      <c r="A4549" s="28" t="s">
        <v>5</v>
      </c>
      <c r="B4549" s="28" t="s">
        <v>10958</v>
      </c>
      <c r="C4549" s="29" t="s">
        <v>10959</v>
      </c>
      <c r="D4549" s="30">
        <v>9.77</v>
      </c>
      <c r="E4549" s="31"/>
    </row>
    <row r="4550" spans="1:5" s="32" customFormat="1" ht="12.75" x14ac:dyDescent="0.2">
      <c r="A4550" s="28" t="s">
        <v>5</v>
      </c>
      <c r="B4550" s="28" t="s">
        <v>10960</v>
      </c>
      <c r="C4550" s="29" t="s">
        <v>1573</v>
      </c>
      <c r="D4550" s="30">
        <v>2.25</v>
      </c>
      <c r="E4550" s="31"/>
    </row>
    <row r="4551" spans="1:5" s="32" customFormat="1" ht="12.75" x14ac:dyDescent="0.2">
      <c r="A4551" s="28" t="s">
        <v>5</v>
      </c>
      <c r="B4551" s="28" t="s">
        <v>10961</v>
      </c>
      <c r="C4551" s="29" t="s">
        <v>10251</v>
      </c>
      <c r="D4551" s="30">
        <v>2</v>
      </c>
      <c r="E4551" s="31"/>
    </row>
    <row r="4552" spans="1:5" s="32" customFormat="1" ht="12.75" x14ac:dyDescent="0.2">
      <c r="A4552" s="28" t="s">
        <v>5</v>
      </c>
      <c r="B4552" s="28" t="s">
        <v>10962</v>
      </c>
      <c r="C4552" s="29" t="s">
        <v>10964</v>
      </c>
      <c r="D4552" s="30">
        <v>2</v>
      </c>
      <c r="E4552" s="31"/>
    </row>
    <row r="4553" spans="1:5" s="32" customFormat="1" ht="12.75" x14ac:dyDescent="0.2">
      <c r="A4553" s="28" t="s">
        <v>5</v>
      </c>
      <c r="B4553" s="28" t="s">
        <v>10965</v>
      </c>
      <c r="C4553" s="29" t="s">
        <v>10966</v>
      </c>
      <c r="D4553" s="30">
        <v>225</v>
      </c>
      <c r="E4553" s="31"/>
    </row>
    <row r="4554" spans="1:5" s="32" customFormat="1" ht="12.75" x14ac:dyDescent="0.2">
      <c r="A4554" s="28" t="s">
        <v>5</v>
      </c>
      <c r="B4554" s="28" t="s">
        <v>10967</v>
      </c>
      <c r="C4554" s="29" t="s">
        <v>10969</v>
      </c>
      <c r="D4554" s="30">
        <v>9.5</v>
      </c>
      <c r="E4554" s="31"/>
    </row>
    <row r="4555" spans="1:5" s="32" customFormat="1" ht="12.75" x14ac:dyDescent="0.2">
      <c r="A4555" s="28" t="s">
        <v>5</v>
      </c>
      <c r="B4555" s="28" t="s">
        <v>10970</v>
      </c>
      <c r="C4555" s="29" t="s">
        <v>10971</v>
      </c>
      <c r="D4555" s="30">
        <v>40</v>
      </c>
      <c r="E4555" s="31"/>
    </row>
    <row r="4556" spans="1:5" s="32" customFormat="1" ht="12.75" x14ac:dyDescent="0.2">
      <c r="A4556" s="28" t="s">
        <v>5</v>
      </c>
      <c r="B4556" s="28" t="s">
        <v>10972</v>
      </c>
      <c r="C4556" s="29" t="s">
        <v>10974</v>
      </c>
      <c r="D4556" s="30">
        <v>9.77</v>
      </c>
      <c r="E4556" s="31"/>
    </row>
    <row r="4557" spans="1:5" s="32" customFormat="1" ht="12.75" x14ac:dyDescent="0.2">
      <c r="A4557" s="28" t="s">
        <v>5</v>
      </c>
      <c r="B4557" s="28" t="s">
        <v>10975</v>
      </c>
      <c r="C4557" s="29" t="s">
        <v>10977</v>
      </c>
      <c r="D4557" s="30">
        <v>42</v>
      </c>
      <c r="E4557" s="31"/>
    </row>
    <row r="4558" spans="1:5" s="32" customFormat="1" ht="12.75" x14ac:dyDescent="0.2">
      <c r="A4558" s="28" t="s">
        <v>5</v>
      </c>
      <c r="B4558" s="28" t="s">
        <v>10978</v>
      </c>
      <c r="C4558" s="29" t="s">
        <v>10979</v>
      </c>
      <c r="D4558" s="30">
        <v>4.28</v>
      </c>
      <c r="E4558" s="31"/>
    </row>
    <row r="4559" spans="1:5" s="32" customFormat="1" ht="12.75" x14ac:dyDescent="0.2">
      <c r="A4559" s="28" t="s">
        <v>5</v>
      </c>
      <c r="B4559" s="28" t="s">
        <v>10980</v>
      </c>
      <c r="C4559" s="29" t="s">
        <v>10981</v>
      </c>
      <c r="D4559" s="30">
        <v>4.28</v>
      </c>
      <c r="E4559" s="31"/>
    </row>
    <row r="4560" spans="1:5" s="32" customFormat="1" ht="12.75" x14ac:dyDescent="0.2">
      <c r="A4560" s="28" t="s">
        <v>5</v>
      </c>
      <c r="B4560" s="28" t="s">
        <v>10982</v>
      </c>
      <c r="C4560" s="29" t="s">
        <v>10984</v>
      </c>
      <c r="D4560" s="30">
        <v>11.61</v>
      </c>
      <c r="E4560" s="31"/>
    </row>
    <row r="4561" spans="1:5" s="32" customFormat="1" ht="12.75" x14ac:dyDescent="0.2">
      <c r="A4561" s="28" t="s">
        <v>5</v>
      </c>
      <c r="B4561" s="28" t="s">
        <v>10985</v>
      </c>
      <c r="C4561" s="29" t="s">
        <v>10986</v>
      </c>
      <c r="D4561" s="30">
        <v>5.7</v>
      </c>
      <c r="E4561" s="31"/>
    </row>
    <row r="4562" spans="1:5" s="32" customFormat="1" ht="12.75" x14ac:dyDescent="0.2">
      <c r="A4562" s="28" t="s">
        <v>5</v>
      </c>
      <c r="B4562" s="28" t="s">
        <v>10987</v>
      </c>
      <c r="C4562" s="29" t="s">
        <v>10984</v>
      </c>
      <c r="D4562" s="30">
        <v>4</v>
      </c>
      <c r="E4562" s="31"/>
    </row>
    <row r="4563" spans="1:5" s="32" customFormat="1" ht="12.75" x14ac:dyDescent="0.2">
      <c r="A4563" s="28" t="s">
        <v>5</v>
      </c>
      <c r="B4563" s="28" t="s">
        <v>10989</v>
      </c>
      <c r="C4563" s="29" t="s">
        <v>1605</v>
      </c>
      <c r="D4563" s="30">
        <v>2.5499999999999998</v>
      </c>
      <c r="E4563" s="31"/>
    </row>
    <row r="4564" spans="1:5" s="32" customFormat="1" ht="12.75" x14ac:dyDescent="0.2">
      <c r="A4564" s="28" t="s">
        <v>5</v>
      </c>
      <c r="B4564" s="28" t="s">
        <v>10990</v>
      </c>
      <c r="C4564" s="29" t="s">
        <v>1601</v>
      </c>
      <c r="D4564" s="30">
        <v>3.66</v>
      </c>
      <c r="E4564" s="31"/>
    </row>
    <row r="4565" spans="1:5" s="32" customFormat="1" ht="12.75" x14ac:dyDescent="0.2">
      <c r="A4565" s="28" t="s">
        <v>5</v>
      </c>
      <c r="B4565" s="28" t="s">
        <v>10991</v>
      </c>
      <c r="C4565" s="29" t="s">
        <v>10993</v>
      </c>
      <c r="D4565" s="30">
        <v>15</v>
      </c>
      <c r="E4565" s="31"/>
    </row>
    <row r="4566" spans="1:5" s="32" customFormat="1" ht="12.75" x14ac:dyDescent="0.2">
      <c r="A4566" s="28" t="s">
        <v>5</v>
      </c>
      <c r="B4566" s="28" t="s">
        <v>10994</v>
      </c>
      <c r="C4566" s="29" t="s">
        <v>10996</v>
      </c>
      <c r="D4566" s="30">
        <v>40.729999999999997</v>
      </c>
      <c r="E4566" s="31"/>
    </row>
    <row r="4567" spans="1:5" s="32" customFormat="1" ht="12.75" x14ac:dyDescent="0.2">
      <c r="A4567" s="28" t="s">
        <v>5</v>
      </c>
      <c r="B4567" s="28" t="s">
        <v>10997</v>
      </c>
      <c r="C4567" s="29" t="s">
        <v>10999</v>
      </c>
      <c r="D4567" s="30">
        <v>15</v>
      </c>
      <c r="E4567" s="31"/>
    </row>
    <row r="4568" spans="1:5" s="32" customFormat="1" ht="12.75" x14ac:dyDescent="0.2">
      <c r="A4568" s="28" t="s">
        <v>5</v>
      </c>
      <c r="B4568" s="28" t="s">
        <v>11000</v>
      </c>
      <c r="C4568" s="29" t="s">
        <v>11001</v>
      </c>
      <c r="D4568" s="30">
        <v>44.8</v>
      </c>
      <c r="E4568" s="31"/>
    </row>
    <row r="4569" spans="1:5" s="32" customFormat="1" ht="12.75" x14ac:dyDescent="0.2">
      <c r="A4569" s="28" t="s">
        <v>5</v>
      </c>
      <c r="B4569" s="28" t="s">
        <v>11002</v>
      </c>
      <c r="C4569" s="29" t="s">
        <v>11004</v>
      </c>
      <c r="D4569" s="30">
        <v>57.02</v>
      </c>
      <c r="E4569" s="31"/>
    </row>
    <row r="4570" spans="1:5" s="32" customFormat="1" ht="12.75" x14ac:dyDescent="0.2">
      <c r="A4570" s="28" t="s">
        <v>5</v>
      </c>
      <c r="B4570" s="28" t="s">
        <v>11005</v>
      </c>
      <c r="C4570" s="29" t="s">
        <v>11001</v>
      </c>
      <c r="D4570" s="30">
        <v>44.8</v>
      </c>
      <c r="E4570" s="31"/>
    </row>
    <row r="4571" spans="1:5" s="32" customFormat="1" ht="12.75" x14ac:dyDescent="0.2">
      <c r="A4571" s="28" t="s">
        <v>5</v>
      </c>
      <c r="B4571" s="28" t="s">
        <v>11006</v>
      </c>
      <c r="C4571" s="29" t="s">
        <v>11008</v>
      </c>
      <c r="D4571" s="30">
        <v>16.29</v>
      </c>
      <c r="E4571" s="31"/>
    </row>
    <row r="4572" spans="1:5" s="32" customFormat="1" ht="12.75" x14ac:dyDescent="0.2">
      <c r="A4572" s="28" t="s">
        <v>5</v>
      </c>
      <c r="B4572" s="28" t="s">
        <v>11009</v>
      </c>
      <c r="C4572" s="29" t="s">
        <v>11011</v>
      </c>
      <c r="D4572" s="30">
        <v>20</v>
      </c>
      <c r="E4572" s="31"/>
    </row>
    <row r="4573" spans="1:5" s="32" customFormat="1" ht="12.75" x14ac:dyDescent="0.2">
      <c r="A4573" s="28" t="s">
        <v>5</v>
      </c>
      <c r="B4573" s="28" t="s">
        <v>11012</v>
      </c>
      <c r="C4573" s="29" t="s">
        <v>11014</v>
      </c>
      <c r="D4573" s="30">
        <v>30</v>
      </c>
      <c r="E4573" s="31"/>
    </row>
    <row r="4574" spans="1:5" s="32" customFormat="1" ht="12.75" x14ac:dyDescent="0.2">
      <c r="A4574" s="28" t="s">
        <v>5</v>
      </c>
      <c r="B4574" s="28" t="s">
        <v>11015</v>
      </c>
      <c r="C4574" s="29" t="s">
        <v>11017</v>
      </c>
      <c r="D4574" s="30">
        <v>57.02</v>
      </c>
      <c r="E4574" s="31"/>
    </row>
    <row r="4575" spans="1:5" s="32" customFormat="1" ht="12.75" x14ac:dyDescent="0.2">
      <c r="A4575" s="28" t="s">
        <v>5</v>
      </c>
      <c r="B4575" s="28" t="s">
        <v>11018</v>
      </c>
      <c r="C4575" s="29" t="s">
        <v>11020</v>
      </c>
      <c r="D4575" s="30">
        <v>14.5</v>
      </c>
      <c r="E4575" s="31"/>
    </row>
    <row r="4576" spans="1:5" s="32" customFormat="1" ht="12.75" x14ac:dyDescent="0.2">
      <c r="A4576" s="28" t="s">
        <v>5</v>
      </c>
      <c r="B4576" s="28" t="s">
        <v>11021</v>
      </c>
      <c r="C4576" s="29" t="s">
        <v>11020</v>
      </c>
      <c r="D4576" s="30">
        <v>8.15</v>
      </c>
      <c r="E4576" s="31"/>
    </row>
    <row r="4577" spans="1:5" s="32" customFormat="1" ht="12.75" x14ac:dyDescent="0.2">
      <c r="A4577" s="28" t="s">
        <v>5</v>
      </c>
      <c r="B4577" s="28" t="s">
        <v>11023</v>
      </c>
      <c r="C4577" s="29" t="s">
        <v>11025</v>
      </c>
      <c r="D4577" s="30">
        <v>7</v>
      </c>
      <c r="E4577" s="31"/>
    </row>
    <row r="4578" spans="1:5" s="32" customFormat="1" ht="12.75" x14ac:dyDescent="0.2">
      <c r="A4578" s="28" t="s">
        <v>5</v>
      </c>
      <c r="B4578" s="28" t="s">
        <v>11026</v>
      </c>
      <c r="C4578" s="29" t="s">
        <v>11028</v>
      </c>
      <c r="D4578" s="30">
        <v>14.1</v>
      </c>
      <c r="E4578" s="31"/>
    </row>
    <row r="4579" spans="1:5" s="32" customFormat="1" ht="12.75" x14ac:dyDescent="0.2">
      <c r="A4579" s="28" t="s">
        <v>5</v>
      </c>
      <c r="B4579" s="28" t="s">
        <v>11029</v>
      </c>
      <c r="C4579" s="29" t="s">
        <v>11028</v>
      </c>
      <c r="D4579" s="30">
        <v>14.1</v>
      </c>
      <c r="E4579" s="31"/>
    </row>
    <row r="4580" spans="1:5" s="32" customFormat="1" ht="12.75" x14ac:dyDescent="0.2">
      <c r="A4580" s="28" t="s">
        <v>5</v>
      </c>
      <c r="B4580" s="28" t="s">
        <v>11031</v>
      </c>
      <c r="C4580" s="29" t="s">
        <v>11032</v>
      </c>
      <c r="D4580" s="30">
        <v>16</v>
      </c>
      <c r="E4580" s="31"/>
    </row>
    <row r="4581" spans="1:5" s="32" customFormat="1" ht="12.75" x14ac:dyDescent="0.2">
      <c r="A4581" s="28" t="s">
        <v>5</v>
      </c>
      <c r="B4581" s="28" t="s">
        <v>11033</v>
      </c>
      <c r="C4581" s="29" t="s">
        <v>11035</v>
      </c>
      <c r="D4581" s="30">
        <v>24.44</v>
      </c>
      <c r="E4581" s="31"/>
    </row>
    <row r="4582" spans="1:5" s="32" customFormat="1" ht="12.75" x14ac:dyDescent="0.2">
      <c r="A4582" s="28" t="s">
        <v>5</v>
      </c>
      <c r="B4582" s="28" t="s">
        <v>11036</v>
      </c>
      <c r="C4582" s="29" t="s">
        <v>11038</v>
      </c>
      <c r="D4582" s="30">
        <v>36.65</v>
      </c>
      <c r="E4582" s="31"/>
    </row>
    <row r="4583" spans="1:5" s="32" customFormat="1" ht="12.75" x14ac:dyDescent="0.2">
      <c r="A4583" s="28" t="s">
        <v>5</v>
      </c>
      <c r="B4583" s="28" t="s">
        <v>11039</v>
      </c>
      <c r="C4583" s="29" t="s">
        <v>11035</v>
      </c>
      <c r="D4583" s="30">
        <v>12.22</v>
      </c>
      <c r="E4583" s="31"/>
    </row>
    <row r="4584" spans="1:5" s="32" customFormat="1" ht="12.75" x14ac:dyDescent="0.2">
      <c r="A4584" s="28" t="s">
        <v>5</v>
      </c>
      <c r="B4584" s="28" t="s">
        <v>11041</v>
      </c>
      <c r="C4584" s="29" t="s">
        <v>11020</v>
      </c>
      <c r="D4584" s="30">
        <v>14.5</v>
      </c>
      <c r="E4584" s="31"/>
    </row>
    <row r="4585" spans="1:5" s="32" customFormat="1" ht="12.75" x14ac:dyDescent="0.2">
      <c r="A4585" s="28" t="s">
        <v>5</v>
      </c>
      <c r="B4585" s="28" t="s">
        <v>11043</v>
      </c>
      <c r="C4585" s="29" t="s">
        <v>11044</v>
      </c>
      <c r="D4585" s="30">
        <v>12.22</v>
      </c>
      <c r="E4585" s="31"/>
    </row>
    <row r="4586" spans="1:5" s="32" customFormat="1" ht="12.75" x14ac:dyDescent="0.2">
      <c r="A4586" s="28" t="s">
        <v>5</v>
      </c>
      <c r="B4586" s="28" t="s">
        <v>11045</v>
      </c>
      <c r="C4586" s="29" t="s">
        <v>11047</v>
      </c>
      <c r="D4586" s="30">
        <v>40.729999999999997</v>
      </c>
      <c r="E4586" s="31"/>
    </row>
    <row r="4587" spans="1:5" s="32" customFormat="1" ht="12.75" x14ac:dyDescent="0.2">
      <c r="A4587" s="28" t="s">
        <v>5</v>
      </c>
      <c r="B4587" s="28" t="s">
        <v>11048</v>
      </c>
      <c r="C4587" s="29" t="s">
        <v>11050</v>
      </c>
      <c r="D4587" s="30">
        <v>16.29</v>
      </c>
      <c r="E4587" s="31"/>
    </row>
    <row r="4588" spans="1:5" s="32" customFormat="1" ht="12.75" x14ac:dyDescent="0.2">
      <c r="A4588" s="28" t="s">
        <v>5</v>
      </c>
      <c r="B4588" s="28" t="s">
        <v>11051</v>
      </c>
      <c r="C4588" s="29" t="s">
        <v>1628</v>
      </c>
      <c r="D4588" s="30">
        <v>40.729999999999997</v>
      </c>
      <c r="E4588" s="31"/>
    </row>
    <row r="4589" spans="1:5" s="32" customFormat="1" ht="12.75" x14ac:dyDescent="0.2">
      <c r="A4589" s="28" t="s">
        <v>5</v>
      </c>
      <c r="B4589" s="28" t="s">
        <v>11052</v>
      </c>
      <c r="C4589" s="29" t="s">
        <v>11054</v>
      </c>
      <c r="D4589" s="30">
        <v>5</v>
      </c>
      <c r="E4589" s="31"/>
    </row>
    <row r="4590" spans="1:5" s="32" customFormat="1" ht="12.75" x14ac:dyDescent="0.2">
      <c r="A4590" s="28" t="s">
        <v>5</v>
      </c>
      <c r="B4590" s="28" t="s">
        <v>11055</v>
      </c>
      <c r="C4590" s="29" t="s">
        <v>11057</v>
      </c>
      <c r="D4590" s="30">
        <v>4.8899999999999997</v>
      </c>
      <c r="E4590" s="31"/>
    </row>
    <row r="4591" spans="1:5" s="32" customFormat="1" ht="12.75" x14ac:dyDescent="0.2">
      <c r="A4591" s="28" t="s">
        <v>5</v>
      </c>
      <c r="B4591" s="28" t="s">
        <v>11058</v>
      </c>
      <c r="C4591" s="29" t="s">
        <v>11059</v>
      </c>
      <c r="D4591" s="30">
        <v>72</v>
      </c>
      <c r="E4591" s="31"/>
    </row>
    <row r="4592" spans="1:5" s="32" customFormat="1" ht="12.75" x14ac:dyDescent="0.2">
      <c r="A4592" s="28" t="s">
        <v>5</v>
      </c>
      <c r="B4592" s="28" t="s">
        <v>11060</v>
      </c>
      <c r="C4592" s="29" t="s">
        <v>11062</v>
      </c>
      <c r="D4592" s="30">
        <v>33.72</v>
      </c>
      <c r="E4592" s="31"/>
    </row>
    <row r="4593" spans="1:5" s="32" customFormat="1" ht="12.75" x14ac:dyDescent="0.2">
      <c r="A4593" s="28" t="s">
        <v>5</v>
      </c>
      <c r="B4593" s="28" t="s">
        <v>11063</v>
      </c>
      <c r="C4593" s="29" t="s">
        <v>11064</v>
      </c>
      <c r="D4593" s="30">
        <v>10</v>
      </c>
      <c r="E4593" s="31"/>
    </row>
    <row r="4594" spans="1:5" s="32" customFormat="1" ht="12.75" x14ac:dyDescent="0.2">
      <c r="A4594" s="28" t="s">
        <v>5</v>
      </c>
      <c r="B4594" s="28" t="s">
        <v>11065</v>
      </c>
      <c r="C4594" s="29" t="s">
        <v>11067</v>
      </c>
      <c r="D4594" s="30">
        <v>8.75</v>
      </c>
      <c r="E4594" s="31"/>
    </row>
    <row r="4595" spans="1:5" s="32" customFormat="1" ht="12.75" x14ac:dyDescent="0.2">
      <c r="A4595" s="28" t="s">
        <v>5</v>
      </c>
      <c r="B4595" s="28" t="s">
        <v>11068</v>
      </c>
      <c r="C4595" s="29" t="s">
        <v>11067</v>
      </c>
      <c r="D4595" s="30">
        <v>8.75</v>
      </c>
      <c r="E4595" s="31"/>
    </row>
    <row r="4596" spans="1:5" s="32" customFormat="1" ht="12.75" x14ac:dyDescent="0.2">
      <c r="A4596" s="28" t="s">
        <v>5</v>
      </c>
      <c r="B4596" s="28" t="s">
        <v>11070</v>
      </c>
      <c r="C4596" s="29" t="s">
        <v>1648</v>
      </c>
      <c r="D4596" s="30">
        <v>16.29</v>
      </c>
      <c r="E4596" s="31"/>
    </row>
    <row r="4597" spans="1:5" s="32" customFormat="1" ht="12.75" x14ac:dyDescent="0.2">
      <c r="A4597" s="28" t="s">
        <v>5</v>
      </c>
      <c r="B4597" s="28" t="s">
        <v>11072</v>
      </c>
      <c r="C4597" s="29" t="s">
        <v>11067</v>
      </c>
      <c r="D4597" s="30">
        <v>24.44</v>
      </c>
      <c r="E4597" s="31"/>
    </row>
    <row r="4598" spans="1:5" s="32" customFormat="1" ht="12.75" x14ac:dyDescent="0.2">
      <c r="A4598" s="28" t="s">
        <v>5</v>
      </c>
      <c r="B4598" s="28" t="s">
        <v>11074</v>
      </c>
      <c r="C4598" s="29" t="s">
        <v>10682</v>
      </c>
      <c r="D4598" s="30">
        <v>2.4700000000000002</v>
      </c>
      <c r="E4598" s="31"/>
    </row>
    <row r="4599" spans="1:5" s="32" customFormat="1" ht="12.75" x14ac:dyDescent="0.2">
      <c r="A4599" s="28" t="s">
        <v>5</v>
      </c>
      <c r="B4599" s="28" t="s">
        <v>11075</v>
      </c>
      <c r="C4599" s="29" t="s">
        <v>11076</v>
      </c>
      <c r="D4599" s="30">
        <v>3.37</v>
      </c>
      <c r="E4599" s="31"/>
    </row>
    <row r="4600" spans="1:5" s="32" customFormat="1" ht="12.75" x14ac:dyDescent="0.2">
      <c r="A4600" s="28" t="s">
        <v>5</v>
      </c>
      <c r="B4600" s="28" t="s">
        <v>11077</v>
      </c>
      <c r="C4600" s="29" t="s">
        <v>1648</v>
      </c>
      <c r="D4600" s="30">
        <v>8.75</v>
      </c>
      <c r="E4600" s="31"/>
    </row>
    <row r="4601" spans="1:5" s="32" customFormat="1" ht="12.75" x14ac:dyDescent="0.2">
      <c r="A4601" s="28" t="s">
        <v>5</v>
      </c>
      <c r="B4601" s="28" t="s">
        <v>11078</v>
      </c>
      <c r="C4601" s="29" t="s">
        <v>11080</v>
      </c>
      <c r="D4601" s="30">
        <v>3.26</v>
      </c>
      <c r="E4601" s="31"/>
    </row>
    <row r="4602" spans="1:5" s="32" customFormat="1" ht="12.75" x14ac:dyDescent="0.2">
      <c r="A4602" s="28" t="s">
        <v>5</v>
      </c>
      <c r="B4602" s="28" t="s">
        <v>11081</v>
      </c>
      <c r="C4602" s="29" t="s">
        <v>11083</v>
      </c>
      <c r="D4602" s="30">
        <v>3.26</v>
      </c>
      <c r="E4602" s="31"/>
    </row>
    <row r="4603" spans="1:5" s="32" customFormat="1" ht="12.75" x14ac:dyDescent="0.2">
      <c r="A4603" s="28" t="s">
        <v>5</v>
      </c>
      <c r="B4603" s="28" t="s">
        <v>11084</v>
      </c>
      <c r="C4603" s="29" t="s">
        <v>11086</v>
      </c>
      <c r="D4603" s="30">
        <v>3.26</v>
      </c>
      <c r="E4603" s="31"/>
    </row>
    <row r="4604" spans="1:5" s="32" customFormat="1" ht="12.75" x14ac:dyDescent="0.2">
      <c r="A4604" s="28" t="s">
        <v>5</v>
      </c>
      <c r="B4604" s="28" t="s">
        <v>11087</v>
      </c>
      <c r="C4604" s="29" t="s">
        <v>11089</v>
      </c>
      <c r="D4604" s="30">
        <v>3.26</v>
      </c>
      <c r="E4604" s="31"/>
    </row>
    <row r="4605" spans="1:5" s="32" customFormat="1" ht="12.75" x14ac:dyDescent="0.2">
      <c r="A4605" s="28" t="s">
        <v>5</v>
      </c>
      <c r="B4605" s="28" t="s">
        <v>11090</v>
      </c>
      <c r="C4605" s="29" t="s">
        <v>11092</v>
      </c>
      <c r="D4605" s="30">
        <v>3.26</v>
      </c>
      <c r="E4605" s="31"/>
    </row>
    <row r="4606" spans="1:5" s="32" customFormat="1" ht="12.75" x14ac:dyDescent="0.2">
      <c r="A4606" s="28" t="s">
        <v>5</v>
      </c>
      <c r="B4606" s="28" t="s">
        <v>11093</v>
      </c>
      <c r="C4606" s="29" t="s">
        <v>11094</v>
      </c>
      <c r="D4606" s="30">
        <v>10.3</v>
      </c>
      <c r="E4606" s="31"/>
    </row>
    <row r="4607" spans="1:5" s="32" customFormat="1" ht="12.75" x14ac:dyDescent="0.2">
      <c r="A4607" s="28" t="s">
        <v>5</v>
      </c>
      <c r="B4607" s="28" t="s">
        <v>11095</v>
      </c>
      <c r="C4607" s="29" t="s">
        <v>11097</v>
      </c>
      <c r="D4607" s="30">
        <v>4.07</v>
      </c>
      <c r="E4607" s="31"/>
    </row>
    <row r="4608" spans="1:5" s="32" customFormat="1" ht="12.75" x14ac:dyDescent="0.2">
      <c r="A4608" s="28" t="s">
        <v>5</v>
      </c>
      <c r="B4608" s="28" t="s">
        <v>11098</v>
      </c>
      <c r="C4608" s="29" t="s">
        <v>11099</v>
      </c>
      <c r="D4608" s="30">
        <v>10.3</v>
      </c>
      <c r="E4608" s="31"/>
    </row>
    <row r="4609" spans="1:5" s="32" customFormat="1" ht="12.75" x14ac:dyDescent="0.2">
      <c r="A4609" s="28" t="s">
        <v>5</v>
      </c>
      <c r="B4609" s="28" t="s">
        <v>11100</v>
      </c>
      <c r="C4609" s="29" t="s">
        <v>11102</v>
      </c>
      <c r="D4609" s="30">
        <v>3.26</v>
      </c>
      <c r="E4609" s="31"/>
    </row>
    <row r="4610" spans="1:5" s="32" customFormat="1" ht="12.75" x14ac:dyDescent="0.2">
      <c r="A4610" s="28" t="s">
        <v>5</v>
      </c>
      <c r="B4610" s="28" t="s">
        <v>11103</v>
      </c>
      <c r="C4610" s="29" t="s">
        <v>11105</v>
      </c>
      <c r="D4610" s="30">
        <v>3.26</v>
      </c>
      <c r="E4610" s="31"/>
    </row>
    <row r="4611" spans="1:5" s="32" customFormat="1" ht="12.75" x14ac:dyDescent="0.2">
      <c r="A4611" s="28" t="s">
        <v>5</v>
      </c>
      <c r="B4611" s="28" t="s">
        <v>11106</v>
      </c>
      <c r="C4611" s="29" t="s">
        <v>11108</v>
      </c>
      <c r="D4611" s="30">
        <v>3.26</v>
      </c>
      <c r="E4611" s="31"/>
    </row>
    <row r="4612" spans="1:5" s="32" customFormat="1" ht="12.75" x14ac:dyDescent="0.2">
      <c r="A4612" s="28" t="s">
        <v>5</v>
      </c>
      <c r="B4612" s="28" t="s">
        <v>11109</v>
      </c>
      <c r="C4612" s="29" t="s">
        <v>11110</v>
      </c>
      <c r="D4612" s="30">
        <v>14.66</v>
      </c>
      <c r="E4612" s="31"/>
    </row>
    <row r="4613" spans="1:5" s="32" customFormat="1" ht="12.75" x14ac:dyDescent="0.2">
      <c r="A4613" s="28" t="s">
        <v>5</v>
      </c>
      <c r="B4613" s="28" t="s">
        <v>11111</v>
      </c>
      <c r="C4613" s="29" t="s">
        <v>11112</v>
      </c>
      <c r="D4613" s="30">
        <v>10.31</v>
      </c>
      <c r="E4613" s="31"/>
    </row>
    <row r="4614" spans="1:5" s="32" customFormat="1" ht="12.75" x14ac:dyDescent="0.2">
      <c r="A4614" s="28" t="s">
        <v>5</v>
      </c>
      <c r="B4614" s="28" t="s">
        <v>11113</v>
      </c>
      <c r="C4614" s="29" t="s">
        <v>11114</v>
      </c>
      <c r="D4614" s="30">
        <v>14.66</v>
      </c>
      <c r="E4614" s="31"/>
    </row>
    <row r="4615" spans="1:5" s="32" customFormat="1" ht="12.75" x14ac:dyDescent="0.2">
      <c r="A4615" s="28" t="s">
        <v>5</v>
      </c>
      <c r="B4615" s="28" t="s">
        <v>11115</v>
      </c>
      <c r="C4615" s="29" t="s">
        <v>11117</v>
      </c>
      <c r="D4615" s="30">
        <v>3.26</v>
      </c>
      <c r="E4615" s="31"/>
    </row>
    <row r="4616" spans="1:5" s="32" customFormat="1" ht="12.75" x14ac:dyDescent="0.2">
      <c r="A4616" s="28" t="s">
        <v>5</v>
      </c>
      <c r="B4616" s="28" t="s">
        <v>11118</v>
      </c>
      <c r="C4616" s="29" t="s">
        <v>11120</v>
      </c>
      <c r="D4616" s="30">
        <v>3.26</v>
      </c>
      <c r="E4616" s="31"/>
    </row>
    <row r="4617" spans="1:5" s="32" customFormat="1" ht="12.75" x14ac:dyDescent="0.2">
      <c r="A4617" s="28" t="s">
        <v>5</v>
      </c>
      <c r="B4617" s="28" t="s">
        <v>11121</v>
      </c>
      <c r="C4617" s="29" t="s">
        <v>11123</v>
      </c>
      <c r="D4617" s="30">
        <v>3.26</v>
      </c>
      <c r="E4617" s="31"/>
    </row>
    <row r="4618" spans="1:5" s="32" customFormat="1" ht="12.75" x14ac:dyDescent="0.2">
      <c r="A4618" s="28" t="s">
        <v>5</v>
      </c>
      <c r="B4618" s="28" t="s">
        <v>11124</v>
      </c>
      <c r="C4618" s="29" t="s">
        <v>11126</v>
      </c>
      <c r="D4618" s="30">
        <v>3.26</v>
      </c>
      <c r="E4618" s="31"/>
    </row>
    <row r="4619" spans="1:5" s="32" customFormat="1" ht="12.75" x14ac:dyDescent="0.2">
      <c r="A4619" s="28" t="s">
        <v>5</v>
      </c>
      <c r="B4619" s="28" t="s">
        <v>11127</v>
      </c>
      <c r="C4619" s="29" t="s">
        <v>11129</v>
      </c>
      <c r="D4619" s="30">
        <v>3.26</v>
      </c>
      <c r="E4619" s="31"/>
    </row>
    <row r="4620" spans="1:5" s="32" customFormat="1" ht="12.75" x14ac:dyDescent="0.2">
      <c r="A4620" s="28" t="s">
        <v>5</v>
      </c>
      <c r="B4620" s="28" t="s">
        <v>11130</v>
      </c>
      <c r="C4620" s="29" t="s">
        <v>11132</v>
      </c>
      <c r="D4620" s="30">
        <v>3.26</v>
      </c>
      <c r="E4620" s="31"/>
    </row>
    <row r="4621" spans="1:5" s="32" customFormat="1" ht="12.75" x14ac:dyDescent="0.2">
      <c r="A4621" s="28" t="s">
        <v>5</v>
      </c>
      <c r="B4621" s="28" t="s">
        <v>11133</v>
      </c>
      <c r="C4621" s="29" t="s">
        <v>11135</v>
      </c>
      <c r="D4621" s="30">
        <v>3.26</v>
      </c>
      <c r="E4621" s="31"/>
    </row>
    <row r="4622" spans="1:5" s="32" customFormat="1" ht="12.75" x14ac:dyDescent="0.2">
      <c r="A4622" s="28" t="s">
        <v>5</v>
      </c>
      <c r="B4622" s="28" t="s">
        <v>11136</v>
      </c>
      <c r="C4622" s="29" t="s">
        <v>11138</v>
      </c>
      <c r="D4622" s="30">
        <v>2.82</v>
      </c>
      <c r="E4622" s="31"/>
    </row>
    <row r="4623" spans="1:5" s="32" customFormat="1" ht="12.75" x14ac:dyDescent="0.2">
      <c r="A4623" s="28" t="s">
        <v>5</v>
      </c>
      <c r="B4623" s="28" t="s">
        <v>11139</v>
      </c>
      <c r="C4623" s="29" t="s">
        <v>11140</v>
      </c>
      <c r="D4623" s="30">
        <v>18.239999999999998</v>
      </c>
      <c r="E4623" s="31"/>
    </row>
    <row r="4624" spans="1:5" s="32" customFormat="1" ht="12.75" x14ac:dyDescent="0.2">
      <c r="A4624" s="28" t="s">
        <v>5</v>
      </c>
      <c r="B4624" s="28" t="s">
        <v>11141</v>
      </c>
      <c r="C4624" s="29" t="s">
        <v>11138</v>
      </c>
      <c r="D4624" s="30">
        <v>2.82</v>
      </c>
      <c r="E4624" s="31"/>
    </row>
    <row r="4625" spans="1:5" s="32" customFormat="1" ht="12.75" x14ac:dyDescent="0.2">
      <c r="A4625" s="28" t="s">
        <v>5</v>
      </c>
      <c r="B4625" s="28" t="s">
        <v>11143</v>
      </c>
      <c r="C4625" s="29" t="s">
        <v>11145</v>
      </c>
      <c r="D4625" s="30">
        <v>3.26</v>
      </c>
      <c r="E4625" s="31"/>
    </row>
    <row r="4626" spans="1:5" s="32" customFormat="1" ht="12.75" x14ac:dyDescent="0.2">
      <c r="A4626" s="28" t="s">
        <v>5</v>
      </c>
      <c r="B4626" s="28" t="s">
        <v>11146</v>
      </c>
      <c r="C4626" s="29" t="s">
        <v>11148</v>
      </c>
      <c r="D4626" s="30">
        <v>3.26</v>
      </c>
      <c r="E4626" s="31"/>
    </row>
    <row r="4627" spans="1:5" s="32" customFormat="1" ht="12.75" x14ac:dyDescent="0.2">
      <c r="A4627" s="28" t="s">
        <v>5</v>
      </c>
      <c r="B4627" s="28" t="s">
        <v>11149</v>
      </c>
      <c r="C4627" s="29" t="s">
        <v>11151</v>
      </c>
      <c r="D4627" s="30">
        <v>3.26</v>
      </c>
      <c r="E4627" s="31"/>
    </row>
    <row r="4628" spans="1:5" s="32" customFormat="1" ht="12.75" x14ac:dyDescent="0.2">
      <c r="A4628" s="28" t="s">
        <v>5</v>
      </c>
      <c r="B4628" s="28" t="s">
        <v>11152</v>
      </c>
      <c r="C4628" s="29" t="s">
        <v>11154</v>
      </c>
      <c r="D4628" s="30">
        <v>3.26</v>
      </c>
      <c r="E4628" s="31"/>
    </row>
    <row r="4629" spans="1:5" s="32" customFormat="1" ht="12.75" x14ac:dyDescent="0.2">
      <c r="A4629" s="28" t="s">
        <v>5</v>
      </c>
      <c r="B4629" s="28" t="s">
        <v>11155</v>
      </c>
      <c r="C4629" s="29" t="s">
        <v>11156</v>
      </c>
      <c r="D4629" s="30">
        <v>76</v>
      </c>
      <c r="E4629" s="31"/>
    </row>
    <row r="4630" spans="1:5" s="32" customFormat="1" ht="12.75" x14ac:dyDescent="0.2">
      <c r="A4630" s="28" t="s">
        <v>5</v>
      </c>
      <c r="B4630" s="28" t="s">
        <v>11157</v>
      </c>
      <c r="C4630" s="29" t="s">
        <v>11159</v>
      </c>
      <c r="D4630" s="30">
        <v>3.26</v>
      </c>
      <c r="E4630" s="31"/>
    </row>
    <row r="4631" spans="1:5" s="32" customFormat="1" ht="12.75" x14ac:dyDescent="0.2">
      <c r="A4631" s="28" t="s">
        <v>5</v>
      </c>
      <c r="B4631" s="28" t="s">
        <v>11160</v>
      </c>
      <c r="C4631" s="29" t="s">
        <v>11162</v>
      </c>
      <c r="D4631" s="30">
        <v>3.26</v>
      </c>
      <c r="E4631" s="31"/>
    </row>
    <row r="4632" spans="1:5" s="32" customFormat="1" ht="12.75" x14ac:dyDescent="0.2">
      <c r="A4632" s="28" t="s">
        <v>5</v>
      </c>
      <c r="B4632" s="28" t="s">
        <v>11163</v>
      </c>
      <c r="C4632" s="29" t="s">
        <v>10682</v>
      </c>
      <c r="D4632" s="30">
        <v>6.73</v>
      </c>
      <c r="E4632" s="31"/>
    </row>
    <row r="4633" spans="1:5" s="32" customFormat="1" ht="12.75" x14ac:dyDescent="0.2">
      <c r="A4633" s="28" t="s">
        <v>5</v>
      </c>
      <c r="B4633" s="28" t="s">
        <v>11164</v>
      </c>
      <c r="C4633" s="29" t="s">
        <v>11166</v>
      </c>
      <c r="D4633" s="30">
        <v>11.61</v>
      </c>
      <c r="E4633" s="31"/>
    </row>
    <row r="4634" spans="1:5" s="32" customFormat="1" ht="12.75" x14ac:dyDescent="0.2">
      <c r="A4634" s="28" t="s">
        <v>5</v>
      </c>
      <c r="B4634" s="28" t="s">
        <v>11167</v>
      </c>
      <c r="C4634" s="29" t="s">
        <v>11169</v>
      </c>
      <c r="D4634" s="30">
        <v>3.67</v>
      </c>
      <c r="E4634" s="31"/>
    </row>
    <row r="4635" spans="1:5" s="32" customFormat="1" ht="12.75" x14ac:dyDescent="0.2">
      <c r="A4635" s="28" t="s">
        <v>5</v>
      </c>
      <c r="B4635" s="28" t="s">
        <v>11170</v>
      </c>
      <c r="C4635" s="29" t="s">
        <v>10477</v>
      </c>
      <c r="D4635" s="30">
        <v>4.5</v>
      </c>
      <c r="E4635" s="31"/>
    </row>
    <row r="4636" spans="1:5" s="32" customFormat="1" ht="12.75" x14ac:dyDescent="0.2">
      <c r="A4636" s="28" t="s">
        <v>5</v>
      </c>
      <c r="B4636" s="28" t="s">
        <v>11172</v>
      </c>
      <c r="C4636" s="29" t="s">
        <v>11174</v>
      </c>
      <c r="D4636" s="30">
        <v>2.82</v>
      </c>
      <c r="E4636" s="31"/>
    </row>
    <row r="4637" spans="1:5" s="32" customFormat="1" ht="12.75" x14ac:dyDescent="0.2">
      <c r="A4637" s="28" t="s">
        <v>5</v>
      </c>
      <c r="B4637" s="28" t="s">
        <v>11175</v>
      </c>
      <c r="C4637" s="29" t="s">
        <v>11166</v>
      </c>
      <c r="D4637" s="30">
        <v>5.7</v>
      </c>
      <c r="E4637" s="31"/>
    </row>
    <row r="4638" spans="1:5" s="32" customFormat="1" ht="12.75" x14ac:dyDescent="0.2">
      <c r="A4638" s="28" t="s">
        <v>5</v>
      </c>
      <c r="B4638" s="28" t="s">
        <v>11177</v>
      </c>
      <c r="C4638" s="29" t="s">
        <v>11166</v>
      </c>
      <c r="D4638" s="30">
        <v>5.7</v>
      </c>
      <c r="E4638" s="31"/>
    </row>
    <row r="4639" spans="1:5" s="32" customFormat="1" ht="12.75" x14ac:dyDescent="0.2">
      <c r="A4639" s="28" t="s">
        <v>5</v>
      </c>
      <c r="B4639" s="28" t="s">
        <v>11179</v>
      </c>
      <c r="C4639" s="29" t="s">
        <v>11181</v>
      </c>
      <c r="D4639" s="30">
        <v>4.07</v>
      </c>
      <c r="E4639" s="31"/>
    </row>
    <row r="4640" spans="1:5" s="32" customFormat="1" ht="12.75" x14ac:dyDescent="0.2">
      <c r="A4640" s="28" t="s">
        <v>5</v>
      </c>
      <c r="B4640" s="28" t="s">
        <v>11182</v>
      </c>
      <c r="C4640" s="29" t="s">
        <v>11181</v>
      </c>
      <c r="D4640" s="30">
        <v>4.07</v>
      </c>
      <c r="E4640" s="31"/>
    </row>
    <row r="4641" spans="1:5" s="32" customFormat="1" ht="12.75" x14ac:dyDescent="0.2">
      <c r="A4641" s="28" t="s">
        <v>5</v>
      </c>
      <c r="B4641" s="28" t="s">
        <v>11184</v>
      </c>
      <c r="C4641" s="29" t="s">
        <v>11181</v>
      </c>
      <c r="D4641" s="30">
        <v>4.07</v>
      </c>
      <c r="E4641" s="31"/>
    </row>
    <row r="4642" spans="1:5" s="32" customFormat="1" ht="12.75" x14ac:dyDescent="0.2">
      <c r="A4642" s="28" t="s">
        <v>5</v>
      </c>
      <c r="B4642" s="28" t="s">
        <v>11186</v>
      </c>
      <c r="C4642" s="29" t="s">
        <v>11188</v>
      </c>
      <c r="D4642" s="30">
        <v>2.85</v>
      </c>
      <c r="E4642" s="31"/>
    </row>
    <row r="4643" spans="1:5" s="32" customFormat="1" ht="12.75" x14ac:dyDescent="0.2">
      <c r="A4643" s="28" t="s">
        <v>5</v>
      </c>
      <c r="B4643" s="28" t="s">
        <v>11189</v>
      </c>
      <c r="C4643" s="29" t="s">
        <v>11191</v>
      </c>
      <c r="D4643" s="30">
        <v>6.52</v>
      </c>
      <c r="E4643" s="31"/>
    </row>
    <row r="4644" spans="1:5" s="32" customFormat="1" ht="12.75" x14ac:dyDescent="0.2">
      <c r="A4644" s="28" t="s">
        <v>5</v>
      </c>
      <c r="B4644" s="28" t="s">
        <v>11192</v>
      </c>
      <c r="C4644" s="29" t="s">
        <v>11191</v>
      </c>
      <c r="D4644" s="30">
        <v>6.52</v>
      </c>
      <c r="E4644" s="31"/>
    </row>
    <row r="4645" spans="1:5" s="32" customFormat="1" ht="12.75" x14ac:dyDescent="0.2">
      <c r="A4645" s="28" t="s">
        <v>5</v>
      </c>
      <c r="B4645" s="28" t="s">
        <v>11194</v>
      </c>
      <c r="C4645" s="29" t="s">
        <v>11191</v>
      </c>
      <c r="D4645" s="30">
        <v>6.52</v>
      </c>
      <c r="E4645" s="31"/>
    </row>
    <row r="4646" spans="1:5" s="32" customFormat="1" ht="12.75" x14ac:dyDescent="0.2">
      <c r="A4646" s="28" t="s">
        <v>5</v>
      </c>
      <c r="B4646" s="28" t="s">
        <v>11196</v>
      </c>
      <c r="C4646" s="29" t="s">
        <v>11181</v>
      </c>
      <c r="D4646" s="30">
        <v>4.07</v>
      </c>
      <c r="E4646" s="31"/>
    </row>
    <row r="4647" spans="1:5" s="32" customFormat="1" ht="12.75" x14ac:dyDescent="0.2">
      <c r="A4647" s="28" t="s">
        <v>5</v>
      </c>
      <c r="B4647" s="28" t="s">
        <v>11198</v>
      </c>
      <c r="C4647" s="29" t="s">
        <v>11188</v>
      </c>
      <c r="D4647" s="30">
        <v>2.85</v>
      </c>
      <c r="E4647" s="31"/>
    </row>
    <row r="4648" spans="1:5" s="32" customFormat="1" ht="12.75" x14ac:dyDescent="0.2">
      <c r="A4648" s="28" t="s">
        <v>5</v>
      </c>
      <c r="B4648" s="28" t="s">
        <v>11199</v>
      </c>
      <c r="C4648" s="29" t="s">
        <v>11201</v>
      </c>
      <c r="D4648" s="30">
        <v>3.46</v>
      </c>
      <c r="E4648" s="31"/>
    </row>
    <row r="4649" spans="1:5" s="32" customFormat="1" ht="12.75" x14ac:dyDescent="0.2">
      <c r="A4649" s="28" t="s">
        <v>5</v>
      </c>
      <c r="B4649" s="28" t="s">
        <v>11202</v>
      </c>
      <c r="C4649" s="29" t="s">
        <v>11204</v>
      </c>
      <c r="D4649" s="30">
        <v>14.01</v>
      </c>
      <c r="E4649" s="31"/>
    </row>
    <row r="4650" spans="1:5" s="32" customFormat="1" ht="12.75" x14ac:dyDescent="0.2">
      <c r="A4650" s="28" t="s">
        <v>5</v>
      </c>
      <c r="B4650" s="28" t="s">
        <v>11205</v>
      </c>
      <c r="C4650" s="29" t="s">
        <v>11188</v>
      </c>
      <c r="D4650" s="30">
        <v>9.57</v>
      </c>
      <c r="E4650" s="31"/>
    </row>
    <row r="4651" spans="1:5" s="32" customFormat="1" ht="12.75" x14ac:dyDescent="0.2">
      <c r="A4651" s="28" t="s">
        <v>5</v>
      </c>
      <c r="B4651" s="28" t="s">
        <v>11207</v>
      </c>
      <c r="C4651" s="29" t="s">
        <v>11209</v>
      </c>
      <c r="D4651" s="30">
        <v>4</v>
      </c>
      <c r="E4651" s="31"/>
    </row>
    <row r="4652" spans="1:5" s="32" customFormat="1" ht="12.75" x14ac:dyDescent="0.2">
      <c r="A4652" s="28" t="s">
        <v>5</v>
      </c>
      <c r="B4652" s="28" t="s">
        <v>11210</v>
      </c>
      <c r="C4652" s="29" t="s">
        <v>11188</v>
      </c>
      <c r="D4652" s="30">
        <v>49</v>
      </c>
      <c r="E4652" s="31"/>
    </row>
    <row r="4653" spans="1:5" s="32" customFormat="1" ht="12.75" x14ac:dyDescent="0.2">
      <c r="A4653" s="28" t="s">
        <v>5</v>
      </c>
      <c r="B4653" s="28" t="s">
        <v>11212</v>
      </c>
      <c r="C4653" s="29" t="s">
        <v>11188</v>
      </c>
      <c r="D4653" s="30">
        <v>49</v>
      </c>
      <c r="E4653" s="31"/>
    </row>
    <row r="4654" spans="1:5" s="32" customFormat="1" ht="12.75" x14ac:dyDescent="0.2">
      <c r="A4654" s="28" t="s">
        <v>5</v>
      </c>
      <c r="B4654" s="28" t="s">
        <v>11214</v>
      </c>
      <c r="C4654" s="29" t="s">
        <v>11215</v>
      </c>
      <c r="D4654" s="30">
        <v>20</v>
      </c>
      <c r="E4654" s="31"/>
    </row>
    <row r="4655" spans="1:5" s="32" customFormat="1" ht="12.75" x14ac:dyDescent="0.2">
      <c r="A4655" s="28" t="s">
        <v>5</v>
      </c>
      <c r="B4655" s="28" t="s">
        <v>11216</v>
      </c>
      <c r="C4655" s="29" t="s">
        <v>11217</v>
      </c>
      <c r="D4655" s="30">
        <v>18.73</v>
      </c>
      <c r="E4655" s="31"/>
    </row>
    <row r="4656" spans="1:5" s="32" customFormat="1" ht="12.75" x14ac:dyDescent="0.2">
      <c r="A4656" s="28" t="s">
        <v>5</v>
      </c>
      <c r="B4656" s="28" t="s">
        <v>11218</v>
      </c>
      <c r="C4656" s="29" t="s">
        <v>11220</v>
      </c>
      <c r="D4656" s="30">
        <v>6.74</v>
      </c>
      <c r="E4656" s="31"/>
    </row>
    <row r="4657" spans="1:5" s="32" customFormat="1" ht="12.75" x14ac:dyDescent="0.2">
      <c r="A4657" s="28" t="s">
        <v>5</v>
      </c>
      <c r="B4657" s="28" t="s">
        <v>11221</v>
      </c>
      <c r="C4657" s="29" t="s">
        <v>11223</v>
      </c>
      <c r="D4657" s="30">
        <v>14.78</v>
      </c>
      <c r="E4657" s="31"/>
    </row>
    <row r="4658" spans="1:5" s="32" customFormat="1" ht="12.75" x14ac:dyDescent="0.2">
      <c r="A4658" s="28" t="s">
        <v>5</v>
      </c>
      <c r="B4658" s="28" t="s">
        <v>11224</v>
      </c>
      <c r="C4658" s="29" t="s">
        <v>11225</v>
      </c>
      <c r="D4658" s="30">
        <v>12.22</v>
      </c>
      <c r="E4658" s="31"/>
    </row>
    <row r="4659" spans="1:5" s="32" customFormat="1" ht="12.75" x14ac:dyDescent="0.2">
      <c r="A4659" s="28" t="s">
        <v>5</v>
      </c>
      <c r="B4659" s="28" t="s">
        <v>11226</v>
      </c>
      <c r="C4659" s="29" t="s">
        <v>10682</v>
      </c>
      <c r="D4659" s="30">
        <v>2.4700000000000002</v>
      </c>
      <c r="E4659" s="31"/>
    </row>
    <row r="4660" spans="1:5" s="32" customFormat="1" ht="12.75" x14ac:dyDescent="0.2">
      <c r="A4660" s="28" t="s">
        <v>5</v>
      </c>
      <c r="B4660" s="28" t="s">
        <v>11227</v>
      </c>
      <c r="C4660" s="29" t="s">
        <v>11229</v>
      </c>
      <c r="D4660" s="30">
        <v>8</v>
      </c>
      <c r="E4660" s="31"/>
    </row>
    <row r="4661" spans="1:5" s="32" customFormat="1" ht="12.75" x14ac:dyDescent="0.2">
      <c r="A4661" s="28" t="s">
        <v>5</v>
      </c>
      <c r="B4661" s="28" t="s">
        <v>11230</v>
      </c>
      <c r="C4661" s="29" t="s">
        <v>11231</v>
      </c>
      <c r="D4661" s="30">
        <v>5</v>
      </c>
      <c r="E4661" s="31"/>
    </row>
    <row r="4662" spans="1:5" s="32" customFormat="1" ht="12.75" x14ac:dyDescent="0.2">
      <c r="A4662" s="28" t="s">
        <v>5</v>
      </c>
      <c r="B4662" s="28" t="s">
        <v>11232</v>
      </c>
      <c r="C4662" s="29" t="s">
        <v>11233</v>
      </c>
      <c r="D4662" s="30">
        <v>14.66</v>
      </c>
      <c r="E4662" s="31"/>
    </row>
    <row r="4663" spans="1:5" s="32" customFormat="1" ht="12.75" x14ac:dyDescent="0.2">
      <c r="A4663" s="28" t="s">
        <v>5</v>
      </c>
      <c r="B4663" s="28" t="s">
        <v>11234</v>
      </c>
      <c r="C4663" s="29" t="s">
        <v>11235</v>
      </c>
      <c r="D4663" s="30">
        <v>14.66</v>
      </c>
      <c r="E4663" s="31"/>
    </row>
    <row r="4664" spans="1:5" s="32" customFormat="1" ht="12.75" x14ac:dyDescent="0.2">
      <c r="A4664" s="28" t="s">
        <v>5</v>
      </c>
      <c r="B4664" s="28" t="s">
        <v>11236</v>
      </c>
      <c r="C4664" s="29" t="s">
        <v>11238</v>
      </c>
      <c r="D4664" s="30">
        <v>5.7</v>
      </c>
      <c r="E4664" s="31"/>
    </row>
    <row r="4665" spans="1:5" s="32" customFormat="1" ht="12.75" x14ac:dyDescent="0.2">
      <c r="A4665" s="28" t="s">
        <v>5</v>
      </c>
      <c r="B4665" s="28" t="s">
        <v>11239</v>
      </c>
      <c r="C4665" s="29" t="s">
        <v>10724</v>
      </c>
      <c r="D4665" s="30">
        <v>74.7</v>
      </c>
      <c r="E4665" s="31"/>
    </row>
    <row r="4666" spans="1:5" s="32" customFormat="1" ht="12.75" x14ac:dyDescent="0.2">
      <c r="A4666" s="28" t="s">
        <v>5</v>
      </c>
      <c r="B4666" s="28" t="s">
        <v>11241</v>
      </c>
      <c r="C4666" s="29" t="s">
        <v>1288</v>
      </c>
      <c r="D4666" s="30">
        <v>165</v>
      </c>
      <c r="E4666" s="31"/>
    </row>
    <row r="4667" spans="1:5" s="32" customFormat="1" ht="12.75" x14ac:dyDescent="0.2">
      <c r="A4667" s="28" t="s">
        <v>5</v>
      </c>
      <c r="B4667" s="28" t="s">
        <v>11242</v>
      </c>
      <c r="C4667" s="29" t="s">
        <v>11244</v>
      </c>
      <c r="D4667" s="30">
        <v>5</v>
      </c>
      <c r="E4667" s="31"/>
    </row>
    <row r="4668" spans="1:5" s="32" customFormat="1" ht="12.75" x14ac:dyDescent="0.2">
      <c r="A4668" s="28" t="s">
        <v>5</v>
      </c>
      <c r="B4668" s="28" t="s">
        <v>11245</v>
      </c>
      <c r="C4668" s="29" t="s">
        <v>10682</v>
      </c>
      <c r="D4668" s="30">
        <v>16.04</v>
      </c>
      <c r="E4668" s="31"/>
    </row>
    <row r="4669" spans="1:5" s="32" customFormat="1" ht="12.75" x14ac:dyDescent="0.2">
      <c r="A4669" s="28" t="s">
        <v>5</v>
      </c>
      <c r="B4669" s="28" t="s">
        <v>11246</v>
      </c>
      <c r="C4669" s="29" t="s">
        <v>11247</v>
      </c>
      <c r="D4669" s="30">
        <v>12.22</v>
      </c>
      <c r="E4669" s="31"/>
    </row>
    <row r="4670" spans="1:5" s="32" customFormat="1" ht="12.75" x14ac:dyDescent="0.2">
      <c r="A4670" s="28" t="s">
        <v>5</v>
      </c>
      <c r="B4670" s="28" t="s">
        <v>11248</v>
      </c>
      <c r="C4670" s="29" t="s">
        <v>11250</v>
      </c>
      <c r="D4670" s="30">
        <v>4.7699999999999996</v>
      </c>
      <c r="E4670" s="31"/>
    </row>
    <row r="4671" spans="1:5" s="32" customFormat="1" ht="12.75" x14ac:dyDescent="0.2">
      <c r="A4671" s="28" t="s">
        <v>5</v>
      </c>
      <c r="B4671" s="28" t="s">
        <v>11251</v>
      </c>
      <c r="C4671" s="29" t="s">
        <v>11253</v>
      </c>
      <c r="D4671" s="30">
        <v>4.7699999999999996</v>
      </c>
      <c r="E4671" s="31"/>
    </row>
    <row r="4672" spans="1:5" s="32" customFormat="1" ht="12.75" x14ac:dyDescent="0.2">
      <c r="A4672" s="28" t="s">
        <v>5</v>
      </c>
      <c r="B4672" s="28" t="s">
        <v>11254</v>
      </c>
      <c r="C4672" s="29" t="s">
        <v>11256</v>
      </c>
      <c r="D4672" s="30">
        <v>4.7699999999999996</v>
      </c>
      <c r="E4672" s="31"/>
    </row>
    <row r="4673" spans="1:5" s="32" customFormat="1" ht="12.75" x14ac:dyDescent="0.2">
      <c r="A4673" s="28" t="s">
        <v>5</v>
      </c>
      <c r="B4673" s="28" t="s">
        <v>11257</v>
      </c>
      <c r="C4673" s="29" t="s">
        <v>11259</v>
      </c>
      <c r="D4673" s="30">
        <v>14.66</v>
      </c>
      <c r="E4673" s="31"/>
    </row>
    <row r="4674" spans="1:5" s="32" customFormat="1" ht="12.75" x14ac:dyDescent="0.2">
      <c r="A4674" s="28" t="s">
        <v>5</v>
      </c>
      <c r="B4674" s="28" t="s">
        <v>11260</v>
      </c>
      <c r="C4674" s="29" t="s">
        <v>11262</v>
      </c>
      <c r="D4674" s="30">
        <v>14.66</v>
      </c>
      <c r="E4674" s="31"/>
    </row>
    <row r="4675" spans="1:5" s="32" customFormat="1" ht="12.75" x14ac:dyDescent="0.2">
      <c r="A4675" s="28" t="s">
        <v>5</v>
      </c>
      <c r="B4675" s="28" t="s">
        <v>11263</v>
      </c>
      <c r="C4675" s="29" t="s">
        <v>11264</v>
      </c>
      <c r="D4675" s="30">
        <v>11.4</v>
      </c>
      <c r="E4675" s="31"/>
    </row>
    <row r="4676" spans="1:5" s="32" customFormat="1" ht="12.75" x14ac:dyDescent="0.2">
      <c r="A4676" s="28" t="s">
        <v>5</v>
      </c>
      <c r="B4676" s="28" t="s">
        <v>11265</v>
      </c>
      <c r="C4676" s="29" t="s">
        <v>10682</v>
      </c>
      <c r="D4676" s="30">
        <v>33.630000000000003</v>
      </c>
      <c r="E4676" s="31"/>
    </row>
    <row r="4677" spans="1:5" s="32" customFormat="1" ht="12.75" x14ac:dyDescent="0.2">
      <c r="A4677" s="28" t="s">
        <v>5</v>
      </c>
      <c r="B4677" s="28" t="s">
        <v>11266</v>
      </c>
      <c r="C4677" s="29" t="s">
        <v>10390</v>
      </c>
      <c r="D4677" s="30">
        <v>10</v>
      </c>
      <c r="E4677" s="31"/>
    </row>
    <row r="4678" spans="1:5" s="32" customFormat="1" ht="12.75" x14ac:dyDescent="0.2">
      <c r="A4678" s="28" t="s">
        <v>5</v>
      </c>
      <c r="B4678" s="28" t="s">
        <v>11267</v>
      </c>
      <c r="C4678" s="29" t="s">
        <v>10682</v>
      </c>
      <c r="D4678" s="30">
        <v>74.7</v>
      </c>
      <c r="E4678" s="31"/>
    </row>
    <row r="4679" spans="1:5" s="32" customFormat="1" ht="12.75" x14ac:dyDescent="0.2">
      <c r="A4679" s="28" t="s">
        <v>5</v>
      </c>
      <c r="B4679" s="28" t="s">
        <v>11269</v>
      </c>
      <c r="C4679" s="29" t="s">
        <v>10259</v>
      </c>
      <c r="D4679" s="30">
        <v>8.15</v>
      </c>
      <c r="E4679" s="31"/>
    </row>
    <row r="4680" spans="1:5" s="32" customFormat="1" ht="12.75" x14ac:dyDescent="0.2">
      <c r="A4680" s="28" t="s">
        <v>5</v>
      </c>
      <c r="B4680" s="28" t="s">
        <v>11270</v>
      </c>
      <c r="C4680" s="29" t="s">
        <v>11272</v>
      </c>
      <c r="D4680" s="30">
        <v>15.75</v>
      </c>
      <c r="E4680" s="31"/>
    </row>
    <row r="4681" spans="1:5" s="32" customFormat="1" ht="12.75" x14ac:dyDescent="0.2">
      <c r="A4681" s="28" t="s">
        <v>5</v>
      </c>
      <c r="B4681" s="28" t="s">
        <v>11273</v>
      </c>
      <c r="C4681" s="29" t="s">
        <v>11259</v>
      </c>
      <c r="D4681" s="30">
        <v>4.7699999999999996</v>
      </c>
      <c r="E4681" s="31"/>
    </row>
    <row r="4682" spans="1:5" s="32" customFormat="1" ht="12.75" x14ac:dyDescent="0.2">
      <c r="A4682" s="28" t="s">
        <v>5</v>
      </c>
      <c r="B4682" s="28" t="s">
        <v>11275</v>
      </c>
      <c r="C4682" s="29" t="s">
        <v>11272</v>
      </c>
      <c r="D4682" s="30">
        <v>13.49</v>
      </c>
      <c r="E4682" s="31"/>
    </row>
    <row r="4683" spans="1:5" s="32" customFormat="1" ht="12.75" x14ac:dyDescent="0.2">
      <c r="A4683" s="28" t="s">
        <v>5</v>
      </c>
      <c r="B4683" s="28" t="s">
        <v>11277</v>
      </c>
      <c r="C4683" s="29" t="s">
        <v>11259</v>
      </c>
      <c r="D4683" s="30">
        <v>4.7699999999999996</v>
      </c>
      <c r="E4683" s="31"/>
    </row>
    <row r="4684" spans="1:5" s="32" customFormat="1" ht="12.75" x14ac:dyDescent="0.2">
      <c r="A4684" s="28" t="s">
        <v>5</v>
      </c>
      <c r="B4684" s="28" t="s">
        <v>11279</v>
      </c>
      <c r="C4684" s="29" t="s">
        <v>11280</v>
      </c>
      <c r="D4684" s="30">
        <v>6.11</v>
      </c>
      <c r="E4684" s="31"/>
    </row>
    <row r="4685" spans="1:5" s="32" customFormat="1" ht="12.75" x14ac:dyDescent="0.2">
      <c r="A4685" s="28" t="s">
        <v>5</v>
      </c>
      <c r="B4685" s="28" t="s">
        <v>11281</v>
      </c>
      <c r="C4685" s="29" t="s">
        <v>1694</v>
      </c>
      <c r="D4685" s="30">
        <v>2.35</v>
      </c>
      <c r="E4685" s="31"/>
    </row>
    <row r="4686" spans="1:5" s="32" customFormat="1" ht="12.75" x14ac:dyDescent="0.2">
      <c r="A4686" s="28" t="s">
        <v>5</v>
      </c>
      <c r="B4686" s="28" t="s">
        <v>11282</v>
      </c>
      <c r="C4686" s="29" t="s">
        <v>11284</v>
      </c>
      <c r="D4686" s="30">
        <v>5</v>
      </c>
      <c r="E4686" s="31"/>
    </row>
    <row r="4687" spans="1:5" s="32" customFormat="1" ht="12.75" x14ac:dyDescent="0.2">
      <c r="A4687" s="28" t="s">
        <v>5</v>
      </c>
      <c r="B4687" s="28" t="s">
        <v>11285</v>
      </c>
      <c r="C4687" s="29" t="s">
        <v>11287</v>
      </c>
      <c r="D4687" s="30">
        <v>2.35</v>
      </c>
      <c r="E4687" s="31"/>
    </row>
    <row r="4688" spans="1:5" s="32" customFormat="1" ht="12.75" x14ac:dyDescent="0.2">
      <c r="A4688" s="28" t="s">
        <v>5</v>
      </c>
      <c r="B4688" s="28" t="s">
        <v>11288</v>
      </c>
      <c r="C4688" s="29" t="s">
        <v>1702</v>
      </c>
      <c r="D4688" s="30">
        <v>3.5</v>
      </c>
      <c r="E4688" s="31"/>
    </row>
    <row r="4689" spans="1:5" s="32" customFormat="1" ht="12.75" x14ac:dyDescent="0.2">
      <c r="A4689" s="28" t="s">
        <v>5</v>
      </c>
      <c r="B4689" s="28" t="s">
        <v>11289</v>
      </c>
      <c r="C4689" s="29" t="s">
        <v>11291</v>
      </c>
      <c r="D4689" s="30">
        <v>2.82</v>
      </c>
      <c r="E4689" s="31"/>
    </row>
    <row r="4690" spans="1:5" s="32" customFormat="1" ht="12.75" x14ac:dyDescent="0.2">
      <c r="A4690" s="28" t="s">
        <v>5</v>
      </c>
      <c r="B4690" s="28" t="s">
        <v>11292</v>
      </c>
      <c r="C4690" s="29" t="s">
        <v>11293</v>
      </c>
      <c r="D4690" s="30">
        <v>10</v>
      </c>
      <c r="E4690" s="31"/>
    </row>
    <row r="4691" spans="1:5" s="32" customFormat="1" ht="12.75" x14ac:dyDescent="0.2">
      <c r="A4691" s="28" t="s">
        <v>5</v>
      </c>
      <c r="B4691" s="28" t="s">
        <v>11294</v>
      </c>
      <c r="C4691" s="29" t="s">
        <v>11204</v>
      </c>
      <c r="D4691" s="30">
        <v>10</v>
      </c>
      <c r="E4691" s="31"/>
    </row>
    <row r="4692" spans="1:5" s="32" customFormat="1" ht="12.75" x14ac:dyDescent="0.2">
      <c r="A4692" s="28" t="s">
        <v>5</v>
      </c>
      <c r="B4692" s="28" t="s">
        <v>11295</v>
      </c>
      <c r="C4692" s="29" t="s">
        <v>1705</v>
      </c>
      <c r="D4692" s="30">
        <v>4.7</v>
      </c>
      <c r="E4692" s="31"/>
    </row>
    <row r="4693" spans="1:5" s="32" customFormat="1" ht="12.75" x14ac:dyDescent="0.2">
      <c r="A4693" s="28" t="s">
        <v>5</v>
      </c>
      <c r="B4693" s="28" t="s">
        <v>11296</v>
      </c>
      <c r="C4693" s="29" t="s">
        <v>1708</v>
      </c>
      <c r="D4693" s="30">
        <v>5.19</v>
      </c>
      <c r="E4693" s="31"/>
    </row>
    <row r="4694" spans="1:5" s="32" customFormat="1" ht="12.75" x14ac:dyDescent="0.2">
      <c r="A4694" s="28" t="s">
        <v>5</v>
      </c>
      <c r="B4694" s="28" t="s">
        <v>11297</v>
      </c>
      <c r="C4694" s="29" t="s">
        <v>10240</v>
      </c>
      <c r="D4694" s="30">
        <v>180</v>
      </c>
      <c r="E4694" s="31"/>
    </row>
    <row r="4695" spans="1:5" s="32" customFormat="1" ht="12.75" x14ac:dyDescent="0.2">
      <c r="A4695" s="28" t="s">
        <v>5</v>
      </c>
      <c r="B4695" s="28" t="s">
        <v>11298</v>
      </c>
      <c r="C4695" s="29" t="s">
        <v>10390</v>
      </c>
      <c r="D4695" s="30">
        <v>20.6</v>
      </c>
      <c r="E4695" s="31"/>
    </row>
    <row r="4696" spans="1:5" s="32" customFormat="1" ht="12.75" x14ac:dyDescent="0.2">
      <c r="A4696" s="28" t="s">
        <v>5</v>
      </c>
      <c r="B4696" s="28" t="s">
        <v>11299</v>
      </c>
      <c r="C4696" s="29" t="s">
        <v>10390</v>
      </c>
      <c r="D4696" s="30">
        <v>15</v>
      </c>
      <c r="E4696" s="31"/>
    </row>
    <row r="4697" spans="1:5" s="32" customFormat="1" ht="12.75" x14ac:dyDescent="0.2">
      <c r="A4697" s="28" t="s">
        <v>5</v>
      </c>
      <c r="B4697" s="28" t="s">
        <v>11300</v>
      </c>
      <c r="C4697" s="29" t="s">
        <v>1710</v>
      </c>
      <c r="D4697" s="30">
        <v>4.88</v>
      </c>
      <c r="E4697" s="31"/>
    </row>
    <row r="4698" spans="1:5" s="32" customFormat="1" ht="12.75" x14ac:dyDescent="0.2">
      <c r="A4698" s="28" t="s">
        <v>5</v>
      </c>
      <c r="B4698" s="28" t="s">
        <v>11301</v>
      </c>
      <c r="C4698" s="29" t="s">
        <v>11302</v>
      </c>
      <c r="D4698" s="30">
        <v>8.14</v>
      </c>
      <c r="E4698" s="31"/>
    </row>
    <row r="4699" spans="1:5" s="32" customFormat="1" ht="12.75" x14ac:dyDescent="0.2">
      <c r="A4699" s="28" t="s">
        <v>5</v>
      </c>
      <c r="B4699" s="28" t="s">
        <v>11303</v>
      </c>
      <c r="C4699" s="29" t="s">
        <v>11174</v>
      </c>
      <c r="D4699" s="30">
        <v>2.82</v>
      </c>
      <c r="E4699" s="31"/>
    </row>
    <row r="4700" spans="1:5" s="32" customFormat="1" ht="12.75" x14ac:dyDescent="0.2">
      <c r="A4700" s="28" t="s">
        <v>5</v>
      </c>
      <c r="B4700" s="28" t="s">
        <v>11305</v>
      </c>
      <c r="C4700" s="29" t="s">
        <v>11174</v>
      </c>
      <c r="D4700" s="30">
        <v>8.15</v>
      </c>
      <c r="E4700" s="31"/>
    </row>
    <row r="4701" spans="1:5" s="32" customFormat="1" ht="12.75" x14ac:dyDescent="0.2">
      <c r="A4701" s="28" t="s">
        <v>5</v>
      </c>
      <c r="B4701" s="28" t="s">
        <v>11307</v>
      </c>
      <c r="C4701" s="29" t="s">
        <v>11309</v>
      </c>
      <c r="D4701" s="30">
        <v>55</v>
      </c>
      <c r="E4701" s="31"/>
    </row>
    <row r="4702" spans="1:5" s="32" customFormat="1" ht="12.75" x14ac:dyDescent="0.2">
      <c r="A4702" s="28" t="s">
        <v>5</v>
      </c>
      <c r="B4702" s="28" t="s">
        <v>11310</v>
      </c>
      <c r="C4702" s="29" t="s">
        <v>11311</v>
      </c>
      <c r="D4702" s="30">
        <v>2.44</v>
      </c>
      <c r="E4702" s="31"/>
    </row>
    <row r="4703" spans="1:5" s="32" customFormat="1" ht="12.75" x14ac:dyDescent="0.2">
      <c r="A4703" s="28" t="s">
        <v>5</v>
      </c>
      <c r="B4703" s="28" t="s">
        <v>11312</v>
      </c>
      <c r="C4703" s="29" t="s">
        <v>11188</v>
      </c>
      <c r="D4703" s="30">
        <v>2.85</v>
      </c>
      <c r="E4703" s="31"/>
    </row>
    <row r="4704" spans="1:5" s="32" customFormat="1" ht="12.75" x14ac:dyDescent="0.2">
      <c r="A4704" s="28" t="s">
        <v>5</v>
      </c>
      <c r="B4704" s="28" t="s">
        <v>11314</v>
      </c>
      <c r="C4704" s="29" t="s">
        <v>11188</v>
      </c>
      <c r="D4704" s="30">
        <v>2.85</v>
      </c>
      <c r="E4704" s="31"/>
    </row>
    <row r="4705" spans="1:5" s="32" customFormat="1" ht="12.75" x14ac:dyDescent="0.2">
      <c r="A4705" s="28" t="s">
        <v>5</v>
      </c>
      <c r="B4705" s="28" t="s">
        <v>11316</v>
      </c>
      <c r="C4705" s="29" t="s">
        <v>11317</v>
      </c>
      <c r="D4705" s="30">
        <v>16.18</v>
      </c>
      <c r="E4705" s="31"/>
    </row>
    <row r="4706" spans="1:5" s="32" customFormat="1" ht="12.75" x14ac:dyDescent="0.2">
      <c r="A4706" s="28" t="s">
        <v>5</v>
      </c>
      <c r="B4706" s="28" t="s">
        <v>11318</v>
      </c>
      <c r="C4706" s="29" t="s">
        <v>11319</v>
      </c>
      <c r="D4706" s="30">
        <v>347.75</v>
      </c>
      <c r="E4706" s="31"/>
    </row>
    <row r="4707" spans="1:5" s="32" customFormat="1" ht="12.75" x14ac:dyDescent="0.2">
      <c r="A4707" s="28" t="s">
        <v>5</v>
      </c>
      <c r="B4707" s="28" t="s">
        <v>11320</v>
      </c>
      <c r="C4707" s="29" t="s">
        <v>11321</v>
      </c>
      <c r="D4707" s="30">
        <v>36.65</v>
      </c>
      <c r="E4707" s="31"/>
    </row>
    <row r="4708" spans="1:5" s="32" customFormat="1" ht="12.75" x14ac:dyDescent="0.2">
      <c r="A4708" s="28" t="s">
        <v>5</v>
      </c>
      <c r="B4708" s="28" t="s">
        <v>11322</v>
      </c>
      <c r="C4708" s="29" t="s">
        <v>11324</v>
      </c>
      <c r="D4708" s="30">
        <v>16.18</v>
      </c>
      <c r="E4708" s="31"/>
    </row>
    <row r="4709" spans="1:5" s="32" customFormat="1" ht="12.75" x14ac:dyDescent="0.2">
      <c r="A4709" s="28" t="s">
        <v>5</v>
      </c>
      <c r="B4709" s="28" t="s">
        <v>11325</v>
      </c>
      <c r="C4709" s="29" t="s">
        <v>10292</v>
      </c>
      <c r="D4709" s="30">
        <v>20.84</v>
      </c>
      <c r="E4709" s="31"/>
    </row>
    <row r="4710" spans="1:5" s="32" customFormat="1" ht="12.75" x14ac:dyDescent="0.2">
      <c r="A4710" s="28" t="s">
        <v>5</v>
      </c>
      <c r="B4710" s="28" t="s">
        <v>11327</v>
      </c>
      <c r="C4710" s="29" t="s">
        <v>11328</v>
      </c>
      <c r="D4710" s="30">
        <v>82</v>
      </c>
      <c r="E4710" s="31"/>
    </row>
    <row r="4711" spans="1:5" s="32" customFormat="1" ht="12.75" x14ac:dyDescent="0.2">
      <c r="A4711" s="28" t="s">
        <v>5</v>
      </c>
      <c r="B4711" s="28" t="s">
        <v>11329</v>
      </c>
      <c r="C4711" s="29" t="s">
        <v>11331</v>
      </c>
      <c r="D4711" s="30">
        <v>16.29</v>
      </c>
      <c r="E4711" s="31"/>
    </row>
    <row r="4712" spans="1:5" s="32" customFormat="1" ht="12.75" x14ac:dyDescent="0.2">
      <c r="A4712" s="28" t="s">
        <v>5</v>
      </c>
      <c r="B4712" s="28" t="s">
        <v>11332</v>
      </c>
      <c r="C4712" s="29" t="s">
        <v>11333</v>
      </c>
      <c r="D4712" s="30">
        <v>24.44</v>
      </c>
      <c r="E4712" s="31"/>
    </row>
    <row r="4713" spans="1:5" s="32" customFormat="1" ht="12.75" x14ac:dyDescent="0.2">
      <c r="A4713" s="28" t="s">
        <v>5</v>
      </c>
      <c r="B4713" s="28" t="s">
        <v>11334</v>
      </c>
      <c r="C4713" s="29" t="s">
        <v>11336</v>
      </c>
      <c r="D4713" s="30">
        <v>55</v>
      </c>
      <c r="E4713" s="31"/>
    </row>
    <row r="4714" spans="1:5" s="32" customFormat="1" ht="12.75" x14ac:dyDescent="0.2">
      <c r="A4714" s="28" t="s">
        <v>5</v>
      </c>
      <c r="B4714" s="28" t="s">
        <v>11337</v>
      </c>
      <c r="C4714" s="29" t="s">
        <v>11336</v>
      </c>
      <c r="D4714" s="30">
        <v>45</v>
      </c>
      <c r="E4714" s="31"/>
    </row>
    <row r="4715" spans="1:5" s="32" customFormat="1" ht="12.75" x14ac:dyDescent="0.2">
      <c r="A4715" s="28" t="s">
        <v>5</v>
      </c>
      <c r="B4715" s="28" t="s">
        <v>11338</v>
      </c>
      <c r="C4715" s="29" t="s">
        <v>11057</v>
      </c>
      <c r="D4715" s="30">
        <v>12.49</v>
      </c>
      <c r="E4715" s="31"/>
    </row>
    <row r="4716" spans="1:5" s="32" customFormat="1" ht="12.75" x14ac:dyDescent="0.2">
      <c r="A4716" s="28" t="s">
        <v>5</v>
      </c>
      <c r="B4716" s="28" t="s">
        <v>11340</v>
      </c>
      <c r="C4716" s="29" t="s">
        <v>11057</v>
      </c>
      <c r="D4716" s="30">
        <v>5.82</v>
      </c>
      <c r="E4716" s="31"/>
    </row>
    <row r="4717" spans="1:5" s="32" customFormat="1" ht="12.75" x14ac:dyDescent="0.2">
      <c r="A4717" s="28" t="s">
        <v>5</v>
      </c>
      <c r="B4717" s="28" t="s">
        <v>11341</v>
      </c>
      <c r="C4717" s="29" t="s">
        <v>11343</v>
      </c>
      <c r="D4717" s="30">
        <v>2.82</v>
      </c>
      <c r="E4717" s="31"/>
    </row>
    <row r="4718" spans="1:5" s="32" customFormat="1" ht="12.75" x14ac:dyDescent="0.2">
      <c r="A4718" s="28" t="s">
        <v>5</v>
      </c>
      <c r="B4718" s="28" t="s">
        <v>11344</v>
      </c>
      <c r="C4718" s="29" t="s">
        <v>11343</v>
      </c>
      <c r="D4718" s="30">
        <v>2.82</v>
      </c>
      <c r="E4718" s="31"/>
    </row>
    <row r="4719" spans="1:5" s="32" customFormat="1" ht="12.75" x14ac:dyDescent="0.2">
      <c r="A4719" s="28" t="s">
        <v>5</v>
      </c>
      <c r="B4719" s="28" t="s">
        <v>11346</v>
      </c>
      <c r="C4719" s="29" t="s">
        <v>11343</v>
      </c>
      <c r="D4719" s="30">
        <v>2.82</v>
      </c>
      <c r="E4719" s="31"/>
    </row>
    <row r="4720" spans="1:5" s="32" customFormat="1" ht="12.75" x14ac:dyDescent="0.2">
      <c r="A4720" s="28" t="s">
        <v>5</v>
      </c>
      <c r="B4720" s="28" t="s">
        <v>11348</v>
      </c>
      <c r="C4720" s="29" t="s">
        <v>11343</v>
      </c>
      <c r="D4720" s="30">
        <v>2.82</v>
      </c>
      <c r="E4720" s="31"/>
    </row>
    <row r="4721" spans="1:5" s="32" customFormat="1" ht="12.75" x14ac:dyDescent="0.2">
      <c r="A4721" s="28" t="s">
        <v>5</v>
      </c>
      <c r="B4721" s="28" t="s">
        <v>11350</v>
      </c>
      <c r="C4721" s="29" t="s">
        <v>11352</v>
      </c>
      <c r="D4721" s="30">
        <v>36.65</v>
      </c>
      <c r="E4721" s="31"/>
    </row>
    <row r="4722" spans="1:5" s="32" customFormat="1" ht="12.75" x14ac:dyDescent="0.2">
      <c r="A4722" s="28" t="s">
        <v>5</v>
      </c>
      <c r="B4722" s="28" t="s">
        <v>11353</v>
      </c>
      <c r="C4722" s="29" t="s">
        <v>11355</v>
      </c>
      <c r="D4722" s="30">
        <v>3</v>
      </c>
      <c r="E4722" s="31"/>
    </row>
    <row r="4723" spans="1:5" s="32" customFormat="1" ht="12.75" x14ac:dyDescent="0.2">
      <c r="A4723" s="28" t="s">
        <v>5</v>
      </c>
      <c r="B4723" s="28" t="s">
        <v>11356</v>
      </c>
      <c r="C4723" s="29" t="s">
        <v>11357</v>
      </c>
      <c r="D4723" s="30">
        <v>8.98</v>
      </c>
      <c r="E4723" s="31"/>
    </row>
    <row r="4724" spans="1:5" s="32" customFormat="1" ht="12.75" x14ac:dyDescent="0.2">
      <c r="A4724" s="28" t="s">
        <v>5</v>
      </c>
      <c r="B4724" s="28" t="s">
        <v>11358</v>
      </c>
      <c r="C4724" s="29" t="s">
        <v>11359</v>
      </c>
      <c r="D4724" s="30">
        <v>14.66</v>
      </c>
      <c r="E4724" s="31"/>
    </row>
    <row r="4725" spans="1:5" s="32" customFormat="1" ht="12.75" x14ac:dyDescent="0.2">
      <c r="A4725" s="28" t="s">
        <v>5</v>
      </c>
      <c r="B4725" s="28" t="s">
        <v>11360</v>
      </c>
      <c r="C4725" s="29" t="s">
        <v>11361</v>
      </c>
      <c r="D4725" s="30">
        <v>51.48</v>
      </c>
      <c r="E4725" s="31"/>
    </row>
    <row r="4726" spans="1:5" s="32" customFormat="1" ht="12.75" x14ac:dyDescent="0.2">
      <c r="A4726" s="28" t="s">
        <v>5</v>
      </c>
      <c r="B4726" s="28" t="s">
        <v>11362</v>
      </c>
      <c r="C4726" s="29" t="s">
        <v>11363</v>
      </c>
      <c r="D4726" s="30">
        <v>13.64</v>
      </c>
      <c r="E4726" s="31"/>
    </row>
    <row r="4727" spans="1:5" s="32" customFormat="1" ht="12.75" x14ac:dyDescent="0.2">
      <c r="A4727" s="28" t="s">
        <v>5</v>
      </c>
      <c r="B4727" s="28" t="s">
        <v>11364</v>
      </c>
      <c r="C4727" s="29" t="s">
        <v>11365</v>
      </c>
      <c r="D4727" s="30">
        <v>20.84</v>
      </c>
      <c r="E4727" s="31"/>
    </row>
    <row r="4728" spans="1:5" s="32" customFormat="1" ht="12.75" x14ac:dyDescent="0.2">
      <c r="A4728" s="28" t="s">
        <v>5</v>
      </c>
      <c r="B4728" s="28" t="s">
        <v>11366</v>
      </c>
      <c r="C4728" s="29" t="s">
        <v>1718</v>
      </c>
      <c r="D4728" s="30">
        <v>1.63</v>
      </c>
      <c r="E4728" s="31"/>
    </row>
    <row r="4729" spans="1:5" s="32" customFormat="1" ht="12.75" x14ac:dyDescent="0.2">
      <c r="A4729" s="28" t="s">
        <v>5</v>
      </c>
      <c r="B4729" s="28" t="s">
        <v>11367</v>
      </c>
      <c r="C4729" s="29" t="s">
        <v>1718</v>
      </c>
      <c r="D4729" s="30">
        <v>2.44</v>
      </c>
      <c r="E4729" s="31"/>
    </row>
    <row r="4730" spans="1:5" s="32" customFormat="1" ht="12.75" x14ac:dyDescent="0.2">
      <c r="A4730" s="28" t="s">
        <v>5</v>
      </c>
      <c r="B4730" s="28" t="s">
        <v>11368</v>
      </c>
      <c r="C4730" s="29" t="s">
        <v>1718</v>
      </c>
      <c r="D4730" s="30">
        <v>3.26</v>
      </c>
      <c r="E4730" s="31"/>
    </row>
    <row r="4731" spans="1:5" s="32" customFormat="1" ht="12.75" x14ac:dyDescent="0.2">
      <c r="A4731" s="28" t="s">
        <v>5</v>
      </c>
      <c r="B4731" s="28" t="s">
        <v>11369</v>
      </c>
      <c r="C4731" s="29" t="s">
        <v>11370</v>
      </c>
      <c r="D4731" s="30">
        <v>20.84</v>
      </c>
      <c r="E4731" s="31"/>
    </row>
    <row r="4732" spans="1:5" s="32" customFormat="1" ht="12.75" x14ac:dyDescent="0.2">
      <c r="A4732" s="28" t="s">
        <v>5</v>
      </c>
      <c r="B4732" s="28" t="s">
        <v>11371</v>
      </c>
      <c r="C4732" s="29" t="s">
        <v>11373</v>
      </c>
      <c r="D4732" s="30">
        <v>20.83</v>
      </c>
      <c r="E4732" s="31"/>
    </row>
    <row r="4733" spans="1:5" s="32" customFormat="1" ht="12.75" x14ac:dyDescent="0.2">
      <c r="A4733" s="28" t="s">
        <v>5</v>
      </c>
      <c r="B4733" s="28" t="s">
        <v>11374</v>
      </c>
      <c r="C4733" s="29" t="s">
        <v>11370</v>
      </c>
      <c r="D4733" s="30">
        <v>20.83</v>
      </c>
      <c r="E4733" s="31"/>
    </row>
    <row r="4734" spans="1:5" s="32" customFormat="1" ht="12.75" x14ac:dyDescent="0.2">
      <c r="A4734" s="28" t="s">
        <v>5</v>
      </c>
      <c r="B4734" s="28" t="s">
        <v>11376</v>
      </c>
      <c r="C4734" s="29" t="s">
        <v>11370</v>
      </c>
      <c r="D4734" s="30">
        <v>26.26</v>
      </c>
      <c r="E4734" s="31"/>
    </row>
    <row r="4735" spans="1:5" s="32" customFormat="1" ht="12.75" x14ac:dyDescent="0.2">
      <c r="A4735" s="28" t="s">
        <v>5</v>
      </c>
      <c r="B4735" s="28" t="s">
        <v>11378</v>
      </c>
      <c r="C4735" s="29" t="s">
        <v>11379</v>
      </c>
      <c r="D4735" s="30">
        <v>4.53</v>
      </c>
      <c r="E4735" s="31"/>
    </row>
    <row r="4736" spans="1:5" s="32" customFormat="1" ht="12.75" x14ac:dyDescent="0.2">
      <c r="A4736" s="28" t="s">
        <v>5</v>
      </c>
      <c r="B4736" s="28" t="s">
        <v>11380</v>
      </c>
      <c r="C4736" s="29" t="s">
        <v>11381</v>
      </c>
      <c r="D4736" s="30">
        <v>4.53</v>
      </c>
      <c r="E4736" s="31"/>
    </row>
    <row r="4737" spans="1:5" s="32" customFormat="1" ht="12.75" x14ac:dyDescent="0.2">
      <c r="A4737" s="28" t="s">
        <v>5</v>
      </c>
      <c r="B4737" s="28" t="s">
        <v>11382</v>
      </c>
      <c r="C4737" s="29" t="s">
        <v>11383</v>
      </c>
      <c r="D4737" s="30">
        <v>3.66</v>
      </c>
      <c r="E4737" s="31"/>
    </row>
    <row r="4738" spans="1:5" s="32" customFormat="1" ht="12.75" x14ac:dyDescent="0.2">
      <c r="A4738" s="28" t="s">
        <v>5</v>
      </c>
      <c r="B4738" s="28" t="s">
        <v>11384</v>
      </c>
      <c r="C4738" s="29" t="s">
        <v>11385</v>
      </c>
      <c r="D4738" s="30">
        <v>3.66</v>
      </c>
      <c r="E4738" s="31"/>
    </row>
    <row r="4739" spans="1:5" s="32" customFormat="1" ht="12.75" x14ac:dyDescent="0.2">
      <c r="A4739" s="28" t="s">
        <v>5</v>
      </c>
      <c r="B4739" s="28" t="s">
        <v>11386</v>
      </c>
      <c r="C4739" s="29" t="s">
        <v>11387</v>
      </c>
      <c r="D4739" s="30">
        <v>3.67</v>
      </c>
      <c r="E4739" s="31"/>
    </row>
    <row r="4740" spans="1:5" s="32" customFormat="1" ht="12.75" x14ac:dyDescent="0.2">
      <c r="A4740" s="28" t="s">
        <v>5</v>
      </c>
      <c r="B4740" s="28" t="s">
        <v>11388</v>
      </c>
      <c r="C4740" s="29" t="s">
        <v>11389</v>
      </c>
      <c r="D4740" s="30">
        <v>3.67</v>
      </c>
      <c r="E4740" s="31"/>
    </row>
    <row r="4741" spans="1:5" s="32" customFormat="1" ht="12.75" x14ac:dyDescent="0.2">
      <c r="A4741" s="28" t="s">
        <v>5</v>
      </c>
      <c r="B4741" s="28" t="s">
        <v>11390</v>
      </c>
      <c r="C4741" s="29" t="s">
        <v>11174</v>
      </c>
      <c r="D4741" s="30">
        <v>7.33</v>
      </c>
      <c r="E4741" s="31"/>
    </row>
    <row r="4742" spans="1:5" s="32" customFormat="1" ht="12.75" x14ac:dyDescent="0.2">
      <c r="A4742" s="28" t="s">
        <v>5</v>
      </c>
      <c r="B4742" s="28" t="s">
        <v>11392</v>
      </c>
      <c r="C4742" s="29" t="s">
        <v>11393</v>
      </c>
      <c r="D4742" s="30">
        <v>13.03</v>
      </c>
      <c r="E4742" s="31"/>
    </row>
    <row r="4743" spans="1:5" s="32" customFormat="1" ht="12.75" x14ac:dyDescent="0.2">
      <c r="A4743" s="28" t="s">
        <v>5</v>
      </c>
      <c r="B4743" s="28" t="s">
        <v>11394</v>
      </c>
      <c r="C4743" s="29" t="s">
        <v>11395</v>
      </c>
      <c r="D4743" s="30">
        <v>7.33</v>
      </c>
      <c r="E4743" s="31"/>
    </row>
    <row r="4744" spans="1:5" s="32" customFormat="1" ht="12.75" x14ac:dyDescent="0.2">
      <c r="A4744" s="28" t="s">
        <v>5</v>
      </c>
      <c r="B4744" s="28" t="s">
        <v>11396</v>
      </c>
      <c r="C4744" s="29" t="s">
        <v>11397</v>
      </c>
      <c r="D4744" s="30">
        <v>6.79</v>
      </c>
      <c r="E4744" s="31"/>
    </row>
    <row r="4745" spans="1:5" s="32" customFormat="1" ht="12.75" x14ac:dyDescent="0.2">
      <c r="A4745" s="28" t="s">
        <v>5</v>
      </c>
      <c r="B4745" s="28" t="s">
        <v>11398</v>
      </c>
      <c r="C4745" s="29" t="s">
        <v>11399</v>
      </c>
      <c r="D4745" s="30">
        <v>13.03</v>
      </c>
      <c r="E4745" s="31"/>
    </row>
    <row r="4746" spans="1:5" s="32" customFormat="1" ht="12.75" x14ac:dyDescent="0.2">
      <c r="A4746" s="28" t="s">
        <v>5</v>
      </c>
      <c r="B4746" s="28" t="s">
        <v>11400</v>
      </c>
      <c r="C4746" s="29" t="s">
        <v>11402</v>
      </c>
      <c r="D4746" s="30">
        <v>4.28</v>
      </c>
      <c r="E4746" s="31"/>
    </row>
    <row r="4747" spans="1:5" s="32" customFormat="1" ht="12.75" x14ac:dyDescent="0.2">
      <c r="A4747" s="28" t="s">
        <v>5</v>
      </c>
      <c r="B4747" s="28" t="s">
        <v>11403</v>
      </c>
      <c r="C4747" s="29" t="s">
        <v>10325</v>
      </c>
      <c r="D4747" s="30">
        <v>4.5999999999999996</v>
      </c>
      <c r="E4747" s="31"/>
    </row>
    <row r="4748" spans="1:5" s="32" customFormat="1" ht="12.75" x14ac:dyDescent="0.2">
      <c r="A4748" s="28" t="s">
        <v>5</v>
      </c>
      <c r="B4748" s="28" t="s">
        <v>11404</v>
      </c>
      <c r="C4748" s="29" t="s">
        <v>1725</v>
      </c>
      <c r="D4748" s="30">
        <v>4.8899999999999997</v>
      </c>
      <c r="E4748" s="31"/>
    </row>
    <row r="4749" spans="1:5" s="32" customFormat="1" ht="12.75" x14ac:dyDescent="0.2">
      <c r="A4749" s="28" t="s">
        <v>5</v>
      </c>
      <c r="B4749" s="28" t="s">
        <v>11405</v>
      </c>
      <c r="C4749" s="29" t="s">
        <v>10289</v>
      </c>
      <c r="D4749" s="30">
        <v>11.03</v>
      </c>
      <c r="E4749" s="31"/>
    </row>
    <row r="4750" spans="1:5" s="32" customFormat="1" ht="12.75" x14ac:dyDescent="0.2">
      <c r="A4750" s="28" t="s">
        <v>5</v>
      </c>
      <c r="B4750" s="28" t="s">
        <v>11406</v>
      </c>
      <c r="C4750" s="29" t="s">
        <v>11408</v>
      </c>
      <c r="D4750" s="30">
        <v>4.75</v>
      </c>
      <c r="E4750" s="31"/>
    </row>
    <row r="4751" spans="1:5" s="32" customFormat="1" ht="12.75" x14ac:dyDescent="0.2">
      <c r="A4751" s="28" t="s">
        <v>5</v>
      </c>
      <c r="B4751" s="28" t="s">
        <v>11409</v>
      </c>
      <c r="C4751" s="29" t="s">
        <v>11408</v>
      </c>
      <c r="D4751" s="30">
        <v>4.75</v>
      </c>
      <c r="E4751" s="31"/>
    </row>
    <row r="4752" spans="1:5" s="32" customFormat="1" ht="12.75" x14ac:dyDescent="0.2">
      <c r="A4752" s="28" t="s">
        <v>5</v>
      </c>
      <c r="B4752" s="28" t="s">
        <v>11411</v>
      </c>
      <c r="C4752" s="29" t="s">
        <v>11412</v>
      </c>
      <c r="D4752" s="30">
        <v>20.83</v>
      </c>
      <c r="E4752" s="31"/>
    </row>
    <row r="4753" spans="1:5" s="32" customFormat="1" ht="12.75" x14ac:dyDescent="0.2">
      <c r="A4753" s="28" t="s">
        <v>5</v>
      </c>
      <c r="B4753" s="28" t="s">
        <v>11413</v>
      </c>
      <c r="C4753" s="29" t="s">
        <v>11414</v>
      </c>
      <c r="D4753" s="30">
        <v>5</v>
      </c>
      <c r="E4753" s="31"/>
    </row>
    <row r="4754" spans="1:5" s="32" customFormat="1" ht="12.75" x14ac:dyDescent="0.2">
      <c r="A4754" s="28" t="s">
        <v>5</v>
      </c>
      <c r="B4754" s="28" t="s">
        <v>11415</v>
      </c>
      <c r="C4754" s="29" t="s">
        <v>11408</v>
      </c>
      <c r="D4754" s="30">
        <v>4.75</v>
      </c>
      <c r="E4754" s="31"/>
    </row>
    <row r="4755" spans="1:5" s="32" customFormat="1" ht="12.75" x14ac:dyDescent="0.2">
      <c r="A4755" s="28" t="s">
        <v>5</v>
      </c>
      <c r="B4755" s="28" t="s">
        <v>11417</v>
      </c>
      <c r="C4755" s="29" t="s">
        <v>11408</v>
      </c>
      <c r="D4755" s="30">
        <v>4.76</v>
      </c>
      <c r="E4755" s="31"/>
    </row>
    <row r="4756" spans="1:5" s="32" customFormat="1" ht="12.75" x14ac:dyDescent="0.2">
      <c r="A4756" s="28" t="s">
        <v>5</v>
      </c>
      <c r="B4756" s="28" t="s">
        <v>11419</v>
      </c>
      <c r="C4756" s="29" t="s">
        <v>11408</v>
      </c>
      <c r="D4756" s="30">
        <v>4.75</v>
      </c>
      <c r="E4756" s="31"/>
    </row>
    <row r="4757" spans="1:5" s="32" customFormat="1" ht="12.75" x14ac:dyDescent="0.2">
      <c r="A4757" s="28" t="s">
        <v>5</v>
      </c>
      <c r="B4757" s="28" t="s">
        <v>11421</v>
      </c>
      <c r="C4757" s="29" t="s">
        <v>11408</v>
      </c>
      <c r="D4757" s="30">
        <v>4.75</v>
      </c>
      <c r="E4757" s="31"/>
    </row>
    <row r="4758" spans="1:5" s="32" customFormat="1" ht="12.75" x14ac:dyDescent="0.2">
      <c r="A4758" s="28" t="s">
        <v>5</v>
      </c>
      <c r="B4758" s="28" t="s">
        <v>11423</v>
      </c>
      <c r="C4758" s="29" t="s">
        <v>10286</v>
      </c>
      <c r="D4758" s="30">
        <v>12.22</v>
      </c>
      <c r="E4758" s="31"/>
    </row>
    <row r="4759" spans="1:5" s="32" customFormat="1" ht="12.75" x14ac:dyDescent="0.2">
      <c r="A4759" s="28" t="s">
        <v>5</v>
      </c>
      <c r="B4759" s="28" t="s">
        <v>11424</v>
      </c>
      <c r="C4759" s="29" t="s">
        <v>11425</v>
      </c>
      <c r="D4759" s="30">
        <v>5.7</v>
      </c>
      <c r="E4759" s="31"/>
    </row>
    <row r="4760" spans="1:5" s="32" customFormat="1" ht="12.75" x14ac:dyDescent="0.2">
      <c r="A4760" s="28" t="s">
        <v>5</v>
      </c>
      <c r="B4760" s="28" t="s">
        <v>11426</v>
      </c>
      <c r="C4760" s="29" t="s">
        <v>11425</v>
      </c>
      <c r="D4760" s="30">
        <v>5.7</v>
      </c>
      <c r="E4760" s="31"/>
    </row>
    <row r="4761" spans="1:5" s="32" customFormat="1" ht="12.75" x14ac:dyDescent="0.2">
      <c r="A4761" s="28" t="s">
        <v>5</v>
      </c>
      <c r="B4761" s="28" t="s">
        <v>11427</v>
      </c>
      <c r="C4761" s="29" t="s">
        <v>11428</v>
      </c>
      <c r="D4761" s="30">
        <v>26.28</v>
      </c>
      <c r="E4761" s="31"/>
    </row>
    <row r="4762" spans="1:5" s="32" customFormat="1" ht="12.75" x14ac:dyDescent="0.2">
      <c r="A4762" s="28" t="s">
        <v>5</v>
      </c>
      <c r="B4762" s="28" t="s">
        <v>11429</v>
      </c>
      <c r="C4762" s="29" t="s">
        <v>11293</v>
      </c>
      <c r="D4762" s="30">
        <v>10</v>
      </c>
      <c r="E4762" s="31"/>
    </row>
    <row r="4763" spans="1:5" s="32" customFormat="1" ht="12.75" x14ac:dyDescent="0.2">
      <c r="A4763" s="28" t="s">
        <v>5</v>
      </c>
      <c r="B4763" s="28" t="s">
        <v>11431</v>
      </c>
      <c r="C4763" s="29" t="s">
        <v>11432</v>
      </c>
      <c r="D4763" s="30">
        <v>16.190000000000001</v>
      </c>
      <c r="E4763" s="31"/>
    </row>
    <row r="4764" spans="1:5" s="32" customFormat="1" ht="12.75" x14ac:dyDescent="0.2">
      <c r="A4764" s="28" t="s">
        <v>5</v>
      </c>
      <c r="B4764" s="28" t="s">
        <v>11433</v>
      </c>
      <c r="C4764" s="29" t="s">
        <v>11434</v>
      </c>
      <c r="D4764" s="30">
        <v>16.18</v>
      </c>
      <c r="E4764" s="31"/>
    </row>
    <row r="4765" spans="1:5" s="32" customFormat="1" ht="12.75" x14ac:dyDescent="0.2">
      <c r="A4765" s="28" t="s">
        <v>5</v>
      </c>
      <c r="B4765" s="28" t="s">
        <v>11435</v>
      </c>
      <c r="C4765" s="29" t="s">
        <v>11437</v>
      </c>
      <c r="D4765" s="30">
        <v>5</v>
      </c>
      <c r="E4765" s="31"/>
    </row>
    <row r="4766" spans="1:5" s="32" customFormat="1" ht="12.75" x14ac:dyDescent="0.2">
      <c r="A4766" s="28" t="s">
        <v>5</v>
      </c>
      <c r="B4766" s="28" t="s">
        <v>11438</v>
      </c>
      <c r="C4766" s="29" t="s">
        <v>1697</v>
      </c>
      <c r="D4766" s="30">
        <v>5</v>
      </c>
      <c r="E4766" s="31"/>
    </row>
    <row r="4767" spans="1:5" s="32" customFormat="1" ht="12.75" x14ac:dyDescent="0.2">
      <c r="A4767" s="28" t="s">
        <v>5</v>
      </c>
      <c r="B4767" s="28" t="s">
        <v>11439</v>
      </c>
      <c r="C4767" s="29" t="s">
        <v>11440</v>
      </c>
      <c r="D4767" s="30">
        <v>7.34</v>
      </c>
      <c r="E4767" s="31"/>
    </row>
    <row r="4768" spans="1:5" s="32" customFormat="1" ht="12.75" x14ac:dyDescent="0.2">
      <c r="A4768" s="28" t="s">
        <v>5</v>
      </c>
      <c r="B4768" s="28" t="s">
        <v>11441</v>
      </c>
      <c r="C4768" s="29" t="s">
        <v>11442</v>
      </c>
      <c r="D4768" s="30">
        <v>7.49</v>
      </c>
      <c r="E4768" s="31"/>
    </row>
    <row r="4769" spans="1:5" s="32" customFormat="1" ht="12.75" x14ac:dyDescent="0.2">
      <c r="A4769" s="28" t="s">
        <v>5</v>
      </c>
      <c r="B4769" s="28" t="s">
        <v>11443</v>
      </c>
      <c r="C4769" s="29" t="s">
        <v>11444</v>
      </c>
      <c r="D4769" s="30">
        <v>26.75</v>
      </c>
      <c r="E4769" s="31"/>
    </row>
    <row r="4770" spans="1:5" s="32" customFormat="1" ht="12.75" x14ac:dyDescent="0.2">
      <c r="A4770" s="28" t="s">
        <v>5</v>
      </c>
      <c r="B4770" s="28" t="s">
        <v>11445</v>
      </c>
      <c r="C4770" s="29" t="s">
        <v>11447</v>
      </c>
      <c r="D4770" s="30">
        <v>27</v>
      </c>
      <c r="E4770" s="31"/>
    </row>
    <row r="4771" spans="1:5" s="32" customFormat="1" ht="12.75" x14ac:dyDescent="0.2">
      <c r="A4771" s="28" t="s">
        <v>5</v>
      </c>
      <c r="B4771" s="28" t="s">
        <v>11448</v>
      </c>
      <c r="C4771" s="29" t="s">
        <v>11444</v>
      </c>
      <c r="D4771" s="30">
        <v>26.75</v>
      </c>
      <c r="E4771" s="31"/>
    </row>
    <row r="4772" spans="1:5" s="32" customFormat="1" ht="12.75" x14ac:dyDescent="0.2">
      <c r="A4772" s="28" t="s">
        <v>5</v>
      </c>
      <c r="B4772" s="28" t="s">
        <v>11450</v>
      </c>
      <c r="C4772" s="29" t="s">
        <v>11451</v>
      </c>
      <c r="D4772" s="30">
        <v>8.15</v>
      </c>
      <c r="E4772" s="31"/>
    </row>
    <row r="4773" spans="1:5" s="32" customFormat="1" ht="12.75" x14ac:dyDescent="0.2">
      <c r="A4773" s="28" t="s">
        <v>5</v>
      </c>
      <c r="B4773" s="28" t="s">
        <v>11452</v>
      </c>
      <c r="C4773" s="29" t="s">
        <v>11453</v>
      </c>
      <c r="D4773" s="30">
        <v>2.44</v>
      </c>
      <c r="E4773" s="31"/>
    </row>
    <row r="4774" spans="1:5" s="32" customFormat="1" ht="12.75" x14ac:dyDescent="0.2">
      <c r="A4774" s="28" t="s">
        <v>5</v>
      </c>
      <c r="B4774" s="28" t="s">
        <v>11454</v>
      </c>
      <c r="C4774" s="29" t="s">
        <v>11455</v>
      </c>
      <c r="D4774" s="30">
        <v>2.44</v>
      </c>
      <c r="E4774" s="31"/>
    </row>
    <row r="4775" spans="1:5" s="32" customFormat="1" ht="12.75" x14ac:dyDescent="0.2">
      <c r="A4775" s="28" t="s">
        <v>5</v>
      </c>
      <c r="B4775" s="28" t="s">
        <v>11456</v>
      </c>
      <c r="C4775" s="29" t="s">
        <v>11457</v>
      </c>
      <c r="D4775" s="30">
        <v>41.27</v>
      </c>
      <c r="E4775" s="31"/>
    </row>
    <row r="4776" spans="1:5" s="32" customFormat="1" ht="12.75" x14ac:dyDescent="0.2">
      <c r="A4776" s="28" t="s">
        <v>5</v>
      </c>
      <c r="B4776" s="28" t="s">
        <v>11458</v>
      </c>
      <c r="C4776" s="29" t="s">
        <v>11459</v>
      </c>
      <c r="D4776" s="30">
        <v>5.7</v>
      </c>
      <c r="E4776" s="31"/>
    </row>
    <row r="4777" spans="1:5" s="32" customFormat="1" ht="12.75" x14ac:dyDescent="0.2">
      <c r="A4777" s="28" t="s">
        <v>5</v>
      </c>
      <c r="B4777" s="28" t="s">
        <v>11460</v>
      </c>
      <c r="C4777" s="29" t="s">
        <v>11461</v>
      </c>
      <c r="D4777" s="30">
        <v>5.7</v>
      </c>
      <c r="E4777" s="31"/>
    </row>
    <row r="4778" spans="1:5" s="32" customFormat="1" ht="12.75" x14ac:dyDescent="0.2">
      <c r="A4778" s="28" t="s">
        <v>5</v>
      </c>
      <c r="B4778" s="28" t="s">
        <v>11462</v>
      </c>
      <c r="C4778" s="29" t="s">
        <v>11463</v>
      </c>
      <c r="D4778" s="30">
        <v>14.66</v>
      </c>
      <c r="E4778" s="31"/>
    </row>
    <row r="4779" spans="1:5" s="32" customFormat="1" ht="12.75" x14ac:dyDescent="0.2">
      <c r="A4779" s="28" t="s">
        <v>5</v>
      </c>
      <c r="B4779" s="28" t="s">
        <v>11464</v>
      </c>
      <c r="C4779" s="29" t="s">
        <v>11465</v>
      </c>
      <c r="D4779" s="30">
        <v>11.4</v>
      </c>
      <c r="E4779" s="31"/>
    </row>
    <row r="4780" spans="1:5" s="32" customFormat="1" ht="12.75" x14ac:dyDescent="0.2">
      <c r="A4780" s="28" t="s">
        <v>5</v>
      </c>
      <c r="B4780" s="28" t="s">
        <v>11466</v>
      </c>
      <c r="C4780" s="29" t="s">
        <v>11447</v>
      </c>
      <c r="D4780" s="30">
        <v>10.59</v>
      </c>
      <c r="E4780" s="31"/>
    </row>
    <row r="4781" spans="1:5" s="32" customFormat="1" ht="12.75" x14ac:dyDescent="0.2">
      <c r="A4781" s="28" t="s">
        <v>5</v>
      </c>
      <c r="B4781" s="28" t="s">
        <v>11467</v>
      </c>
      <c r="C4781" s="29" t="s">
        <v>11468</v>
      </c>
      <c r="D4781" s="30">
        <v>2.44</v>
      </c>
      <c r="E4781" s="31"/>
    </row>
    <row r="4782" spans="1:5" s="32" customFormat="1" ht="12.75" x14ac:dyDescent="0.2">
      <c r="A4782" s="28" t="s">
        <v>5</v>
      </c>
      <c r="B4782" s="28" t="s">
        <v>11469</v>
      </c>
      <c r="C4782" s="29" t="s">
        <v>11470</v>
      </c>
      <c r="D4782" s="30">
        <v>2.85</v>
      </c>
      <c r="E4782" s="31"/>
    </row>
    <row r="4783" spans="1:5" s="32" customFormat="1" ht="12.75" x14ac:dyDescent="0.2">
      <c r="A4783" s="28" t="s">
        <v>5</v>
      </c>
      <c r="B4783" s="28" t="s">
        <v>11471</v>
      </c>
      <c r="C4783" s="29" t="s">
        <v>11472</v>
      </c>
      <c r="D4783" s="30">
        <v>41.25</v>
      </c>
      <c r="E4783" s="31"/>
    </row>
    <row r="4784" spans="1:5" s="32" customFormat="1" ht="12.75" x14ac:dyDescent="0.2">
      <c r="A4784" s="28" t="s">
        <v>5</v>
      </c>
      <c r="B4784" s="28" t="s">
        <v>11473</v>
      </c>
      <c r="C4784" s="29" t="s">
        <v>11474</v>
      </c>
      <c r="D4784" s="30">
        <v>41.25</v>
      </c>
      <c r="E4784" s="31"/>
    </row>
    <row r="4785" spans="1:5" s="32" customFormat="1" ht="12.75" x14ac:dyDescent="0.2">
      <c r="A4785" s="28" t="s">
        <v>5</v>
      </c>
      <c r="B4785" s="28" t="s">
        <v>11475</v>
      </c>
      <c r="C4785" s="29" t="s">
        <v>11476</v>
      </c>
      <c r="D4785" s="30">
        <v>5.29</v>
      </c>
      <c r="E4785" s="31"/>
    </row>
    <row r="4786" spans="1:5" s="32" customFormat="1" ht="12.75" x14ac:dyDescent="0.2">
      <c r="A4786" s="28" t="s">
        <v>5</v>
      </c>
      <c r="B4786" s="28" t="s">
        <v>11477</v>
      </c>
      <c r="C4786" s="29" t="s">
        <v>11478</v>
      </c>
      <c r="D4786" s="30">
        <v>5.29</v>
      </c>
      <c r="E4786" s="31"/>
    </row>
    <row r="4787" spans="1:5" s="32" customFormat="1" ht="12.75" x14ac:dyDescent="0.2">
      <c r="A4787" s="28" t="s">
        <v>5</v>
      </c>
      <c r="B4787" s="28" t="s">
        <v>11479</v>
      </c>
      <c r="C4787" s="29" t="s">
        <v>1919</v>
      </c>
      <c r="D4787" s="30">
        <v>4.8899999999999997</v>
      </c>
      <c r="E4787" s="31"/>
    </row>
    <row r="4788" spans="1:5" s="32" customFormat="1" ht="12.75" x14ac:dyDescent="0.2">
      <c r="A4788" s="28" t="s">
        <v>5</v>
      </c>
      <c r="B4788" s="28" t="s">
        <v>11480</v>
      </c>
      <c r="C4788" s="29" t="s">
        <v>1922</v>
      </c>
      <c r="D4788" s="30">
        <v>2.4500000000000002</v>
      </c>
      <c r="E4788" s="31"/>
    </row>
    <row r="4789" spans="1:5" s="32" customFormat="1" ht="12.75" x14ac:dyDescent="0.2">
      <c r="A4789" s="28" t="s">
        <v>5</v>
      </c>
      <c r="B4789" s="28" t="s">
        <v>11481</v>
      </c>
      <c r="C4789" s="29" t="s">
        <v>11483</v>
      </c>
      <c r="D4789" s="30">
        <v>4.8899999999999997</v>
      </c>
      <c r="E4789" s="31"/>
    </row>
    <row r="4790" spans="1:5" s="32" customFormat="1" ht="12.75" x14ac:dyDescent="0.2">
      <c r="A4790" s="28" t="s">
        <v>5</v>
      </c>
      <c r="B4790" s="28" t="s">
        <v>11484</v>
      </c>
      <c r="C4790" s="29" t="s">
        <v>11486</v>
      </c>
      <c r="D4790" s="30">
        <v>19</v>
      </c>
      <c r="E4790" s="31"/>
    </row>
    <row r="4791" spans="1:5" s="32" customFormat="1" ht="12.75" x14ac:dyDescent="0.2">
      <c r="A4791" s="28" t="s">
        <v>5</v>
      </c>
      <c r="B4791" s="28" t="s">
        <v>11487</v>
      </c>
      <c r="C4791" s="29" t="s">
        <v>11489</v>
      </c>
      <c r="D4791" s="30">
        <v>19</v>
      </c>
      <c r="E4791" s="31"/>
    </row>
    <row r="4792" spans="1:5" s="32" customFormat="1" ht="12.75" x14ac:dyDescent="0.2">
      <c r="A4792" s="28" t="s">
        <v>5</v>
      </c>
      <c r="B4792" s="28" t="s">
        <v>11490</v>
      </c>
      <c r="C4792" s="29" t="s">
        <v>11492</v>
      </c>
      <c r="D4792" s="30">
        <v>19</v>
      </c>
      <c r="E4792" s="31"/>
    </row>
    <row r="4793" spans="1:5" s="32" customFormat="1" ht="12.75" x14ac:dyDescent="0.2">
      <c r="A4793" s="28" t="s">
        <v>5</v>
      </c>
      <c r="B4793" s="28" t="s">
        <v>11493</v>
      </c>
      <c r="C4793" s="29" t="s">
        <v>11272</v>
      </c>
      <c r="D4793" s="30">
        <v>3.46</v>
      </c>
      <c r="E4793" s="31"/>
    </row>
    <row r="4794" spans="1:5" s="32" customFormat="1" ht="12.75" x14ac:dyDescent="0.2">
      <c r="A4794" s="28" t="s">
        <v>5</v>
      </c>
      <c r="B4794" s="28" t="s">
        <v>11495</v>
      </c>
      <c r="C4794" s="29" t="s">
        <v>11272</v>
      </c>
      <c r="D4794" s="30">
        <v>15.75</v>
      </c>
      <c r="E4794" s="31"/>
    </row>
    <row r="4795" spans="1:5" s="32" customFormat="1" ht="12.75" x14ac:dyDescent="0.2">
      <c r="A4795" s="28" t="s">
        <v>5</v>
      </c>
      <c r="B4795" s="28" t="s">
        <v>11497</v>
      </c>
      <c r="C4795" s="29" t="s">
        <v>11486</v>
      </c>
      <c r="D4795" s="30">
        <v>19</v>
      </c>
      <c r="E4795" s="31"/>
    </row>
    <row r="4796" spans="1:5" s="32" customFormat="1" ht="12.75" x14ac:dyDescent="0.2">
      <c r="A4796" s="28" t="s">
        <v>5</v>
      </c>
      <c r="B4796" s="28" t="s">
        <v>11499</v>
      </c>
      <c r="C4796" s="29" t="s">
        <v>11501</v>
      </c>
      <c r="D4796" s="30">
        <v>18</v>
      </c>
      <c r="E4796" s="31"/>
    </row>
    <row r="4797" spans="1:5" s="32" customFormat="1" ht="12.75" x14ac:dyDescent="0.2">
      <c r="A4797" s="28" t="s">
        <v>5</v>
      </c>
      <c r="B4797" s="28" t="s">
        <v>11502</v>
      </c>
      <c r="C4797" s="29" t="s">
        <v>11504</v>
      </c>
      <c r="D4797" s="30">
        <v>6.74</v>
      </c>
      <c r="E4797" s="31"/>
    </row>
    <row r="4798" spans="1:5" s="32" customFormat="1" ht="12.75" x14ac:dyDescent="0.2">
      <c r="A4798" s="28" t="s">
        <v>5</v>
      </c>
      <c r="B4798" s="28" t="s">
        <v>11505</v>
      </c>
      <c r="C4798" s="29" t="s">
        <v>11035</v>
      </c>
      <c r="D4798" s="30">
        <v>16</v>
      </c>
      <c r="E4798" s="31"/>
    </row>
    <row r="4799" spans="1:5" s="32" customFormat="1" ht="12.75" x14ac:dyDescent="0.2">
      <c r="A4799" s="28" t="s">
        <v>5</v>
      </c>
      <c r="B4799" s="28" t="s">
        <v>11507</v>
      </c>
      <c r="C4799" s="29" t="s">
        <v>1590</v>
      </c>
      <c r="D4799" s="30">
        <v>4.7</v>
      </c>
      <c r="E4799" s="31"/>
    </row>
    <row r="4800" spans="1:5" s="32" customFormat="1" ht="12.75" x14ac:dyDescent="0.2">
      <c r="A4800" s="28" t="s">
        <v>5</v>
      </c>
      <c r="B4800" s="28" t="s">
        <v>11508</v>
      </c>
      <c r="C4800" s="29" t="s">
        <v>11509</v>
      </c>
      <c r="D4800" s="30">
        <v>7.33</v>
      </c>
      <c r="E4800" s="31"/>
    </row>
    <row r="4801" spans="1:5" s="32" customFormat="1" ht="12.75" x14ac:dyDescent="0.2">
      <c r="A4801" s="28" t="s">
        <v>5</v>
      </c>
      <c r="B4801" s="28" t="s">
        <v>11510</v>
      </c>
      <c r="C4801" s="29" t="s">
        <v>11511</v>
      </c>
      <c r="D4801" s="30">
        <v>9.77</v>
      </c>
      <c r="E4801" s="31"/>
    </row>
    <row r="4802" spans="1:5" s="32" customFormat="1" ht="12.75" x14ac:dyDescent="0.2">
      <c r="A4802" s="28" t="s">
        <v>5</v>
      </c>
      <c r="B4802" s="28" t="s">
        <v>11512</v>
      </c>
      <c r="C4802" s="29" t="s">
        <v>11514</v>
      </c>
      <c r="D4802" s="30">
        <v>7.33</v>
      </c>
      <c r="E4802" s="31"/>
    </row>
    <row r="4803" spans="1:5" s="32" customFormat="1" ht="12.75" x14ac:dyDescent="0.2">
      <c r="A4803" s="28" t="s">
        <v>5</v>
      </c>
      <c r="B4803" s="28" t="s">
        <v>11515</v>
      </c>
      <c r="C4803" s="29" t="s">
        <v>11516</v>
      </c>
      <c r="D4803" s="30">
        <v>16.489999999999998</v>
      </c>
      <c r="E4803" s="31"/>
    </row>
    <row r="4804" spans="1:5" s="32" customFormat="1" ht="12.75" x14ac:dyDescent="0.2">
      <c r="A4804" s="28" t="s">
        <v>5</v>
      </c>
      <c r="B4804" s="28" t="s">
        <v>11517</v>
      </c>
      <c r="C4804" s="29" t="s">
        <v>11518</v>
      </c>
      <c r="D4804" s="30">
        <v>16.489999999999998</v>
      </c>
      <c r="E4804" s="31"/>
    </row>
    <row r="4805" spans="1:5" s="32" customFormat="1" ht="12.75" x14ac:dyDescent="0.2">
      <c r="A4805" s="28" t="s">
        <v>5</v>
      </c>
      <c r="B4805" s="28" t="s">
        <v>11519</v>
      </c>
      <c r="C4805" s="29" t="s">
        <v>11381</v>
      </c>
      <c r="D4805" s="30">
        <v>4.53</v>
      </c>
      <c r="E4805" s="31"/>
    </row>
    <row r="4806" spans="1:5" s="32" customFormat="1" ht="12.75" x14ac:dyDescent="0.2">
      <c r="A4806" s="28" t="s">
        <v>5</v>
      </c>
      <c r="B4806" s="28" t="s">
        <v>11521</v>
      </c>
      <c r="C4806" s="29" t="s">
        <v>11381</v>
      </c>
      <c r="D4806" s="30">
        <v>4.54</v>
      </c>
      <c r="E4806" s="31"/>
    </row>
    <row r="4807" spans="1:5" s="32" customFormat="1" ht="12.75" x14ac:dyDescent="0.2">
      <c r="A4807" s="28" t="s">
        <v>5</v>
      </c>
      <c r="B4807" s="28" t="s">
        <v>11522</v>
      </c>
      <c r="C4807" s="29" t="s">
        <v>11381</v>
      </c>
      <c r="D4807" s="30">
        <v>4.54</v>
      </c>
      <c r="E4807" s="31"/>
    </row>
    <row r="4808" spans="1:5" s="32" customFormat="1" ht="12.75" x14ac:dyDescent="0.2">
      <c r="A4808" s="28" t="s">
        <v>5</v>
      </c>
      <c r="B4808" s="28" t="s">
        <v>11524</v>
      </c>
      <c r="C4808" s="29" t="s">
        <v>1733</v>
      </c>
      <c r="D4808" s="30">
        <v>9</v>
      </c>
      <c r="E4808" s="31"/>
    </row>
    <row r="4809" spans="1:5" s="32" customFormat="1" ht="12.75" x14ac:dyDescent="0.2">
      <c r="A4809" s="28" t="s">
        <v>5</v>
      </c>
      <c r="B4809" s="28" t="s">
        <v>11525</v>
      </c>
      <c r="C4809" s="29" t="s">
        <v>1733</v>
      </c>
      <c r="D4809" s="30">
        <v>7.3</v>
      </c>
      <c r="E4809" s="31"/>
    </row>
    <row r="4810" spans="1:5" s="32" customFormat="1" ht="12.75" x14ac:dyDescent="0.2">
      <c r="A4810" s="28" t="s">
        <v>5</v>
      </c>
      <c r="B4810" s="28" t="s">
        <v>11527</v>
      </c>
      <c r="C4810" s="29" t="s">
        <v>1743</v>
      </c>
      <c r="D4810" s="30">
        <v>3.6</v>
      </c>
      <c r="E4810" s="31"/>
    </row>
    <row r="4811" spans="1:5" s="32" customFormat="1" ht="12.75" x14ac:dyDescent="0.2">
      <c r="A4811" s="28" t="s">
        <v>5</v>
      </c>
      <c r="B4811" s="28" t="s">
        <v>11528</v>
      </c>
      <c r="C4811" s="29" t="s">
        <v>1754</v>
      </c>
      <c r="D4811" s="30">
        <v>6.79</v>
      </c>
      <c r="E4811" s="31"/>
    </row>
    <row r="4812" spans="1:5" s="32" customFormat="1" ht="12.75" x14ac:dyDescent="0.2">
      <c r="A4812" s="28" t="s">
        <v>5</v>
      </c>
      <c r="B4812" s="28" t="s">
        <v>11529</v>
      </c>
      <c r="C4812" s="29" t="s">
        <v>1751</v>
      </c>
      <c r="D4812" s="30">
        <v>6.78</v>
      </c>
      <c r="E4812" s="31"/>
    </row>
    <row r="4813" spans="1:5" s="32" customFormat="1" ht="12.75" x14ac:dyDescent="0.2">
      <c r="A4813" s="28" t="s">
        <v>5</v>
      </c>
      <c r="B4813" s="28" t="s">
        <v>11530</v>
      </c>
      <c r="C4813" s="29" t="s">
        <v>11532</v>
      </c>
      <c r="D4813" s="30">
        <v>50</v>
      </c>
      <c r="E4813" s="31"/>
    </row>
    <row r="4814" spans="1:5" s="32" customFormat="1" ht="12.75" x14ac:dyDescent="0.2">
      <c r="A4814" s="28" t="s">
        <v>5</v>
      </c>
      <c r="B4814" s="28" t="s">
        <v>11533</v>
      </c>
      <c r="C4814" s="29" t="s">
        <v>11535</v>
      </c>
      <c r="D4814" s="30">
        <v>10</v>
      </c>
      <c r="E4814" s="31"/>
    </row>
    <row r="4815" spans="1:5" s="32" customFormat="1" ht="12.75" x14ac:dyDescent="0.2">
      <c r="A4815" s="28" t="s">
        <v>5</v>
      </c>
      <c r="B4815" s="28" t="s">
        <v>11536</v>
      </c>
      <c r="C4815" s="29" t="s">
        <v>1800</v>
      </c>
      <c r="D4815" s="30">
        <v>7</v>
      </c>
      <c r="E4815" s="31"/>
    </row>
    <row r="4816" spans="1:5" s="32" customFormat="1" ht="12.75" x14ac:dyDescent="0.2">
      <c r="A4816" s="28" t="s">
        <v>5</v>
      </c>
      <c r="B4816" s="28" t="s">
        <v>11537</v>
      </c>
      <c r="C4816" s="29" t="s">
        <v>11539</v>
      </c>
      <c r="D4816" s="30">
        <v>59</v>
      </c>
      <c r="E4816" s="31"/>
    </row>
    <row r="4817" spans="1:5" s="32" customFormat="1" ht="12.75" x14ac:dyDescent="0.2">
      <c r="A4817" s="28" t="s">
        <v>5</v>
      </c>
      <c r="B4817" s="28" t="s">
        <v>11540</v>
      </c>
      <c r="C4817" s="29" t="s">
        <v>11542</v>
      </c>
      <c r="D4817" s="30">
        <v>10</v>
      </c>
      <c r="E4817" s="31"/>
    </row>
    <row r="4818" spans="1:5" s="32" customFormat="1" ht="12.75" x14ac:dyDescent="0.2">
      <c r="A4818" s="28" t="s">
        <v>5</v>
      </c>
      <c r="B4818" s="28" t="s">
        <v>11543</v>
      </c>
      <c r="C4818" s="29" t="s">
        <v>11532</v>
      </c>
      <c r="D4818" s="30">
        <v>50</v>
      </c>
      <c r="E4818" s="31"/>
    </row>
    <row r="4819" spans="1:5" s="32" customFormat="1" ht="12.75" x14ac:dyDescent="0.2">
      <c r="A4819" s="28" t="s">
        <v>5</v>
      </c>
      <c r="B4819" s="28" t="s">
        <v>11545</v>
      </c>
      <c r="C4819" s="29" t="s">
        <v>11547</v>
      </c>
      <c r="D4819" s="30">
        <v>65</v>
      </c>
      <c r="E4819" s="31"/>
    </row>
    <row r="4820" spans="1:5" s="32" customFormat="1" ht="12.75" x14ac:dyDescent="0.2">
      <c r="A4820" s="28" t="s">
        <v>5</v>
      </c>
      <c r="B4820" s="28" t="s">
        <v>11548</v>
      </c>
      <c r="C4820" s="29" t="s">
        <v>1736</v>
      </c>
      <c r="D4820" s="30">
        <v>18.329999999999998</v>
      </c>
      <c r="E4820" s="31"/>
    </row>
    <row r="4821" spans="1:5" s="32" customFormat="1" ht="12.75" x14ac:dyDescent="0.2">
      <c r="A4821" s="28" t="s">
        <v>5</v>
      </c>
      <c r="B4821" s="28" t="s">
        <v>11549</v>
      </c>
      <c r="C4821" s="29" t="s">
        <v>11551</v>
      </c>
      <c r="D4821" s="30">
        <v>4.37</v>
      </c>
      <c r="E4821" s="31"/>
    </row>
    <row r="4822" spans="1:5" s="32" customFormat="1" ht="12.75" x14ac:dyDescent="0.2">
      <c r="A4822" s="28" t="s">
        <v>5</v>
      </c>
      <c r="B4822" s="28" t="s">
        <v>11552</v>
      </c>
      <c r="C4822" s="29" t="s">
        <v>1890</v>
      </c>
      <c r="D4822" s="30">
        <v>5</v>
      </c>
      <c r="E4822" s="31"/>
    </row>
    <row r="4823" spans="1:5" s="32" customFormat="1" ht="12.75" x14ac:dyDescent="0.2">
      <c r="A4823" s="28" t="s">
        <v>5</v>
      </c>
      <c r="B4823" s="28" t="s">
        <v>11553</v>
      </c>
      <c r="C4823" s="29" t="s">
        <v>11551</v>
      </c>
      <c r="D4823" s="30">
        <v>4.37</v>
      </c>
      <c r="E4823" s="31"/>
    </row>
    <row r="4824" spans="1:5" s="32" customFormat="1" ht="12.75" x14ac:dyDescent="0.2">
      <c r="A4824" s="28" t="s">
        <v>5</v>
      </c>
      <c r="B4824" s="28" t="s">
        <v>11555</v>
      </c>
      <c r="C4824" s="29" t="s">
        <v>1807</v>
      </c>
      <c r="D4824" s="30">
        <v>60</v>
      </c>
      <c r="E4824" s="31"/>
    </row>
    <row r="4825" spans="1:5" s="32" customFormat="1" ht="12.75" x14ac:dyDescent="0.2">
      <c r="A4825" s="28" t="s">
        <v>5</v>
      </c>
      <c r="B4825" s="28" t="s">
        <v>11556</v>
      </c>
      <c r="C4825" s="29" t="s">
        <v>1807</v>
      </c>
      <c r="D4825" s="30">
        <v>50</v>
      </c>
      <c r="E4825" s="31"/>
    </row>
    <row r="4826" spans="1:5" s="32" customFormat="1" ht="12.75" x14ac:dyDescent="0.2">
      <c r="A4826" s="28" t="s">
        <v>5</v>
      </c>
      <c r="B4826" s="28" t="s">
        <v>11558</v>
      </c>
      <c r="C4826" s="29" t="s">
        <v>1807</v>
      </c>
      <c r="D4826" s="30">
        <v>146.61000000000001</v>
      </c>
      <c r="E4826" s="31"/>
    </row>
    <row r="4827" spans="1:5" s="32" customFormat="1" ht="12.75" x14ac:dyDescent="0.2">
      <c r="A4827" s="28" t="s">
        <v>5</v>
      </c>
      <c r="B4827" s="28" t="s">
        <v>11559</v>
      </c>
      <c r="C4827" s="29" t="s">
        <v>11560</v>
      </c>
      <c r="D4827" s="30">
        <v>10.49</v>
      </c>
      <c r="E4827" s="31"/>
    </row>
    <row r="4828" spans="1:5" s="32" customFormat="1" ht="12.75" x14ac:dyDescent="0.2">
      <c r="A4828" s="28" t="s">
        <v>5</v>
      </c>
      <c r="B4828" s="28" t="s">
        <v>11561</v>
      </c>
      <c r="C4828" s="29" t="s">
        <v>1809</v>
      </c>
      <c r="D4828" s="30">
        <v>7</v>
      </c>
      <c r="E4828" s="31"/>
    </row>
    <row r="4829" spans="1:5" s="32" customFormat="1" ht="12.75" x14ac:dyDescent="0.2">
      <c r="A4829" s="28" t="s">
        <v>5</v>
      </c>
      <c r="B4829" s="28" t="s">
        <v>11562</v>
      </c>
      <c r="C4829" s="29" t="s">
        <v>1815</v>
      </c>
      <c r="D4829" s="30">
        <v>3.61</v>
      </c>
      <c r="E4829" s="31"/>
    </row>
    <row r="4830" spans="1:5" s="32" customFormat="1" ht="12.75" x14ac:dyDescent="0.2">
      <c r="A4830" s="28" t="s">
        <v>5</v>
      </c>
      <c r="B4830" s="28" t="s">
        <v>11563</v>
      </c>
      <c r="C4830" s="29" t="s">
        <v>11565</v>
      </c>
      <c r="D4830" s="30">
        <v>9.8699999999999992</v>
      </c>
      <c r="E4830" s="31"/>
    </row>
    <row r="4831" spans="1:5" s="32" customFormat="1" ht="12.75" x14ac:dyDescent="0.2">
      <c r="A4831" s="28" t="s">
        <v>5</v>
      </c>
      <c r="B4831" s="28" t="s">
        <v>11566</v>
      </c>
      <c r="C4831" s="29" t="s">
        <v>1809</v>
      </c>
      <c r="D4831" s="30">
        <v>7</v>
      </c>
      <c r="E4831" s="31"/>
    </row>
    <row r="4832" spans="1:5" s="32" customFormat="1" ht="12.75" x14ac:dyDescent="0.2">
      <c r="A4832" s="28" t="s">
        <v>5</v>
      </c>
      <c r="B4832" s="28" t="s">
        <v>11568</v>
      </c>
      <c r="C4832" s="29" t="s">
        <v>11569</v>
      </c>
      <c r="D4832" s="30">
        <v>10</v>
      </c>
      <c r="E4832" s="31"/>
    </row>
    <row r="4833" spans="1:5" s="32" customFormat="1" ht="12.75" x14ac:dyDescent="0.2">
      <c r="A4833" s="28" t="s">
        <v>5</v>
      </c>
      <c r="B4833" s="28" t="s">
        <v>11570</v>
      </c>
      <c r="C4833" s="29" t="s">
        <v>11569</v>
      </c>
      <c r="D4833" s="30">
        <v>30</v>
      </c>
      <c r="E4833" s="31"/>
    </row>
    <row r="4834" spans="1:5" s="32" customFormat="1" ht="12.75" x14ac:dyDescent="0.2">
      <c r="A4834" s="28" t="s">
        <v>5</v>
      </c>
      <c r="B4834" s="28" t="s">
        <v>11572</v>
      </c>
      <c r="C4834" s="29" t="s">
        <v>11573</v>
      </c>
      <c r="D4834" s="30">
        <v>11.99</v>
      </c>
      <c r="E4834" s="31"/>
    </row>
    <row r="4835" spans="1:5" s="32" customFormat="1" ht="12.75" x14ac:dyDescent="0.2">
      <c r="A4835" s="28" t="s">
        <v>5</v>
      </c>
      <c r="B4835" s="28" t="s">
        <v>11574</v>
      </c>
      <c r="C4835" s="29" t="s">
        <v>11576</v>
      </c>
      <c r="D4835" s="30">
        <v>20.36</v>
      </c>
      <c r="E4835" s="31"/>
    </row>
    <row r="4836" spans="1:5" s="32" customFormat="1" ht="12.75" x14ac:dyDescent="0.2">
      <c r="A4836" s="28" t="s">
        <v>5</v>
      </c>
      <c r="B4836" s="28" t="s">
        <v>11577</v>
      </c>
      <c r="C4836" s="29" t="s">
        <v>11579</v>
      </c>
      <c r="D4836" s="30">
        <v>11.4</v>
      </c>
      <c r="E4836" s="31"/>
    </row>
    <row r="4837" spans="1:5" s="32" customFormat="1" ht="12.75" x14ac:dyDescent="0.2">
      <c r="A4837" s="28" t="s">
        <v>5</v>
      </c>
      <c r="B4837" s="28" t="s">
        <v>11580</v>
      </c>
      <c r="C4837" s="29" t="s">
        <v>11581</v>
      </c>
      <c r="D4837" s="30">
        <v>59.5</v>
      </c>
      <c r="E4837" s="31"/>
    </row>
    <row r="4838" spans="1:5" s="32" customFormat="1" ht="12.75" x14ac:dyDescent="0.2">
      <c r="A4838" s="28" t="s">
        <v>5</v>
      </c>
      <c r="B4838" s="28" t="s">
        <v>11582</v>
      </c>
      <c r="C4838" s="29" t="s">
        <v>11584</v>
      </c>
      <c r="D4838" s="30">
        <v>35</v>
      </c>
      <c r="E4838" s="31"/>
    </row>
    <row r="4839" spans="1:5" s="32" customFormat="1" ht="12.75" x14ac:dyDescent="0.2">
      <c r="A4839" s="28" t="s">
        <v>5</v>
      </c>
      <c r="B4839" s="28" t="s">
        <v>11585</v>
      </c>
      <c r="C4839" s="29" t="s">
        <v>11231</v>
      </c>
      <c r="D4839" s="30">
        <v>103.25</v>
      </c>
      <c r="E4839" s="31"/>
    </row>
    <row r="4840" spans="1:5" s="32" customFormat="1" ht="12.75" x14ac:dyDescent="0.2">
      <c r="A4840" s="28" t="s">
        <v>5</v>
      </c>
      <c r="B4840" s="28" t="s">
        <v>11587</v>
      </c>
      <c r="C4840" s="29" t="s">
        <v>11589</v>
      </c>
      <c r="D4840" s="30">
        <v>28</v>
      </c>
      <c r="E4840" s="31"/>
    </row>
    <row r="4841" spans="1:5" s="32" customFormat="1" ht="12.75" x14ac:dyDescent="0.2">
      <c r="A4841" s="28" t="s">
        <v>5</v>
      </c>
      <c r="B4841" s="28" t="s">
        <v>11590</v>
      </c>
      <c r="C4841" s="29" t="s">
        <v>11591</v>
      </c>
      <c r="D4841" s="30">
        <v>27</v>
      </c>
      <c r="E4841" s="31"/>
    </row>
    <row r="4842" spans="1:5" s="32" customFormat="1" ht="12.75" x14ac:dyDescent="0.2">
      <c r="A4842" s="28" t="s">
        <v>5</v>
      </c>
      <c r="B4842" s="28" t="s">
        <v>11592</v>
      </c>
      <c r="C4842" s="29" t="s">
        <v>11593</v>
      </c>
      <c r="D4842" s="30">
        <v>71.75</v>
      </c>
      <c r="E4842" s="31"/>
    </row>
    <row r="4843" spans="1:5" s="32" customFormat="1" ht="12.75" x14ac:dyDescent="0.2">
      <c r="A4843" s="28" t="s">
        <v>5</v>
      </c>
      <c r="B4843" s="28" t="s">
        <v>11594</v>
      </c>
      <c r="C4843" s="29" t="s">
        <v>1826</v>
      </c>
      <c r="D4843" s="30">
        <v>6.95</v>
      </c>
      <c r="E4843" s="31"/>
    </row>
    <row r="4844" spans="1:5" s="32" customFormat="1" ht="12.75" x14ac:dyDescent="0.2">
      <c r="A4844" s="28" t="s">
        <v>5</v>
      </c>
      <c r="B4844" s="28" t="s">
        <v>11596</v>
      </c>
      <c r="C4844" s="29" t="s">
        <v>1826</v>
      </c>
      <c r="D4844" s="30">
        <v>6.95</v>
      </c>
      <c r="E4844" s="31"/>
    </row>
    <row r="4845" spans="1:5" s="32" customFormat="1" ht="12.75" x14ac:dyDescent="0.2">
      <c r="A4845" s="28" t="s">
        <v>5</v>
      </c>
      <c r="B4845" s="28" t="s">
        <v>11597</v>
      </c>
      <c r="C4845" s="29" t="s">
        <v>1829</v>
      </c>
      <c r="D4845" s="30">
        <v>14.66</v>
      </c>
      <c r="E4845" s="31"/>
    </row>
    <row r="4846" spans="1:5" s="32" customFormat="1" ht="12.75" x14ac:dyDescent="0.2">
      <c r="A4846" s="28" t="s">
        <v>5</v>
      </c>
      <c r="B4846" s="28" t="s">
        <v>11598</v>
      </c>
      <c r="C4846" s="29" t="s">
        <v>11600</v>
      </c>
      <c r="D4846" s="30">
        <v>85</v>
      </c>
      <c r="E4846" s="31"/>
    </row>
    <row r="4847" spans="1:5" s="32" customFormat="1" ht="12.75" x14ac:dyDescent="0.2">
      <c r="A4847" s="28" t="s">
        <v>5</v>
      </c>
      <c r="B4847" s="28" t="s">
        <v>11601</v>
      </c>
      <c r="C4847" s="29" t="s">
        <v>11602</v>
      </c>
      <c r="D4847" s="30">
        <v>59</v>
      </c>
      <c r="E4847" s="31"/>
    </row>
    <row r="4848" spans="1:5" s="32" customFormat="1" ht="12.75" x14ac:dyDescent="0.2">
      <c r="A4848" s="28" t="s">
        <v>5</v>
      </c>
      <c r="B4848" s="28" t="s">
        <v>11603</v>
      </c>
      <c r="C4848" s="29" t="s">
        <v>11604</v>
      </c>
      <c r="D4848" s="30">
        <v>75</v>
      </c>
      <c r="E4848" s="31"/>
    </row>
    <row r="4849" spans="1:5" s="32" customFormat="1" ht="12.75" x14ac:dyDescent="0.2">
      <c r="A4849" s="28" t="s">
        <v>5</v>
      </c>
      <c r="B4849" s="28" t="s">
        <v>11605</v>
      </c>
      <c r="C4849" s="29" t="s">
        <v>11606</v>
      </c>
      <c r="D4849" s="30">
        <v>63</v>
      </c>
      <c r="E4849" s="31"/>
    </row>
    <row r="4850" spans="1:5" s="32" customFormat="1" ht="12.75" x14ac:dyDescent="0.2">
      <c r="A4850" s="28" t="s">
        <v>5</v>
      </c>
      <c r="B4850" s="28" t="s">
        <v>11607</v>
      </c>
      <c r="C4850" s="29" t="s">
        <v>11608</v>
      </c>
      <c r="D4850" s="30">
        <v>40.729999999999997</v>
      </c>
      <c r="E4850" s="31"/>
    </row>
    <row r="4851" spans="1:5" s="32" customFormat="1" ht="12.75" x14ac:dyDescent="0.2">
      <c r="A4851" s="28" t="s">
        <v>5</v>
      </c>
      <c r="B4851" s="28" t="s">
        <v>11609</v>
      </c>
      <c r="C4851" s="29" t="s">
        <v>11611</v>
      </c>
      <c r="D4851" s="30">
        <v>52</v>
      </c>
      <c r="E4851" s="31"/>
    </row>
    <row r="4852" spans="1:5" s="32" customFormat="1" ht="12.75" x14ac:dyDescent="0.2">
      <c r="A4852" s="28" t="s">
        <v>5</v>
      </c>
      <c r="B4852" s="28" t="s">
        <v>11612</v>
      </c>
      <c r="C4852" s="29" t="s">
        <v>11613</v>
      </c>
      <c r="D4852" s="30">
        <v>79</v>
      </c>
      <c r="E4852" s="31"/>
    </row>
    <row r="4853" spans="1:5" s="32" customFormat="1" ht="12.75" x14ac:dyDescent="0.2">
      <c r="A4853" s="28" t="s">
        <v>5</v>
      </c>
      <c r="B4853" s="28" t="s">
        <v>11614</v>
      </c>
      <c r="C4853" s="29" t="s">
        <v>1933</v>
      </c>
      <c r="D4853" s="30">
        <v>16.29</v>
      </c>
      <c r="E4853" s="31"/>
    </row>
    <row r="4854" spans="1:5" s="32" customFormat="1" ht="12.75" x14ac:dyDescent="0.2">
      <c r="A4854" s="28" t="s">
        <v>5</v>
      </c>
      <c r="B4854" s="28" t="s">
        <v>11616</v>
      </c>
      <c r="C4854" s="29" t="s">
        <v>1933</v>
      </c>
      <c r="D4854" s="30">
        <v>16.29</v>
      </c>
      <c r="E4854" s="31"/>
    </row>
    <row r="4855" spans="1:5" s="32" customFormat="1" ht="12.75" x14ac:dyDescent="0.2">
      <c r="A4855" s="28" t="s">
        <v>5</v>
      </c>
      <c r="B4855" s="28" t="s">
        <v>11617</v>
      </c>
      <c r="C4855" s="29" t="s">
        <v>10246</v>
      </c>
      <c r="D4855" s="30">
        <v>106</v>
      </c>
      <c r="E4855" s="31"/>
    </row>
    <row r="4856" spans="1:5" s="32" customFormat="1" ht="12.75" x14ac:dyDescent="0.2">
      <c r="A4856" s="28" t="s">
        <v>5</v>
      </c>
      <c r="B4856" s="28" t="s">
        <v>11618</v>
      </c>
      <c r="C4856" s="29" t="s">
        <v>11620</v>
      </c>
      <c r="D4856" s="30">
        <v>50</v>
      </c>
      <c r="E4856" s="31"/>
    </row>
    <row r="4857" spans="1:5" s="32" customFormat="1" ht="12.75" x14ac:dyDescent="0.2">
      <c r="A4857" s="28" t="s">
        <v>5</v>
      </c>
      <c r="B4857" s="28" t="s">
        <v>11621</v>
      </c>
      <c r="C4857" s="29" t="s">
        <v>1844</v>
      </c>
      <c r="D4857" s="30">
        <v>41.11</v>
      </c>
      <c r="E4857" s="31"/>
    </row>
    <row r="4858" spans="1:5" s="32" customFormat="1" ht="12.75" x14ac:dyDescent="0.2">
      <c r="A4858" s="28" t="s">
        <v>5</v>
      </c>
      <c r="B4858" s="28" t="s">
        <v>11622</v>
      </c>
      <c r="C4858" s="29" t="s">
        <v>11624</v>
      </c>
      <c r="D4858" s="30">
        <v>55</v>
      </c>
      <c r="E4858" s="31"/>
    </row>
    <row r="4859" spans="1:5" s="32" customFormat="1" ht="12.75" x14ac:dyDescent="0.2">
      <c r="A4859" s="28" t="s">
        <v>5</v>
      </c>
      <c r="B4859" s="28" t="s">
        <v>11625</v>
      </c>
      <c r="C4859" s="29" t="s">
        <v>1288</v>
      </c>
      <c r="D4859" s="30">
        <v>55</v>
      </c>
      <c r="E4859" s="31"/>
    </row>
    <row r="4860" spans="1:5" s="32" customFormat="1" ht="12.75" x14ac:dyDescent="0.2">
      <c r="A4860" s="28" t="s">
        <v>5</v>
      </c>
      <c r="B4860" s="28" t="s">
        <v>11627</v>
      </c>
      <c r="C4860" s="29" t="s">
        <v>1855</v>
      </c>
      <c r="D4860" s="30">
        <v>70</v>
      </c>
      <c r="E4860" s="31"/>
    </row>
    <row r="4861" spans="1:5" s="32" customFormat="1" ht="12.75" x14ac:dyDescent="0.2">
      <c r="A4861" s="28" t="s">
        <v>5</v>
      </c>
      <c r="B4861" s="28" t="s">
        <v>11628</v>
      </c>
      <c r="C4861" s="29" t="s">
        <v>11629</v>
      </c>
      <c r="D4861" s="30">
        <v>150</v>
      </c>
      <c r="E4861" s="31"/>
    </row>
    <row r="4862" spans="1:5" s="32" customFormat="1" ht="12.75" x14ac:dyDescent="0.2">
      <c r="A4862" s="28" t="s">
        <v>5</v>
      </c>
      <c r="B4862" s="28" t="s">
        <v>11630</v>
      </c>
      <c r="C4862" s="29" t="s">
        <v>1288</v>
      </c>
      <c r="D4862" s="30">
        <v>45</v>
      </c>
      <c r="E4862" s="31"/>
    </row>
    <row r="4863" spans="1:5" s="32" customFormat="1" ht="12.75" x14ac:dyDescent="0.2">
      <c r="A4863" s="28" t="s">
        <v>5</v>
      </c>
      <c r="B4863" s="28" t="s">
        <v>11631</v>
      </c>
      <c r="C4863" s="29" t="s">
        <v>1288</v>
      </c>
      <c r="D4863" s="30">
        <v>99.45</v>
      </c>
      <c r="E4863" s="31"/>
    </row>
    <row r="4864" spans="1:5" s="32" customFormat="1" ht="12.75" x14ac:dyDescent="0.2">
      <c r="A4864" s="28" t="s">
        <v>5</v>
      </c>
      <c r="B4864" s="28" t="s">
        <v>11633</v>
      </c>
      <c r="C4864" s="29" t="s">
        <v>1288</v>
      </c>
      <c r="D4864" s="30">
        <v>50</v>
      </c>
      <c r="E4864" s="31"/>
    </row>
    <row r="4865" spans="1:5" s="32" customFormat="1" ht="12.75" x14ac:dyDescent="0.2">
      <c r="A4865" s="28" t="s">
        <v>5</v>
      </c>
      <c r="B4865" s="28" t="s">
        <v>11635</v>
      </c>
      <c r="C4865" s="29" t="s">
        <v>1288</v>
      </c>
      <c r="D4865" s="30">
        <v>45</v>
      </c>
      <c r="E4865" s="31"/>
    </row>
    <row r="4866" spans="1:5" s="32" customFormat="1" ht="12.75" x14ac:dyDescent="0.2">
      <c r="A4866" s="28" t="s">
        <v>5</v>
      </c>
      <c r="B4866" s="28" t="s">
        <v>11637</v>
      </c>
      <c r="C4866" s="29" t="s">
        <v>11624</v>
      </c>
      <c r="D4866" s="30">
        <v>109.96</v>
      </c>
      <c r="E4866" s="31"/>
    </row>
    <row r="4867" spans="1:5" s="32" customFormat="1" ht="12.75" x14ac:dyDescent="0.2">
      <c r="A4867" s="28" t="s">
        <v>5</v>
      </c>
      <c r="B4867" s="28" t="s">
        <v>11639</v>
      </c>
      <c r="C4867" s="29" t="s">
        <v>1288</v>
      </c>
      <c r="D4867" s="30">
        <v>40.5</v>
      </c>
      <c r="E4867" s="31"/>
    </row>
    <row r="4868" spans="1:5" s="32" customFormat="1" ht="12.75" x14ac:dyDescent="0.2">
      <c r="A4868" s="28" t="s">
        <v>5</v>
      </c>
      <c r="B4868" s="28" t="s">
        <v>11640</v>
      </c>
      <c r="C4868" s="29" t="s">
        <v>1288</v>
      </c>
      <c r="D4868" s="30">
        <v>138.62</v>
      </c>
      <c r="E4868" s="31"/>
    </row>
    <row r="4869" spans="1:5" s="32" customFormat="1" ht="12.75" x14ac:dyDescent="0.2">
      <c r="A4869" s="28" t="s">
        <v>5</v>
      </c>
      <c r="B4869" s="28" t="s">
        <v>11642</v>
      </c>
      <c r="C4869" s="29" t="s">
        <v>1288</v>
      </c>
      <c r="D4869" s="30">
        <v>34.5</v>
      </c>
      <c r="E4869" s="31"/>
    </row>
    <row r="4870" spans="1:5" s="32" customFormat="1" ht="12.75" x14ac:dyDescent="0.2">
      <c r="A4870" s="28" t="s">
        <v>5</v>
      </c>
      <c r="B4870" s="28" t="s">
        <v>11644</v>
      </c>
      <c r="C4870" s="29" t="s">
        <v>1288</v>
      </c>
      <c r="D4870" s="30">
        <v>165</v>
      </c>
      <c r="E4870" s="31"/>
    </row>
    <row r="4871" spans="1:5" s="32" customFormat="1" ht="12.75" x14ac:dyDescent="0.2">
      <c r="A4871" s="28" t="s">
        <v>5</v>
      </c>
      <c r="B4871" s="28" t="s">
        <v>11646</v>
      </c>
      <c r="C4871" s="29" t="s">
        <v>1288</v>
      </c>
      <c r="D4871" s="30">
        <v>50</v>
      </c>
      <c r="E4871" s="31"/>
    </row>
    <row r="4872" spans="1:5" s="32" customFormat="1" ht="12.75" x14ac:dyDescent="0.2">
      <c r="A4872" s="28" t="s">
        <v>5</v>
      </c>
      <c r="B4872" s="28" t="s">
        <v>11647</v>
      </c>
      <c r="C4872" s="29" t="s">
        <v>11649</v>
      </c>
      <c r="D4872" s="30">
        <v>55</v>
      </c>
      <c r="E4872" s="31"/>
    </row>
    <row r="4873" spans="1:5" s="32" customFormat="1" ht="12.75" x14ac:dyDescent="0.2">
      <c r="A4873" s="28" t="s">
        <v>5</v>
      </c>
      <c r="B4873" s="28" t="s">
        <v>11650</v>
      </c>
      <c r="C4873" s="29" t="s">
        <v>11652</v>
      </c>
      <c r="D4873" s="30">
        <v>18.5</v>
      </c>
      <c r="E4873" s="31"/>
    </row>
    <row r="4874" spans="1:5" s="32" customFormat="1" ht="12.75" x14ac:dyDescent="0.2">
      <c r="A4874" s="28" t="s">
        <v>5</v>
      </c>
      <c r="B4874" s="28" t="s">
        <v>11653</v>
      </c>
      <c r="C4874" s="29" t="s">
        <v>11652</v>
      </c>
      <c r="D4874" s="30">
        <v>14.7</v>
      </c>
      <c r="E4874" s="31"/>
    </row>
    <row r="4875" spans="1:5" s="32" customFormat="1" ht="12.75" x14ac:dyDescent="0.2">
      <c r="A4875" s="28" t="s">
        <v>5</v>
      </c>
      <c r="B4875" s="28" t="s">
        <v>11655</v>
      </c>
      <c r="C4875" s="29" t="s">
        <v>11652</v>
      </c>
      <c r="D4875" s="30">
        <v>12.25</v>
      </c>
      <c r="E4875" s="31"/>
    </row>
    <row r="4876" spans="1:5" s="32" customFormat="1" ht="12.75" x14ac:dyDescent="0.2">
      <c r="A4876" s="28" t="s">
        <v>5</v>
      </c>
      <c r="B4876" s="28" t="s">
        <v>11656</v>
      </c>
      <c r="C4876" s="29" t="s">
        <v>11658</v>
      </c>
      <c r="D4876" s="30">
        <v>242.5</v>
      </c>
      <c r="E4876" s="31"/>
    </row>
    <row r="4877" spans="1:5" s="32" customFormat="1" ht="12.75" x14ac:dyDescent="0.2">
      <c r="A4877" s="28" t="s">
        <v>5</v>
      </c>
      <c r="B4877" s="28" t="s">
        <v>11659</v>
      </c>
      <c r="C4877" s="29" t="s">
        <v>11660</v>
      </c>
      <c r="D4877" s="30">
        <v>242.5</v>
      </c>
      <c r="E4877" s="31"/>
    </row>
    <row r="4878" spans="1:5" s="32" customFormat="1" ht="12.75" x14ac:dyDescent="0.2">
      <c r="A4878" s="28" t="s">
        <v>5</v>
      </c>
      <c r="B4878" s="28" t="s">
        <v>11661</v>
      </c>
      <c r="C4878" s="29" t="s">
        <v>11652</v>
      </c>
      <c r="D4878" s="30">
        <v>19.5</v>
      </c>
      <c r="E4878" s="31"/>
    </row>
    <row r="4879" spans="1:5" s="32" customFormat="1" ht="12.75" x14ac:dyDescent="0.2">
      <c r="A4879" s="28" t="s">
        <v>5</v>
      </c>
      <c r="B4879" s="28" t="s">
        <v>11662</v>
      </c>
      <c r="C4879" s="29" t="s">
        <v>11664</v>
      </c>
      <c r="D4879" s="30">
        <v>200</v>
      </c>
      <c r="E4879" s="31"/>
    </row>
    <row r="4880" spans="1:5" s="32" customFormat="1" ht="12.75" x14ac:dyDescent="0.2">
      <c r="A4880" s="28" t="s">
        <v>5</v>
      </c>
      <c r="B4880" s="28" t="s">
        <v>11665</v>
      </c>
      <c r="C4880" s="29" t="s">
        <v>11667</v>
      </c>
      <c r="D4880" s="30">
        <v>14.66</v>
      </c>
      <c r="E4880" s="31"/>
    </row>
    <row r="4881" spans="1:5" s="32" customFormat="1" ht="12.75" x14ac:dyDescent="0.2">
      <c r="A4881" s="28" t="s">
        <v>5</v>
      </c>
      <c r="B4881" s="28" t="s">
        <v>11668</v>
      </c>
      <c r="C4881" s="29" t="s">
        <v>11652</v>
      </c>
      <c r="D4881" s="30">
        <v>12.25</v>
      </c>
      <c r="E4881" s="31"/>
    </row>
    <row r="4882" spans="1:5" s="32" customFormat="1" ht="12.75" x14ac:dyDescent="0.2">
      <c r="A4882" s="28" t="s">
        <v>5</v>
      </c>
      <c r="B4882" s="28" t="s">
        <v>11670</v>
      </c>
      <c r="C4882" s="29" t="s">
        <v>11672</v>
      </c>
      <c r="D4882" s="30">
        <v>18.75</v>
      </c>
      <c r="E4882" s="31"/>
    </row>
    <row r="4883" spans="1:5" s="32" customFormat="1" ht="12.75" x14ac:dyDescent="0.2">
      <c r="A4883" s="28" t="s">
        <v>5</v>
      </c>
      <c r="B4883" s="28" t="s">
        <v>11673</v>
      </c>
      <c r="C4883" s="29" t="s">
        <v>10492</v>
      </c>
      <c r="D4883" s="30">
        <v>93.67</v>
      </c>
      <c r="E4883" s="31"/>
    </row>
    <row r="4884" spans="1:5" s="32" customFormat="1" ht="12.75" x14ac:dyDescent="0.2">
      <c r="A4884" s="28" t="s">
        <v>5</v>
      </c>
      <c r="B4884" s="28" t="s">
        <v>11675</v>
      </c>
      <c r="C4884" s="29" t="s">
        <v>11676</v>
      </c>
      <c r="D4884" s="30">
        <v>30</v>
      </c>
      <c r="E4884" s="31"/>
    </row>
    <row r="4885" spans="1:5" s="32" customFormat="1" ht="12.75" x14ac:dyDescent="0.2">
      <c r="A4885" s="28" t="s">
        <v>5</v>
      </c>
      <c r="B4885" s="28" t="s">
        <v>11677</v>
      </c>
      <c r="C4885" s="29" t="s">
        <v>11679</v>
      </c>
      <c r="D4885" s="30">
        <v>106.45</v>
      </c>
      <c r="E4885" s="31"/>
    </row>
    <row r="4886" spans="1:5" s="32" customFormat="1" ht="12.75" x14ac:dyDescent="0.2">
      <c r="A4886" s="28" t="s">
        <v>5</v>
      </c>
      <c r="B4886" s="28" t="s">
        <v>11680</v>
      </c>
      <c r="C4886" s="29" t="s">
        <v>10569</v>
      </c>
      <c r="D4886" s="30">
        <v>56.61</v>
      </c>
      <c r="E4886" s="31"/>
    </row>
    <row r="4887" spans="1:5" s="32" customFormat="1" ht="12.75" x14ac:dyDescent="0.2">
      <c r="A4887" s="28" t="s">
        <v>5</v>
      </c>
      <c r="B4887" s="28" t="s">
        <v>11682</v>
      </c>
      <c r="C4887" s="29" t="s">
        <v>10280</v>
      </c>
      <c r="D4887" s="30">
        <v>101</v>
      </c>
      <c r="E4887" s="31"/>
    </row>
    <row r="4888" spans="1:5" s="32" customFormat="1" ht="12.75" x14ac:dyDescent="0.2">
      <c r="A4888" s="28" t="s">
        <v>5</v>
      </c>
      <c r="B4888" s="28" t="s">
        <v>11684</v>
      </c>
      <c r="C4888" s="29" t="s">
        <v>11685</v>
      </c>
      <c r="D4888" s="30">
        <v>24.44</v>
      </c>
      <c r="E4888" s="31"/>
    </row>
    <row r="4889" spans="1:5" s="32" customFormat="1" ht="12.75" x14ac:dyDescent="0.2">
      <c r="A4889" s="28" t="s">
        <v>5</v>
      </c>
      <c r="B4889" s="28" t="s">
        <v>11686</v>
      </c>
      <c r="C4889" s="29" t="s">
        <v>11688</v>
      </c>
      <c r="D4889" s="30">
        <v>3</v>
      </c>
      <c r="E4889" s="31"/>
    </row>
    <row r="4890" spans="1:5" s="32" customFormat="1" ht="12.75" x14ac:dyDescent="0.2">
      <c r="A4890" s="28" t="s">
        <v>5</v>
      </c>
      <c r="B4890" s="28" t="s">
        <v>11689</v>
      </c>
      <c r="C4890" s="29" t="s">
        <v>11690</v>
      </c>
      <c r="D4890" s="30">
        <v>10.59</v>
      </c>
      <c r="E4890" s="31"/>
    </row>
    <row r="4891" spans="1:5" s="32" customFormat="1" ht="12.75" x14ac:dyDescent="0.2">
      <c r="A4891" s="28" t="s">
        <v>5</v>
      </c>
      <c r="B4891" s="28" t="s">
        <v>11691</v>
      </c>
      <c r="C4891" s="29" t="s">
        <v>11692</v>
      </c>
      <c r="D4891" s="30">
        <v>8.15</v>
      </c>
      <c r="E4891" s="31"/>
    </row>
    <row r="4892" spans="1:5" s="32" customFormat="1" ht="12.75" x14ac:dyDescent="0.2">
      <c r="A4892" s="28" t="s">
        <v>5</v>
      </c>
      <c r="B4892" s="28" t="s">
        <v>11693</v>
      </c>
      <c r="C4892" s="29" t="s">
        <v>11695</v>
      </c>
      <c r="D4892" s="30">
        <v>4.38</v>
      </c>
      <c r="E4892" s="31"/>
    </row>
    <row r="4893" spans="1:5" s="32" customFormat="1" ht="12.75" x14ac:dyDescent="0.2">
      <c r="A4893" s="28" t="s">
        <v>5</v>
      </c>
      <c r="B4893" s="28" t="s">
        <v>11696</v>
      </c>
      <c r="C4893" s="29" t="s">
        <v>11697</v>
      </c>
      <c r="D4893" s="30">
        <v>19.850000000000001</v>
      </c>
      <c r="E4893" s="31"/>
    </row>
    <row r="4894" spans="1:5" s="32" customFormat="1" ht="12.75" x14ac:dyDescent="0.2">
      <c r="A4894" s="28" t="s">
        <v>5</v>
      </c>
      <c r="B4894" s="28" t="s">
        <v>11698</v>
      </c>
      <c r="C4894" s="29" t="s">
        <v>11699</v>
      </c>
      <c r="D4894" s="30">
        <v>24.44</v>
      </c>
      <c r="E4894" s="31"/>
    </row>
    <row r="4895" spans="1:5" s="32" customFormat="1" ht="12.75" x14ac:dyDescent="0.2">
      <c r="A4895" s="28" t="s">
        <v>5</v>
      </c>
      <c r="B4895" s="28" t="s">
        <v>11700</v>
      </c>
      <c r="C4895" s="29" t="s">
        <v>11702</v>
      </c>
      <c r="D4895" s="30">
        <v>215</v>
      </c>
      <c r="E4895" s="31"/>
    </row>
    <row r="4896" spans="1:5" s="32" customFormat="1" ht="12.75" x14ac:dyDescent="0.2">
      <c r="A4896" s="28" t="s">
        <v>5</v>
      </c>
      <c r="B4896" s="28" t="s">
        <v>11703</v>
      </c>
      <c r="C4896" s="29" t="s">
        <v>11705</v>
      </c>
      <c r="D4896" s="30">
        <v>88</v>
      </c>
      <c r="E4896" s="31"/>
    </row>
    <row r="4897" spans="1:5" s="32" customFormat="1" ht="12.75" x14ac:dyDescent="0.2">
      <c r="A4897" s="28" t="s">
        <v>5</v>
      </c>
      <c r="B4897" s="28" t="s">
        <v>11706</v>
      </c>
      <c r="C4897" s="29" t="s">
        <v>11708</v>
      </c>
      <c r="D4897" s="30">
        <v>6</v>
      </c>
      <c r="E4897" s="31"/>
    </row>
    <row r="4898" spans="1:5" s="32" customFormat="1" ht="12.75" x14ac:dyDescent="0.2">
      <c r="A4898" s="28" t="s">
        <v>5</v>
      </c>
      <c r="B4898" s="28" t="s">
        <v>11709</v>
      </c>
      <c r="C4898" s="29" t="s">
        <v>10847</v>
      </c>
      <c r="D4898" s="30">
        <v>9.9499999999999993</v>
      </c>
      <c r="E4898" s="31"/>
    </row>
    <row r="4899" spans="1:5" s="32" customFormat="1" ht="12.75" x14ac:dyDescent="0.2">
      <c r="A4899" s="28" t="s">
        <v>5</v>
      </c>
      <c r="B4899" s="28" t="s">
        <v>11710</v>
      </c>
      <c r="C4899" s="29" t="s">
        <v>10882</v>
      </c>
      <c r="D4899" s="30">
        <v>6.23</v>
      </c>
      <c r="E4899" s="31"/>
    </row>
    <row r="4900" spans="1:5" s="32" customFormat="1" ht="12.75" x14ac:dyDescent="0.2">
      <c r="A4900" s="28" t="s">
        <v>5</v>
      </c>
      <c r="B4900" s="28" t="s">
        <v>11712</v>
      </c>
      <c r="C4900" s="29" t="s">
        <v>11713</v>
      </c>
      <c r="D4900" s="30">
        <v>242</v>
      </c>
      <c r="E4900" s="31"/>
    </row>
    <row r="4901" spans="1:5" s="32" customFormat="1" ht="12.75" x14ac:dyDescent="0.2">
      <c r="A4901" s="28" t="s">
        <v>5</v>
      </c>
      <c r="B4901" s="28" t="s">
        <v>11714</v>
      </c>
      <c r="C4901" s="29" t="s">
        <v>11715</v>
      </c>
      <c r="D4901" s="30">
        <v>5</v>
      </c>
      <c r="E4901" s="31"/>
    </row>
    <row r="4902" spans="1:5" s="32" customFormat="1" ht="12.75" x14ac:dyDescent="0.2">
      <c r="A4902" s="28" t="s">
        <v>5</v>
      </c>
      <c r="B4902" s="28" t="s">
        <v>11716</v>
      </c>
      <c r="C4902" s="29" t="s">
        <v>11717</v>
      </c>
      <c r="D4902" s="30">
        <v>10.35</v>
      </c>
      <c r="E4902" s="31"/>
    </row>
    <row r="4903" spans="1:5" s="32" customFormat="1" ht="12.75" x14ac:dyDescent="0.2">
      <c r="A4903" s="28" t="s">
        <v>5</v>
      </c>
      <c r="B4903" s="28" t="s">
        <v>11718</v>
      </c>
      <c r="C4903" s="29" t="s">
        <v>10880</v>
      </c>
      <c r="D4903" s="30">
        <v>24.44</v>
      </c>
      <c r="E4903" s="31"/>
    </row>
    <row r="4904" spans="1:5" s="32" customFormat="1" ht="12.75" x14ac:dyDescent="0.2">
      <c r="A4904" s="28" t="s">
        <v>5</v>
      </c>
      <c r="B4904" s="28" t="s">
        <v>11720</v>
      </c>
      <c r="C4904" s="29" t="s">
        <v>11722</v>
      </c>
      <c r="D4904" s="30">
        <v>2.25</v>
      </c>
      <c r="E4904" s="31"/>
    </row>
    <row r="4905" spans="1:5" s="32" customFormat="1" ht="12.75" x14ac:dyDescent="0.2">
      <c r="A4905" s="28" t="s">
        <v>5</v>
      </c>
      <c r="B4905" s="28" t="s">
        <v>11723</v>
      </c>
      <c r="C4905" s="29" t="s">
        <v>11713</v>
      </c>
      <c r="D4905" s="30">
        <v>254.1</v>
      </c>
      <c r="E4905" s="31"/>
    </row>
    <row r="4906" spans="1:5" s="32" customFormat="1" ht="12.75" x14ac:dyDescent="0.2">
      <c r="A4906" s="28" t="s">
        <v>5</v>
      </c>
      <c r="B4906" s="28" t="s">
        <v>11724</v>
      </c>
      <c r="C4906" s="29" t="s">
        <v>11713</v>
      </c>
      <c r="D4906" s="30">
        <v>254.1</v>
      </c>
      <c r="E4906" s="31"/>
    </row>
    <row r="4907" spans="1:5" s="32" customFormat="1" ht="12.75" x14ac:dyDescent="0.2">
      <c r="A4907" s="28" t="s">
        <v>5</v>
      </c>
      <c r="B4907" s="28" t="s">
        <v>11725</v>
      </c>
      <c r="C4907" s="29" t="s">
        <v>11726</v>
      </c>
      <c r="D4907" s="30">
        <v>69.23</v>
      </c>
      <c r="E4907" s="31"/>
    </row>
    <row r="4908" spans="1:5" s="32" customFormat="1" ht="12.75" x14ac:dyDescent="0.2">
      <c r="A4908" s="28" t="s">
        <v>5</v>
      </c>
      <c r="B4908" s="28" t="s">
        <v>11727</v>
      </c>
      <c r="C4908" s="29" t="s">
        <v>11728</v>
      </c>
      <c r="D4908" s="30">
        <v>170</v>
      </c>
      <c r="E4908" s="31"/>
    </row>
    <row r="4909" spans="1:5" s="32" customFormat="1" ht="12.75" x14ac:dyDescent="0.2">
      <c r="A4909" s="28" t="s">
        <v>5</v>
      </c>
      <c r="B4909" s="28" t="s">
        <v>11729</v>
      </c>
      <c r="C4909" s="29" t="s">
        <v>11731</v>
      </c>
      <c r="D4909" s="30">
        <v>125</v>
      </c>
      <c r="E4909" s="31"/>
    </row>
    <row r="4910" spans="1:5" s="32" customFormat="1" ht="12.75" x14ac:dyDescent="0.2">
      <c r="A4910" s="28" t="s">
        <v>5</v>
      </c>
      <c r="B4910" s="28" t="s">
        <v>11732</v>
      </c>
      <c r="C4910" s="29" t="s">
        <v>11733</v>
      </c>
      <c r="D4910" s="30">
        <v>40.729999999999997</v>
      </c>
      <c r="E4910" s="31"/>
    </row>
    <row r="4911" spans="1:5" s="32" customFormat="1" ht="12.75" x14ac:dyDescent="0.2">
      <c r="A4911" s="28" t="s">
        <v>5</v>
      </c>
      <c r="B4911" s="28" t="s">
        <v>11734</v>
      </c>
      <c r="C4911" s="29" t="s">
        <v>11736</v>
      </c>
      <c r="D4911" s="30">
        <v>3.26</v>
      </c>
      <c r="E4911" s="31"/>
    </row>
    <row r="4912" spans="1:5" s="32" customFormat="1" ht="12.75" x14ac:dyDescent="0.2">
      <c r="A4912" s="28" t="s">
        <v>5</v>
      </c>
      <c r="B4912" s="28" t="s">
        <v>11737</v>
      </c>
      <c r="C4912" s="29" t="s">
        <v>11739</v>
      </c>
      <c r="D4912" s="30">
        <v>3.26</v>
      </c>
      <c r="E4912" s="31"/>
    </row>
    <row r="4913" spans="1:5" s="32" customFormat="1" ht="12.75" x14ac:dyDescent="0.2">
      <c r="A4913" s="28" t="s">
        <v>5</v>
      </c>
      <c r="B4913" s="28" t="s">
        <v>11740</v>
      </c>
      <c r="C4913" s="29" t="s">
        <v>11742</v>
      </c>
      <c r="D4913" s="30">
        <v>3.26</v>
      </c>
      <c r="E4913" s="31"/>
    </row>
    <row r="4914" spans="1:5" s="32" customFormat="1" ht="12.75" x14ac:dyDescent="0.2">
      <c r="A4914" s="28" t="s">
        <v>5</v>
      </c>
      <c r="B4914" s="28" t="s">
        <v>11743</v>
      </c>
      <c r="C4914" s="29" t="s">
        <v>11745</v>
      </c>
      <c r="D4914" s="30">
        <v>3.26</v>
      </c>
      <c r="E4914" s="31"/>
    </row>
    <row r="4915" spans="1:5" s="32" customFormat="1" ht="12.75" x14ac:dyDescent="0.2">
      <c r="A4915" s="28" t="s">
        <v>5</v>
      </c>
      <c r="B4915" s="28" t="s">
        <v>11746</v>
      </c>
      <c r="C4915" s="29" t="s">
        <v>10390</v>
      </c>
      <c r="D4915" s="30">
        <v>20.6</v>
      </c>
      <c r="E4915" s="31"/>
    </row>
    <row r="4916" spans="1:5" s="32" customFormat="1" ht="12.75" x14ac:dyDescent="0.2">
      <c r="A4916" s="28" t="s">
        <v>5</v>
      </c>
      <c r="B4916" s="28" t="s">
        <v>11748</v>
      </c>
      <c r="C4916" s="29" t="s">
        <v>11231</v>
      </c>
      <c r="D4916" s="30">
        <v>12.22</v>
      </c>
      <c r="E4916" s="31"/>
    </row>
    <row r="4917" spans="1:5" s="32" customFormat="1" ht="12.75" x14ac:dyDescent="0.2">
      <c r="A4917" s="28" t="s">
        <v>5</v>
      </c>
      <c r="B4917" s="28" t="s">
        <v>11750</v>
      </c>
      <c r="C4917" s="29" t="s">
        <v>11231</v>
      </c>
      <c r="D4917" s="30">
        <v>4.7699999999999996</v>
      </c>
      <c r="E4917" s="31"/>
    </row>
    <row r="4918" spans="1:5" s="32" customFormat="1" ht="12.75" x14ac:dyDescent="0.2">
      <c r="A4918" s="28" t="s">
        <v>5</v>
      </c>
      <c r="B4918" s="28" t="s">
        <v>11752</v>
      </c>
      <c r="C4918" s="29" t="s">
        <v>11754</v>
      </c>
      <c r="D4918" s="30">
        <v>4.8600000000000003</v>
      </c>
      <c r="E4918" s="31"/>
    </row>
    <row r="4919" spans="1:5" s="32" customFormat="1" ht="12.75" x14ac:dyDescent="0.2">
      <c r="A4919" s="28" t="s">
        <v>5</v>
      </c>
      <c r="B4919" s="28" t="s">
        <v>11755</v>
      </c>
      <c r="C4919" s="29" t="s">
        <v>10682</v>
      </c>
      <c r="D4919" s="30">
        <v>2.4700000000000002</v>
      </c>
      <c r="E4919" s="31"/>
    </row>
    <row r="4920" spans="1:5" s="32" customFormat="1" ht="12.75" x14ac:dyDescent="0.2">
      <c r="A4920" s="28" t="s">
        <v>5</v>
      </c>
      <c r="B4920" s="28" t="s">
        <v>11757</v>
      </c>
      <c r="C4920" s="29" t="s">
        <v>11758</v>
      </c>
      <c r="D4920" s="30">
        <v>50.5</v>
      </c>
      <c r="E4920" s="31"/>
    </row>
    <row r="4921" spans="1:5" s="32" customFormat="1" ht="12.75" x14ac:dyDescent="0.2">
      <c r="A4921" s="28" t="s">
        <v>5</v>
      </c>
      <c r="B4921" s="28" t="s">
        <v>11759</v>
      </c>
      <c r="C4921" s="29" t="s">
        <v>11760</v>
      </c>
      <c r="D4921" s="30">
        <v>40</v>
      </c>
      <c r="E4921" s="31"/>
    </row>
    <row r="4922" spans="1:5" s="32" customFormat="1" ht="12.75" x14ac:dyDescent="0.2">
      <c r="A4922" s="28" t="s">
        <v>5</v>
      </c>
      <c r="B4922" s="28" t="s">
        <v>11761</v>
      </c>
      <c r="C4922" s="29" t="s">
        <v>10259</v>
      </c>
      <c r="D4922" s="30">
        <v>11.04</v>
      </c>
      <c r="E4922" s="31"/>
    </row>
    <row r="4923" spans="1:5" s="32" customFormat="1" ht="12.75" x14ac:dyDescent="0.2">
      <c r="A4923" s="28" t="s">
        <v>5</v>
      </c>
      <c r="B4923" s="28" t="s">
        <v>11762</v>
      </c>
      <c r="C4923" s="29" t="s">
        <v>11764</v>
      </c>
      <c r="D4923" s="30">
        <v>73.31</v>
      </c>
      <c r="E4923" s="31"/>
    </row>
    <row r="4924" spans="1:5" s="32" customFormat="1" ht="12.75" x14ac:dyDescent="0.2">
      <c r="A4924" s="28" t="s">
        <v>5</v>
      </c>
      <c r="B4924" s="28" t="s">
        <v>11765</v>
      </c>
      <c r="C4924" s="29" t="s">
        <v>11767</v>
      </c>
      <c r="D4924" s="30">
        <v>5.3</v>
      </c>
      <c r="E4924" s="31"/>
    </row>
    <row r="4925" spans="1:5" s="32" customFormat="1" ht="12.75" x14ac:dyDescent="0.2">
      <c r="A4925" s="28" t="s">
        <v>5</v>
      </c>
      <c r="B4925" s="28" t="s">
        <v>11768</v>
      </c>
      <c r="C4925" s="29" t="s">
        <v>10259</v>
      </c>
      <c r="D4925" s="30">
        <v>11</v>
      </c>
      <c r="E4925" s="31"/>
    </row>
    <row r="4926" spans="1:5" s="32" customFormat="1" ht="12.75" x14ac:dyDescent="0.2">
      <c r="A4926" s="28" t="s">
        <v>5</v>
      </c>
      <c r="B4926" s="28" t="s">
        <v>11769</v>
      </c>
      <c r="C4926" s="29" t="s">
        <v>10259</v>
      </c>
      <c r="D4926" s="30">
        <v>11.03</v>
      </c>
      <c r="E4926" s="31"/>
    </row>
    <row r="4927" spans="1:5" s="32" customFormat="1" ht="12.75" x14ac:dyDescent="0.2">
      <c r="A4927" s="28" t="s">
        <v>5</v>
      </c>
      <c r="B4927" s="28" t="s">
        <v>11771</v>
      </c>
      <c r="C4927" s="29" t="s">
        <v>11204</v>
      </c>
      <c r="D4927" s="30">
        <v>10</v>
      </c>
      <c r="E4927" s="31"/>
    </row>
    <row r="4928" spans="1:5" s="32" customFormat="1" ht="12.75" x14ac:dyDescent="0.2">
      <c r="A4928" s="28" t="s">
        <v>5</v>
      </c>
      <c r="B4928" s="28" t="s">
        <v>11773</v>
      </c>
      <c r="C4928" s="29" t="s">
        <v>11425</v>
      </c>
      <c r="D4928" s="30">
        <v>24.8</v>
      </c>
      <c r="E4928" s="31"/>
    </row>
    <row r="4929" spans="1:5" s="32" customFormat="1" ht="12.75" x14ac:dyDescent="0.2">
      <c r="A4929" s="28" t="s">
        <v>5</v>
      </c>
      <c r="B4929" s="28" t="s">
        <v>11774</v>
      </c>
      <c r="C4929" s="29" t="s">
        <v>11775</v>
      </c>
      <c r="D4929" s="30">
        <v>50</v>
      </c>
      <c r="E4929" s="31"/>
    </row>
    <row r="4930" spans="1:5" s="32" customFormat="1" ht="12.75" x14ac:dyDescent="0.2">
      <c r="A4930" s="28" t="s">
        <v>5</v>
      </c>
      <c r="B4930" s="28" t="s">
        <v>11776</v>
      </c>
      <c r="C4930" s="29" t="s">
        <v>11425</v>
      </c>
      <c r="D4930" s="30">
        <v>24.8</v>
      </c>
      <c r="E4930" s="31"/>
    </row>
    <row r="4931" spans="1:5" s="32" customFormat="1" ht="12.75" x14ac:dyDescent="0.2">
      <c r="A4931" s="28" t="s">
        <v>5</v>
      </c>
      <c r="B4931" s="28" t="s">
        <v>11777</v>
      </c>
      <c r="C4931" s="29" t="s">
        <v>11532</v>
      </c>
      <c r="D4931" s="30">
        <v>89.39</v>
      </c>
      <c r="E4931" s="31"/>
    </row>
    <row r="4932" spans="1:5" s="32" customFormat="1" ht="12.75" x14ac:dyDescent="0.2">
      <c r="A4932" s="28" t="s">
        <v>5</v>
      </c>
      <c r="B4932" s="28" t="s">
        <v>11779</v>
      </c>
      <c r="C4932" s="29" t="s">
        <v>11781</v>
      </c>
      <c r="D4932" s="30">
        <v>65</v>
      </c>
      <c r="E4932" s="31"/>
    </row>
    <row r="4933" spans="1:5" s="32" customFormat="1" ht="12.75" x14ac:dyDescent="0.2">
      <c r="A4933" s="28" t="s">
        <v>5</v>
      </c>
      <c r="B4933" s="28" t="s">
        <v>11782</v>
      </c>
      <c r="C4933" s="29" t="s">
        <v>1807</v>
      </c>
      <c r="D4933" s="30">
        <v>134.38999999999999</v>
      </c>
      <c r="E4933" s="31"/>
    </row>
    <row r="4934" spans="1:5" s="32" customFormat="1" ht="12.75" x14ac:dyDescent="0.2">
      <c r="A4934" s="28" t="s">
        <v>5</v>
      </c>
      <c r="B4934" s="28" t="s">
        <v>11783</v>
      </c>
      <c r="C4934" s="29" t="s">
        <v>11785</v>
      </c>
      <c r="D4934" s="30">
        <v>59.5</v>
      </c>
      <c r="E4934" s="31"/>
    </row>
    <row r="4935" spans="1:5" s="32" customFormat="1" ht="12.75" x14ac:dyDescent="0.2">
      <c r="A4935" s="28" t="s">
        <v>5</v>
      </c>
      <c r="B4935" s="28" t="s">
        <v>11786</v>
      </c>
      <c r="C4935" s="29" t="s">
        <v>11788</v>
      </c>
      <c r="D4935" s="30">
        <v>68</v>
      </c>
      <c r="E4935" s="31"/>
    </row>
    <row r="4936" spans="1:5" s="32" customFormat="1" ht="12.75" x14ac:dyDescent="0.2">
      <c r="A4936" s="28" t="s">
        <v>5</v>
      </c>
      <c r="B4936" s="28" t="s">
        <v>11789</v>
      </c>
      <c r="C4936" s="29" t="s">
        <v>11790</v>
      </c>
      <c r="D4936" s="30">
        <v>73.31</v>
      </c>
      <c r="E4936" s="31"/>
    </row>
    <row r="4937" spans="1:5" s="32" customFormat="1" ht="12.75" x14ac:dyDescent="0.2">
      <c r="A4937" s="28" t="s">
        <v>5</v>
      </c>
      <c r="B4937" s="28" t="s">
        <v>11791</v>
      </c>
      <c r="C4937" s="29" t="s">
        <v>11792</v>
      </c>
      <c r="D4937" s="30">
        <v>68</v>
      </c>
      <c r="E4937" s="31"/>
    </row>
    <row r="4938" spans="1:5" s="32" customFormat="1" ht="12.75" x14ac:dyDescent="0.2">
      <c r="A4938" s="28" t="s">
        <v>5</v>
      </c>
      <c r="B4938" s="28" t="s">
        <v>11793</v>
      </c>
      <c r="C4938" s="29" t="s">
        <v>1288</v>
      </c>
      <c r="D4938" s="30">
        <v>45</v>
      </c>
      <c r="E4938" s="31"/>
    </row>
    <row r="4939" spans="1:5" s="32" customFormat="1" ht="12.75" x14ac:dyDescent="0.2">
      <c r="A4939" s="28" t="s">
        <v>5</v>
      </c>
      <c r="B4939" s="28" t="s">
        <v>11794</v>
      </c>
      <c r="C4939" s="29" t="s">
        <v>1288</v>
      </c>
      <c r="D4939" s="30">
        <v>40.5</v>
      </c>
      <c r="E4939" s="31"/>
    </row>
    <row r="4940" spans="1:5" s="32" customFormat="1" ht="12.75" x14ac:dyDescent="0.2">
      <c r="A4940" s="28" t="s">
        <v>5</v>
      </c>
      <c r="B4940" s="28" t="s">
        <v>11796</v>
      </c>
      <c r="C4940" s="29" t="s">
        <v>11624</v>
      </c>
      <c r="D4940" s="30">
        <v>75</v>
      </c>
      <c r="E4940" s="31"/>
    </row>
    <row r="4941" spans="1:5" s="32" customFormat="1" ht="12.75" x14ac:dyDescent="0.2">
      <c r="A4941" s="28" t="s">
        <v>5</v>
      </c>
      <c r="B4941" s="28" t="s">
        <v>11797</v>
      </c>
      <c r="C4941" s="29" t="s">
        <v>11652</v>
      </c>
      <c r="D4941" s="30">
        <v>8.4600000000000009</v>
      </c>
      <c r="E4941" s="31"/>
    </row>
    <row r="4942" spans="1:5" s="32" customFormat="1" ht="12.75" x14ac:dyDescent="0.2">
      <c r="A4942" s="28" t="s">
        <v>5</v>
      </c>
      <c r="B4942" s="28" t="s">
        <v>11798</v>
      </c>
      <c r="C4942" s="29" t="s">
        <v>1288</v>
      </c>
      <c r="D4942" s="30">
        <v>41.11</v>
      </c>
      <c r="E4942" s="31"/>
    </row>
    <row r="4943" spans="1:5" s="32" customFormat="1" ht="12.75" x14ac:dyDescent="0.2">
      <c r="A4943" s="28" t="s">
        <v>5</v>
      </c>
      <c r="B4943" s="28" t="s">
        <v>11800</v>
      </c>
      <c r="C4943" s="29" t="s">
        <v>11802</v>
      </c>
      <c r="D4943" s="30">
        <v>3.26</v>
      </c>
      <c r="E4943" s="31"/>
    </row>
    <row r="4944" spans="1:5" s="32" customFormat="1" ht="12.75" x14ac:dyDescent="0.2">
      <c r="A4944" s="28" t="s">
        <v>5</v>
      </c>
      <c r="B4944" s="28" t="s">
        <v>11803</v>
      </c>
      <c r="C4944" s="29" t="s">
        <v>11805</v>
      </c>
      <c r="D4944" s="30">
        <v>3.26</v>
      </c>
      <c r="E4944" s="31"/>
    </row>
    <row r="4945" spans="1:5" s="32" customFormat="1" ht="12.75" x14ac:dyDescent="0.2">
      <c r="A4945" s="28" t="s">
        <v>5</v>
      </c>
      <c r="B4945" s="28" t="s">
        <v>11806</v>
      </c>
      <c r="C4945" s="29" t="s">
        <v>11808</v>
      </c>
      <c r="D4945" s="30">
        <v>3.26</v>
      </c>
      <c r="E4945" s="31"/>
    </row>
    <row r="4946" spans="1:5" s="32" customFormat="1" ht="12.75" x14ac:dyDescent="0.2">
      <c r="A4946" s="28" t="s">
        <v>5</v>
      </c>
      <c r="B4946" s="28" t="s">
        <v>11809</v>
      </c>
      <c r="C4946" s="29" t="s">
        <v>11811</v>
      </c>
      <c r="D4946" s="30">
        <v>3.26</v>
      </c>
      <c r="E4946" s="31"/>
    </row>
    <row r="4947" spans="1:5" s="32" customFormat="1" ht="12.75" x14ac:dyDescent="0.2">
      <c r="A4947" s="28" t="s">
        <v>5</v>
      </c>
      <c r="B4947" s="28" t="s">
        <v>11812</v>
      </c>
      <c r="C4947" s="29" t="s">
        <v>11814</v>
      </c>
      <c r="D4947" s="30">
        <v>3.26</v>
      </c>
      <c r="E4947" s="31"/>
    </row>
    <row r="4948" spans="1:5" s="32" customFormat="1" ht="12.75" x14ac:dyDescent="0.2">
      <c r="A4948" s="28" t="s">
        <v>5</v>
      </c>
      <c r="B4948" s="28" t="s">
        <v>11815</v>
      </c>
      <c r="C4948" s="29" t="s">
        <v>11817</v>
      </c>
      <c r="D4948" s="30">
        <v>3.26</v>
      </c>
      <c r="E4948" s="31"/>
    </row>
    <row r="4949" spans="1:5" s="32" customFormat="1" ht="12.75" x14ac:dyDescent="0.2">
      <c r="A4949" s="28" t="s">
        <v>5</v>
      </c>
      <c r="B4949" s="28" t="s">
        <v>11818</v>
      </c>
      <c r="C4949" s="29" t="s">
        <v>11820</v>
      </c>
      <c r="D4949" s="30">
        <v>3.26</v>
      </c>
      <c r="E4949" s="31"/>
    </row>
    <row r="4950" spans="1:5" s="32" customFormat="1" ht="12.75" x14ac:dyDescent="0.2">
      <c r="A4950" s="28" t="s">
        <v>5</v>
      </c>
      <c r="B4950" s="28" t="s">
        <v>11821</v>
      </c>
      <c r="C4950" s="29" t="s">
        <v>11823</v>
      </c>
      <c r="D4950" s="30">
        <v>3.26</v>
      </c>
      <c r="E4950" s="31"/>
    </row>
    <row r="4951" spans="1:5" s="32" customFormat="1" ht="12.75" x14ac:dyDescent="0.2">
      <c r="A4951" s="28" t="s">
        <v>5</v>
      </c>
      <c r="B4951" s="28" t="s">
        <v>11824</v>
      </c>
      <c r="C4951" s="29" t="s">
        <v>11825</v>
      </c>
      <c r="D4951" s="30">
        <v>3.26</v>
      </c>
      <c r="E4951" s="31"/>
    </row>
    <row r="4952" spans="1:5" s="32" customFormat="1" ht="12.75" x14ac:dyDescent="0.2">
      <c r="A4952" s="28" t="s">
        <v>5</v>
      </c>
      <c r="B4952" s="28" t="s">
        <v>11826</v>
      </c>
      <c r="C4952" s="29" t="s">
        <v>11828</v>
      </c>
      <c r="D4952" s="30">
        <v>3.26</v>
      </c>
      <c r="E4952" s="31"/>
    </row>
    <row r="4953" spans="1:5" s="32" customFormat="1" ht="12.75" x14ac:dyDescent="0.2">
      <c r="A4953" s="28" t="s">
        <v>5</v>
      </c>
      <c r="B4953" s="28" t="s">
        <v>11829</v>
      </c>
      <c r="C4953" s="29" t="s">
        <v>11831</v>
      </c>
      <c r="D4953" s="30">
        <v>18.75</v>
      </c>
      <c r="E4953" s="31"/>
    </row>
    <row r="4954" spans="1:5" s="32" customFormat="1" ht="12.75" x14ac:dyDescent="0.2">
      <c r="A4954" s="28" t="s">
        <v>5</v>
      </c>
      <c r="B4954" s="28" t="s">
        <v>11832</v>
      </c>
      <c r="C4954" s="29" t="s">
        <v>10423</v>
      </c>
      <c r="D4954" s="30">
        <v>57.02</v>
      </c>
      <c r="E4954" s="31"/>
    </row>
    <row r="4955" spans="1:5" s="32" customFormat="1" ht="12.75" x14ac:dyDescent="0.2">
      <c r="A4955" s="28" t="s">
        <v>5</v>
      </c>
      <c r="B4955" s="28" t="s">
        <v>11834</v>
      </c>
      <c r="C4955" s="29" t="s">
        <v>11836</v>
      </c>
      <c r="D4955" s="30">
        <v>34.28</v>
      </c>
      <c r="E4955" s="31"/>
    </row>
    <row r="4956" spans="1:5" s="32" customFormat="1" ht="12.75" x14ac:dyDescent="0.2">
      <c r="A4956" s="28" t="s">
        <v>5</v>
      </c>
      <c r="B4956" s="28" t="s">
        <v>11837</v>
      </c>
      <c r="C4956" s="29" t="s">
        <v>11839</v>
      </c>
      <c r="D4956" s="30">
        <v>27.51</v>
      </c>
      <c r="E4956" s="31"/>
    </row>
    <row r="4957" spans="1:5" s="32" customFormat="1" ht="12.75" x14ac:dyDescent="0.2">
      <c r="A4957" s="28" t="s">
        <v>5</v>
      </c>
      <c r="B4957" s="28" t="s">
        <v>11840</v>
      </c>
      <c r="C4957" s="29" t="s">
        <v>11842</v>
      </c>
      <c r="D4957" s="30">
        <v>55</v>
      </c>
      <c r="E4957" s="31"/>
    </row>
    <row r="4958" spans="1:5" s="32" customFormat="1" ht="12.75" x14ac:dyDescent="0.2">
      <c r="A4958" s="28" t="s">
        <v>5</v>
      </c>
      <c r="B4958" s="28" t="s">
        <v>11843</v>
      </c>
      <c r="C4958" s="29" t="s">
        <v>11845</v>
      </c>
      <c r="D4958" s="30">
        <v>61.09</v>
      </c>
      <c r="E4958" s="31"/>
    </row>
    <row r="4959" spans="1:5" s="32" customFormat="1" ht="12.75" x14ac:dyDescent="0.2">
      <c r="A4959" s="28" t="s">
        <v>5</v>
      </c>
      <c r="B4959" s="28" t="s">
        <v>11846</v>
      </c>
      <c r="C4959" s="29" t="s">
        <v>11848</v>
      </c>
      <c r="D4959" s="30">
        <v>4.5999999999999996</v>
      </c>
      <c r="E4959" s="31"/>
    </row>
    <row r="4960" spans="1:5" s="32" customFormat="1" ht="12.75" x14ac:dyDescent="0.2">
      <c r="A4960" s="28" t="s">
        <v>5</v>
      </c>
      <c r="B4960" s="28" t="s">
        <v>11849</v>
      </c>
      <c r="C4960" s="29" t="s">
        <v>10259</v>
      </c>
      <c r="D4960" s="30">
        <v>8.15</v>
      </c>
      <c r="E4960" s="31"/>
    </row>
    <row r="4961" spans="1:5" s="32" customFormat="1" ht="12.75" x14ac:dyDescent="0.2">
      <c r="A4961" s="28" t="s">
        <v>5</v>
      </c>
      <c r="B4961" s="28" t="s">
        <v>11851</v>
      </c>
      <c r="C4961" s="29" t="s">
        <v>11853</v>
      </c>
      <c r="D4961" s="30">
        <v>11.03</v>
      </c>
      <c r="E4961" s="31"/>
    </row>
    <row r="4962" spans="1:5" s="32" customFormat="1" ht="12.75" x14ac:dyDescent="0.2">
      <c r="A4962" s="28" t="s">
        <v>5</v>
      </c>
      <c r="B4962" s="28" t="s">
        <v>11854</v>
      </c>
      <c r="C4962" s="29" t="s">
        <v>2159</v>
      </c>
      <c r="D4962" s="30">
        <v>126</v>
      </c>
      <c r="E4962" s="31"/>
    </row>
    <row r="4963" spans="1:5" s="32" customFormat="1" ht="12.75" x14ac:dyDescent="0.2">
      <c r="A4963" s="28" t="s">
        <v>5</v>
      </c>
      <c r="B4963" s="28" t="s">
        <v>11855</v>
      </c>
      <c r="C4963" s="29" t="s">
        <v>2161</v>
      </c>
      <c r="D4963" s="30">
        <v>100</v>
      </c>
      <c r="E4963" s="31"/>
    </row>
    <row r="4964" spans="1:5" s="32" customFormat="1" ht="12.75" x14ac:dyDescent="0.2">
      <c r="A4964" s="28" t="s">
        <v>5</v>
      </c>
      <c r="B4964" s="28" t="s">
        <v>11856</v>
      </c>
      <c r="C4964" s="29" t="s">
        <v>2288</v>
      </c>
      <c r="D4964" s="30">
        <v>110</v>
      </c>
      <c r="E4964" s="31"/>
    </row>
    <row r="4965" spans="1:5" s="32" customFormat="1" ht="12.75" x14ac:dyDescent="0.2">
      <c r="A4965" s="28" t="s">
        <v>5</v>
      </c>
      <c r="B4965" s="28" t="s">
        <v>11857</v>
      </c>
      <c r="C4965" s="29" t="s">
        <v>11858</v>
      </c>
      <c r="D4965" s="30">
        <v>280</v>
      </c>
      <c r="E4965" s="31"/>
    </row>
    <row r="4966" spans="1:5" s="32" customFormat="1" ht="12.75" x14ac:dyDescent="0.2">
      <c r="A4966" s="28" t="s">
        <v>5</v>
      </c>
      <c r="B4966" s="28" t="s">
        <v>11859</v>
      </c>
      <c r="C4966" s="29" t="s">
        <v>2164</v>
      </c>
      <c r="D4966" s="30">
        <v>310</v>
      </c>
      <c r="E4966" s="31"/>
    </row>
    <row r="4967" spans="1:5" s="32" customFormat="1" ht="12.75" x14ac:dyDescent="0.2">
      <c r="A4967" s="28" t="s">
        <v>5</v>
      </c>
      <c r="B4967" s="28" t="s">
        <v>11860</v>
      </c>
      <c r="C4967" s="29" t="s">
        <v>11862</v>
      </c>
      <c r="D4967" s="30">
        <v>210</v>
      </c>
      <c r="E4967" s="31"/>
    </row>
    <row r="4968" spans="1:5" s="32" customFormat="1" ht="12.75" x14ac:dyDescent="0.2">
      <c r="A4968" s="28" t="s">
        <v>5</v>
      </c>
      <c r="B4968" s="28" t="s">
        <v>11863</v>
      </c>
      <c r="C4968" s="29" t="s">
        <v>11864</v>
      </c>
      <c r="D4968" s="30">
        <v>90</v>
      </c>
      <c r="E4968" s="31"/>
    </row>
    <row r="4969" spans="1:5" s="32" customFormat="1" ht="12.75" x14ac:dyDescent="0.2">
      <c r="A4969" s="28" t="s">
        <v>5</v>
      </c>
      <c r="B4969" s="28" t="s">
        <v>11865</v>
      </c>
      <c r="C4969" s="29" t="s">
        <v>2166</v>
      </c>
      <c r="D4969" s="30">
        <v>271</v>
      </c>
      <c r="E4969" s="31"/>
    </row>
    <row r="4970" spans="1:5" s="32" customFormat="1" ht="12.75" x14ac:dyDescent="0.2">
      <c r="A4970" s="28" t="s">
        <v>5</v>
      </c>
      <c r="B4970" s="28" t="s">
        <v>11866</v>
      </c>
      <c r="C4970" s="29" t="s">
        <v>2168</v>
      </c>
      <c r="D4970" s="30">
        <v>201</v>
      </c>
      <c r="E4970" s="31"/>
    </row>
    <row r="4971" spans="1:5" s="32" customFormat="1" ht="12.75" x14ac:dyDescent="0.2">
      <c r="A4971" s="28" t="s">
        <v>5</v>
      </c>
      <c r="B4971" s="28" t="s">
        <v>11867</v>
      </c>
      <c r="C4971" s="29" t="s">
        <v>11869</v>
      </c>
      <c r="D4971" s="30">
        <v>258</v>
      </c>
      <c r="E4971" s="31"/>
    </row>
    <row r="4972" spans="1:5" s="32" customFormat="1" ht="12.75" x14ac:dyDescent="0.2">
      <c r="A4972" s="28" t="s">
        <v>5</v>
      </c>
      <c r="B4972" s="28" t="s">
        <v>11870</v>
      </c>
      <c r="C4972" s="29" t="s">
        <v>11872</v>
      </c>
      <c r="D4972" s="30">
        <v>270</v>
      </c>
      <c r="E4972" s="31"/>
    </row>
    <row r="4973" spans="1:5" s="32" customFormat="1" ht="12.75" x14ac:dyDescent="0.2">
      <c r="A4973" s="28" t="s">
        <v>5</v>
      </c>
      <c r="B4973" s="28" t="s">
        <v>11873</v>
      </c>
      <c r="C4973" s="29" t="s">
        <v>11874</v>
      </c>
      <c r="D4973" s="30">
        <v>280</v>
      </c>
      <c r="E4973" s="31"/>
    </row>
    <row r="4974" spans="1:5" s="32" customFormat="1" ht="12.75" x14ac:dyDescent="0.2">
      <c r="A4974" s="28" t="s">
        <v>5</v>
      </c>
      <c r="B4974" s="28" t="s">
        <v>11875</v>
      </c>
      <c r="C4974" s="29" t="s">
        <v>11876</v>
      </c>
      <c r="D4974" s="30">
        <v>250</v>
      </c>
      <c r="E4974" s="31"/>
    </row>
    <row r="4975" spans="1:5" s="32" customFormat="1" ht="12.75" x14ac:dyDescent="0.2">
      <c r="A4975" s="28" t="s">
        <v>5</v>
      </c>
      <c r="B4975" s="28" t="s">
        <v>11877</v>
      </c>
      <c r="C4975" s="29" t="s">
        <v>11878</v>
      </c>
      <c r="D4975" s="30">
        <v>221</v>
      </c>
      <c r="E4975" s="31"/>
    </row>
    <row r="4976" spans="1:5" s="32" customFormat="1" ht="12.75" x14ac:dyDescent="0.2">
      <c r="A4976" s="28" t="s">
        <v>5</v>
      </c>
      <c r="B4976" s="28" t="s">
        <v>11879</v>
      </c>
      <c r="C4976" s="29" t="s">
        <v>11880</v>
      </c>
      <c r="D4976" s="30">
        <v>295</v>
      </c>
      <c r="E4976" s="31"/>
    </row>
    <row r="4977" spans="1:5" s="32" customFormat="1" ht="12.75" x14ac:dyDescent="0.2">
      <c r="A4977" s="28" t="s">
        <v>5</v>
      </c>
      <c r="B4977" s="28" t="s">
        <v>11881</v>
      </c>
      <c r="C4977" s="29" t="s">
        <v>2292</v>
      </c>
      <c r="D4977" s="30">
        <v>2210</v>
      </c>
      <c r="E4977" s="31"/>
    </row>
    <row r="4978" spans="1:5" s="32" customFormat="1" ht="12.75" x14ac:dyDescent="0.2">
      <c r="A4978" s="28" t="s">
        <v>5</v>
      </c>
      <c r="B4978" s="28" t="s">
        <v>11882</v>
      </c>
      <c r="C4978" s="29" t="s">
        <v>2173</v>
      </c>
      <c r="D4978" s="30">
        <v>390</v>
      </c>
      <c r="E4978" s="31"/>
    </row>
    <row r="4979" spans="1:5" s="32" customFormat="1" ht="12.75" x14ac:dyDescent="0.2">
      <c r="A4979" s="28" t="s">
        <v>5</v>
      </c>
      <c r="B4979" s="28" t="s">
        <v>11883</v>
      </c>
      <c r="C4979" s="29" t="s">
        <v>11884</v>
      </c>
      <c r="D4979" s="30">
        <v>400</v>
      </c>
      <c r="E4979" s="31"/>
    </row>
    <row r="4980" spans="1:5" s="32" customFormat="1" ht="12.75" x14ac:dyDescent="0.2">
      <c r="A4980" s="28" t="s">
        <v>5</v>
      </c>
      <c r="B4980" s="28" t="s">
        <v>11885</v>
      </c>
      <c r="C4980" s="29" t="s">
        <v>2148</v>
      </c>
      <c r="D4980" s="30">
        <v>91</v>
      </c>
      <c r="E4980" s="31"/>
    </row>
    <row r="4981" spans="1:5" s="32" customFormat="1" ht="12.75" x14ac:dyDescent="0.2">
      <c r="A4981" s="28" t="s">
        <v>5</v>
      </c>
      <c r="B4981" s="28" t="s">
        <v>11886</v>
      </c>
      <c r="C4981" s="29" t="s">
        <v>2150</v>
      </c>
      <c r="D4981" s="30">
        <v>11</v>
      </c>
      <c r="E4981" s="31"/>
    </row>
    <row r="4982" spans="1:5" s="32" customFormat="1" ht="12.75" x14ac:dyDescent="0.2">
      <c r="A4982" s="28" t="s">
        <v>5</v>
      </c>
      <c r="B4982" s="28" t="s">
        <v>11887</v>
      </c>
      <c r="C4982" s="29" t="s">
        <v>11889</v>
      </c>
      <c r="D4982" s="30">
        <v>75</v>
      </c>
      <c r="E4982" s="31"/>
    </row>
    <row r="4983" spans="1:5" s="32" customFormat="1" ht="12.75" x14ac:dyDescent="0.2">
      <c r="A4983" s="28" t="s">
        <v>5</v>
      </c>
      <c r="B4983" s="28" t="s">
        <v>11890</v>
      </c>
      <c r="C4983" s="29" t="s">
        <v>2221</v>
      </c>
      <c r="D4983" s="30">
        <v>75</v>
      </c>
      <c r="E4983" s="31"/>
    </row>
    <row r="4984" spans="1:5" s="32" customFormat="1" ht="12.75" x14ac:dyDescent="0.2">
      <c r="A4984" s="28" t="s">
        <v>5</v>
      </c>
      <c r="B4984" s="28" t="s">
        <v>11892</v>
      </c>
      <c r="C4984" s="29" t="s">
        <v>2180</v>
      </c>
      <c r="D4984" s="30">
        <v>165</v>
      </c>
      <c r="E4984" s="31"/>
    </row>
    <row r="4985" spans="1:5" s="32" customFormat="1" ht="12.75" x14ac:dyDescent="0.2">
      <c r="A4985" s="28" t="s">
        <v>5</v>
      </c>
      <c r="B4985" s="28" t="s">
        <v>11893</v>
      </c>
      <c r="C4985" s="29" t="s">
        <v>11894</v>
      </c>
      <c r="D4985" s="30">
        <v>330</v>
      </c>
      <c r="E4985" s="31"/>
    </row>
    <row r="4986" spans="1:5" s="32" customFormat="1" ht="12.75" x14ac:dyDescent="0.2">
      <c r="A4986" s="28" t="s">
        <v>5</v>
      </c>
      <c r="B4986" s="28" t="s">
        <v>11895</v>
      </c>
      <c r="C4986" s="29" t="s">
        <v>2224</v>
      </c>
      <c r="D4986" s="30">
        <v>165</v>
      </c>
      <c r="E4986" s="31"/>
    </row>
    <row r="4987" spans="1:5" s="32" customFormat="1" ht="12.75" x14ac:dyDescent="0.2">
      <c r="A4987" s="28" t="s">
        <v>5</v>
      </c>
      <c r="B4987" s="28" t="s">
        <v>11896</v>
      </c>
      <c r="C4987" s="29" t="s">
        <v>2228</v>
      </c>
      <c r="D4987" s="30">
        <v>45</v>
      </c>
      <c r="E4987" s="31"/>
    </row>
    <row r="4988" spans="1:5" s="32" customFormat="1" ht="12.75" x14ac:dyDescent="0.2">
      <c r="A4988" s="28" t="s">
        <v>5</v>
      </c>
      <c r="B4988" s="28" t="s">
        <v>11897</v>
      </c>
      <c r="C4988" s="29" t="s">
        <v>2182</v>
      </c>
      <c r="D4988" s="30">
        <v>33</v>
      </c>
      <c r="E4988" s="31"/>
    </row>
    <row r="4989" spans="1:5" s="32" customFormat="1" ht="12.75" x14ac:dyDescent="0.2">
      <c r="A4989" s="28" t="s">
        <v>5</v>
      </c>
      <c r="B4989" s="28" t="s">
        <v>11898</v>
      </c>
      <c r="C4989" s="29" t="s">
        <v>2267</v>
      </c>
      <c r="D4989" s="30">
        <v>45</v>
      </c>
      <c r="E4989" s="31"/>
    </row>
    <row r="4990" spans="1:5" s="32" customFormat="1" ht="12.75" x14ac:dyDescent="0.2">
      <c r="A4990" s="28" t="s">
        <v>5</v>
      </c>
      <c r="B4990" s="28" t="s">
        <v>11899</v>
      </c>
      <c r="C4990" s="29" t="s">
        <v>2251</v>
      </c>
      <c r="D4990" s="30">
        <v>45</v>
      </c>
      <c r="E4990" s="31"/>
    </row>
    <row r="4991" spans="1:5" s="32" customFormat="1" ht="12.75" x14ac:dyDescent="0.2">
      <c r="A4991" s="28" t="s">
        <v>5</v>
      </c>
      <c r="B4991" s="28" t="s">
        <v>11900</v>
      </c>
      <c r="C4991" s="29" t="s">
        <v>2155</v>
      </c>
      <c r="D4991" s="30">
        <v>48</v>
      </c>
      <c r="E4991" s="31"/>
    </row>
    <row r="4992" spans="1:5" s="32" customFormat="1" ht="12.75" x14ac:dyDescent="0.2">
      <c r="A4992" s="28" t="s">
        <v>5</v>
      </c>
      <c r="B4992" s="28" t="s">
        <v>11901</v>
      </c>
      <c r="C4992" s="29" t="s">
        <v>2262</v>
      </c>
      <c r="D4992" s="30">
        <v>78</v>
      </c>
      <c r="E4992" s="31"/>
    </row>
    <row r="4993" spans="1:5" s="32" customFormat="1" ht="12.75" x14ac:dyDescent="0.2">
      <c r="A4993" s="28" t="s">
        <v>5</v>
      </c>
      <c r="B4993" s="28" t="s">
        <v>11902</v>
      </c>
      <c r="C4993" s="29" t="s">
        <v>2187</v>
      </c>
      <c r="D4993" s="30">
        <v>110</v>
      </c>
      <c r="E4993" s="31"/>
    </row>
    <row r="4994" spans="1:5" s="32" customFormat="1" ht="12.75" x14ac:dyDescent="0.2">
      <c r="A4994" s="28" t="s">
        <v>5</v>
      </c>
      <c r="B4994" s="28" t="s">
        <v>11903</v>
      </c>
      <c r="C4994" s="29" t="s">
        <v>2152</v>
      </c>
      <c r="D4994" s="30">
        <v>143</v>
      </c>
      <c r="E4994" s="31"/>
    </row>
    <row r="4995" spans="1:5" s="32" customFormat="1" ht="12.75" x14ac:dyDescent="0.2">
      <c r="A4995" s="28" t="s">
        <v>5</v>
      </c>
      <c r="B4995" s="28" t="s">
        <v>11904</v>
      </c>
      <c r="C4995" s="29" t="s">
        <v>2269</v>
      </c>
      <c r="D4995" s="30">
        <v>143</v>
      </c>
      <c r="E4995" s="31"/>
    </row>
    <row r="4996" spans="1:5" s="32" customFormat="1" ht="12.75" x14ac:dyDescent="0.2">
      <c r="A4996" s="28" t="s">
        <v>5</v>
      </c>
      <c r="B4996" s="28" t="s">
        <v>11905</v>
      </c>
      <c r="C4996" s="29" t="s">
        <v>2272</v>
      </c>
      <c r="D4996" s="30">
        <v>246</v>
      </c>
      <c r="E4996" s="31"/>
    </row>
    <row r="4997" spans="1:5" s="32" customFormat="1" ht="12.75" x14ac:dyDescent="0.2">
      <c r="A4997" s="28" t="s">
        <v>5</v>
      </c>
      <c r="B4997" s="28" t="s">
        <v>11906</v>
      </c>
      <c r="C4997" s="29" t="s">
        <v>2285</v>
      </c>
      <c r="D4997" s="30">
        <v>246</v>
      </c>
      <c r="E4997" s="31"/>
    </row>
    <row r="4998" spans="1:5" s="32" customFormat="1" ht="12.75" x14ac:dyDescent="0.2">
      <c r="A4998" s="28" t="s">
        <v>5</v>
      </c>
      <c r="B4998" s="28" t="s">
        <v>11907</v>
      </c>
      <c r="C4998" s="29" t="s">
        <v>11909</v>
      </c>
      <c r="D4998" s="30">
        <v>90</v>
      </c>
      <c r="E4998" s="31"/>
    </row>
    <row r="4999" spans="1:5" s="32" customFormat="1" ht="12.75" x14ac:dyDescent="0.2">
      <c r="A4999" s="28" t="s">
        <v>5</v>
      </c>
      <c r="B4999" s="28" t="s">
        <v>11910</v>
      </c>
      <c r="C4999" s="29" t="s">
        <v>11912</v>
      </c>
      <c r="D4999" s="30">
        <v>450</v>
      </c>
      <c r="E4999" s="31"/>
    </row>
    <row r="5000" spans="1:5" s="32" customFormat="1" ht="12.75" x14ac:dyDescent="0.2">
      <c r="A5000" s="28" t="s">
        <v>5</v>
      </c>
      <c r="B5000" s="28" t="s">
        <v>11913</v>
      </c>
      <c r="C5000" s="29" t="s">
        <v>11915</v>
      </c>
      <c r="D5000" s="30">
        <v>476</v>
      </c>
      <c r="E5000" s="31"/>
    </row>
    <row r="5001" spans="1:5" s="32" customFormat="1" ht="12.75" x14ac:dyDescent="0.2">
      <c r="A5001" s="28" t="s">
        <v>5</v>
      </c>
      <c r="B5001" s="28" t="s">
        <v>11916</v>
      </c>
      <c r="C5001" s="29" t="s">
        <v>11917</v>
      </c>
      <c r="D5001" s="30">
        <v>145</v>
      </c>
      <c r="E5001" s="31"/>
    </row>
    <row r="5002" spans="1:5" s="32" customFormat="1" ht="12.75" x14ac:dyDescent="0.2">
      <c r="A5002" s="28" t="s">
        <v>5</v>
      </c>
      <c r="B5002" s="28" t="s">
        <v>11918</v>
      </c>
      <c r="C5002" s="29" t="s">
        <v>2272</v>
      </c>
      <c r="D5002" s="30">
        <v>40</v>
      </c>
      <c r="E5002" s="31"/>
    </row>
    <row r="5003" spans="1:5" s="32" customFormat="1" ht="12.75" x14ac:dyDescent="0.2">
      <c r="A5003" s="28" t="s">
        <v>5</v>
      </c>
      <c r="B5003" s="28" t="s">
        <v>11920</v>
      </c>
      <c r="C5003" s="29" t="s">
        <v>11922</v>
      </c>
      <c r="D5003" s="30">
        <v>2673</v>
      </c>
      <c r="E5003" s="31"/>
    </row>
    <row r="5004" spans="1:5" s="32" customFormat="1" ht="12.75" x14ac:dyDescent="0.2">
      <c r="A5004" s="28" t="s">
        <v>5</v>
      </c>
      <c r="B5004" s="28" t="s">
        <v>11923</v>
      </c>
      <c r="C5004" s="29" t="s">
        <v>11924</v>
      </c>
      <c r="D5004" s="30">
        <v>9214</v>
      </c>
      <c r="E5004" s="31"/>
    </row>
    <row r="5005" spans="1:5" s="32" customFormat="1" ht="12.75" x14ac:dyDescent="0.2">
      <c r="A5005" s="28" t="s">
        <v>5</v>
      </c>
      <c r="B5005" s="28" t="s">
        <v>11925</v>
      </c>
      <c r="C5005" s="29" t="s">
        <v>11927</v>
      </c>
      <c r="D5005" s="30">
        <v>536</v>
      </c>
      <c r="E5005" s="31"/>
    </row>
    <row r="5006" spans="1:5" s="32" customFormat="1" ht="12.75" x14ac:dyDescent="0.2">
      <c r="A5006" s="28" t="s">
        <v>5</v>
      </c>
      <c r="B5006" s="28" t="s">
        <v>11928</v>
      </c>
      <c r="C5006" s="29" t="s">
        <v>11929</v>
      </c>
      <c r="D5006" s="30">
        <v>4089</v>
      </c>
      <c r="E5006" s="31"/>
    </row>
    <row r="5007" spans="1:5" s="32" customFormat="1" ht="12.75" x14ac:dyDescent="0.2">
      <c r="A5007" s="28" t="s">
        <v>5</v>
      </c>
      <c r="B5007" s="28" t="s">
        <v>11930</v>
      </c>
      <c r="C5007" s="29" t="s">
        <v>11931</v>
      </c>
      <c r="D5007" s="30">
        <v>14741</v>
      </c>
      <c r="E5007" s="31"/>
    </row>
    <row r="5008" spans="1:5" s="32" customFormat="1" ht="12.75" x14ac:dyDescent="0.2">
      <c r="A5008" s="28" t="s">
        <v>5</v>
      </c>
      <c r="B5008" s="28" t="s">
        <v>11932</v>
      </c>
      <c r="C5008" s="29" t="s">
        <v>11933</v>
      </c>
      <c r="D5008" s="30">
        <v>993</v>
      </c>
      <c r="E5008" s="31"/>
    </row>
    <row r="5009" spans="1:5" s="32" customFormat="1" ht="12.75" x14ac:dyDescent="0.2">
      <c r="A5009" s="28" t="s">
        <v>5</v>
      </c>
      <c r="B5009" s="28" t="s">
        <v>11934</v>
      </c>
      <c r="C5009" s="29" t="s">
        <v>11936</v>
      </c>
      <c r="D5009" s="30">
        <v>22955</v>
      </c>
      <c r="E5009" s="31"/>
    </row>
    <row r="5010" spans="1:5" s="32" customFormat="1" ht="12.75" x14ac:dyDescent="0.2">
      <c r="A5010" s="28" t="s">
        <v>5</v>
      </c>
      <c r="B5010" s="28" t="s">
        <v>11937</v>
      </c>
      <c r="C5010" s="29" t="s">
        <v>11938</v>
      </c>
      <c r="D5010" s="30">
        <v>2879</v>
      </c>
      <c r="E5010" s="31"/>
    </row>
    <row r="5011" spans="1:5" s="32" customFormat="1" ht="12.75" x14ac:dyDescent="0.2">
      <c r="A5011" s="28" t="s">
        <v>5</v>
      </c>
      <c r="B5011" s="28" t="s">
        <v>11939</v>
      </c>
      <c r="C5011" s="29" t="s">
        <v>11941</v>
      </c>
      <c r="D5011" s="30">
        <v>1171</v>
      </c>
      <c r="E5011" s="31"/>
    </row>
    <row r="5012" spans="1:5" s="32" customFormat="1" ht="12.75" x14ac:dyDescent="0.2">
      <c r="A5012" s="28" t="s">
        <v>5</v>
      </c>
      <c r="B5012" s="28" t="s">
        <v>11942</v>
      </c>
      <c r="C5012" s="29" t="s">
        <v>11943</v>
      </c>
      <c r="D5012" s="30">
        <v>319</v>
      </c>
      <c r="E5012" s="31"/>
    </row>
    <row r="5013" spans="1:5" s="32" customFormat="1" ht="12.75" x14ac:dyDescent="0.2">
      <c r="A5013" s="28" t="s">
        <v>5</v>
      </c>
      <c r="B5013" s="28" t="s">
        <v>11944</v>
      </c>
      <c r="C5013" s="29" t="s">
        <v>11945</v>
      </c>
      <c r="D5013" s="30">
        <v>1946</v>
      </c>
      <c r="E5013" s="31"/>
    </row>
    <row r="5014" spans="1:5" s="32" customFormat="1" ht="12.75" x14ac:dyDescent="0.2">
      <c r="A5014" s="28" t="s">
        <v>5</v>
      </c>
      <c r="B5014" s="28" t="s">
        <v>11946</v>
      </c>
      <c r="C5014" s="29" t="s">
        <v>11947</v>
      </c>
      <c r="D5014" s="30">
        <v>1325</v>
      </c>
      <c r="E5014" s="31"/>
    </row>
    <row r="5015" spans="1:5" s="32" customFormat="1" ht="12.75" x14ac:dyDescent="0.2">
      <c r="A5015" s="28" t="s">
        <v>5</v>
      </c>
      <c r="B5015" s="28" t="s">
        <v>11948</v>
      </c>
      <c r="C5015" s="29" t="s">
        <v>11950</v>
      </c>
      <c r="D5015" s="30">
        <v>2474</v>
      </c>
      <c r="E5015" s="31"/>
    </row>
    <row r="5016" spans="1:5" s="32" customFormat="1" ht="12.75" x14ac:dyDescent="0.2">
      <c r="A5016" s="28" t="s">
        <v>5</v>
      </c>
      <c r="B5016" s="28" t="s">
        <v>11951</v>
      </c>
      <c r="C5016" s="29" t="s">
        <v>11952</v>
      </c>
      <c r="D5016" s="30">
        <v>9716</v>
      </c>
      <c r="E5016" s="31"/>
    </row>
    <row r="5017" spans="1:5" s="32" customFormat="1" ht="12.75" x14ac:dyDescent="0.2">
      <c r="A5017" s="28" t="s">
        <v>5</v>
      </c>
      <c r="B5017" s="28" t="s">
        <v>11953</v>
      </c>
      <c r="C5017" s="29" t="s">
        <v>11955</v>
      </c>
      <c r="D5017" s="30">
        <v>1815</v>
      </c>
      <c r="E5017" s="31"/>
    </row>
    <row r="5018" spans="1:5" s="32" customFormat="1" ht="12.75" x14ac:dyDescent="0.2">
      <c r="A5018" s="28" t="s">
        <v>5</v>
      </c>
      <c r="B5018" s="28" t="s">
        <v>11956</v>
      </c>
      <c r="C5018" s="29" t="s">
        <v>11957</v>
      </c>
      <c r="D5018" s="30">
        <v>6656</v>
      </c>
      <c r="E5018" s="31"/>
    </row>
    <row r="5019" spans="1:5" s="32" customFormat="1" ht="12.75" x14ac:dyDescent="0.2">
      <c r="A5019" s="28" t="s">
        <v>5</v>
      </c>
      <c r="B5019" s="28" t="s">
        <v>11958</v>
      </c>
      <c r="C5019" s="29" t="s">
        <v>11960</v>
      </c>
      <c r="D5019" s="30">
        <v>2366</v>
      </c>
      <c r="E5019" s="31"/>
    </row>
    <row r="5020" spans="1:5" s="32" customFormat="1" ht="12.75" x14ac:dyDescent="0.2">
      <c r="A5020" s="28" t="s">
        <v>5</v>
      </c>
      <c r="B5020" s="28" t="s">
        <v>11961</v>
      </c>
      <c r="C5020" s="29" t="s">
        <v>11962</v>
      </c>
      <c r="D5020" s="30">
        <v>2541</v>
      </c>
      <c r="E5020" s="31"/>
    </row>
    <row r="5021" spans="1:5" s="32" customFormat="1" ht="12.75" x14ac:dyDescent="0.2">
      <c r="A5021" s="28" t="s">
        <v>5</v>
      </c>
      <c r="B5021" s="28" t="s">
        <v>11963</v>
      </c>
      <c r="C5021" s="29" t="s">
        <v>11965</v>
      </c>
      <c r="D5021" s="30">
        <v>21020</v>
      </c>
      <c r="E5021" s="31"/>
    </row>
    <row r="5022" spans="1:5" s="32" customFormat="1" ht="12.75" x14ac:dyDescent="0.2">
      <c r="A5022" s="28" t="s">
        <v>5</v>
      </c>
      <c r="B5022" s="28" t="s">
        <v>11966</v>
      </c>
      <c r="C5022" s="29" t="s">
        <v>11968</v>
      </c>
      <c r="D5022" s="30">
        <v>15796</v>
      </c>
      <c r="E5022" s="31"/>
    </row>
    <row r="5023" spans="1:5" s="32" customFormat="1" ht="12.75" x14ac:dyDescent="0.2">
      <c r="A5023" s="28" t="s">
        <v>5</v>
      </c>
      <c r="B5023" s="28" t="s">
        <v>11969</v>
      </c>
      <c r="C5023" s="29" t="s">
        <v>1210</v>
      </c>
      <c r="D5023" s="30">
        <v>846</v>
      </c>
      <c r="E5023" s="31"/>
    </row>
    <row r="5024" spans="1:5" s="32" customFormat="1" ht="12.75" x14ac:dyDescent="0.2">
      <c r="A5024" s="28" t="s">
        <v>5</v>
      </c>
      <c r="B5024" s="28" t="s">
        <v>11970</v>
      </c>
      <c r="C5024" s="29" t="s">
        <v>1210</v>
      </c>
      <c r="D5024" s="30">
        <v>846</v>
      </c>
      <c r="E5024" s="31"/>
    </row>
    <row r="5025" spans="1:5" s="32" customFormat="1" ht="12.75" x14ac:dyDescent="0.2">
      <c r="A5025" s="28" t="s">
        <v>5</v>
      </c>
      <c r="B5025" s="28" t="s">
        <v>11971</v>
      </c>
      <c r="C5025" s="29" t="s">
        <v>11973</v>
      </c>
      <c r="D5025" s="30">
        <v>19578</v>
      </c>
      <c r="E5025" s="31"/>
    </row>
    <row r="5026" spans="1:5" s="32" customFormat="1" ht="12.75" x14ac:dyDescent="0.2">
      <c r="A5026" s="28" t="s">
        <v>5</v>
      </c>
      <c r="B5026" s="28" t="s">
        <v>11974</v>
      </c>
      <c r="C5026" s="29" t="s">
        <v>11976</v>
      </c>
      <c r="D5026" s="30">
        <v>11806</v>
      </c>
      <c r="E5026" s="31"/>
    </row>
    <row r="5027" spans="1:5" s="32" customFormat="1" ht="12.75" x14ac:dyDescent="0.2">
      <c r="A5027" s="28" t="s">
        <v>5</v>
      </c>
      <c r="B5027" s="28" t="s">
        <v>11977</v>
      </c>
      <c r="C5027" s="29" t="s">
        <v>11979</v>
      </c>
      <c r="D5027" s="30">
        <v>1097</v>
      </c>
      <c r="E5027" s="31"/>
    </row>
    <row r="5028" spans="1:5" s="32" customFormat="1" ht="12.75" x14ac:dyDescent="0.2">
      <c r="A5028" s="28" t="s">
        <v>5</v>
      </c>
      <c r="B5028" s="28" t="s">
        <v>11980</v>
      </c>
      <c r="C5028" s="29" t="s">
        <v>11982</v>
      </c>
      <c r="D5028" s="30">
        <v>3703</v>
      </c>
      <c r="E5028" s="31"/>
    </row>
    <row r="5029" spans="1:5" s="32" customFormat="1" ht="12.75" x14ac:dyDescent="0.2">
      <c r="A5029" s="28" t="s">
        <v>5</v>
      </c>
      <c r="B5029" s="28" t="s">
        <v>11983</v>
      </c>
      <c r="C5029" s="29" t="s">
        <v>11985</v>
      </c>
      <c r="D5029" s="30">
        <v>2362</v>
      </c>
      <c r="E5029" s="31"/>
    </row>
    <row r="5030" spans="1:5" s="32" customFormat="1" ht="12.75" x14ac:dyDescent="0.2">
      <c r="A5030" s="28" t="s">
        <v>5</v>
      </c>
      <c r="B5030" s="28" t="s">
        <v>11986</v>
      </c>
      <c r="C5030" s="29" t="s">
        <v>11988</v>
      </c>
      <c r="D5030" s="30">
        <v>1325</v>
      </c>
      <c r="E5030" s="31"/>
    </row>
    <row r="5031" spans="1:5" s="32" customFormat="1" ht="12.75" x14ac:dyDescent="0.2">
      <c r="A5031" s="28" t="s">
        <v>5</v>
      </c>
      <c r="B5031" s="28" t="s">
        <v>11989</v>
      </c>
      <c r="C5031" s="29" t="s">
        <v>11991</v>
      </c>
      <c r="D5031" s="30">
        <v>239</v>
      </c>
      <c r="E5031" s="31"/>
    </row>
    <row r="5032" spans="1:5" s="32" customFormat="1" ht="12.75" x14ac:dyDescent="0.2">
      <c r="A5032" s="28" t="s">
        <v>5</v>
      </c>
      <c r="B5032" s="28" t="s">
        <v>11992</v>
      </c>
      <c r="C5032" s="29" t="s">
        <v>11994</v>
      </c>
      <c r="D5032" s="30">
        <v>3040</v>
      </c>
      <c r="E5032" s="31"/>
    </row>
    <row r="5033" spans="1:5" s="32" customFormat="1" ht="12.75" x14ac:dyDescent="0.2">
      <c r="A5033" s="28" t="s">
        <v>5</v>
      </c>
      <c r="B5033" s="28" t="s">
        <v>11995</v>
      </c>
      <c r="C5033" s="29" t="s">
        <v>11996</v>
      </c>
      <c r="D5033" s="30">
        <v>38006</v>
      </c>
      <c r="E5033" s="31"/>
    </row>
    <row r="5034" spans="1:5" s="32" customFormat="1" ht="12.75" x14ac:dyDescent="0.2">
      <c r="A5034" s="28" t="s">
        <v>5</v>
      </c>
      <c r="B5034" s="28" t="s">
        <v>11997</v>
      </c>
      <c r="C5034" s="29" t="s">
        <v>11998</v>
      </c>
      <c r="D5034" s="30">
        <v>2672</v>
      </c>
      <c r="E5034" s="31"/>
    </row>
    <row r="5035" spans="1:5" s="32" customFormat="1" ht="12.75" x14ac:dyDescent="0.2">
      <c r="A5035" s="28" t="s">
        <v>5</v>
      </c>
      <c r="B5035" s="28" t="s">
        <v>11999</v>
      </c>
      <c r="C5035" s="29" t="s">
        <v>12001</v>
      </c>
      <c r="D5035" s="30">
        <v>3766</v>
      </c>
      <c r="E5035" s="31"/>
    </row>
    <row r="5036" spans="1:5" s="32" customFormat="1" ht="12.75" x14ac:dyDescent="0.2">
      <c r="A5036" s="28" t="s">
        <v>5</v>
      </c>
      <c r="B5036" s="28" t="s">
        <v>12002</v>
      </c>
      <c r="C5036" s="29" t="s">
        <v>12003</v>
      </c>
      <c r="D5036" s="30">
        <v>38525</v>
      </c>
      <c r="E5036" s="31"/>
    </row>
    <row r="5037" spans="1:5" s="32" customFormat="1" ht="12.75" x14ac:dyDescent="0.2">
      <c r="A5037" s="28" t="s">
        <v>5</v>
      </c>
      <c r="B5037" s="28" t="s">
        <v>12004</v>
      </c>
      <c r="C5037" s="29" t="s">
        <v>12006</v>
      </c>
      <c r="D5037" s="30">
        <v>2879</v>
      </c>
      <c r="E5037" s="31"/>
    </row>
    <row r="5038" spans="1:5" s="32" customFormat="1" ht="12.75" x14ac:dyDescent="0.2">
      <c r="A5038" s="28" t="s">
        <v>5</v>
      </c>
      <c r="B5038" s="28" t="s">
        <v>12007</v>
      </c>
      <c r="C5038" s="29" t="s">
        <v>12008</v>
      </c>
      <c r="D5038" s="30">
        <v>25050</v>
      </c>
      <c r="E5038" s="31"/>
    </row>
    <row r="5039" spans="1:5" s="32" customFormat="1" ht="12.75" x14ac:dyDescent="0.2">
      <c r="A5039" s="28" t="s">
        <v>5</v>
      </c>
      <c r="B5039" s="28" t="s">
        <v>12009</v>
      </c>
      <c r="C5039" s="29" t="s">
        <v>12011</v>
      </c>
      <c r="D5039" s="30">
        <v>8753</v>
      </c>
      <c r="E5039" s="31"/>
    </row>
    <row r="5040" spans="1:5" s="32" customFormat="1" ht="12.75" x14ac:dyDescent="0.2">
      <c r="A5040" s="28" t="s">
        <v>5</v>
      </c>
      <c r="B5040" s="28" t="s">
        <v>12012</v>
      </c>
      <c r="C5040" s="29" t="s">
        <v>12013</v>
      </c>
      <c r="D5040" s="30">
        <v>2280</v>
      </c>
      <c r="E5040" s="31"/>
    </row>
    <row r="5041" spans="1:5" s="32" customFormat="1" ht="12.75" x14ac:dyDescent="0.2">
      <c r="A5041" s="28" t="s">
        <v>5</v>
      </c>
      <c r="B5041" s="28" t="s">
        <v>12014</v>
      </c>
      <c r="C5041" s="29" t="s">
        <v>12016</v>
      </c>
      <c r="D5041" s="30">
        <v>5182</v>
      </c>
      <c r="E5041" s="31"/>
    </row>
    <row r="5042" spans="1:5" s="32" customFormat="1" ht="12.75" x14ac:dyDescent="0.2">
      <c r="A5042" s="28" t="s">
        <v>5</v>
      </c>
      <c r="B5042" s="28" t="s">
        <v>12017</v>
      </c>
      <c r="C5042" s="29" t="s">
        <v>12019</v>
      </c>
      <c r="D5042" s="30">
        <v>7416</v>
      </c>
      <c r="E5042" s="31"/>
    </row>
    <row r="5043" spans="1:5" s="32" customFormat="1" ht="12.75" x14ac:dyDescent="0.2">
      <c r="A5043" s="28" t="s">
        <v>5</v>
      </c>
      <c r="B5043" s="28" t="s">
        <v>12020</v>
      </c>
      <c r="C5043" s="29" t="s">
        <v>12022</v>
      </c>
      <c r="D5043" s="30">
        <v>5038</v>
      </c>
      <c r="E5043" s="31"/>
    </row>
    <row r="5044" spans="1:5" s="32" customFormat="1" ht="12.75" x14ac:dyDescent="0.2">
      <c r="A5044" s="28" t="s">
        <v>5</v>
      </c>
      <c r="B5044" s="28" t="s">
        <v>12023</v>
      </c>
      <c r="C5044" s="29" t="s">
        <v>12025</v>
      </c>
      <c r="D5044" s="30">
        <v>1151</v>
      </c>
      <c r="E5044" s="31"/>
    </row>
    <row r="5045" spans="1:5" s="32" customFormat="1" ht="12.75" x14ac:dyDescent="0.2">
      <c r="A5045" s="28" t="s">
        <v>5</v>
      </c>
      <c r="B5045" s="28" t="s">
        <v>12026</v>
      </c>
      <c r="C5045" s="29" t="s">
        <v>12028</v>
      </c>
      <c r="D5045" s="30">
        <v>1151</v>
      </c>
      <c r="E5045" s="31"/>
    </row>
    <row r="5046" spans="1:5" s="32" customFormat="1" ht="12.75" x14ac:dyDescent="0.2">
      <c r="A5046" s="28" t="s">
        <v>5</v>
      </c>
      <c r="B5046" s="28" t="s">
        <v>12029</v>
      </c>
      <c r="C5046" s="29" t="s">
        <v>12030</v>
      </c>
      <c r="D5046" s="30">
        <v>1036</v>
      </c>
      <c r="E5046" s="31"/>
    </row>
    <row r="5047" spans="1:5" s="32" customFormat="1" ht="12.75" x14ac:dyDescent="0.2">
      <c r="A5047" s="28" t="s">
        <v>5</v>
      </c>
      <c r="B5047" s="28" t="s">
        <v>12031</v>
      </c>
      <c r="C5047" s="29" t="s">
        <v>12032</v>
      </c>
      <c r="D5047" s="30">
        <v>369</v>
      </c>
      <c r="E5047" s="31"/>
    </row>
    <row r="5048" spans="1:5" s="32" customFormat="1" ht="12.75" x14ac:dyDescent="0.2">
      <c r="A5048" s="28" t="s">
        <v>5</v>
      </c>
      <c r="B5048" s="28" t="s">
        <v>12033</v>
      </c>
      <c r="C5048" s="29" t="s">
        <v>12035</v>
      </c>
      <c r="D5048" s="30">
        <v>55225</v>
      </c>
      <c r="E5048" s="31"/>
    </row>
    <row r="5049" spans="1:5" s="32" customFormat="1" ht="12.75" x14ac:dyDescent="0.2">
      <c r="A5049" s="28" t="s">
        <v>5</v>
      </c>
      <c r="B5049" s="28" t="s">
        <v>12036</v>
      </c>
      <c r="C5049" s="29" t="s">
        <v>12037</v>
      </c>
      <c r="D5049" s="30">
        <v>80619</v>
      </c>
      <c r="E5049" s="31"/>
    </row>
    <row r="5050" spans="1:5" s="32" customFormat="1" ht="12.75" x14ac:dyDescent="0.2">
      <c r="A5050" s="28" t="s">
        <v>5</v>
      </c>
      <c r="B5050" s="28" t="s">
        <v>12038</v>
      </c>
      <c r="C5050" s="29" t="s">
        <v>12039</v>
      </c>
      <c r="D5050" s="30">
        <v>990</v>
      </c>
      <c r="E5050" s="31"/>
    </row>
    <row r="5051" spans="1:5" s="32" customFormat="1" ht="12.75" x14ac:dyDescent="0.2">
      <c r="A5051" s="28" t="s">
        <v>5</v>
      </c>
      <c r="B5051" s="28" t="s">
        <v>12040</v>
      </c>
      <c r="C5051" s="29" t="s">
        <v>12041</v>
      </c>
      <c r="D5051" s="30">
        <v>289</v>
      </c>
      <c r="E5051" s="31"/>
    </row>
    <row r="5052" spans="1:5" s="32" customFormat="1" ht="12.75" x14ac:dyDescent="0.2">
      <c r="A5052" s="28" t="s">
        <v>5</v>
      </c>
      <c r="B5052" s="28" t="s">
        <v>12042</v>
      </c>
      <c r="C5052" s="29" t="s">
        <v>12043</v>
      </c>
      <c r="D5052" s="30">
        <v>185</v>
      </c>
      <c r="E5052" s="31"/>
    </row>
    <row r="5053" spans="1:5" s="32" customFormat="1" ht="12.75" x14ac:dyDescent="0.2">
      <c r="A5053" s="28" t="s">
        <v>5</v>
      </c>
      <c r="B5053" s="28" t="s">
        <v>12044</v>
      </c>
      <c r="C5053" s="29" t="s">
        <v>12045</v>
      </c>
      <c r="D5053" s="30">
        <v>119</v>
      </c>
      <c r="E5053" s="31"/>
    </row>
    <row r="5054" spans="1:5" s="32" customFormat="1" ht="12.75" x14ac:dyDescent="0.2">
      <c r="A5054" s="28" t="s">
        <v>5</v>
      </c>
      <c r="B5054" s="28" t="s">
        <v>12046</v>
      </c>
      <c r="C5054" s="29" t="s">
        <v>12048</v>
      </c>
      <c r="D5054" s="30">
        <v>825</v>
      </c>
      <c r="E5054" s="31"/>
    </row>
    <row r="5055" spans="1:5" s="32" customFormat="1" ht="12.75" x14ac:dyDescent="0.2">
      <c r="A5055" s="28" t="s">
        <v>5</v>
      </c>
      <c r="B5055" s="28" t="s">
        <v>12049</v>
      </c>
      <c r="C5055" s="29" t="s">
        <v>12050</v>
      </c>
      <c r="D5055" s="30">
        <v>3040</v>
      </c>
      <c r="E5055" s="31"/>
    </row>
    <row r="5056" spans="1:5" s="32" customFormat="1" ht="12.75" x14ac:dyDescent="0.2">
      <c r="A5056" s="28" t="s">
        <v>5</v>
      </c>
      <c r="B5056" s="28" t="s">
        <v>12051</v>
      </c>
      <c r="C5056" s="29" t="s">
        <v>12052</v>
      </c>
      <c r="D5056" s="30">
        <v>2004</v>
      </c>
      <c r="E5056" s="31"/>
    </row>
    <row r="5057" spans="1:5" s="32" customFormat="1" ht="12.75" x14ac:dyDescent="0.2">
      <c r="A5057" s="28" t="s">
        <v>5</v>
      </c>
      <c r="B5057" s="28" t="s">
        <v>12053</v>
      </c>
      <c r="C5057" s="29" t="s">
        <v>12055</v>
      </c>
      <c r="D5057" s="30">
        <v>4163.04</v>
      </c>
      <c r="E5057" s="31"/>
    </row>
    <row r="5058" spans="1:5" s="32" customFormat="1" ht="12.75" x14ac:dyDescent="0.2">
      <c r="A5058" s="28" t="s">
        <v>5</v>
      </c>
      <c r="B5058" s="28" t="s">
        <v>12056</v>
      </c>
      <c r="C5058" s="29" t="s">
        <v>12057</v>
      </c>
      <c r="D5058" s="30">
        <v>27065</v>
      </c>
      <c r="E5058" s="31"/>
    </row>
    <row r="5059" spans="1:5" s="32" customFormat="1" ht="12.75" x14ac:dyDescent="0.2">
      <c r="A5059" s="28" t="s">
        <v>5</v>
      </c>
      <c r="B5059" s="28" t="s">
        <v>12058</v>
      </c>
      <c r="C5059" s="29" t="s">
        <v>12059</v>
      </c>
      <c r="D5059" s="30">
        <v>1663</v>
      </c>
      <c r="E5059" s="31"/>
    </row>
    <row r="5060" spans="1:5" s="32" customFormat="1" ht="12.75" x14ac:dyDescent="0.2">
      <c r="A5060" s="28" t="s">
        <v>5</v>
      </c>
      <c r="B5060" s="28" t="s">
        <v>12060</v>
      </c>
      <c r="C5060" s="29" t="s">
        <v>12059</v>
      </c>
      <c r="D5060" s="30">
        <v>1304</v>
      </c>
      <c r="E5060" s="31"/>
    </row>
    <row r="5061" spans="1:5" s="32" customFormat="1" ht="12.75" x14ac:dyDescent="0.2">
      <c r="A5061" s="28" t="s">
        <v>5</v>
      </c>
      <c r="B5061" s="28" t="s">
        <v>12061</v>
      </c>
      <c r="C5061" s="29" t="s">
        <v>12062</v>
      </c>
      <c r="D5061" s="30">
        <v>1498</v>
      </c>
      <c r="E5061" s="31"/>
    </row>
    <row r="5062" spans="1:5" s="32" customFormat="1" ht="12.75" x14ac:dyDescent="0.2">
      <c r="A5062" s="28" t="s">
        <v>5</v>
      </c>
      <c r="B5062" s="28" t="s">
        <v>12063</v>
      </c>
      <c r="C5062" s="29" t="s">
        <v>12064</v>
      </c>
      <c r="D5062" s="30">
        <v>7486</v>
      </c>
      <c r="E5062" s="31"/>
    </row>
    <row r="5063" spans="1:5" s="32" customFormat="1" ht="12.75" x14ac:dyDescent="0.2">
      <c r="A5063" s="28" t="s">
        <v>5</v>
      </c>
      <c r="B5063" s="28" t="s">
        <v>12065</v>
      </c>
      <c r="C5063" s="29" t="s">
        <v>12067</v>
      </c>
      <c r="D5063" s="30">
        <v>8235</v>
      </c>
      <c r="E5063" s="31"/>
    </row>
    <row r="5064" spans="1:5" s="32" customFormat="1" ht="12.75" x14ac:dyDescent="0.2">
      <c r="A5064" s="28" t="s">
        <v>5</v>
      </c>
      <c r="B5064" s="28" t="s">
        <v>12068</v>
      </c>
      <c r="C5064" s="29" t="s">
        <v>12064</v>
      </c>
      <c r="D5064" s="30">
        <v>10941</v>
      </c>
      <c r="E5064" s="31"/>
    </row>
    <row r="5065" spans="1:5" s="32" customFormat="1" ht="12.75" x14ac:dyDescent="0.2">
      <c r="A5065" s="28" t="s">
        <v>5</v>
      </c>
      <c r="B5065" s="28" t="s">
        <v>12070</v>
      </c>
      <c r="C5065" s="29" t="s">
        <v>12071</v>
      </c>
      <c r="D5065" s="30">
        <v>40310</v>
      </c>
      <c r="E5065" s="31"/>
    </row>
    <row r="5066" spans="1:5" s="32" customFormat="1" ht="12.75" x14ac:dyDescent="0.2">
      <c r="A5066" s="28" t="s">
        <v>5</v>
      </c>
      <c r="B5066" s="28" t="s">
        <v>12072</v>
      </c>
      <c r="C5066" s="29" t="s">
        <v>12073</v>
      </c>
      <c r="D5066" s="30">
        <v>10615</v>
      </c>
      <c r="E5066" s="31"/>
    </row>
    <row r="5067" spans="1:5" s="32" customFormat="1" ht="12.75" x14ac:dyDescent="0.2">
      <c r="A5067" s="28" t="s">
        <v>5</v>
      </c>
      <c r="B5067" s="28" t="s">
        <v>12074</v>
      </c>
      <c r="C5067" s="29" t="s">
        <v>12076</v>
      </c>
      <c r="D5067" s="30">
        <v>1119</v>
      </c>
      <c r="E5067" s="31"/>
    </row>
    <row r="5068" spans="1:5" s="32" customFormat="1" ht="12.75" x14ac:dyDescent="0.2">
      <c r="A5068" s="28" t="s">
        <v>5</v>
      </c>
      <c r="B5068" s="28" t="s">
        <v>12077</v>
      </c>
      <c r="C5068" s="29" t="s">
        <v>12079</v>
      </c>
      <c r="D5068" s="30">
        <v>960</v>
      </c>
      <c r="E5068" s="31"/>
    </row>
    <row r="5069" spans="1:5" s="32" customFormat="1" ht="12.75" x14ac:dyDescent="0.2">
      <c r="A5069" s="28" t="s">
        <v>5</v>
      </c>
      <c r="B5069" s="28" t="s">
        <v>12080</v>
      </c>
      <c r="C5069" s="29" t="s">
        <v>12082</v>
      </c>
      <c r="D5069" s="30">
        <v>1151</v>
      </c>
      <c r="E5069" s="31"/>
    </row>
    <row r="5070" spans="1:5" s="32" customFormat="1" ht="12.75" x14ac:dyDescent="0.2">
      <c r="A5070" s="28" t="s">
        <v>5</v>
      </c>
      <c r="B5070" s="28" t="s">
        <v>12083</v>
      </c>
      <c r="C5070" s="29" t="s">
        <v>12085</v>
      </c>
      <c r="D5070" s="30">
        <v>1728</v>
      </c>
      <c r="E5070" s="31"/>
    </row>
    <row r="5071" spans="1:5" s="32" customFormat="1" ht="12.75" x14ac:dyDescent="0.2">
      <c r="A5071" s="28" t="s">
        <v>5</v>
      </c>
      <c r="B5071" s="28" t="s">
        <v>12086</v>
      </c>
      <c r="C5071" s="29" t="s">
        <v>12088</v>
      </c>
      <c r="D5071" s="30">
        <v>1436</v>
      </c>
      <c r="E5071" s="31"/>
    </row>
    <row r="5072" spans="1:5" s="32" customFormat="1" ht="12.75" x14ac:dyDescent="0.2">
      <c r="A5072" s="28" t="s">
        <v>5</v>
      </c>
      <c r="B5072" s="28" t="s">
        <v>12089</v>
      </c>
      <c r="C5072" s="29" t="s">
        <v>12091</v>
      </c>
      <c r="D5072" s="30">
        <v>1151</v>
      </c>
      <c r="E5072" s="31"/>
    </row>
    <row r="5073" spans="1:5" s="32" customFormat="1" ht="12.75" x14ac:dyDescent="0.2">
      <c r="A5073" s="28" t="s">
        <v>5</v>
      </c>
      <c r="B5073" s="28" t="s">
        <v>12092</v>
      </c>
      <c r="C5073" s="29" t="s">
        <v>12093</v>
      </c>
      <c r="D5073" s="30">
        <v>2303</v>
      </c>
      <c r="E5073" s="31"/>
    </row>
    <row r="5074" spans="1:5" s="32" customFormat="1" ht="12.75" x14ac:dyDescent="0.2">
      <c r="A5074" s="28" t="s">
        <v>5</v>
      </c>
      <c r="B5074" s="28" t="s">
        <v>12094</v>
      </c>
      <c r="C5074" s="29" t="s">
        <v>12095</v>
      </c>
      <c r="D5074" s="30">
        <v>8811</v>
      </c>
      <c r="E5074" s="31"/>
    </row>
    <row r="5075" spans="1:5" s="32" customFormat="1" ht="12.75" x14ac:dyDescent="0.2">
      <c r="A5075" s="28" t="s">
        <v>5</v>
      </c>
      <c r="B5075" s="28" t="s">
        <v>12096</v>
      </c>
      <c r="C5075" s="29" t="s">
        <v>12095</v>
      </c>
      <c r="D5075" s="30">
        <v>2616.17</v>
      </c>
      <c r="E5075" s="31"/>
    </row>
    <row r="5076" spans="1:5" s="32" customFormat="1" ht="12.75" x14ac:dyDescent="0.2">
      <c r="A5076" s="28" t="s">
        <v>5</v>
      </c>
      <c r="B5076" s="28" t="s">
        <v>12098</v>
      </c>
      <c r="C5076" s="29" t="s">
        <v>12100</v>
      </c>
      <c r="D5076" s="30">
        <v>8926</v>
      </c>
      <c r="E5076" s="31"/>
    </row>
    <row r="5077" spans="1:5" s="32" customFormat="1" ht="12.75" x14ac:dyDescent="0.2">
      <c r="A5077" s="28" t="s">
        <v>5</v>
      </c>
      <c r="B5077" s="28" t="s">
        <v>12101</v>
      </c>
      <c r="C5077" s="29" t="s">
        <v>12102</v>
      </c>
      <c r="D5077" s="30">
        <v>5874</v>
      </c>
      <c r="E5077" s="31"/>
    </row>
    <row r="5078" spans="1:5" s="32" customFormat="1" ht="12.75" x14ac:dyDescent="0.2">
      <c r="A5078" s="28" t="s">
        <v>5</v>
      </c>
      <c r="B5078" s="28" t="s">
        <v>12103</v>
      </c>
      <c r="C5078" s="29" t="s">
        <v>12105</v>
      </c>
      <c r="D5078" s="30">
        <v>25280</v>
      </c>
      <c r="E5078" s="31"/>
    </row>
    <row r="5079" spans="1:5" s="32" customFormat="1" ht="12.75" x14ac:dyDescent="0.2">
      <c r="A5079" s="28" t="s">
        <v>5</v>
      </c>
      <c r="B5079" s="28" t="s">
        <v>12106</v>
      </c>
      <c r="C5079" s="29" t="s">
        <v>12107</v>
      </c>
      <c r="D5079" s="30">
        <v>2430</v>
      </c>
      <c r="E5079" s="31"/>
    </row>
    <row r="5080" spans="1:5" s="32" customFormat="1" ht="12.75" x14ac:dyDescent="0.2">
      <c r="A5080" s="28" t="s">
        <v>5</v>
      </c>
      <c r="B5080" s="28" t="s">
        <v>12108</v>
      </c>
      <c r="C5080" s="29" t="s">
        <v>12109</v>
      </c>
      <c r="D5080" s="30">
        <v>207</v>
      </c>
      <c r="E5080" s="31"/>
    </row>
    <row r="5081" spans="1:5" s="32" customFormat="1" ht="12.75" x14ac:dyDescent="0.2">
      <c r="A5081" s="28" t="s">
        <v>5</v>
      </c>
      <c r="B5081" s="28" t="s">
        <v>12110</v>
      </c>
      <c r="C5081" s="29" t="s">
        <v>12109</v>
      </c>
      <c r="D5081" s="30">
        <v>68</v>
      </c>
      <c r="E5081" s="31"/>
    </row>
    <row r="5082" spans="1:5" s="32" customFormat="1" ht="12.75" x14ac:dyDescent="0.2">
      <c r="A5082" s="28" t="s">
        <v>5</v>
      </c>
      <c r="B5082" s="28" t="s">
        <v>12112</v>
      </c>
      <c r="C5082" s="29" t="s">
        <v>12113</v>
      </c>
      <c r="D5082" s="30">
        <v>544</v>
      </c>
      <c r="E5082" s="31"/>
    </row>
    <row r="5083" spans="1:5" s="32" customFormat="1" ht="12.75" x14ac:dyDescent="0.2">
      <c r="A5083" s="28" t="s">
        <v>5</v>
      </c>
      <c r="B5083" s="28" t="s">
        <v>12114</v>
      </c>
      <c r="C5083" s="29" t="s">
        <v>12116</v>
      </c>
      <c r="D5083" s="30">
        <v>29656</v>
      </c>
      <c r="E5083" s="31"/>
    </row>
    <row r="5084" spans="1:5" s="32" customFormat="1" ht="12.75" x14ac:dyDescent="0.2">
      <c r="A5084" s="28" t="s">
        <v>5</v>
      </c>
      <c r="B5084" s="28" t="s">
        <v>12117</v>
      </c>
      <c r="C5084" s="29" t="s">
        <v>12119</v>
      </c>
      <c r="D5084" s="30">
        <v>10078</v>
      </c>
      <c r="E5084" s="31"/>
    </row>
    <row r="5085" spans="1:5" s="32" customFormat="1" ht="12.75" x14ac:dyDescent="0.2">
      <c r="A5085" s="28" t="s">
        <v>5</v>
      </c>
      <c r="B5085" s="28" t="s">
        <v>12120</v>
      </c>
      <c r="C5085" s="29" t="s">
        <v>12121</v>
      </c>
      <c r="D5085" s="30">
        <v>16699</v>
      </c>
      <c r="E5085" s="31"/>
    </row>
    <row r="5086" spans="1:5" s="32" customFormat="1" ht="12.75" x14ac:dyDescent="0.2">
      <c r="A5086" s="28" t="s">
        <v>5</v>
      </c>
      <c r="B5086" s="28" t="s">
        <v>12122</v>
      </c>
      <c r="C5086" s="29" t="s">
        <v>12124</v>
      </c>
      <c r="D5086" s="30">
        <v>3444</v>
      </c>
      <c r="E5086" s="31"/>
    </row>
    <row r="5087" spans="1:5" s="32" customFormat="1" ht="12.75" x14ac:dyDescent="0.2">
      <c r="A5087" s="28" t="s">
        <v>5</v>
      </c>
      <c r="B5087" s="28" t="s">
        <v>12125</v>
      </c>
      <c r="C5087" s="29" t="s">
        <v>12126</v>
      </c>
      <c r="D5087" s="30">
        <v>2879</v>
      </c>
      <c r="E5087" s="31"/>
    </row>
    <row r="5088" spans="1:5" s="32" customFormat="1" ht="12.75" x14ac:dyDescent="0.2">
      <c r="A5088" s="28" t="s">
        <v>5</v>
      </c>
      <c r="B5088" s="28" t="s">
        <v>12127</v>
      </c>
      <c r="C5088" s="29" t="s">
        <v>12128</v>
      </c>
      <c r="D5088" s="30">
        <v>26778</v>
      </c>
      <c r="E5088" s="31"/>
    </row>
    <row r="5089" spans="1:5" s="32" customFormat="1" ht="12.75" x14ac:dyDescent="0.2">
      <c r="A5089" s="28" t="s">
        <v>5</v>
      </c>
      <c r="B5089" s="28" t="s">
        <v>12129</v>
      </c>
      <c r="C5089" s="29" t="s">
        <v>12131</v>
      </c>
      <c r="D5089" s="30">
        <v>9214</v>
      </c>
      <c r="E5089" s="31"/>
    </row>
    <row r="5090" spans="1:5" s="32" customFormat="1" ht="12.75" x14ac:dyDescent="0.2">
      <c r="A5090" s="28" t="s">
        <v>5</v>
      </c>
      <c r="B5090" s="28" t="s">
        <v>12132</v>
      </c>
      <c r="C5090" s="29" t="s">
        <v>12134</v>
      </c>
      <c r="D5090" s="30">
        <v>576</v>
      </c>
      <c r="E5090" s="31"/>
    </row>
    <row r="5091" spans="1:5" s="32" customFormat="1" ht="12.75" x14ac:dyDescent="0.2">
      <c r="A5091" s="28" t="s">
        <v>5</v>
      </c>
      <c r="B5091" s="28" t="s">
        <v>12135</v>
      </c>
      <c r="C5091" s="29" t="s">
        <v>12137</v>
      </c>
      <c r="D5091" s="30">
        <v>921</v>
      </c>
      <c r="E5091" s="31"/>
    </row>
    <row r="5092" spans="1:5" s="32" customFormat="1" ht="12.75" x14ac:dyDescent="0.2">
      <c r="A5092" s="28" t="s">
        <v>5</v>
      </c>
      <c r="B5092" s="28" t="s">
        <v>12138</v>
      </c>
      <c r="C5092" s="29" t="s">
        <v>12139</v>
      </c>
      <c r="D5092" s="30">
        <v>3040</v>
      </c>
      <c r="E5092" s="31"/>
    </row>
    <row r="5093" spans="1:5" s="32" customFormat="1" ht="12.75" x14ac:dyDescent="0.2">
      <c r="A5093" s="28" t="s">
        <v>5</v>
      </c>
      <c r="B5093" s="28" t="s">
        <v>12140</v>
      </c>
      <c r="C5093" s="29" t="s">
        <v>12142</v>
      </c>
      <c r="D5093" s="30">
        <v>118</v>
      </c>
      <c r="E5093" s="31"/>
    </row>
    <row r="5094" spans="1:5" s="32" customFormat="1" ht="12.75" x14ac:dyDescent="0.2">
      <c r="A5094" s="28" t="s">
        <v>5</v>
      </c>
      <c r="B5094" s="28" t="s">
        <v>12143</v>
      </c>
      <c r="C5094" s="29" t="s">
        <v>12144</v>
      </c>
      <c r="D5094" s="30">
        <v>846</v>
      </c>
      <c r="E5094" s="31"/>
    </row>
    <row r="5095" spans="1:5" s="32" customFormat="1" ht="12.75" x14ac:dyDescent="0.2">
      <c r="A5095" s="28" t="s">
        <v>5</v>
      </c>
      <c r="B5095" s="28" t="s">
        <v>12145</v>
      </c>
      <c r="C5095" s="29" t="s">
        <v>12146</v>
      </c>
      <c r="D5095" s="30">
        <v>846</v>
      </c>
      <c r="E5095" s="31"/>
    </row>
    <row r="5096" spans="1:5" s="32" customFormat="1" ht="12.75" x14ac:dyDescent="0.2">
      <c r="A5096" s="28" t="s">
        <v>5</v>
      </c>
      <c r="B5096" s="28" t="s">
        <v>12147</v>
      </c>
      <c r="C5096" s="29" t="s">
        <v>12149</v>
      </c>
      <c r="D5096" s="30">
        <v>404</v>
      </c>
      <c r="E5096" s="31"/>
    </row>
    <row r="5097" spans="1:5" s="32" customFormat="1" ht="12.75" x14ac:dyDescent="0.2">
      <c r="A5097" s="28" t="s">
        <v>5</v>
      </c>
      <c r="B5097" s="28" t="s">
        <v>12150</v>
      </c>
      <c r="C5097" s="29" t="s">
        <v>12152</v>
      </c>
      <c r="D5097" s="30">
        <v>7080.81</v>
      </c>
      <c r="E5097" s="31"/>
    </row>
    <row r="5098" spans="1:5" s="32" customFormat="1" ht="12.75" x14ac:dyDescent="0.2">
      <c r="A5098" s="28" t="s">
        <v>5</v>
      </c>
      <c r="B5098" s="28" t="s">
        <v>12153</v>
      </c>
      <c r="C5098" s="29" t="s">
        <v>12155</v>
      </c>
      <c r="D5098" s="30">
        <v>18371</v>
      </c>
      <c r="E5098" s="31"/>
    </row>
    <row r="5099" spans="1:5" s="32" customFormat="1" ht="12.75" x14ac:dyDescent="0.2">
      <c r="A5099" s="28" t="s">
        <v>5</v>
      </c>
      <c r="B5099" s="28" t="s">
        <v>12156</v>
      </c>
      <c r="C5099" s="29" t="s">
        <v>12157</v>
      </c>
      <c r="D5099" s="30">
        <v>6998.48</v>
      </c>
      <c r="E5099" s="31"/>
    </row>
    <row r="5100" spans="1:5" s="32" customFormat="1" ht="12.75" x14ac:dyDescent="0.2">
      <c r="A5100" s="28" t="s">
        <v>5</v>
      </c>
      <c r="B5100" s="28" t="s">
        <v>12158</v>
      </c>
      <c r="C5100" s="29" t="s">
        <v>12093</v>
      </c>
      <c r="D5100" s="30">
        <v>3109</v>
      </c>
      <c r="E5100" s="31"/>
    </row>
    <row r="5101" spans="1:5" s="32" customFormat="1" ht="12.75" x14ac:dyDescent="0.2">
      <c r="A5101" s="28" t="s">
        <v>5</v>
      </c>
      <c r="B5101" s="28" t="s">
        <v>12160</v>
      </c>
      <c r="C5101" s="29" t="s">
        <v>12162</v>
      </c>
      <c r="D5101" s="30">
        <v>4319</v>
      </c>
      <c r="E5101" s="31"/>
    </row>
    <row r="5102" spans="1:5" s="32" customFormat="1" ht="12.75" x14ac:dyDescent="0.2">
      <c r="A5102" s="28" t="s">
        <v>5</v>
      </c>
      <c r="B5102" s="28" t="s">
        <v>12163</v>
      </c>
      <c r="C5102" s="29" t="s">
        <v>12165</v>
      </c>
      <c r="D5102" s="30">
        <v>23379</v>
      </c>
      <c r="E5102" s="31"/>
    </row>
    <row r="5103" spans="1:5" s="32" customFormat="1" ht="12.75" x14ac:dyDescent="0.2">
      <c r="A5103" s="28" t="s">
        <v>5</v>
      </c>
      <c r="B5103" s="28" t="s">
        <v>12166</v>
      </c>
      <c r="C5103" s="29" t="s">
        <v>12167</v>
      </c>
      <c r="D5103" s="30">
        <v>2165</v>
      </c>
      <c r="E5103" s="31"/>
    </row>
    <row r="5104" spans="1:5" s="32" customFormat="1" ht="12.75" x14ac:dyDescent="0.2">
      <c r="A5104" s="28" t="s">
        <v>5</v>
      </c>
      <c r="B5104" s="28" t="s">
        <v>12168</v>
      </c>
      <c r="C5104" s="29" t="s">
        <v>12100</v>
      </c>
      <c r="D5104" s="30">
        <v>3444</v>
      </c>
      <c r="E5104" s="31"/>
    </row>
    <row r="5105" spans="1:5" s="32" customFormat="1" ht="12.75" x14ac:dyDescent="0.2">
      <c r="A5105" s="28" t="s">
        <v>5</v>
      </c>
      <c r="B5105" s="28" t="s">
        <v>12170</v>
      </c>
      <c r="C5105" s="29" t="s">
        <v>12172</v>
      </c>
      <c r="D5105" s="30">
        <v>6898</v>
      </c>
      <c r="E5105" s="31"/>
    </row>
    <row r="5106" spans="1:5" s="32" customFormat="1" ht="12.75" x14ac:dyDescent="0.2">
      <c r="A5106" s="28" t="s">
        <v>5</v>
      </c>
      <c r="B5106" s="28" t="s">
        <v>12173</v>
      </c>
      <c r="C5106" s="29" t="s">
        <v>12174</v>
      </c>
      <c r="D5106" s="30">
        <v>2098</v>
      </c>
      <c r="E5106" s="31"/>
    </row>
    <row r="5107" spans="1:5" s="32" customFormat="1" ht="12.75" x14ac:dyDescent="0.2">
      <c r="A5107" s="28" t="s">
        <v>5</v>
      </c>
      <c r="B5107" s="28" t="s">
        <v>12175</v>
      </c>
      <c r="C5107" s="29" t="s">
        <v>12176</v>
      </c>
      <c r="D5107" s="30">
        <v>33388</v>
      </c>
      <c r="E5107" s="31"/>
    </row>
    <row r="5108" spans="1:5" s="32" customFormat="1" ht="12.75" x14ac:dyDescent="0.2">
      <c r="A5108" s="28" t="s">
        <v>5</v>
      </c>
      <c r="B5108" s="28" t="s">
        <v>12177</v>
      </c>
      <c r="C5108" s="29" t="s">
        <v>12178</v>
      </c>
      <c r="D5108" s="30">
        <v>13409</v>
      </c>
      <c r="E5108" s="31"/>
    </row>
    <row r="5109" spans="1:5" s="32" customFormat="1" ht="12.75" x14ac:dyDescent="0.2">
      <c r="A5109" s="28" t="s">
        <v>5</v>
      </c>
      <c r="B5109" s="28" t="s">
        <v>12179</v>
      </c>
      <c r="C5109" s="29" t="s">
        <v>12178</v>
      </c>
      <c r="D5109" s="30">
        <v>19463</v>
      </c>
      <c r="E5109" s="31"/>
    </row>
    <row r="5110" spans="1:5" s="32" customFormat="1" ht="12.75" x14ac:dyDescent="0.2">
      <c r="A5110" s="28" t="s">
        <v>5</v>
      </c>
      <c r="B5110" s="28" t="s">
        <v>12180</v>
      </c>
      <c r="C5110" s="29" t="s">
        <v>12182</v>
      </c>
      <c r="D5110" s="30">
        <v>835</v>
      </c>
      <c r="E5110" s="31"/>
    </row>
    <row r="5111" spans="1:5" s="32" customFormat="1" ht="12.75" x14ac:dyDescent="0.2">
      <c r="A5111" s="28" t="s">
        <v>5</v>
      </c>
      <c r="B5111" s="28" t="s">
        <v>12183</v>
      </c>
      <c r="C5111" s="29" t="s">
        <v>12185</v>
      </c>
      <c r="D5111" s="30">
        <v>10941</v>
      </c>
      <c r="E5111" s="31"/>
    </row>
    <row r="5112" spans="1:5" s="32" customFormat="1" ht="12.75" x14ac:dyDescent="0.2">
      <c r="A5112" s="28" t="s">
        <v>5</v>
      </c>
      <c r="B5112" s="28" t="s">
        <v>12186</v>
      </c>
      <c r="C5112" s="29" t="s">
        <v>12187</v>
      </c>
      <c r="D5112" s="30">
        <v>5758</v>
      </c>
      <c r="E5112" s="31"/>
    </row>
    <row r="5113" spans="1:5" s="32" customFormat="1" ht="12.75" x14ac:dyDescent="0.2">
      <c r="A5113" s="28" t="s">
        <v>5</v>
      </c>
      <c r="B5113" s="28" t="s">
        <v>12188</v>
      </c>
      <c r="C5113" s="29" t="s">
        <v>12189</v>
      </c>
      <c r="D5113" s="30">
        <v>8638</v>
      </c>
      <c r="E5113" s="31"/>
    </row>
    <row r="5114" spans="1:5" s="32" customFormat="1" ht="12.75" x14ac:dyDescent="0.2">
      <c r="A5114" s="28" t="s">
        <v>5</v>
      </c>
      <c r="B5114" s="28" t="s">
        <v>12190</v>
      </c>
      <c r="C5114" s="29" t="s">
        <v>12192</v>
      </c>
      <c r="D5114" s="30">
        <v>5758</v>
      </c>
      <c r="E5114" s="31"/>
    </row>
    <row r="5115" spans="1:5" s="32" customFormat="1" ht="12.75" x14ac:dyDescent="0.2">
      <c r="A5115" s="28" t="s">
        <v>5</v>
      </c>
      <c r="B5115" s="28" t="s">
        <v>12193</v>
      </c>
      <c r="C5115" s="29" t="s">
        <v>12194</v>
      </c>
      <c r="D5115" s="30">
        <v>27584</v>
      </c>
      <c r="E5115" s="31"/>
    </row>
    <row r="5116" spans="1:5" s="32" customFormat="1" ht="12.75" x14ac:dyDescent="0.2">
      <c r="A5116" s="28" t="s">
        <v>5</v>
      </c>
      <c r="B5116" s="28" t="s">
        <v>12195</v>
      </c>
      <c r="C5116" s="29" t="s">
        <v>12197</v>
      </c>
      <c r="D5116" s="30">
        <v>8638</v>
      </c>
      <c r="E5116" s="31"/>
    </row>
    <row r="5117" spans="1:5" s="32" customFormat="1" ht="12.75" x14ac:dyDescent="0.2">
      <c r="A5117" s="28" t="s">
        <v>5</v>
      </c>
      <c r="B5117" s="28" t="s">
        <v>12198</v>
      </c>
      <c r="C5117" s="29" t="s">
        <v>12199</v>
      </c>
      <c r="D5117" s="30">
        <v>1013</v>
      </c>
      <c r="E5117" s="31"/>
    </row>
    <row r="5118" spans="1:5" s="32" customFormat="1" ht="12.75" x14ac:dyDescent="0.2">
      <c r="A5118" s="28" t="s">
        <v>5</v>
      </c>
      <c r="B5118" s="28" t="s">
        <v>12200</v>
      </c>
      <c r="C5118" s="29" t="s">
        <v>12201</v>
      </c>
      <c r="D5118" s="30">
        <v>13475</v>
      </c>
      <c r="E5118" s="31"/>
    </row>
    <row r="5119" spans="1:5" s="32" customFormat="1" ht="12.75" x14ac:dyDescent="0.2">
      <c r="A5119" s="28" t="s">
        <v>5</v>
      </c>
      <c r="B5119" s="28" t="s">
        <v>12202</v>
      </c>
      <c r="C5119" s="29" t="s">
        <v>12203</v>
      </c>
      <c r="D5119" s="30">
        <v>21641</v>
      </c>
      <c r="E5119" s="31"/>
    </row>
    <row r="5120" spans="1:5" s="32" customFormat="1" ht="12.75" x14ac:dyDescent="0.2">
      <c r="A5120" s="28" t="s">
        <v>5</v>
      </c>
      <c r="B5120" s="28" t="s">
        <v>12204</v>
      </c>
      <c r="C5120" s="29" t="s">
        <v>12205</v>
      </c>
      <c r="D5120" s="30">
        <v>16965</v>
      </c>
      <c r="E5120" s="31"/>
    </row>
    <row r="5121" spans="1:5" s="32" customFormat="1" ht="12.75" x14ac:dyDescent="0.2">
      <c r="A5121" s="28" t="s">
        <v>5</v>
      </c>
      <c r="B5121" s="28" t="s">
        <v>12206</v>
      </c>
      <c r="C5121" s="29" t="s">
        <v>12207</v>
      </c>
      <c r="D5121" s="30">
        <v>1313</v>
      </c>
      <c r="E5121" s="31"/>
    </row>
    <row r="5122" spans="1:5" s="32" customFormat="1" ht="12.75" x14ac:dyDescent="0.2">
      <c r="A5122" s="28" t="s">
        <v>5</v>
      </c>
      <c r="B5122" s="28" t="s">
        <v>12208</v>
      </c>
      <c r="C5122" s="29" t="s">
        <v>12209</v>
      </c>
      <c r="D5122" s="30">
        <v>1839</v>
      </c>
      <c r="E5122" s="31"/>
    </row>
    <row r="5123" spans="1:5" s="32" customFormat="1" ht="12.75" x14ac:dyDescent="0.2">
      <c r="A5123" s="28" t="s">
        <v>5</v>
      </c>
      <c r="B5123" s="28" t="s">
        <v>12210</v>
      </c>
      <c r="C5123" s="29" t="s">
        <v>12207</v>
      </c>
      <c r="D5123" s="30">
        <v>1129</v>
      </c>
      <c r="E5123" s="31"/>
    </row>
    <row r="5124" spans="1:5" s="32" customFormat="1" ht="12.75" x14ac:dyDescent="0.2">
      <c r="A5124" s="28" t="s">
        <v>5</v>
      </c>
      <c r="B5124" s="28" t="s">
        <v>12211</v>
      </c>
      <c r="C5124" s="29" t="s">
        <v>12207</v>
      </c>
      <c r="D5124" s="30">
        <v>1086</v>
      </c>
      <c r="E5124" s="31"/>
    </row>
    <row r="5125" spans="1:5" s="32" customFormat="1" ht="12.75" x14ac:dyDescent="0.2">
      <c r="A5125" s="28" t="s">
        <v>5</v>
      </c>
      <c r="B5125" s="28" t="s">
        <v>12212</v>
      </c>
      <c r="C5125" s="29" t="s">
        <v>12207</v>
      </c>
      <c r="D5125" s="30">
        <v>1839</v>
      </c>
      <c r="E5125" s="31"/>
    </row>
    <row r="5126" spans="1:5" s="32" customFormat="1" ht="12.75" x14ac:dyDescent="0.2">
      <c r="A5126" s="28" t="s">
        <v>5</v>
      </c>
      <c r="B5126" s="28" t="s">
        <v>12213</v>
      </c>
      <c r="C5126" s="29" t="s">
        <v>12215</v>
      </c>
      <c r="D5126" s="30">
        <v>6467.39</v>
      </c>
      <c r="E5126" s="31"/>
    </row>
    <row r="5127" spans="1:5" s="32" customFormat="1" ht="12.75" x14ac:dyDescent="0.2">
      <c r="A5127" s="28" t="s">
        <v>5</v>
      </c>
      <c r="B5127" s="28" t="s">
        <v>12216</v>
      </c>
      <c r="C5127" s="29" t="s">
        <v>12217</v>
      </c>
      <c r="D5127" s="30">
        <v>8293</v>
      </c>
      <c r="E5127" s="31"/>
    </row>
    <row r="5128" spans="1:5" s="32" customFormat="1" ht="12.75" x14ac:dyDescent="0.2">
      <c r="A5128" s="28" t="s">
        <v>5</v>
      </c>
      <c r="B5128" s="28" t="s">
        <v>12218</v>
      </c>
      <c r="C5128" s="29" t="s">
        <v>12219</v>
      </c>
      <c r="D5128" s="30">
        <v>12253</v>
      </c>
      <c r="E5128" s="31"/>
    </row>
    <row r="5129" spans="1:5" s="32" customFormat="1" ht="12.75" x14ac:dyDescent="0.2">
      <c r="A5129" s="28" t="s">
        <v>5</v>
      </c>
      <c r="B5129" s="28" t="s">
        <v>12220</v>
      </c>
      <c r="C5129" s="29" t="s">
        <v>12221</v>
      </c>
      <c r="D5129" s="30">
        <v>6910</v>
      </c>
      <c r="E5129" s="31"/>
    </row>
    <row r="5130" spans="1:5" s="32" customFormat="1" ht="12.75" x14ac:dyDescent="0.2">
      <c r="A5130" s="28" t="s">
        <v>5</v>
      </c>
      <c r="B5130" s="28" t="s">
        <v>12222</v>
      </c>
      <c r="C5130" s="29" t="s">
        <v>12224</v>
      </c>
      <c r="D5130" s="30">
        <v>24762</v>
      </c>
      <c r="E5130" s="31"/>
    </row>
    <row r="5131" spans="1:5" s="32" customFormat="1" ht="12.75" x14ac:dyDescent="0.2">
      <c r="A5131" s="28" t="s">
        <v>5</v>
      </c>
      <c r="B5131" s="28" t="s">
        <v>12225</v>
      </c>
      <c r="C5131" s="29" t="s">
        <v>12226</v>
      </c>
      <c r="D5131" s="30">
        <v>27641</v>
      </c>
      <c r="E5131" s="31"/>
    </row>
    <row r="5132" spans="1:5" s="32" customFormat="1" ht="12.75" x14ac:dyDescent="0.2">
      <c r="A5132" s="28" t="s">
        <v>5</v>
      </c>
      <c r="B5132" s="28" t="s">
        <v>12227</v>
      </c>
      <c r="C5132" s="29" t="s">
        <v>12229</v>
      </c>
      <c r="D5132" s="30">
        <v>6450</v>
      </c>
      <c r="E5132" s="31"/>
    </row>
    <row r="5133" spans="1:5" s="32" customFormat="1" ht="12.75" x14ac:dyDescent="0.2">
      <c r="A5133" s="28" t="s">
        <v>5</v>
      </c>
      <c r="B5133" s="28" t="s">
        <v>12230</v>
      </c>
      <c r="C5133" s="29" t="s">
        <v>12232</v>
      </c>
      <c r="D5133" s="30">
        <v>1486</v>
      </c>
      <c r="E5133" s="31"/>
    </row>
    <row r="5134" spans="1:5" s="32" customFormat="1" ht="12.75" x14ac:dyDescent="0.2">
      <c r="A5134" s="28" t="s">
        <v>5</v>
      </c>
      <c r="B5134" s="28" t="s">
        <v>12233</v>
      </c>
      <c r="C5134" s="29" t="s">
        <v>12234</v>
      </c>
      <c r="D5134" s="30">
        <v>34447</v>
      </c>
      <c r="E5134" s="31"/>
    </row>
    <row r="5135" spans="1:5" s="32" customFormat="1" ht="12.75" x14ac:dyDescent="0.2">
      <c r="A5135" s="28" t="s">
        <v>5</v>
      </c>
      <c r="B5135" s="28" t="s">
        <v>12235</v>
      </c>
      <c r="C5135" s="29" t="s">
        <v>12236</v>
      </c>
      <c r="D5135" s="30">
        <v>7730</v>
      </c>
      <c r="E5135" s="31"/>
    </row>
    <row r="5136" spans="1:5" s="32" customFormat="1" ht="12.75" x14ac:dyDescent="0.2">
      <c r="A5136" s="28" t="s">
        <v>5</v>
      </c>
      <c r="B5136" s="28" t="s">
        <v>12237</v>
      </c>
      <c r="C5136" s="29" t="s">
        <v>12238</v>
      </c>
      <c r="D5136" s="30">
        <v>24185</v>
      </c>
      <c r="E5136" s="31"/>
    </row>
    <row r="5137" spans="1:5" s="32" customFormat="1" ht="12.75" x14ac:dyDescent="0.2">
      <c r="A5137" s="28" t="s">
        <v>5</v>
      </c>
      <c r="B5137" s="28" t="s">
        <v>12239</v>
      </c>
      <c r="C5137" s="29" t="s">
        <v>12238</v>
      </c>
      <c r="D5137" s="30">
        <v>25337</v>
      </c>
      <c r="E5137" s="31"/>
    </row>
    <row r="5138" spans="1:5" s="32" customFormat="1" ht="12.75" x14ac:dyDescent="0.2">
      <c r="A5138" s="28" t="s">
        <v>5</v>
      </c>
      <c r="B5138" s="28" t="s">
        <v>12241</v>
      </c>
      <c r="C5138" s="29" t="s">
        <v>12242</v>
      </c>
      <c r="D5138" s="30">
        <v>16124</v>
      </c>
      <c r="E5138" s="31"/>
    </row>
    <row r="5139" spans="1:5" s="32" customFormat="1" ht="12.75" x14ac:dyDescent="0.2">
      <c r="A5139" s="28" t="s">
        <v>5</v>
      </c>
      <c r="B5139" s="28" t="s">
        <v>12243</v>
      </c>
      <c r="C5139" s="29" t="s">
        <v>12245</v>
      </c>
      <c r="D5139" s="30">
        <v>13643</v>
      </c>
      <c r="E5139" s="31"/>
    </row>
    <row r="5140" spans="1:5" s="32" customFormat="1" ht="12.75" x14ac:dyDescent="0.2">
      <c r="A5140" s="28" t="s">
        <v>5</v>
      </c>
      <c r="B5140" s="28" t="s">
        <v>12246</v>
      </c>
      <c r="C5140" s="29" t="s">
        <v>12248</v>
      </c>
      <c r="D5140" s="30">
        <v>17277</v>
      </c>
      <c r="E5140" s="31"/>
    </row>
    <row r="5141" spans="1:5" s="32" customFormat="1" ht="12.75" x14ac:dyDescent="0.2">
      <c r="A5141" s="28" t="s">
        <v>5</v>
      </c>
      <c r="B5141" s="28" t="s">
        <v>12249</v>
      </c>
      <c r="C5141" s="29" t="s">
        <v>12251</v>
      </c>
      <c r="D5141" s="30">
        <v>17276</v>
      </c>
      <c r="E5141" s="31"/>
    </row>
    <row r="5142" spans="1:5" s="32" customFormat="1" ht="12.75" x14ac:dyDescent="0.2">
      <c r="A5142" s="28" t="s">
        <v>5</v>
      </c>
      <c r="B5142" s="28" t="s">
        <v>12252</v>
      </c>
      <c r="C5142" s="29" t="s">
        <v>12254</v>
      </c>
      <c r="D5142" s="30">
        <v>17276</v>
      </c>
      <c r="E5142" s="31"/>
    </row>
    <row r="5143" spans="1:5" s="32" customFormat="1" ht="12.75" x14ac:dyDescent="0.2">
      <c r="A5143" s="28" t="s">
        <v>5</v>
      </c>
      <c r="B5143" s="28" t="s">
        <v>12255</v>
      </c>
      <c r="C5143" s="29" t="s">
        <v>12257</v>
      </c>
      <c r="D5143" s="30">
        <v>11606</v>
      </c>
      <c r="E5143" s="31"/>
    </row>
    <row r="5144" spans="1:5" s="32" customFormat="1" ht="12.75" x14ac:dyDescent="0.2">
      <c r="A5144" s="28" t="s">
        <v>5</v>
      </c>
      <c r="B5144" s="28" t="s">
        <v>12258</v>
      </c>
      <c r="C5144" s="29" t="s">
        <v>12259</v>
      </c>
      <c r="D5144" s="30">
        <v>2861</v>
      </c>
      <c r="E5144" s="31"/>
    </row>
    <row r="5145" spans="1:5" s="32" customFormat="1" ht="12.75" x14ac:dyDescent="0.2">
      <c r="A5145" s="28" t="s">
        <v>5</v>
      </c>
      <c r="B5145" s="28" t="s">
        <v>12260</v>
      </c>
      <c r="C5145" s="29" t="s">
        <v>12261</v>
      </c>
      <c r="D5145" s="30">
        <v>3059</v>
      </c>
      <c r="E5145" s="31"/>
    </row>
    <row r="5146" spans="1:5" s="32" customFormat="1" ht="12.75" x14ac:dyDescent="0.2">
      <c r="A5146" s="28" t="s">
        <v>5</v>
      </c>
      <c r="B5146" s="28" t="s">
        <v>12262</v>
      </c>
      <c r="C5146" s="29" t="s">
        <v>12261</v>
      </c>
      <c r="D5146" s="30">
        <v>4733</v>
      </c>
      <c r="E5146" s="31"/>
    </row>
    <row r="5147" spans="1:5" s="32" customFormat="1" ht="12.75" x14ac:dyDescent="0.2">
      <c r="A5147" s="28" t="s">
        <v>5</v>
      </c>
      <c r="B5147" s="28" t="s">
        <v>12263</v>
      </c>
      <c r="C5147" s="29" t="s">
        <v>12261</v>
      </c>
      <c r="D5147" s="30">
        <v>699</v>
      </c>
      <c r="E5147" s="31"/>
    </row>
    <row r="5148" spans="1:5" s="32" customFormat="1" ht="12.75" x14ac:dyDescent="0.2">
      <c r="A5148" s="28" t="s">
        <v>5</v>
      </c>
      <c r="B5148" s="28" t="s">
        <v>12264</v>
      </c>
      <c r="C5148" s="29" t="s">
        <v>12261</v>
      </c>
      <c r="D5148" s="30">
        <v>2428</v>
      </c>
      <c r="E5148" s="31"/>
    </row>
    <row r="5149" spans="1:5" s="32" customFormat="1" ht="12.75" x14ac:dyDescent="0.2">
      <c r="A5149" s="28" t="s">
        <v>5</v>
      </c>
      <c r="B5149" s="28" t="s">
        <v>12265</v>
      </c>
      <c r="C5149" s="29" t="s">
        <v>12261</v>
      </c>
      <c r="D5149" s="30">
        <v>4228</v>
      </c>
      <c r="E5149" s="31"/>
    </row>
    <row r="5150" spans="1:5" s="32" customFormat="1" ht="12.75" x14ac:dyDescent="0.2">
      <c r="A5150" s="28" t="s">
        <v>5</v>
      </c>
      <c r="B5150" s="28" t="s">
        <v>12266</v>
      </c>
      <c r="C5150" s="29" t="s">
        <v>12261</v>
      </c>
      <c r="D5150" s="30">
        <v>2845</v>
      </c>
      <c r="E5150" s="31"/>
    </row>
    <row r="5151" spans="1:5" s="32" customFormat="1" ht="12.75" x14ac:dyDescent="0.2">
      <c r="A5151" s="28" t="s">
        <v>5</v>
      </c>
      <c r="B5151" s="28" t="s">
        <v>12267</v>
      </c>
      <c r="C5151" s="29" t="s">
        <v>12268</v>
      </c>
      <c r="D5151" s="30">
        <v>1153</v>
      </c>
      <c r="E5151" s="31"/>
    </row>
    <row r="5152" spans="1:5" s="32" customFormat="1" ht="12.75" x14ac:dyDescent="0.2">
      <c r="A5152" s="28" t="s">
        <v>5</v>
      </c>
      <c r="B5152" s="28" t="s">
        <v>12269</v>
      </c>
      <c r="C5152" s="29" t="s">
        <v>12270</v>
      </c>
      <c r="D5152" s="30">
        <v>1350</v>
      </c>
      <c r="E5152" s="31"/>
    </row>
    <row r="5153" spans="1:5" s="32" customFormat="1" ht="12.75" x14ac:dyDescent="0.2">
      <c r="A5153" s="28" t="s">
        <v>5</v>
      </c>
      <c r="B5153" s="28" t="s">
        <v>12271</v>
      </c>
      <c r="C5153" s="29" t="s">
        <v>12273</v>
      </c>
      <c r="D5153" s="30">
        <v>1367</v>
      </c>
      <c r="E5153" s="31"/>
    </row>
    <row r="5154" spans="1:5" s="32" customFormat="1" ht="12.75" x14ac:dyDescent="0.2">
      <c r="A5154" s="28" t="s">
        <v>5</v>
      </c>
      <c r="B5154" s="28" t="s">
        <v>12274</v>
      </c>
      <c r="C5154" s="29" t="s">
        <v>12275</v>
      </c>
      <c r="D5154" s="30">
        <v>408</v>
      </c>
      <c r="E5154" s="31"/>
    </row>
    <row r="5155" spans="1:5" s="32" customFormat="1" ht="12.75" x14ac:dyDescent="0.2">
      <c r="A5155" s="28" t="s">
        <v>5</v>
      </c>
      <c r="B5155" s="28" t="s">
        <v>12276</v>
      </c>
      <c r="C5155" s="29" t="s">
        <v>12277</v>
      </c>
      <c r="D5155" s="30">
        <v>2484</v>
      </c>
      <c r="E5155" s="31"/>
    </row>
    <row r="5156" spans="1:5" s="32" customFormat="1" ht="12.75" x14ac:dyDescent="0.2">
      <c r="A5156" s="28" t="s">
        <v>5</v>
      </c>
      <c r="B5156" s="28" t="s">
        <v>12278</v>
      </c>
      <c r="C5156" s="29" t="s">
        <v>12261</v>
      </c>
      <c r="D5156" s="30">
        <v>1260</v>
      </c>
      <c r="E5156" s="31"/>
    </row>
    <row r="5157" spans="1:5" s="32" customFormat="1" ht="12.75" x14ac:dyDescent="0.2">
      <c r="A5157" s="28" t="s">
        <v>5</v>
      </c>
      <c r="B5157" s="28" t="s">
        <v>12280</v>
      </c>
      <c r="C5157" s="29" t="s">
        <v>12281</v>
      </c>
      <c r="D5157" s="30">
        <v>831</v>
      </c>
      <c r="E5157" s="31"/>
    </row>
    <row r="5158" spans="1:5" s="32" customFormat="1" ht="12.75" x14ac:dyDescent="0.2">
      <c r="A5158" s="28" t="s">
        <v>5</v>
      </c>
      <c r="B5158" s="28" t="s">
        <v>12282</v>
      </c>
      <c r="C5158" s="29" t="s">
        <v>12284</v>
      </c>
      <c r="D5158" s="30">
        <v>3059</v>
      </c>
      <c r="E5158" s="31"/>
    </row>
    <row r="5159" spans="1:5" s="32" customFormat="1" ht="12.75" x14ac:dyDescent="0.2">
      <c r="A5159" s="28" t="s">
        <v>5</v>
      </c>
      <c r="B5159" s="28" t="s">
        <v>12285</v>
      </c>
      <c r="C5159" s="29" t="s">
        <v>12286</v>
      </c>
      <c r="D5159" s="30">
        <v>408</v>
      </c>
      <c r="E5159" s="31"/>
    </row>
    <row r="5160" spans="1:5" s="32" customFormat="1" ht="12.75" x14ac:dyDescent="0.2">
      <c r="A5160" s="28" t="s">
        <v>5</v>
      </c>
      <c r="B5160" s="28" t="s">
        <v>12287</v>
      </c>
      <c r="C5160" s="29" t="s">
        <v>12288</v>
      </c>
      <c r="D5160" s="30">
        <v>694</v>
      </c>
      <c r="E5160" s="31"/>
    </row>
    <row r="5161" spans="1:5" s="32" customFormat="1" ht="12.75" x14ac:dyDescent="0.2">
      <c r="A5161" s="28" t="s">
        <v>5</v>
      </c>
      <c r="B5161" s="28" t="s">
        <v>12289</v>
      </c>
      <c r="C5161" s="29" t="s">
        <v>12290</v>
      </c>
      <c r="D5161" s="30">
        <v>1709</v>
      </c>
      <c r="E5161" s="31"/>
    </row>
    <row r="5162" spans="1:5" s="32" customFormat="1" ht="12.75" x14ac:dyDescent="0.2">
      <c r="A5162" s="28" t="s">
        <v>5</v>
      </c>
      <c r="B5162" s="28" t="s">
        <v>12291</v>
      </c>
      <c r="C5162" s="29" t="s">
        <v>1249</v>
      </c>
      <c r="D5162" s="30">
        <v>13820</v>
      </c>
      <c r="E5162" s="31"/>
    </row>
    <row r="5163" spans="1:5" s="32" customFormat="1" ht="12.75" x14ac:dyDescent="0.2">
      <c r="A5163" s="28" t="s">
        <v>5</v>
      </c>
      <c r="B5163" s="28" t="s">
        <v>12292</v>
      </c>
      <c r="C5163" s="29" t="s">
        <v>12294</v>
      </c>
      <c r="D5163" s="30">
        <v>1187</v>
      </c>
      <c r="E5163" s="31"/>
    </row>
    <row r="5164" spans="1:5" s="32" customFormat="1" ht="12.75" x14ac:dyDescent="0.2">
      <c r="A5164" s="28" t="s">
        <v>5</v>
      </c>
      <c r="B5164" s="28" t="s">
        <v>12295</v>
      </c>
      <c r="C5164" s="29" t="s">
        <v>12297</v>
      </c>
      <c r="D5164" s="30">
        <v>12505</v>
      </c>
      <c r="E5164" s="31"/>
    </row>
    <row r="5165" spans="1:5" s="32" customFormat="1" ht="12.75" x14ac:dyDescent="0.2">
      <c r="A5165" s="28" t="s">
        <v>5</v>
      </c>
      <c r="B5165" s="28" t="s">
        <v>12298</v>
      </c>
      <c r="C5165" s="29" t="s">
        <v>12300</v>
      </c>
      <c r="D5165" s="30">
        <v>2339</v>
      </c>
      <c r="E5165" s="31"/>
    </row>
    <row r="5166" spans="1:5" s="32" customFormat="1" ht="12.75" x14ac:dyDescent="0.2">
      <c r="A5166" s="28" t="s">
        <v>5</v>
      </c>
      <c r="B5166" s="28" t="s">
        <v>12301</v>
      </c>
      <c r="C5166" s="29" t="s">
        <v>12303</v>
      </c>
      <c r="D5166" s="30">
        <v>805</v>
      </c>
      <c r="E5166" s="31"/>
    </row>
    <row r="5167" spans="1:5" s="32" customFormat="1" ht="12.75" x14ac:dyDescent="0.2">
      <c r="A5167" s="28" t="s">
        <v>5</v>
      </c>
      <c r="B5167" s="28" t="s">
        <v>12304</v>
      </c>
      <c r="C5167" s="29" t="s">
        <v>12306</v>
      </c>
      <c r="D5167" s="30">
        <v>7775</v>
      </c>
      <c r="E5167" s="31"/>
    </row>
    <row r="5168" spans="1:5" s="32" customFormat="1" ht="12.75" x14ac:dyDescent="0.2">
      <c r="A5168" s="28" t="s">
        <v>5</v>
      </c>
      <c r="B5168" s="28" t="s">
        <v>12307</v>
      </c>
      <c r="C5168" s="29" t="s">
        <v>12308</v>
      </c>
      <c r="D5168" s="30">
        <v>683</v>
      </c>
      <c r="E5168" s="31"/>
    </row>
    <row r="5169" spans="1:5" s="32" customFormat="1" ht="12.75" x14ac:dyDescent="0.2">
      <c r="A5169" s="28" t="s">
        <v>5</v>
      </c>
      <c r="B5169" s="28" t="s">
        <v>12309</v>
      </c>
      <c r="C5169" s="29" t="s">
        <v>12311</v>
      </c>
      <c r="D5169" s="30">
        <v>3160</v>
      </c>
      <c r="E5169" s="31"/>
    </row>
    <row r="5170" spans="1:5" s="32" customFormat="1" ht="12.75" x14ac:dyDescent="0.2">
      <c r="A5170" s="28" t="s">
        <v>5</v>
      </c>
      <c r="B5170" s="28" t="s">
        <v>12312</v>
      </c>
      <c r="C5170" s="29" t="s">
        <v>12313</v>
      </c>
      <c r="D5170" s="30">
        <v>2339</v>
      </c>
      <c r="E5170" s="31"/>
    </row>
    <row r="5171" spans="1:5" s="32" customFormat="1" ht="12.75" x14ac:dyDescent="0.2">
      <c r="A5171" s="28" t="s">
        <v>5</v>
      </c>
      <c r="B5171" s="28" t="s">
        <v>12314</v>
      </c>
      <c r="C5171" s="29" t="s">
        <v>12316</v>
      </c>
      <c r="D5171" s="30">
        <v>630</v>
      </c>
      <c r="E5171" s="31"/>
    </row>
    <row r="5172" spans="1:5" s="32" customFormat="1" ht="12.75" x14ac:dyDescent="0.2">
      <c r="A5172" s="28" t="s">
        <v>5</v>
      </c>
      <c r="B5172" s="28" t="s">
        <v>12317</v>
      </c>
      <c r="C5172" s="29" t="s">
        <v>12318</v>
      </c>
      <c r="D5172" s="30">
        <v>634</v>
      </c>
      <c r="E5172" s="31"/>
    </row>
    <row r="5173" spans="1:5" s="32" customFormat="1" ht="12.75" x14ac:dyDescent="0.2">
      <c r="A5173" s="28" t="s">
        <v>5</v>
      </c>
      <c r="B5173" s="28" t="s">
        <v>12319</v>
      </c>
      <c r="C5173" s="29" t="s">
        <v>12320</v>
      </c>
      <c r="D5173" s="30">
        <v>1210</v>
      </c>
      <c r="E5173" s="31"/>
    </row>
    <row r="5174" spans="1:5" s="32" customFormat="1" ht="12.75" x14ac:dyDescent="0.2">
      <c r="A5174" s="28" t="s">
        <v>5</v>
      </c>
      <c r="B5174" s="28" t="s">
        <v>12321</v>
      </c>
      <c r="C5174" s="29" t="s">
        <v>12322</v>
      </c>
      <c r="D5174" s="30">
        <v>10135</v>
      </c>
      <c r="E5174" s="31"/>
    </row>
    <row r="5175" spans="1:5" s="32" customFormat="1" ht="12.75" x14ac:dyDescent="0.2">
      <c r="A5175" s="28" t="s">
        <v>5</v>
      </c>
      <c r="B5175" s="28" t="s">
        <v>12323</v>
      </c>
      <c r="C5175" s="29" t="s">
        <v>12325</v>
      </c>
      <c r="D5175" s="30">
        <v>1115</v>
      </c>
      <c r="E5175" s="31"/>
    </row>
    <row r="5176" spans="1:5" s="32" customFormat="1" ht="12.75" x14ac:dyDescent="0.2">
      <c r="A5176" s="28" t="s">
        <v>5</v>
      </c>
      <c r="B5176" s="28" t="s">
        <v>12326</v>
      </c>
      <c r="C5176" s="29" t="s">
        <v>12328</v>
      </c>
      <c r="D5176" s="30">
        <v>3588</v>
      </c>
      <c r="E5176" s="31"/>
    </row>
    <row r="5177" spans="1:5" s="32" customFormat="1" ht="12.75" x14ac:dyDescent="0.2">
      <c r="A5177" s="28" t="s">
        <v>5</v>
      </c>
      <c r="B5177" s="28" t="s">
        <v>12329</v>
      </c>
      <c r="C5177" s="29" t="s">
        <v>12330</v>
      </c>
      <c r="D5177" s="30">
        <v>463</v>
      </c>
      <c r="E5177" s="31"/>
    </row>
    <row r="5178" spans="1:5" s="32" customFormat="1" ht="12.75" x14ac:dyDescent="0.2">
      <c r="A5178" s="28" t="s">
        <v>5</v>
      </c>
      <c r="B5178" s="28" t="s">
        <v>12331</v>
      </c>
      <c r="C5178" s="29" t="s">
        <v>12332</v>
      </c>
      <c r="D5178" s="30">
        <v>1330</v>
      </c>
      <c r="E5178" s="31"/>
    </row>
    <row r="5179" spans="1:5" s="32" customFormat="1" ht="12.75" x14ac:dyDescent="0.2">
      <c r="A5179" s="28" t="s">
        <v>5</v>
      </c>
      <c r="B5179" s="28" t="s">
        <v>12333</v>
      </c>
      <c r="C5179" s="29" t="s">
        <v>12334</v>
      </c>
      <c r="D5179" s="30">
        <v>9166</v>
      </c>
      <c r="E5179" s="31"/>
    </row>
    <row r="5180" spans="1:5" s="32" customFormat="1" ht="12.75" x14ac:dyDescent="0.2">
      <c r="A5180" s="28" t="s">
        <v>5</v>
      </c>
      <c r="B5180" s="28" t="s">
        <v>12335</v>
      </c>
      <c r="C5180" s="29" t="s">
        <v>12337</v>
      </c>
      <c r="D5180" s="30">
        <v>6568</v>
      </c>
      <c r="E5180" s="31"/>
    </row>
    <row r="5181" spans="1:5" s="32" customFormat="1" ht="12.75" x14ac:dyDescent="0.2">
      <c r="A5181" s="28" t="s">
        <v>5</v>
      </c>
      <c r="B5181" s="28" t="s">
        <v>12338</v>
      </c>
      <c r="C5181" s="29" t="s">
        <v>12340</v>
      </c>
      <c r="D5181" s="30">
        <v>778</v>
      </c>
      <c r="E5181" s="31"/>
    </row>
    <row r="5182" spans="1:5" s="32" customFormat="1" ht="12.75" x14ac:dyDescent="0.2">
      <c r="A5182" s="28" t="s">
        <v>5</v>
      </c>
      <c r="B5182" s="28" t="s">
        <v>12341</v>
      </c>
      <c r="C5182" s="29" t="s">
        <v>12342</v>
      </c>
      <c r="D5182" s="30">
        <v>94.44</v>
      </c>
      <c r="E5182" s="31"/>
    </row>
    <row r="5183" spans="1:5" s="32" customFormat="1" ht="12.75" x14ac:dyDescent="0.2">
      <c r="A5183" s="28" t="s">
        <v>5</v>
      </c>
      <c r="B5183" s="28" t="s">
        <v>12343</v>
      </c>
      <c r="C5183" s="29" t="s">
        <v>12344</v>
      </c>
      <c r="D5183" s="30">
        <v>11459</v>
      </c>
      <c r="E5183" s="31"/>
    </row>
    <row r="5184" spans="1:5" s="32" customFormat="1" ht="12.75" x14ac:dyDescent="0.2">
      <c r="A5184" s="28" t="s">
        <v>5</v>
      </c>
      <c r="B5184" s="28" t="s">
        <v>12345</v>
      </c>
      <c r="C5184" s="29" t="s">
        <v>12346</v>
      </c>
      <c r="D5184" s="30">
        <v>1716</v>
      </c>
      <c r="E5184" s="31"/>
    </row>
    <row r="5185" spans="1:5" s="32" customFormat="1" ht="12.75" x14ac:dyDescent="0.2">
      <c r="A5185" s="28" t="s">
        <v>5</v>
      </c>
      <c r="B5185" s="28" t="s">
        <v>12347</v>
      </c>
      <c r="C5185" s="29" t="s">
        <v>12348</v>
      </c>
      <c r="D5185" s="30">
        <v>22978</v>
      </c>
      <c r="E5185" s="31"/>
    </row>
    <row r="5186" spans="1:5" s="32" customFormat="1" ht="12.75" x14ac:dyDescent="0.2">
      <c r="A5186" s="28" t="s">
        <v>5</v>
      </c>
      <c r="B5186" s="28" t="s">
        <v>12349</v>
      </c>
      <c r="C5186" s="29" t="s">
        <v>12350</v>
      </c>
      <c r="D5186" s="30">
        <v>2684.67</v>
      </c>
      <c r="E5186" s="31"/>
    </row>
    <row r="5187" spans="1:5" s="32" customFormat="1" ht="12.75" x14ac:dyDescent="0.2">
      <c r="A5187" s="28" t="s">
        <v>5</v>
      </c>
      <c r="B5187" s="28" t="s">
        <v>12351</v>
      </c>
      <c r="C5187" s="29" t="s">
        <v>12353</v>
      </c>
      <c r="D5187" s="30">
        <v>2598.8000000000002</v>
      </c>
      <c r="E5187" s="31"/>
    </row>
    <row r="5188" spans="1:5" s="32" customFormat="1" ht="12.75" x14ac:dyDescent="0.2">
      <c r="A5188" s="28" t="s">
        <v>5</v>
      </c>
      <c r="B5188" s="28" t="s">
        <v>12354</v>
      </c>
      <c r="C5188" s="29" t="s">
        <v>12355</v>
      </c>
      <c r="D5188" s="30">
        <v>784</v>
      </c>
      <c r="E5188" s="31"/>
    </row>
    <row r="5189" spans="1:5" s="32" customFormat="1" ht="12.75" x14ac:dyDescent="0.2">
      <c r="A5189" s="28" t="s">
        <v>5</v>
      </c>
      <c r="B5189" s="28" t="s">
        <v>12356</v>
      </c>
      <c r="C5189" s="29" t="s">
        <v>12357</v>
      </c>
      <c r="D5189" s="30">
        <v>7391</v>
      </c>
      <c r="E5189" s="31"/>
    </row>
    <row r="5190" spans="1:5" s="32" customFormat="1" ht="12.75" x14ac:dyDescent="0.2">
      <c r="A5190" s="28" t="s">
        <v>5</v>
      </c>
      <c r="B5190" s="28" t="s">
        <v>12358</v>
      </c>
      <c r="C5190" s="29" t="s">
        <v>12360</v>
      </c>
      <c r="D5190" s="30">
        <v>21859</v>
      </c>
      <c r="E5190" s="31"/>
    </row>
    <row r="5191" spans="1:5" s="32" customFormat="1" ht="12.75" x14ac:dyDescent="0.2">
      <c r="A5191" s="28" t="s">
        <v>5</v>
      </c>
      <c r="B5191" s="28" t="s">
        <v>12361</v>
      </c>
      <c r="C5191" s="29" t="s">
        <v>12362</v>
      </c>
      <c r="D5191" s="30">
        <v>17414</v>
      </c>
      <c r="E5191" s="31"/>
    </row>
    <row r="5192" spans="1:5" s="32" customFormat="1" ht="12.75" x14ac:dyDescent="0.2">
      <c r="A5192" s="28" t="s">
        <v>5</v>
      </c>
      <c r="B5192" s="28" t="s">
        <v>12363</v>
      </c>
      <c r="C5192" s="29" t="s">
        <v>12364</v>
      </c>
      <c r="D5192" s="30">
        <v>28492</v>
      </c>
      <c r="E5192" s="31"/>
    </row>
    <row r="5193" spans="1:5" s="32" customFormat="1" ht="12.75" x14ac:dyDescent="0.2">
      <c r="A5193" s="28" t="s">
        <v>5</v>
      </c>
      <c r="B5193" s="28" t="s">
        <v>12365</v>
      </c>
      <c r="C5193" s="29" t="s">
        <v>12366</v>
      </c>
      <c r="D5193" s="30">
        <v>6417</v>
      </c>
      <c r="E5193" s="31"/>
    </row>
    <row r="5194" spans="1:5" s="32" customFormat="1" ht="12.75" x14ac:dyDescent="0.2">
      <c r="A5194" s="28" t="s">
        <v>5</v>
      </c>
      <c r="B5194" s="28" t="s">
        <v>12367</v>
      </c>
      <c r="C5194" s="29" t="s">
        <v>12369</v>
      </c>
      <c r="D5194" s="30">
        <v>5067</v>
      </c>
      <c r="E5194" s="31"/>
    </row>
    <row r="5195" spans="1:5" s="32" customFormat="1" ht="12.75" x14ac:dyDescent="0.2">
      <c r="A5195" s="28" t="s">
        <v>5</v>
      </c>
      <c r="B5195" s="28" t="s">
        <v>12370</v>
      </c>
      <c r="C5195" s="29" t="s">
        <v>938</v>
      </c>
      <c r="D5195" s="30">
        <v>25337</v>
      </c>
      <c r="E5195" s="31"/>
    </row>
    <row r="5196" spans="1:5" s="32" customFormat="1" ht="12.75" x14ac:dyDescent="0.2">
      <c r="A5196" s="28" t="s">
        <v>5</v>
      </c>
      <c r="B5196" s="28" t="s">
        <v>12372</v>
      </c>
      <c r="C5196" s="29" t="s">
        <v>12373</v>
      </c>
      <c r="D5196" s="30">
        <v>11287</v>
      </c>
      <c r="E5196" s="31"/>
    </row>
    <row r="5197" spans="1:5" s="32" customFormat="1" ht="12.75" x14ac:dyDescent="0.2">
      <c r="A5197" s="28" t="s">
        <v>5</v>
      </c>
      <c r="B5197" s="28" t="s">
        <v>12374</v>
      </c>
      <c r="C5197" s="29" t="s">
        <v>12375</v>
      </c>
      <c r="D5197" s="30">
        <v>6622</v>
      </c>
      <c r="E5197" s="31"/>
    </row>
    <row r="5198" spans="1:5" s="32" customFormat="1" ht="12.75" x14ac:dyDescent="0.2">
      <c r="A5198" s="28" t="s">
        <v>5</v>
      </c>
      <c r="B5198" s="28" t="s">
        <v>12376</v>
      </c>
      <c r="C5198" s="29" t="s">
        <v>12377</v>
      </c>
      <c r="D5198" s="30">
        <v>28032</v>
      </c>
      <c r="E5198" s="31"/>
    </row>
    <row r="5199" spans="1:5" s="32" customFormat="1" ht="12.75" x14ac:dyDescent="0.2">
      <c r="A5199" s="28" t="s">
        <v>5</v>
      </c>
      <c r="B5199" s="28" t="s">
        <v>12378</v>
      </c>
      <c r="C5199" s="29" t="s">
        <v>12380</v>
      </c>
      <c r="D5199" s="30">
        <v>17829</v>
      </c>
      <c r="E5199" s="31"/>
    </row>
    <row r="5200" spans="1:5" s="32" customFormat="1" ht="12.75" x14ac:dyDescent="0.2">
      <c r="A5200" s="28" t="s">
        <v>5</v>
      </c>
      <c r="B5200" s="28" t="s">
        <v>12381</v>
      </c>
      <c r="C5200" s="29" t="s">
        <v>12383</v>
      </c>
      <c r="D5200" s="30">
        <v>35949.49</v>
      </c>
      <c r="E5200" s="31"/>
    </row>
    <row r="5201" spans="1:5" s="32" customFormat="1" ht="12.75" x14ac:dyDescent="0.2">
      <c r="A5201" s="28" t="s">
        <v>5</v>
      </c>
      <c r="B5201" s="28" t="s">
        <v>12384</v>
      </c>
      <c r="C5201" s="29" t="s">
        <v>12386</v>
      </c>
      <c r="D5201" s="30">
        <v>27757.58</v>
      </c>
      <c r="E5201" s="31"/>
    </row>
    <row r="5202" spans="1:5" s="32" customFormat="1" ht="12.75" x14ac:dyDescent="0.2">
      <c r="A5202" s="28" t="s">
        <v>5</v>
      </c>
      <c r="B5202" s="28" t="s">
        <v>12387</v>
      </c>
      <c r="C5202" s="29" t="s">
        <v>12388</v>
      </c>
      <c r="D5202" s="30">
        <v>5804</v>
      </c>
      <c r="E5202" s="31"/>
    </row>
    <row r="5203" spans="1:5" s="32" customFormat="1" ht="12.75" x14ac:dyDescent="0.2">
      <c r="A5203" s="28" t="s">
        <v>5</v>
      </c>
      <c r="B5203" s="28" t="s">
        <v>12389</v>
      </c>
      <c r="C5203" s="29" t="s">
        <v>12391</v>
      </c>
      <c r="D5203" s="30">
        <v>4561</v>
      </c>
      <c r="E5203" s="31"/>
    </row>
    <row r="5204" spans="1:5" s="32" customFormat="1" ht="12.75" x14ac:dyDescent="0.2">
      <c r="A5204" s="28" t="s">
        <v>5</v>
      </c>
      <c r="B5204" s="28" t="s">
        <v>12392</v>
      </c>
      <c r="C5204" s="29" t="s">
        <v>12394</v>
      </c>
      <c r="D5204" s="30">
        <v>2050</v>
      </c>
      <c r="E5204" s="31"/>
    </row>
    <row r="5205" spans="1:5" s="32" customFormat="1" ht="12.75" x14ac:dyDescent="0.2">
      <c r="A5205" s="28" t="s">
        <v>5</v>
      </c>
      <c r="B5205" s="28" t="s">
        <v>12395</v>
      </c>
      <c r="C5205" s="29" t="s">
        <v>12396</v>
      </c>
      <c r="D5205" s="30">
        <v>1749</v>
      </c>
      <c r="E5205" s="31"/>
    </row>
    <row r="5206" spans="1:5" s="32" customFormat="1" ht="12.75" x14ac:dyDescent="0.2">
      <c r="A5206" s="28" t="s">
        <v>5</v>
      </c>
      <c r="B5206" s="28" t="s">
        <v>12397</v>
      </c>
      <c r="C5206" s="29" t="s">
        <v>12398</v>
      </c>
      <c r="D5206" s="30">
        <v>1966</v>
      </c>
      <c r="E5206" s="31"/>
    </row>
    <row r="5207" spans="1:5" s="32" customFormat="1" ht="12.75" x14ac:dyDescent="0.2">
      <c r="A5207" s="28" t="s">
        <v>5</v>
      </c>
      <c r="B5207" s="28" t="s">
        <v>12399</v>
      </c>
      <c r="C5207" s="29" t="s">
        <v>12400</v>
      </c>
      <c r="D5207" s="30">
        <v>2958</v>
      </c>
      <c r="E5207" s="31"/>
    </row>
    <row r="5208" spans="1:5" s="32" customFormat="1" ht="12.75" x14ac:dyDescent="0.2">
      <c r="A5208" s="28" t="s">
        <v>5</v>
      </c>
      <c r="B5208" s="28" t="s">
        <v>12401</v>
      </c>
      <c r="C5208" s="29" t="s">
        <v>12403</v>
      </c>
      <c r="D5208" s="30">
        <v>4582</v>
      </c>
      <c r="E5208" s="31"/>
    </row>
    <row r="5209" spans="1:5" s="32" customFormat="1" ht="12.75" x14ac:dyDescent="0.2">
      <c r="A5209" s="28" t="s">
        <v>5</v>
      </c>
      <c r="B5209" s="28" t="s">
        <v>12404</v>
      </c>
      <c r="C5209" s="29" t="s">
        <v>12406</v>
      </c>
      <c r="D5209" s="30">
        <v>1889</v>
      </c>
      <c r="E5209" s="31"/>
    </row>
    <row r="5210" spans="1:5" s="32" customFormat="1" ht="12.75" x14ac:dyDescent="0.2">
      <c r="A5210" s="28" t="s">
        <v>5</v>
      </c>
      <c r="B5210" s="28" t="s">
        <v>12407</v>
      </c>
      <c r="C5210" s="29" t="s">
        <v>12409</v>
      </c>
      <c r="D5210" s="30">
        <v>17277</v>
      </c>
      <c r="E5210" s="31"/>
    </row>
    <row r="5211" spans="1:5" s="32" customFormat="1" ht="12.75" x14ac:dyDescent="0.2">
      <c r="A5211" s="28" t="s">
        <v>5</v>
      </c>
      <c r="B5211" s="28" t="s">
        <v>12410</v>
      </c>
      <c r="C5211" s="29" t="s">
        <v>12412</v>
      </c>
      <c r="D5211" s="30">
        <v>9265</v>
      </c>
      <c r="E5211" s="31"/>
    </row>
    <row r="5212" spans="1:5" s="32" customFormat="1" ht="12.75" x14ac:dyDescent="0.2">
      <c r="A5212" s="28" t="s">
        <v>5</v>
      </c>
      <c r="B5212" s="28" t="s">
        <v>12413</v>
      </c>
      <c r="C5212" s="29" t="s">
        <v>12415</v>
      </c>
      <c r="D5212" s="30">
        <v>71303</v>
      </c>
      <c r="E5212" s="31"/>
    </row>
    <row r="5213" spans="1:5" s="32" customFormat="1" ht="12.75" x14ac:dyDescent="0.2">
      <c r="A5213" s="28" t="s">
        <v>5</v>
      </c>
      <c r="B5213" s="28" t="s">
        <v>12416</v>
      </c>
      <c r="C5213" s="29" t="s">
        <v>12417</v>
      </c>
      <c r="D5213" s="30">
        <v>40563</v>
      </c>
      <c r="E5213" s="31"/>
    </row>
    <row r="5214" spans="1:5" s="32" customFormat="1" ht="12.75" x14ac:dyDescent="0.2">
      <c r="A5214" s="28" t="s">
        <v>5</v>
      </c>
      <c r="B5214" s="28" t="s">
        <v>12418</v>
      </c>
      <c r="C5214" s="29" t="s">
        <v>12419</v>
      </c>
      <c r="D5214" s="30">
        <v>86464</v>
      </c>
      <c r="E5214" s="31"/>
    </row>
    <row r="5215" spans="1:5" s="32" customFormat="1" ht="12.75" x14ac:dyDescent="0.2">
      <c r="A5215" s="28" t="s">
        <v>5</v>
      </c>
      <c r="B5215" s="28" t="s">
        <v>12420</v>
      </c>
      <c r="C5215" s="29" t="s">
        <v>12421</v>
      </c>
      <c r="D5215" s="30">
        <v>39043</v>
      </c>
      <c r="E5215" s="31"/>
    </row>
    <row r="5216" spans="1:5" s="32" customFormat="1" ht="12.75" x14ac:dyDescent="0.2">
      <c r="A5216" s="28" t="s">
        <v>5</v>
      </c>
      <c r="B5216" s="28" t="s">
        <v>12422</v>
      </c>
      <c r="C5216" s="29" t="s">
        <v>12423</v>
      </c>
      <c r="D5216" s="30">
        <v>51251</v>
      </c>
      <c r="E5216" s="31"/>
    </row>
    <row r="5217" spans="1:5" s="32" customFormat="1" ht="12.75" x14ac:dyDescent="0.2">
      <c r="A5217" s="28" t="s">
        <v>5</v>
      </c>
      <c r="B5217" s="28" t="s">
        <v>12424</v>
      </c>
      <c r="C5217" s="29" t="s">
        <v>12426</v>
      </c>
      <c r="D5217" s="30">
        <v>3167</v>
      </c>
      <c r="E5217" s="31"/>
    </row>
    <row r="5218" spans="1:5" s="32" customFormat="1" ht="12.75" x14ac:dyDescent="0.2">
      <c r="A5218" s="28" t="s">
        <v>5</v>
      </c>
      <c r="B5218" s="28" t="s">
        <v>12427</v>
      </c>
      <c r="C5218" s="29" t="s">
        <v>12428</v>
      </c>
      <c r="D5218" s="30">
        <v>7107</v>
      </c>
      <c r="E5218" s="31"/>
    </row>
    <row r="5219" spans="1:5" s="32" customFormat="1" ht="12.75" x14ac:dyDescent="0.2">
      <c r="A5219" s="28" t="s">
        <v>5</v>
      </c>
      <c r="B5219" s="28" t="s">
        <v>12429</v>
      </c>
      <c r="C5219" s="29" t="s">
        <v>12430</v>
      </c>
      <c r="D5219" s="30">
        <v>68537</v>
      </c>
      <c r="E5219" s="31"/>
    </row>
    <row r="5220" spans="1:5" s="32" customFormat="1" ht="12.75" x14ac:dyDescent="0.2">
      <c r="A5220" s="28" t="s">
        <v>5</v>
      </c>
      <c r="B5220" s="28" t="s">
        <v>12431</v>
      </c>
      <c r="C5220" s="29" t="s">
        <v>12432</v>
      </c>
      <c r="D5220" s="30">
        <v>10625</v>
      </c>
      <c r="E5220" s="31"/>
    </row>
    <row r="5221" spans="1:5" s="32" customFormat="1" ht="12.75" x14ac:dyDescent="0.2">
      <c r="A5221" s="28" t="s">
        <v>5</v>
      </c>
      <c r="B5221" s="28" t="s">
        <v>12433</v>
      </c>
      <c r="C5221" s="29" t="s">
        <v>12434</v>
      </c>
      <c r="D5221" s="30">
        <v>7797</v>
      </c>
      <c r="E5221" s="31"/>
    </row>
    <row r="5222" spans="1:5" s="32" customFormat="1" ht="12.75" x14ac:dyDescent="0.2">
      <c r="A5222" s="28" t="s">
        <v>5</v>
      </c>
      <c r="B5222" s="28" t="s">
        <v>12435</v>
      </c>
      <c r="C5222" s="29" t="s">
        <v>12437</v>
      </c>
      <c r="D5222" s="30">
        <v>16066</v>
      </c>
      <c r="E5222" s="31"/>
    </row>
    <row r="5223" spans="1:5" s="32" customFormat="1" ht="12.75" x14ac:dyDescent="0.2">
      <c r="A5223" s="28" t="s">
        <v>5</v>
      </c>
      <c r="B5223" s="28" t="s">
        <v>12438</v>
      </c>
      <c r="C5223" s="29" t="s">
        <v>12440</v>
      </c>
      <c r="D5223" s="30">
        <v>7973</v>
      </c>
      <c r="E5223" s="31"/>
    </row>
    <row r="5224" spans="1:5" s="32" customFormat="1" ht="12.75" x14ac:dyDescent="0.2">
      <c r="A5224" s="28" t="s">
        <v>5</v>
      </c>
      <c r="B5224" s="28" t="s">
        <v>12441</v>
      </c>
      <c r="C5224" s="29" t="s">
        <v>12443</v>
      </c>
      <c r="D5224" s="30">
        <v>16828</v>
      </c>
      <c r="E5224" s="31"/>
    </row>
    <row r="5225" spans="1:5" s="32" customFormat="1" ht="12.75" x14ac:dyDescent="0.2">
      <c r="A5225" s="28" t="s">
        <v>5</v>
      </c>
      <c r="B5225" s="28" t="s">
        <v>12444</v>
      </c>
      <c r="C5225" s="29" t="s">
        <v>12446</v>
      </c>
      <c r="D5225" s="30">
        <v>5261</v>
      </c>
      <c r="E5225" s="31"/>
    </row>
    <row r="5226" spans="1:5" s="32" customFormat="1" ht="12.75" x14ac:dyDescent="0.2">
      <c r="A5226" s="28" t="s">
        <v>5</v>
      </c>
      <c r="B5226" s="28" t="s">
        <v>12447</v>
      </c>
      <c r="C5226" s="29" t="s">
        <v>12449</v>
      </c>
      <c r="D5226" s="30">
        <v>22367</v>
      </c>
      <c r="E5226" s="31"/>
    </row>
    <row r="5227" spans="1:5" s="32" customFormat="1" ht="12.75" x14ac:dyDescent="0.2">
      <c r="A5227" s="28" t="s">
        <v>5</v>
      </c>
      <c r="B5227" s="28" t="s">
        <v>12450</v>
      </c>
      <c r="C5227" s="29" t="s">
        <v>12451</v>
      </c>
      <c r="D5227" s="30">
        <v>27836</v>
      </c>
      <c r="E5227" s="31"/>
    </row>
    <row r="5228" spans="1:5" s="32" customFormat="1" ht="12.75" x14ac:dyDescent="0.2">
      <c r="A5228" s="28" t="s">
        <v>5</v>
      </c>
      <c r="B5228" s="28" t="s">
        <v>12452</v>
      </c>
      <c r="C5228" s="29" t="s">
        <v>12454</v>
      </c>
      <c r="D5228" s="30">
        <v>21235</v>
      </c>
      <c r="E5228" s="31"/>
    </row>
    <row r="5229" spans="1:5" s="32" customFormat="1" ht="12.75" x14ac:dyDescent="0.2">
      <c r="A5229" s="28" t="s">
        <v>5</v>
      </c>
      <c r="B5229" s="28" t="s">
        <v>12455</v>
      </c>
      <c r="C5229" s="29" t="s">
        <v>12456</v>
      </c>
      <c r="D5229" s="30">
        <v>1218</v>
      </c>
      <c r="E5229" s="31"/>
    </row>
    <row r="5230" spans="1:5" s="32" customFormat="1" ht="12.75" x14ac:dyDescent="0.2">
      <c r="A5230" s="28" t="s">
        <v>5</v>
      </c>
      <c r="B5230" s="28" t="s">
        <v>12457</v>
      </c>
      <c r="C5230" s="29" t="s">
        <v>12458</v>
      </c>
      <c r="D5230" s="30">
        <v>13314</v>
      </c>
      <c r="E5230" s="31"/>
    </row>
    <row r="5231" spans="1:5" s="32" customFormat="1" ht="12.75" x14ac:dyDescent="0.2">
      <c r="A5231" s="28" t="s">
        <v>5</v>
      </c>
      <c r="B5231" s="28" t="s">
        <v>12459</v>
      </c>
      <c r="C5231" s="29" t="s">
        <v>12456</v>
      </c>
      <c r="D5231" s="30">
        <v>86</v>
      </c>
      <c r="E5231" s="31"/>
    </row>
    <row r="5232" spans="1:5" s="32" customFormat="1" ht="12.75" x14ac:dyDescent="0.2">
      <c r="A5232" s="28" t="s">
        <v>5</v>
      </c>
      <c r="B5232" s="28" t="s">
        <v>12460</v>
      </c>
      <c r="C5232" s="29" t="s">
        <v>12462</v>
      </c>
      <c r="D5232" s="30">
        <v>12626</v>
      </c>
      <c r="E5232" s="31"/>
    </row>
    <row r="5233" spans="1:5" s="32" customFormat="1" ht="12.75" x14ac:dyDescent="0.2">
      <c r="A5233" s="28" t="s">
        <v>5</v>
      </c>
      <c r="B5233" s="28" t="s">
        <v>12463</v>
      </c>
      <c r="C5233" s="29" t="s">
        <v>12465</v>
      </c>
      <c r="D5233" s="30">
        <v>17219</v>
      </c>
      <c r="E5233" s="31"/>
    </row>
    <row r="5234" spans="1:5" s="32" customFormat="1" ht="12.75" x14ac:dyDescent="0.2">
      <c r="A5234" s="28" t="s">
        <v>5</v>
      </c>
      <c r="B5234" s="28" t="s">
        <v>12466</v>
      </c>
      <c r="C5234" s="29" t="s">
        <v>12468</v>
      </c>
      <c r="D5234" s="30">
        <v>21885</v>
      </c>
      <c r="E5234" s="31"/>
    </row>
    <row r="5235" spans="1:5" s="32" customFormat="1" ht="12.75" x14ac:dyDescent="0.2">
      <c r="A5235" s="28" t="s">
        <v>5</v>
      </c>
      <c r="B5235" s="28" t="s">
        <v>12469</v>
      </c>
      <c r="C5235" s="29" t="s">
        <v>12470</v>
      </c>
      <c r="D5235" s="30">
        <v>31787</v>
      </c>
      <c r="E5235" s="31"/>
    </row>
    <row r="5236" spans="1:5" s="32" customFormat="1" ht="12.75" x14ac:dyDescent="0.2">
      <c r="A5236" s="28" t="s">
        <v>5</v>
      </c>
      <c r="B5236" s="28" t="s">
        <v>12471</v>
      </c>
      <c r="C5236" s="29" t="s">
        <v>12473</v>
      </c>
      <c r="D5236" s="30">
        <v>20568</v>
      </c>
      <c r="E5236" s="31"/>
    </row>
    <row r="5237" spans="1:5" s="32" customFormat="1" ht="12.75" x14ac:dyDescent="0.2">
      <c r="A5237" s="28" t="s">
        <v>5</v>
      </c>
      <c r="B5237" s="28" t="s">
        <v>12474</v>
      </c>
      <c r="C5237" s="29" t="s">
        <v>12473</v>
      </c>
      <c r="D5237" s="30">
        <v>23715</v>
      </c>
      <c r="E5237" s="31"/>
    </row>
    <row r="5238" spans="1:5" s="32" customFormat="1" ht="12.75" x14ac:dyDescent="0.2">
      <c r="A5238" s="28" t="s">
        <v>5</v>
      </c>
      <c r="B5238" s="28" t="s">
        <v>12476</v>
      </c>
      <c r="C5238" s="29" t="s">
        <v>12473</v>
      </c>
      <c r="D5238" s="30">
        <v>7323.23</v>
      </c>
      <c r="E5238" s="31"/>
    </row>
    <row r="5239" spans="1:5" s="32" customFormat="1" ht="12.75" x14ac:dyDescent="0.2">
      <c r="A5239" s="28" t="s">
        <v>5</v>
      </c>
      <c r="B5239" s="28" t="s">
        <v>12478</v>
      </c>
      <c r="C5239" s="29" t="s">
        <v>12479</v>
      </c>
      <c r="D5239" s="30">
        <v>20455</v>
      </c>
      <c r="E5239" s="31"/>
    </row>
    <row r="5240" spans="1:5" s="32" customFormat="1" ht="12.75" x14ac:dyDescent="0.2">
      <c r="A5240" s="28" t="s">
        <v>5</v>
      </c>
      <c r="B5240" s="28" t="s">
        <v>12480</v>
      </c>
      <c r="C5240" s="29" t="s">
        <v>12481</v>
      </c>
      <c r="D5240" s="30">
        <v>22141</v>
      </c>
      <c r="E5240" s="31"/>
    </row>
    <row r="5241" spans="1:5" s="32" customFormat="1" ht="12.75" x14ac:dyDescent="0.2">
      <c r="A5241" s="28" t="s">
        <v>5</v>
      </c>
      <c r="B5241" s="28" t="s">
        <v>12482</v>
      </c>
      <c r="C5241" s="29" t="s">
        <v>12483</v>
      </c>
      <c r="D5241" s="30">
        <v>21971</v>
      </c>
      <c r="E5241" s="31"/>
    </row>
    <row r="5242" spans="1:5" s="32" customFormat="1" ht="12.75" x14ac:dyDescent="0.2">
      <c r="A5242" s="28" t="s">
        <v>5</v>
      </c>
      <c r="B5242" s="28" t="s">
        <v>12484</v>
      </c>
      <c r="C5242" s="29" t="s">
        <v>12486</v>
      </c>
      <c r="D5242" s="30">
        <v>3092</v>
      </c>
      <c r="E5242" s="31"/>
    </row>
    <row r="5243" spans="1:5" s="32" customFormat="1" ht="12.75" x14ac:dyDescent="0.2">
      <c r="A5243" s="28" t="s">
        <v>5</v>
      </c>
      <c r="B5243" s="28" t="s">
        <v>12487</v>
      </c>
      <c r="C5243" s="29" t="s">
        <v>12488</v>
      </c>
      <c r="D5243" s="30">
        <v>11244</v>
      </c>
      <c r="E5243" s="31"/>
    </row>
    <row r="5244" spans="1:5" s="32" customFormat="1" ht="12.75" x14ac:dyDescent="0.2">
      <c r="A5244" s="28" t="s">
        <v>5</v>
      </c>
      <c r="B5244" s="28" t="s">
        <v>12489</v>
      </c>
      <c r="C5244" s="29" t="s">
        <v>12490</v>
      </c>
      <c r="D5244" s="30">
        <v>13056</v>
      </c>
      <c r="E5244" s="31"/>
    </row>
    <row r="5245" spans="1:5" s="32" customFormat="1" ht="12.75" x14ac:dyDescent="0.2">
      <c r="A5245" s="28" t="s">
        <v>5</v>
      </c>
      <c r="B5245" s="28" t="s">
        <v>12491</v>
      </c>
      <c r="C5245" s="29" t="s">
        <v>12493</v>
      </c>
      <c r="D5245" s="30">
        <v>12605</v>
      </c>
      <c r="E5245" s="31"/>
    </row>
    <row r="5246" spans="1:5" s="32" customFormat="1" ht="12.75" x14ac:dyDescent="0.2">
      <c r="A5246" s="28" t="s">
        <v>5</v>
      </c>
      <c r="B5246" s="28" t="s">
        <v>12494</v>
      </c>
      <c r="C5246" s="29" t="s">
        <v>12495</v>
      </c>
      <c r="D5246" s="30">
        <v>1431</v>
      </c>
      <c r="E5246" s="31"/>
    </row>
    <row r="5247" spans="1:5" s="32" customFormat="1" ht="12.75" x14ac:dyDescent="0.2">
      <c r="A5247" s="28" t="s">
        <v>5</v>
      </c>
      <c r="B5247" s="28" t="s">
        <v>12496</v>
      </c>
      <c r="C5247" s="29" t="s">
        <v>12497</v>
      </c>
      <c r="D5247" s="30">
        <v>483</v>
      </c>
      <c r="E5247" s="31"/>
    </row>
    <row r="5248" spans="1:5" s="32" customFormat="1" ht="12.75" x14ac:dyDescent="0.2">
      <c r="A5248" s="28" t="s">
        <v>5</v>
      </c>
      <c r="B5248" s="28" t="s">
        <v>12498</v>
      </c>
      <c r="C5248" s="29" t="s">
        <v>12499</v>
      </c>
      <c r="D5248" s="30">
        <v>1088</v>
      </c>
      <c r="E5248" s="31"/>
    </row>
    <row r="5249" spans="1:5" s="32" customFormat="1" ht="12.75" x14ac:dyDescent="0.2">
      <c r="A5249" s="28" t="s">
        <v>5</v>
      </c>
      <c r="B5249" s="28" t="s">
        <v>12500</v>
      </c>
      <c r="C5249" s="29" t="s">
        <v>12501</v>
      </c>
      <c r="D5249" s="30">
        <v>1285</v>
      </c>
      <c r="E5249" s="31"/>
    </row>
    <row r="5250" spans="1:5" s="32" customFormat="1" ht="12.75" x14ac:dyDescent="0.2">
      <c r="A5250" s="28" t="s">
        <v>5</v>
      </c>
      <c r="B5250" s="28" t="s">
        <v>12502</v>
      </c>
      <c r="C5250" s="29" t="s">
        <v>12503</v>
      </c>
      <c r="D5250" s="30">
        <v>4031</v>
      </c>
      <c r="E5250" s="31"/>
    </row>
    <row r="5251" spans="1:5" s="32" customFormat="1" ht="12.75" x14ac:dyDescent="0.2">
      <c r="A5251" s="28" t="s">
        <v>5</v>
      </c>
      <c r="B5251" s="28" t="s">
        <v>12504</v>
      </c>
      <c r="C5251" s="29" t="s">
        <v>12506</v>
      </c>
      <c r="D5251" s="30">
        <v>667</v>
      </c>
      <c r="E5251" s="31"/>
    </row>
    <row r="5252" spans="1:5" s="32" customFormat="1" ht="12.75" x14ac:dyDescent="0.2">
      <c r="A5252" s="28" t="s">
        <v>5</v>
      </c>
      <c r="B5252" s="28" t="s">
        <v>12507</v>
      </c>
      <c r="C5252" s="29" t="s">
        <v>12508</v>
      </c>
      <c r="D5252" s="30">
        <v>1768</v>
      </c>
      <c r="E5252" s="31"/>
    </row>
    <row r="5253" spans="1:5" s="32" customFormat="1" ht="12.75" x14ac:dyDescent="0.2">
      <c r="A5253" s="28" t="s">
        <v>5</v>
      </c>
      <c r="B5253" s="28" t="s">
        <v>12509</v>
      </c>
      <c r="C5253" s="29" t="s">
        <v>12511</v>
      </c>
      <c r="D5253" s="30">
        <v>220</v>
      </c>
      <c r="E5253" s="31"/>
    </row>
    <row r="5254" spans="1:5" s="32" customFormat="1" ht="12.75" x14ac:dyDescent="0.2">
      <c r="A5254" s="28" t="s">
        <v>5</v>
      </c>
      <c r="B5254" s="28" t="s">
        <v>12512</v>
      </c>
      <c r="C5254" s="29" t="s">
        <v>12513</v>
      </c>
      <c r="D5254" s="30">
        <v>2470</v>
      </c>
      <c r="E5254" s="31"/>
    </row>
    <row r="5255" spans="1:5" s="32" customFormat="1" ht="12.75" x14ac:dyDescent="0.2">
      <c r="A5255" s="28" t="s">
        <v>5</v>
      </c>
      <c r="B5255" s="28" t="s">
        <v>12514</v>
      </c>
      <c r="C5255" s="29" t="s">
        <v>12515</v>
      </c>
      <c r="D5255" s="30">
        <v>9343.43</v>
      </c>
      <c r="E5255" s="31"/>
    </row>
    <row r="5256" spans="1:5" s="32" customFormat="1" ht="12.75" x14ac:dyDescent="0.2">
      <c r="A5256" s="28" t="s">
        <v>5</v>
      </c>
      <c r="B5256" s="28" t="s">
        <v>12516</v>
      </c>
      <c r="C5256" s="29" t="s">
        <v>12517</v>
      </c>
      <c r="D5256" s="30">
        <v>1531</v>
      </c>
      <c r="E5256" s="31"/>
    </row>
    <row r="5257" spans="1:5" s="32" customFormat="1" ht="12.75" x14ac:dyDescent="0.2">
      <c r="A5257" s="28" t="s">
        <v>5</v>
      </c>
      <c r="B5257" s="28" t="s">
        <v>12518</v>
      </c>
      <c r="C5257" s="29" t="s">
        <v>12519</v>
      </c>
      <c r="D5257" s="30">
        <v>8281</v>
      </c>
      <c r="E5257" s="31"/>
    </row>
    <row r="5258" spans="1:5" s="32" customFormat="1" ht="12.75" x14ac:dyDescent="0.2">
      <c r="A5258" s="28" t="s">
        <v>5</v>
      </c>
      <c r="B5258" s="28" t="s">
        <v>12520</v>
      </c>
      <c r="C5258" s="29" t="s">
        <v>12522</v>
      </c>
      <c r="D5258" s="30">
        <v>4839</v>
      </c>
      <c r="E5258" s="31"/>
    </row>
    <row r="5259" spans="1:5" s="32" customFormat="1" ht="12.75" x14ac:dyDescent="0.2">
      <c r="A5259" s="28" t="s">
        <v>5</v>
      </c>
      <c r="B5259" s="28" t="s">
        <v>12523</v>
      </c>
      <c r="C5259" s="29" t="s">
        <v>12525</v>
      </c>
      <c r="D5259" s="30">
        <v>8294</v>
      </c>
      <c r="E5259" s="31"/>
    </row>
    <row r="5260" spans="1:5" s="32" customFormat="1" ht="12.75" x14ac:dyDescent="0.2">
      <c r="A5260" s="28" t="s">
        <v>5</v>
      </c>
      <c r="B5260" s="28" t="s">
        <v>12526</v>
      </c>
      <c r="C5260" s="29" t="s">
        <v>12527</v>
      </c>
      <c r="D5260" s="30">
        <v>5024</v>
      </c>
      <c r="E5260" s="31"/>
    </row>
    <row r="5261" spans="1:5" s="32" customFormat="1" ht="12.75" x14ac:dyDescent="0.2">
      <c r="A5261" s="28" t="s">
        <v>5</v>
      </c>
      <c r="B5261" s="28" t="s">
        <v>12528</v>
      </c>
      <c r="C5261" s="29" t="s">
        <v>12529</v>
      </c>
      <c r="D5261" s="30">
        <v>4626</v>
      </c>
      <c r="E5261" s="31"/>
    </row>
    <row r="5262" spans="1:5" s="32" customFormat="1" ht="12.75" x14ac:dyDescent="0.2">
      <c r="A5262" s="28" t="s">
        <v>5</v>
      </c>
      <c r="B5262" s="28" t="s">
        <v>12530</v>
      </c>
      <c r="C5262" s="29" t="s">
        <v>12531</v>
      </c>
      <c r="D5262" s="30">
        <v>16028</v>
      </c>
      <c r="E5262" s="31"/>
    </row>
    <row r="5263" spans="1:5" s="32" customFormat="1" ht="12.75" x14ac:dyDescent="0.2">
      <c r="A5263" s="28" t="s">
        <v>5</v>
      </c>
      <c r="B5263" s="28" t="s">
        <v>12532</v>
      </c>
      <c r="C5263" s="29" t="s">
        <v>12533</v>
      </c>
      <c r="D5263" s="30">
        <v>728</v>
      </c>
      <c r="E5263" s="31"/>
    </row>
    <row r="5264" spans="1:5" s="32" customFormat="1" ht="12.75" x14ac:dyDescent="0.2">
      <c r="A5264" s="28" t="s">
        <v>5</v>
      </c>
      <c r="B5264" s="28" t="s">
        <v>12534</v>
      </c>
      <c r="C5264" s="29" t="s">
        <v>12535</v>
      </c>
      <c r="D5264" s="30">
        <v>5542</v>
      </c>
      <c r="E5264" s="31"/>
    </row>
    <row r="5265" spans="1:5" s="32" customFormat="1" ht="12.75" x14ac:dyDescent="0.2">
      <c r="A5265" s="28" t="s">
        <v>5</v>
      </c>
      <c r="B5265" s="28" t="s">
        <v>12536</v>
      </c>
      <c r="C5265" s="29" t="s">
        <v>12537</v>
      </c>
      <c r="D5265" s="30">
        <v>5304</v>
      </c>
      <c r="E5265" s="31"/>
    </row>
    <row r="5266" spans="1:5" s="32" customFormat="1" ht="12.75" x14ac:dyDescent="0.2">
      <c r="A5266" s="28" t="s">
        <v>5</v>
      </c>
      <c r="B5266" s="28" t="s">
        <v>12538</v>
      </c>
      <c r="C5266" s="29" t="s">
        <v>12540</v>
      </c>
      <c r="D5266" s="30">
        <v>6910</v>
      </c>
      <c r="E5266" s="31"/>
    </row>
    <row r="5267" spans="1:5" s="32" customFormat="1" ht="12.75" x14ac:dyDescent="0.2">
      <c r="A5267" s="28" t="s">
        <v>5</v>
      </c>
      <c r="B5267" s="28" t="s">
        <v>12541</v>
      </c>
      <c r="C5267" s="29" t="s">
        <v>12542</v>
      </c>
      <c r="D5267" s="30">
        <v>24209</v>
      </c>
      <c r="E5267" s="31"/>
    </row>
    <row r="5268" spans="1:5" s="32" customFormat="1" ht="12.75" x14ac:dyDescent="0.2">
      <c r="A5268" s="28" t="s">
        <v>5</v>
      </c>
      <c r="B5268" s="28" t="s">
        <v>12543</v>
      </c>
      <c r="C5268" s="29" t="s">
        <v>12544</v>
      </c>
      <c r="D5268" s="30">
        <v>7481</v>
      </c>
      <c r="E5268" s="31"/>
    </row>
    <row r="5269" spans="1:5" s="32" customFormat="1" ht="12.75" x14ac:dyDescent="0.2">
      <c r="A5269" s="28" t="s">
        <v>5</v>
      </c>
      <c r="B5269" s="28" t="s">
        <v>12545</v>
      </c>
      <c r="C5269" s="29" t="s">
        <v>12547</v>
      </c>
      <c r="D5269" s="30">
        <v>20743</v>
      </c>
      <c r="E5269" s="31"/>
    </row>
    <row r="5270" spans="1:5" s="32" customFormat="1" ht="12.75" x14ac:dyDescent="0.2">
      <c r="A5270" s="28" t="s">
        <v>5</v>
      </c>
      <c r="B5270" s="28" t="s">
        <v>12548</v>
      </c>
      <c r="C5270" s="29" t="s">
        <v>12550</v>
      </c>
      <c r="D5270" s="30">
        <v>29444.44</v>
      </c>
      <c r="E5270" s="31"/>
    </row>
    <row r="5271" spans="1:5" s="32" customFormat="1" ht="12.75" x14ac:dyDescent="0.2">
      <c r="A5271" s="28" t="s">
        <v>5</v>
      </c>
      <c r="B5271" s="28" t="s">
        <v>12551</v>
      </c>
      <c r="C5271" s="29" t="s">
        <v>12553</v>
      </c>
      <c r="D5271" s="30">
        <v>24209</v>
      </c>
      <c r="E5271" s="31"/>
    </row>
    <row r="5272" spans="1:5" s="32" customFormat="1" ht="12.75" x14ac:dyDescent="0.2">
      <c r="A5272" s="28" t="s">
        <v>5</v>
      </c>
      <c r="B5272" s="28" t="s">
        <v>12554</v>
      </c>
      <c r="C5272" s="29" t="s">
        <v>12555</v>
      </c>
      <c r="D5272" s="30">
        <v>9157</v>
      </c>
      <c r="E5272" s="31"/>
    </row>
    <row r="5273" spans="1:5" s="32" customFormat="1" ht="12.75" x14ac:dyDescent="0.2">
      <c r="A5273" s="28" t="s">
        <v>5</v>
      </c>
      <c r="B5273" s="28" t="s">
        <v>12556</v>
      </c>
      <c r="C5273" s="29" t="s">
        <v>12558</v>
      </c>
      <c r="D5273" s="30">
        <v>20042</v>
      </c>
      <c r="E5273" s="31"/>
    </row>
    <row r="5274" spans="1:5" s="32" customFormat="1" ht="12.75" x14ac:dyDescent="0.2">
      <c r="A5274" s="28" t="s">
        <v>5</v>
      </c>
      <c r="B5274" s="28" t="s">
        <v>12559</v>
      </c>
      <c r="C5274" s="29" t="s">
        <v>12561</v>
      </c>
      <c r="D5274" s="30">
        <v>55824</v>
      </c>
      <c r="E5274" s="31"/>
    </row>
    <row r="5275" spans="1:5" s="32" customFormat="1" ht="12.75" x14ac:dyDescent="0.2">
      <c r="A5275" s="28" t="s">
        <v>5</v>
      </c>
      <c r="B5275" s="28" t="s">
        <v>12562</v>
      </c>
      <c r="C5275" s="29" t="s">
        <v>12564</v>
      </c>
      <c r="D5275" s="30">
        <v>18139</v>
      </c>
      <c r="E5275" s="31"/>
    </row>
    <row r="5276" spans="1:5" s="32" customFormat="1" ht="12.75" x14ac:dyDescent="0.2">
      <c r="A5276" s="28" t="s">
        <v>5</v>
      </c>
      <c r="B5276" s="28" t="s">
        <v>12565</v>
      </c>
      <c r="C5276" s="29" t="s">
        <v>12566</v>
      </c>
      <c r="D5276" s="30">
        <v>4526</v>
      </c>
      <c r="E5276" s="31"/>
    </row>
    <row r="5277" spans="1:5" s="32" customFormat="1" ht="12.75" x14ac:dyDescent="0.2">
      <c r="A5277" s="28" t="s">
        <v>5</v>
      </c>
      <c r="B5277" s="28" t="s">
        <v>12567</v>
      </c>
      <c r="C5277" s="29" t="s">
        <v>12569</v>
      </c>
      <c r="D5277" s="30">
        <v>12853</v>
      </c>
      <c r="E5277" s="31"/>
    </row>
    <row r="5278" spans="1:5" s="32" customFormat="1" ht="12.75" x14ac:dyDescent="0.2">
      <c r="A5278" s="28" t="s">
        <v>5</v>
      </c>
      <c r="B5278" s="28" t="s">
        <v>12570</v>
      </c>
      <c r="C5278" s="29" t="s">
        <v>12571</v>
      </c>
      <c r="D5278" s="30">
        <v>8638</v>
      </c>
      <c r="E5278" s="31"/>
    </row>
    <row r="5279" spans="1:5" s="32" customFormat="1" ht="12.75" x14ac:dyDescent="0.2">
      <c r="A5279" s="28" t="s">
        <v>5</v>
      </c>
      <c r="B5279" s="28" t="s">
        <v>12572</v>
      </c>
      <c r="C5279" s="29" t="s">
        <v>12573</v>
      </c>
      <c r="D5279" s="30">
        <v>1095</v>
      </c>
      <c r="E5279" s="31"/>
    </row>
    <row r="5280" spans="1:5" s="32" customFormat="1" ht="12.75" x14ac:dyDescent="0.2">
      <c r="A5280" s="28" t="s">
        <v>5</v>
      </c>
      <c r="B5280" s="28" t="s">
        <v>12574</v>
      </c>
      <c r="C5280" s="29" t="s">
        <v>12575</v>
      </c>
      <c r="D5280" s="30">
        <v>21306</v>
      </c>
      <c r="E5280" s="31"/>
    </row>
    <row r="5281" spans="1:5" s="32" customFormat="1" ht="12.75" x14ac:dyDescent="0.2">
      <c r="A5281" s="28" t="s">
        <v>5</v>
      </c>
      <c r="B5281" s="28" t="s">
        <v>12576</v>
      </c>
      <c r="C5281" s="29" t="s">
        <v>12577</v>
      </c>
      <c r="D5281" s="30">
        <v>1151</v>
      </c>
      <c r="E5281" s="31"/>
    </row>
    <row r="5282" spans="1:5" s="32" customFormat="1" ht="12.75" x14ac:dyDescent="0.2">
      <c r="A5282" s="28" t="s">
        <v>5</v>
      </c>
      <c r="B5282" s="28" t="s">
        <v>12578</v>
      </c>
      <c r="C5282" s="29" t="s">
        <v>12579</v>
      </c>
      <c r="D5282" s="30">
        <v>51251</v>
      </c>
      <c r="E5282" s="31"/>
    </row>
    <row r="5283" spans="1:5" s="32" customFormat="1" ht="12.75" x14ac:dyDescent="0.2">
      <c r="A5283" s="28" t="s">
        <v>5</v>
      </c>
      <c r="B5283" s="28" t="s">
        <v>12580</v>
      </c>
      <c r="C5283" s="29" t="s">
        <v>12581</v>
      </c>
      <c r="D5283" s="30">
        <v>33019</v>
      </c>
      <c r="E5283" s="31"/>
    </row>
    <row r="5284" spans="1:5" s="32" customFormat="1" ht="12.75" x14ac:dyDescent="0.2">
      <c r="A5284" s="28" t="s">
        <v>5</v>
      </c>
      <c r="B5284" s="28" t="s">
        <v>12582</v>
      </c>
      <c r="C5284" s="29" t="s">
        <v>12584</v>
      </c>
      <c r="D5284" s="30">
        <v>53566</v>
      </c>
      <c r="E5284" s="31"/>
    </row>
    <row r="5285" spans="1:5" s="32" customFormat="1" ht="12.75" x14ac:dyDescent="0.2">
      <c r="A5285" s="28" t="s">
        <v>5</v>
      </c>
      <c r="B5285" s="28" t="s">
        <v>12585</v>
      </c>
      <c r="C5285" s="29" t="s">
        <v>12587</v>
      </c>
      <c r="D5285" s="30">
        <v>48084</v>
      </c>
      <c r="E5285" s="31"/>
    </row>
    <row r="5286" spans="1:5" s="32" customFormat="1" ht="12.75" x14ac:dyDescent="0.2">
      <c r="A5286" s="28" t="s">
        <v>5</v>
      </c>
      <c r="B5286" s="28" t="s">
        <v>12588</v>
      </c>
      <c r="C5286" s="29" t="s">
        <v>12589</v>
      </c>
      <c r="D5286" s="30">
        <v>5350</v>
      </c>
      <c r="E5286" s="31"/>
    </row>
    <row r="5287" spans="1:5" s="32" customFormat="1" ht="12.75" x14ac:dyDescent="0.2">
      <c r="A5287" s="28" t="s">
        <v>5</v>
      </c>
      <c r="B5287" s="28" t="s">
        <v>12590</v>
      </c>
      <c r="C5287" s="29" t="s">
        <v>12591</v>
      </c>
      <c r="D5287" s="30">
        <v>47796</v>
      </c>
      <c r="E5287" s="31"/>
    </row>
    <row r="5288" spans="1:5" s="32" customFormat="1" ht="12.75" x14ac:dyDescent="0.2">
      <c r="A5288" s="28" t="s">
        <v>5</v>
      </c>
      <c r="B5288" s="28" t="s">
        <v>12592</v>
      </c>
      <c r="C5288" s="29" t="s">
        <v>12591</v>
      </c>
      <c r="D5288" s="30">
        <v>4688</v>
      </c>
      <c r="E5288" s="31"/>
    </row>
    <row r="5289" spans="1:5" s="32" customFormat="1" ht="12.75" x14ac:dyDescent="0.2">
      <c r="A5289" s="28" t="s">
        <v>5</v>
      </c>
      <c r="B5289" s="28" t="s">
        <v>12593</v>
      </c>
      <c r="C5289" s="29" t="s">
        <v>12594</v>
      </c>
      <c r="D5289" s="30">
        <v>8638</v>
      </c>
      <c r="E5289" s="31"/>
    </row>
    <row r="5290" spans="1:5" s="32" customFormat="1" ht="12.75" x14ac:dyDescent="0.2">
      <c r="A5290" s="28" t="s">
        <v>5</v>
      </c>
      <c r="B5290" s="28" t="s">
        <v>12595</v>
      </c>
      <c r="C5290" s="29" t="s">
        <v>12596</v>
      </c>
      <c r="D5290" s="30">
        <v>33998</v>
      </c>
      <c r="E5290" s="31"/>
    </row>
    <row r="5291" spans="1:5" s="32" customFormat="1" ht="12.75" x14ac:dyDescent="0.2">
      <c r="A5291" s="28" t="s">
        <v>5</v>
      </c>
      <c r="B5291" s="28" t="s">
        <v>12597</v>
      </c>
      <c r="C5291" s="29" t="s">
        <v>12598</v>
      </c>
      <c r="D5291" s="30">
        <v>20558</v>
      </c>
      <c r="E5291" s="31"/>
    </row>
    <row r="5292" spans="1:5" s="32" customFormat="1" ht="12.75" x14ac:dyDescent="0.2">
      <c r="A5292" s="28" t="s">
        <v>5</v>
      </c>
      <c r="B5292" s="28" t="s">
        <v>12599</v>
      </c>
      <c r="C5292" s="29" t="s">
        <v>12600</v>
      </c>
      <c r="D5292" s="30">
        <v>1510</v>
      </c>
      <c r="E5292" s="31"/>
    </row>
    <row r="5293" spans="1:5" s="32" customFormat="1" ht="12.75" x14ac:dyDescent="0.2">
      <c r="A5293" s="28" t="s">
        <v>5</v>
      </c>
      <c r="B5293" s="28" t="s">
        <v>12601</v>
      </c>
      <c r="C5293" s="29" t="s">
        <v>12600</v>
      </c>
      <c r="D5293" s="30">
        <v>4839</v>
      </c>
      <c r="E5293" s="31"/>
    </row>
    <row r="5294" spans="1:5" s="32" customFormat="1" ht="12.75" x14ac:dyDescent="0.2">
      <c r="A5294" s="28" t="s">
        <v>5</v>
      </c>
      <c r="B5294" s="28" t="s">
        <v>12602</v>
      </c>
      <c r="C5294" s="29" t="s">
        <v>12604</v>
      </c>
      <c r="D5294" s="30">
        <v>404</v>
      </c>
      <c r="E5294" s="31"/>
    </row>
    <row r="5295" spans="1:5" s="32" customFormat="1" ht="12.75" x14ac:dyDescent="0.2">
      <c r="A5295" s="28" t="s">
        <v>5</v>
      </c>
      <c r="B5295" s="28" t="s">
        <v>12605</v>
      </c>
      <c r="C5295" s="29" t="s">
        <v>12606</v>
      </c>
      <c r="D5295" s="30">
        <v>1603</v>
      </c>
      <c r="E5295" s="31"/>
    </row>
    <row r="5296" spans="1:5" s="32" customFormat="1" ht="12.75" x14ac:dyDescent="0.2">
      <c r="A5296" s="28" t="s">
        <v>5</v>
      </c>
      <c r="B5296" s="28" t="s">
        <v>12607</v>
      </c>
      <c r="C5296" s="29" t="s">
        <v>12608</v>
      </c>
      <c r="D5296" s="30">
        <v>576</v>
      </c>
      <c r="E5296" s="31"/>
    </row>
    <row r="5297" spans="1:5" s="32" customFormat="1" ht="12.75" x14ac:dyDescent="0.2">
      <c r="A5297" s="28" t="s">
        <v>5</v>
      </c>
      <c r="B5297" s="28" t="s">
        <v>12609</v>
      </c>
      <c r="C5297" s="29" t="s">
        <v>12610</v>
      </c>
      <c r="D5297" s="30">
        <v>6617</v>
      </c>
      <c r="E5297" s="31"/>
    </row>
    <row r="5298" spans="1:5" s="32" customFormat="1" ht="12.75" x14ac:dyDescent="0.2">
      <c r="A5298" s="28" t="s">
        <v>5</v>
      </c>
      <c r="B5298" s="28" t="s">
        <v>12611</v>
      </c>
      <c r="C5298" s="29" t="s">
        <v>12612</v>
      </c>
      <c r="D5298" s="30">
        <v>4156</v>
      </c>
      <c r="E5298" s="31"/>
    </row>
    <row r="5299" spans="1:5" s="32" customFormat="1" ht="12.75" x14ac:dyDescent="0.2">
      <c r="A5299" s="28" t="s">
        <v>5</v>
      </c>
      <c r="B5299" s="28" t="s">
        <v>12613</v>
      </c>
      <c r="C5299" s="29" t="s">
        <v>12612</v>
      </c>
      <c r="D5299" s="30">
        <v>1405</v>
      </c>
      <c r="E5299" s="31"/>
    </row>
    <row r="5300" spans="1:5" s="32" customFormat="1" ht="12.75" x14ac:dyDescent="0.2">
      <c r="A5300" s="28" t="s">
        <v>5</v>
      </c>
      <c r="B5300" s="28" t="s">
        <v>12614</v>
      </c>
      <c r="C5300" s="29" t="s">
        <v>12612</v>
      </c>
      <c r="D5300" s="30">
        <v>2105</v>
      </c>
      <c r="E5300" s="31"/>
    </row>
    <row r="5301" spans="1:5" s="32" customFormat="1" ht="12.75" x14ac:dyDescent="0.2">
      <c r="A5301" s="28" t="s">
        <v>5</v>
      </c>
      <c r="B5301" s="28" t="s">
        <v>12615</v>
      </c>
      <c r="C5301" s="29" t="s">
        <v>12616</v>
      </c>
      <c r="D5301" s="30">
        <v>1901</v>
      </c>
      <c r="E5301" s="31"/>
    </row>
    <row r="5302" spans="1:5" s="32" customFormat="1" ht="12.75" x14ac:dyDescent="0.2">
      <c r="A5302" s="28" t="s">
        <v>5</v>
      </c>
      <c r="B5302" s="28" t="s">
        <v>12617</v>
      </c>
      <c r="C5302" s="29" t="s">
        <v>12616</v>
      </c>
      <c r="D5302" s="30">
        <v>3106</v>
      </c>
      <c r="E5302" s="31"/>
    </row>
    <row r="5303" spans="1:5" s="32" customFormat="1" ht="12.75" x14ac:dyDescent="0.2">
      <c r="A5303" s="28" t="s">
        <v>5</v>
      </c>
      <c r="B5303" s="28" t="s">
        <v>12618</v>
      </c>
      <c r="C5303" s="29" t="s">
        <v>12619</v>
      </c>
      <c r="D5303" s="30">
        <v>1290</v>
      </c>
      <c r="E5303" s="31"/>
    </row>
    <row r="5304" spans="1:5" s="32" customFormat="1" ht="12.75" x14ac:dyDescent="0.2">
      <c r="A5304" s="28" t="s">
        <v>5</v>
      </c>
      <c r="B5304" s="28" t="s">
        <v>12620</v>
      </c>
      <c r="C5304" s="29" t="s">
        <v>12621</v>
      </c>
      <c r="D5304" s="30">
        <v>3850</v>
      </c>
      <c r="E5304" s="31"/>
    </row>
    <row r="5305" spans="1:5" s="32" customFormat="1" ht="12.75" x14ac:dyDescent="0.2">
      <c r="A5305" s="28" t="s">
        <v>5</v>
      </c>
      <c r="B5305" s="28" t="s">
        <v>12622</v>
      </c>
      <c r="C5305" s="29" t="s">
        <v>12623</v>
      </c>
      <c r="D5305" s="30">
        <v>2158</v>
      </c>
      <c r="E5305" s="31"/>
    </row>
    <row r="5306" spans="1:5" s="32" customFormat="1" ht="12.75" x14ac:dyDescent="0.2">
      <c r="A5306" s="28" t="s">
        <v>5</v>
      </c>
      <c r="B5306" s="28" t="s">
        <v>12624</v>
      </c>
      <c r="C5306" s="29" t="s">
        <v>12621</v>
      </c>
      <c r="D5306" s="30">
        <v>2303</v>
      </c>
      <c r="E5306" s="31"/>
    </row>
    <row r="5307" spans="1:5" s="32" customFormat="1" ht="12.75" x14ac:dyDescent="0.2">
      <c r="A5307" s="28" t="s">
        <v>5</v>
      </c>
      <c r="B5307" s="28" t="s">
        <v>12626</v>
      </c>
      <c r="C5307" s="29" t="s">
        <v>12627</v>
      </c>
      <c r="D5307" s="30">
        <v>9157</v>
      </c>
      <c r="E5307" s="31"/>
    </row>
    <row r="5308" spans="1:5" s="32" customFormat="1" ht="12.75" x14ac:dyDescent="0.2">
      <c r="A5308" s="28" t="s">
        <v>5</v>
      </c>
      <c r="B5308" s="28" t="s">
        <v>12628</v>
      </c>
      <c r="C5308" s="29" t="s">
        <v>12629</v>
      </c>
      <c r="D5308" s="30">
        <v>2458</v>
      </c>
      <c r="E5308" s="31"/>
    </row>
    <row r="5309" spans="1:5" s="32" customFormat="1" ht="12.75" x14ac:dyDescent="0.2">
      <c r="A5309" s="28" t="s">
        <v>5</v>
      </c>
      <c r="B5309" s="28" t="s">
        <v>12630</v>
      </c>
      <c r="C5309" s="29" t="s">
        <v>12631</v>
      </c>
      <c r="D5309" s="30">
        <v>494</v>
      </c>
      <c r="E5309" s="31"/>
    </row>
    <row r="5310" spans="1:5" s="32" customFormat="1" ht="12.75" x14ac:dyDescent="0.2">
      <c r="A5310" s="28" t="s">
        <v>5</v>
      </c>
      <c r="B5310" s="28" t="s">
        <v>12632</v>
      </c>
      <c r="C5310" s="29" t="s">
        <v>12631</v>
      </c>
      <c r="D5310" s="30">
        <v>1267</v>
      </c>
      <c r="E5310" s="31"/>
    </row>
    <row r="5311" spans="1:5" s="32" customFormat="1" ht="12.75" x14ac:dyDescent="0.2">
      <c r="A5311" s="28" t="s">
        <v>5</v>
      </c>
      <c r="B5311" s="28" t="s">
        <v>12633</v>
      </c>
      <c r="C5311" s="29" t="s">
        <v>12634</v>
      </c>
      <c r="D5311" s="30">
        <v>2306</v>
      </c>
      <c r="E5311" s="31"/>
    </row>
    <row r="5312" spans="1:5" s="32" customFormat="1" ht="12.75" x14ac:dyDescent="0.2">
      <c r="A5312" s="28" t="s">
        <v>5</v>
      </c>
      <c r="B5312" s="28" t="s">
        <v>12635</v>
      </c>
      <c r="C5312" s="29" t="s">
        <v>12637</v>
      </c>
      <c r="D5312" s="30">
        <v>50964</v>
      </c>
      <c r="E5312" s="31"/>
    </row>
    <row r="5313" spans="1:5" s="32" customFormat="1" ht="12.75" x14ac:dyDescent="0.2">
      <c r="A5313" s="28" t="s">
        <v>5</v>
      </c>
      <c r="B5313" s="28" t="s">
        <v>12638</v>
      </c>
      <c r="C5313" s="29" t="s">
        <v>12639</v>
      </c>
      <c r="D5313" s="30">
        <v>204</v>
      </c>
      <c r="E5313" s="31"/>
    </row>
    <row r="5314" spans="1:5" s="32" customFormat="1" ht="12.75" x14ac:dyDescent="0.2">
      <c r="A5314" s="28" t="s">
        <v>5</v>
      </c>
      <c r="B5314" s="28" t="s">
        <v>12640</v>
      </c>
      <c r="C5314" s="29" t="s">
        <v>12641</v>
      </c>
      <c r="D5314" s="30">
        <v>2458</v>
      </c>
      <c r="E5314" s="31"/>
    </row>
    <row r="5315" spans="1:5" s="32" customFormat="1" ht="12.75" x14ac:dyDescent="0.2">
      <c r="A5315" s="28" t="s">
        <v>5</v>
      </c>
      <c r="B5315" s="28" t="s">
        <v>12642</v>
      </c>
      <c r="C5315" s="29" t="s">
        <v>12643</v>
      </c>
      <c r="D5315" s="30">
        <v>895</v>
      </c>
      <c r="E5315" s="31"/>
    </row>
    <row r="5316" spans="1:5" s="32" customFormat="1" ht="12.75" x14ac:dyDescent="0.2">
      <c r="A5316" s="28" t="s">
        <v>5</v>
      </c>
      <c r="B5316" s="28" t="s">
        <v>12644</v>
      </c>
      <c r="C5316" s="29" t="s">
        <v>12645</v>
      </c>
      <c r="D5316" s="30">
        <v>10941</v>
      </c>
      <c r="E5316" s="31"/>
    </row>
    <row r="5317" spans="1:5" s="32" customFormat="1" ht="12.75" x14ac:dyDescent="0.2">
      <c r="A5317" s="28" t="s">
        <v>5</v>
      </c>
      <c r="B5317" s="28" t="s">
        <v>12646</v>
      </c>
      <c r="C5317" s="29" t="s">
        <v>12647</v>
      </c>
      <c r="D5317" s="30">
        <v>5758</v>
      </c>
      <c r="E5317" s="31"/>
    </row>
    <row r="5318" spans="1:5" s="32" customFormat="1" ht="12.75" x14ac:dyDescent="0.2">
      <c r="A5318" s="28" t="s">
        <v>5</v>
      </c>
      <c r="B5318" s="28" t="s">
        <v>12648</v>
      </c>
      <c r="C5318" s="29" t="s">
        <v>12649</v>
      </c>
      <c r="D5318" s="30">
        <v>14520</v>
      </c>
      <c r="E5318" s="31"/>
    </row>
    <row r="5319" spans="1:5" s="32" customFormat="1" ht="12.75" x14ac:dyDescent="0.2">
      <c r="A5319" s="28" t="s">
        <v>5</v>
      </c>
      <c r="B5319" s="28" t="s">
        <v>12650</v>
      </c>
      <c r="C5319" s="29" t="s">
        <v>12651</v>
      </c>
      <c r="D5319" s="30">
        <v>3092</v>
      </c>
      <c r="E5319" s="31"/>
    </row>
    <row r="5320" spans="1:5" s="32" customFormat="1" ht="12.75" x14ac:dyDescent="0.2">
      <c r="A5320" s="28" t="s">
        <v>5</v>
      </c>
      <c r="B5320" s="28" t="s">
        <v>12652</v>
      </c>
      <c r="C5320" s="29" t="s">
        <v>12653</v>
      </c>
      <c r="D5320" s="30">
        <v>9157</v>
      </c>
      <c r="E5320" s="31"/>
    </row>
    <row r="5321" spans="1:5" s="32" customFormat="1" ht="12.75" x14ac:dyDescent="0.2">
      <c r="A5321" s="28" t="s">
        <v>5</v>
      </c>
      <c r="B5321" s="28" t="s">
        <v>12654</v>
      </c>
      <c r="C5321" s="29" t="s">
        <v>12655</v>
      </c>
      <c r="D5321" s="30">
        <v>2856</v>
      </c>
      <c r="E5321" s="31"/>
    </row>
    <row r="5322" spans="1:5" s="32" customFormat="1" ht="12.75" x14ac:dyDescent="0.2">
      <c r="A5322" s="28" t="s">
        <v>5</v>
      </c>
      <c r="B5322" s="28" t="s">
        <v>12656</v>
      </c>
      <c r="C5322" s="29" t="s">
        <v>12658</v>
      </c>
      <c r="D5322" s="30">
        <v>2482</v>
      </c>
      <c r="E5322" s="31"/>
    </row>
    <row r="5323" spans="1:5" s="32" customFormat="1" ht="12.75" x14ac:dyDescent="0.2">
      <c r="A5323" s="28" t="s">
        <v>5</v>
      </c>
      <c r="B5323" s="28" t="s">
        <v>12659</v>
      </c>
      <c r="C5323" s="29" t="s">
        <v>12661</v>
      </c>
      <c r="D5323" s="30">
        <v>427</v>
      </c>
      <c r="E5323" s="31"/>
    </row>
    <row r="5324" spans="1:5" s="32" customFormat="1" ht="12.75" x14ac:dyDescent="0.2">
      <c r="A5324" s="28" t="s">
        <v>5</v>
      </c>
      <c r="B5324" s="28" t="s">
        <v>12662</v>
      </c>
      <c r="C5324" s="29" t="s">
        <v>12664</v>
      </c>
      <c r="D5324" s="30">
        <v>4872</v>
      </c>
      <c r="E5324" s="31"/>
    </row>
    <row r="5325" spans="1:5" s="32" customFormat="1" ht="12.75" x14ac:dyDescent="0.2">
      <c r="A5325" s="28" t="s">
        <v>5</v>
      </c>
      <c r="B5325" s="28" t="s">
        <v>12665</v>
      </c>
      <c r="C5325" s="29" t="s">
        <v>12666</v>
      </c>
      <c r="D5325" s="30">
        <v>617</v>
      </c>
      <c r="E5325" s="31"/>
    </row>
    <row r="5326" spans="1:5" s="32" customFormat="1" ht="12.75" x14ac:dyDescent="0.2">
      <c r="A5326" s="28" t="s">
        <v>5</v>
      </c>
      <c r="B5326" s="28" t="s">
        <v>12667</v>
      </c>
      <c r="C5326" s="29" t="s">
        <v>12668</v>
      </c>
      <c r="D5326" s="30">
        <v>1741</v>
      </c>
      <c r="E5326" s="31"/>
    </row>
    <row r="5327" spans="1:5" s="32" customFormat="1" ht="12.75" x14ac:dyDescent="0.2">
      <c r="A5327" s="28" t="s">
        <v>5</v>
      </c>
      <c r="B5327" s="28" t="s">
        <v>12669</v>
      </c>
      <c r="C5327" s="29" t="s">
        <v>12671</v>
      </c>
      <c r="D5327" s="30">
        <v>2638</v>
      </c>
      <c r="E5327" s="31"/>
    </row>
    <row r="5328" spans="1:5" s="32" customFormat="1" ht="12.75" x14ac:dyDescent="0.2">
      <c r="A5328" s="28" t="s">
        <v>5</v>
      </c>
      <c r="B5328" s="28" t="s">
        <v>12672</v>
      </c>
      <c r="C5328" s="29" t="s">
        <v>12674</v>
      </c>
      <c r="D5328" s="30">
        <v>1267</v>
      </c>
      <c r="E5328" s="31"/>
    </row>
    <row r="5329" spans="1:5" s="32" customFormat="1" ht="12.75" x14ac:dyDescent="0.2">
      <c r="A5329" s="28" t="s">
        <v>5</v>
      </c>
      <c r="B5329" s="28" t="s">
        <v>12675</v>
      </c>
      <c r="C5329" s="29" t="s">
        <v>12676</v>
      </c>
      <c r="D5329" s="30">
        <v>1613</v>
      </c>
      <c r="E5329" s="31"/>
    </row>
    <row r="5330" spans="1:5" s="32" customFormat="1" ht="12.75" x14ac:dyDescent="0.2">
      <c r="A5330" s="28" t="s">
        <v>5</v>
      </c>
      <c r="B5330" s="28" t="s">
        <v>12677</v>
      </c>
      <c r="C5330" s="29" t="s">
        <v>12678</v>
      </c>
      <c r="D5330" s="30">
        <v>634</v>
      </c>
      <c r="E5330" s="31"/>
    </row>
    <row r="5331" spans="1:5" s="32" customFormat="1" ht="12.75" x14ac:dyDescent="0.2">
      <c r="A5331" s="28" t="s">
        <v>5</v>
      </c>
      <c r="B5331" s="28" t="s">
        <v>12679</v>
      </c>
      <c r="C5331" s="29" t="s">
        <v>12680</v>
      </c>
      <c r="D5331" s="30">
        <v>44063</v>
      </c>
      <c r="E5331" s="31"/>
    </row>
    <row r="5332" spans="1:5" s="32" customFormat="1" ht="12.75" x14ac:dyDescent="0.2">
      <c r="A5332" s="28" t="s">
        <v>5</v>
      </c>
      <c r="B5332" s="28" t="s">
        <v>12681</v>
      </c>
      <c r="C5332" s="29" t="s">
        <v>12682</v>
      </c>
      <c r="D5332" s="30">
        <v>23758</v>
      </c>
      <c r="E5332" s="31"/>
    </row>
    <row r="5333" spans="1:5" s="32" customFormat="1" ht="12.75" x14ac:dyDescent="0.2">
      <c r="A5333" s="28" t="s">
        <v>5</v>
      </c>
      <c r="B5333" s="28" t="s">
        <v>12683</v>
      </c>
      <c r="C5333" s="29" t="s">
        <v>12685</v>
      </c>
      <c r="D5333" s="30">
        <v>28792</v>
      </c>
      <c r="E5333" s="31"/>
    </row>
    <row r="5334" spans="1:5" s="32" customFormat="1" ht="12.75" x14ac:dyDescent="0.2">
      <c r="A5334" s="28" t="s">
        <v>5</v>
      </c>
      <c r="B5334" s="28" t="s">
        <v>12686</v>
      </c>
      <c r="C5334" s="29" t="s">
        <v>12688</v>
      </c>
      <c r="D5334" s="30">
        <v>16595</v>
      </c>
      <c r="E5334" s="31"/>
    </row>
    <row r="5335" spans="1:5" s="32" customFormat="1" ht="12.75" x14ac:dyDescent="0.2">
      <c r="A5335" s="28" t="s">
        <v>5</v>
      </c>
      <c r="B5335" s="28" t="s">
        <v>12689</v>
      </c>
      <c r="C5335" s="29" t="s">
        <v>12690</v>
      </c>
      <c r="D5335" s="30">
        <v>9214</v>
      </c>
      <c r="E5335" s="31"/>
    </row>
    <row r="5336" spans="1:5" s="32" customFormat="1" ht="12.75" x14ac:dyDescent="0.2">
      <c r="A5336" s="28" t="s">
        <v>5</v>
      </c>
      <c r="B5336" s="28" t="s">
        <v>12691</v>
      </c>
      <c r="C5336" s="29" t="s">
        <v>12692</v>
      </c>
      <c r="D5336" s="30">
        <v>34494</v>
      </c>
      <c r="E5336" s="31"/>
    </row>
    <row r="5337" spans="1:5" s="32" customFormat="1" ht="12.75" x14ac:dyDescent="0.2">
      <c r="A5337" s="28" t="s">
        <v>5</v>
      </c>
      <c r="B5337" s="28" t="s">
        <v>12693</v>
      </c>
      <c r="C5337" s="29" t="s">
        <v>12695</v>
      </c>
      <c r="D5337" s="30">
        <v>29786</v>
      </c>
      <c r="E5337" s="31"/>
    </row>
    <row r="5338" spans="1:5" s="32" customFormat="1" ht="12.75" x14ac:dyDescent="0.2">
      <c r="A5338" s="28" t="s">
        <v>5</v>
      </c>
      <c r="B5338" s="28" t="s">
        <v>12696</v>
      </c>
      <c r="C5338" s="29" t="s">
        <v>12697</v>
      </c>
      <c r="D5338" s="30">
        <v>6335</v>
      </c>
      <c r="E5338" s="31"/>
    </row>
    <row r="5339" spans="1:5" s="32" customFormat="1" ht="12.75" x14ac:dyDescent="0.2">
      <c r="A5339" s="28" t="s">
        <v>5</v>
      </c>
      <c r="B5339" s="28" t="s">
        <v>12698</v>
      </c>
      <c r="C5339" s="29" t="s">
        <v>12699</v>
      </c>
      <c r="D5339" s="30">
        <v>9963</v>
      </c>
      <c r="E5339" s="31"/>
    </row>
    <row r="5340" spans="1:5" s="32" customFormat="1" ht="12.75" x14ac:dyDescent="0.2">
      <c r="A5340" s="28" t="s">
        <v>5</v>
      </c>
      <c r="B5340" s="28" t="s">
        <v>12700</v>
      </c>
      <c r="C5340" s="29" t="s">
        <v>12701</v>
      </c>
      <c r="D5340" s="30">
        <v>11506</v>
      </c>
      <c r="E5340" s="31"/>
    </row>
    <row r="5341" spans="1:5" s="32" customFormat="1" ht="12.75" x14ac:dyDescent="0.2">
      <c r="A5341" s="28" t="s">
        <v>5</v>
      </c>
      <c r="B5341" s="28" t="s">
        <v>12702</v>
      </c>
      <c r="C5341" s="29" t="s">
        <v>12703</v>
      </c>
      <c r="D5341" s="30">
        <v>29786</v>
      </c>
      <c r="E5341" s="31"/>
    </row>
    <row r="5342" spans="1:5" s="32" customFormat="1" ht="12.75" x14ac:dyDescent="0.2">
      <c r="A5342" s="28" t="s">
        <v>5</v>
      </c>
      <c r="B5342" s="28" t="s">
        <v>12704</v>
      </c>
      <c r="C5342" s="29" t="s">
        <v>12706</v>
      </c>
      <c r="D5342" s="30">
        <v>10401</v>
      </c>
      <c r="E5342" s="31"/>
    </row>
    <row r="5343" spans="1:5" s="32" customFormat="1" ht="12.75" x14ac:dyDescent="0.2">
      <c r="A5343" s="28" t="s">
        <v>5</v>
      </c>
      <c r="B5343" s="28" t="s">
        <v>12707</v>
      </c>
      <c r="C5343" s="29" t="s">
        <v>12709</v>
      </c>
      <c r="D5343" s="30">
        <v>14179</v>
      </c>
      <c r="E5343" s="31"/>
    </row>
    <row r="5344" spans="1:5" s="32" customFormat="1" ht="12.75" x14ac:dyDescent="0.2">
      <c r="A5344" s="28" t="s">
        <v>5</v>
      </c>
      <c r="B5344" s="28" t="s">
        <v>12710</v>
      </c>
      <c r="C5344" s="29" t="s">
        <v>12711</v>
      </c>
      <c r="D5344" s="30">
        <v>27413</v>
      </c>
      <c r="E5344" s="31"/>
    </row>
    <row r="5345" spans="1:5" s="32" customFormat="1" ht="12.75" x14ac:dyDescent="0.2">
      <c r="A5345" s="28" t="s">
        <v>5</v>
      </c>
      <c r="B5345" s="28" t="s">
        <v>12712</v>
      </c>
      <c r="C5345" s="29" t="s">
        <v>12713</v>
      </c>
      <c r="D5345" s="30">
        <v>863</v>
      </c>
      <c r="E5345" s="31"/>
    </row>
    <row r="5346" spans="1:5" s="32" customFormat="1" ht="12.75" x14ac:dyDescent="0.2">
      <c r="A5346" s="28" t="s">
        <v>5</v>
      </c>
      <c r="B5346" s="28" t="s">
        <v>12714</v>
      </c>
      <c r="C5346" s="29" t="s">
        <v>12716</v>
      </c>
      <c r="D5346" s="30">
        <v>5050.51</v>
      </c>
      <c r="E5346" s="31"/>
    </row>
    <row r="5347" spans="1:5" s="32" customFormat="1" ht="12.75" x14ac:dyDescent="0.2">
      <c r="A5347" s="28" t="s">
        <v>5</v>
      </c>
      <c r="B5347" s="28" t="s">
        <v>12717</v>
      </c>
      <c r="C5347" s="29" t="s">
        <v>12719</v>
      </c>
      <c r="D5347" s="30">
        <v>7075</v>
      </c>
      <c r="E5347" s="31"/>
    </row>
    <row r="5348" spans="1:5" s="32" customFormat="1" ht="12.75" x14ac:dyDescent="0.2">
      <c r="A5348" s="28" t="s">
        <v>5</v>
      </c>
      <c r="B5348" s="28" t="s">
        <v>12720</v>
      </c>
      <c r="C5348" s="29" t="s">
        <v>12721</v>
      </c>
      <c r="D5348" s="30">
        <v>619</v>
      </c>
      <c r="E5348" s="31"/>
    </row>
    <row r="5349" spans="1:5" s="32" customFormat="1" ht="12.75" x14ac:dyDescent="0.2">
      <c r="A5349" s="28" t="s">
        <v>5</v>
      </c>
      <c r="B5349" s="28" t="s">
        <v>12722</v>
      </c>
      <c r="C5349" s="29" t="s">
        <v>12724</v>
      </c>
      <c r="D5349" s="30">
        <v>2395</v>
      </c>
      <c r="E5349" s="31"/>
    </row>
    <row r="5350" spans="1:5" s="32" customFormat="1" ht="12.75" x14ac:dyDescent="0.2">
      <c r="A5350" s="28" t="s">
        <v>5</v>
      </c>
      <c r="B5350" s="28" t="s">
        <v>12725</v>
      </c>
      <c r="C5350" s="29" t="s">
        <v>12727</v>
      </c>
      <c r="D5350" s="30">
        <v>1602</v>
      </c>
      <c r="E5350" s="31"/>
    </row>
    <row r="5351" spans="1:5" s="32" customFormat="1" ht="12.75" x14ac:dyDescent="0.2">
      <c r="A5351" s="28" t="s">
        <v>5</v>
      </c>
      <c r="B5351" s="28" t="s">
        <v>12728</v>
      </c>
      <c r="C5351" s="29" t="s">
        <v>12730</v>
      </c>
      <c r="D5351" s="30">
        <v>583</v>
      </c>
      <c r="E5351" s="31"/>
    </row>
    <row r="5352" spans="1:5" s="32" customFormat="1" ht="12.75" x14ac:dyDescent="0.2">
      <c r="A5352" s="28" t="s">
        <v>5</v>
      </c>
      <c r="B5352" s="28" t="s">
        <v>12731</v>
      </c>
      <c r="C5352" s="29" t="s">
        <v>12733</v>
      </c>
      <c r="D5352" s="30">
        <v>1089</v>
      </c>
      <c r="E5352" s="31"/>
    </row>
    <row r="5353" spans="1:5" s="32" customFormat="1" ht="12.75" x14ac:dyDescent="0.2">
      <c r="A5353" s="28" t="s">
        <v>5</v>
      </c>
      <c r="B5353" s="28" t="s">
        <v>12734</v>
      </c>
      <c r="C5353" s="29" t="s">
        <v>12735</v>
      </c>
      <c r="D5353" s="30">
        <v>5601</v>
      </c>
      <c r="E5353" s="31"/>
    </row>
    <row r="5354" spans="1:5" s="32" customFormat="1" ht="12.75" x14ac:dyDescent="0.2">
      <c r="A5354" s="28" t="s">
        <v>5</v>
      </c>
      <c r="B5354" s="28" t="s">
        <v>12736</v>
      </c>
      <c r="C5354" s="29" t="s">
        <v>12738</v>
      </c>
      <c r="D5354" s="30">
        <v>10432</v>
      </c>
      <c r="E5354" s="31"/>
    </row>
    <row r="5355" spans="1:5" s="32" customFormat="1" ht="12.75" x14ac:dyDescent="0.2">
      <c r="A5355" s="28" t="s">
        <v>5</v>
      </c>
      <c r="B5355" s="28" t="s">
        <v>12739</v>
      </c>
      <c r="C5355" s="29" t="s">
        <v>12741</v>
      </c>
      <c r="D5355" s="30">
        <v>47938</v>
      </c>
      <c r="E5355" s="31"/>
    </row>
    <row r="5356" spans="1:5" s="32" customFormat="1" ht="12.75" x14ac:dyDescent="0.2">
      <c r="A5356" s="28" t="s">
        <v>5</v>
      </c>
      <c r="B5356" s="28" t="s">
        <v>12742</v>
      </c>
      <c r="C5356" s="29" t="s">
        <v>12743</v>
      </c>
      <c r="D5356" s="30">
        <v>20658</v>
      </c>
      <c r="E5356" s="31"/>
    </row>
    <row r="5357" spans="1:5" s="32" customFormat="1" ht="12.75" x14ac:dyDescent="0.2">
      <c r="A5357" s="28" t="s">
        <v>5</v>
      </c>
      <c r="B5357" s="28" t="s">
        <v>12744</v>
      </c>
      <c r="C5357" s="29" t="s">
        <v>12746</v>
      </c>
      <c r="D5357" s="30">
        <v>33732</v>
      </c>
      <c r="E5357" s="31"/>
    </row>
    <row r="5358" spans="1:5" s="32" customFormat="1" ht="12.75" x14ac:dyDescent="0.2">
      <c r="A5358" s="28" t="s">
        <v>5</v>
      </c>
      <c r="B5358" s="28" t="s">
        <v>12747</v>
      </c>
      <c r="C5358" s="29" t="s">
        <v>12749</v>
      </c>
      <c r="D5358" s="30">
        <v>21939</v>
      </c>
      <c r="E5358" s="31"/>
    </row>
    <row r="5359" spans="1:5" s="32" customFormat="1" ht="12.75" x14ac:dyDescent="0.2">
      <c r="A5359" s="28" t="s">
        <v>5</v>
      </c>
      <c r="B5359" s="28" t="s">
        <v>12750</v>
      </c>
      <c r="C5359" s="29" t="s">
        <v>12751</v>
      </c>
      <c r="D5359" s="30">
        <v>39386.36</v>
      </c>
      <c r="E5359" s="31"/>
    </row>
    <row r="5360" spans="1:5" s="32" customFormat="1" ht="12.75" x14ac:dyDescent="0.2">
      <c r="A5360" s="28" t="s">
        <v>5</v>
      </c>
      <c r="B5360" s="28" t="s">
        <v>12752</v>
      </c>
      <c r="C5360" s="29" t="s">
        <v>12754</v>
      </c>
      <c r="D5360" s="30">
        <v>25824</v>
      </c>
      <c r="E5360" s="31"/>
    </row>
    <row r="5361" spans="1:5" s="32" customFormat="1" ht="12.75" x14ac:dyDescent="0.2">
      <c r="A5361" s="28" t="s">
        <v>5</v>
      </c>
      <c r="B5361" s="28" t="s">
        <v>12755</v>
      </c>
      <c r="C5361" s="29" t="s">
        <v>12540</v>
      </c>
      <c r="D5361" s="30">
        <v>11363.02</v>
      </c>
      <c r="E5361" s="31"/>
    </row>
    <row r="5362" spans="1:5" s="32" customFormat="1" ht="12.75" x14ac:dyDescent="0.2">
      <c r="A5362" s="28" t="s">
        <v>5</v>
      </c>
      <c r="B5362" s="28" t="s">
        <v>12757</v>
      </c>
      <c r="C5362" s="29" t="s">
        <v>1060</v>
      </c>
      <c r="D5362" s="30">
        <v>15789</v>
      </c>
      <c r="E5362" s="31"/>
    </row>
    <row r="5363" spans="1:5" s="32" customFormat="1" ht="12.75" x14ac:dyDescent="0.2">
      <c r="A5363" s="28" t="s">
        <v>5</v>
      </c>
      <c r="B5363" s="28" t="s">
        <v>12758</v>
      </c>
      <c r="C5363" s="29" t="s">
        <v>12759</v>
      </c>
      <c r="D5363" s="30">
        <v>15789</v>
      </c>
      <c r="E5363" s="31"/>
    </row>
    <row r="5364" spans="1:5" s="32" customFormat="1" ht="12.75" x14ac:dyDescent="0.2">
      <c r="A5364" s="28" t="s">
        <v>5</v>
      </c>
      <c r="B5364" s="28" t="s">
        <v>12760</v>
      </c>
      <c r="C5364" s="29" t="s">
        <v>12762</v>
      </c>
      <c r="D5364" s="30">
        <v>10252.530000000001</v>
      </c>
      <c r="E5364" s="31"/>
    </row>
    <row r="5365" spans="1:5" s="32" customFormat="1" ht="12.75" x14ac:dyDescent="0.2">
      <c r="A5365" s="28" t="s">
        <v>5</v>
      </c>
      <c r="B5365" s="28" t="s">
        <v>12763</v>
      </c>
      <c r="C5365" s="29" t="s">
        <v>12764</v>
      </c>
      <c r="D5365" s="30">
        <v>47796</v>
      </c>
      <c r="E5365" s="31"/>
    </row>
    <row r="5366" spans="1:5" s="32" customFormat="1" ht="12.75" x14ac:dyDescent="0.2">
      <c r="A5366" s="28" t="s">
        <v>5</v>
      </c>
      <c r="B5366" s="28" t="s">
        <v>12765</v>
      </c>
      <c r="C5366" s="29" t="s">
        <v>12767</v>
      </c>
      <c r="D5366" s="30">
        <v>9121.2099999999991</v>
      </c>
      <c r="E5366" s="31"/>
    </row>
    <row r="5367" spans="1:5" s="32" customFormat="1" ht="12.75" x14ac:dyDescent="0.2">
      <c r="A5367" s="28" t="s">
        <v>5</v>
      </c>
      <c r="B5367" s="28" t="s">
        <v>12768</v>
      </c>
      <c r="C5367" s="29" t="s">
        <v>12769</v>
      </c>
      <c r="D5367" s="30">
        <v>22458</v>
      </c>
      <c r="E5367" s="31"/>
    </row>
    <row r="5368" spans="1:5" s="32" customFormat="1" ht="12.75" x14ac:dyDescent="0.2">
      <c r="A5368" s="28" t="s">
        <v>5</v>
      </c>
      <c r="B5368" s="28" t="s">
        <v>12770</v>
      </c>
      <c r="C5368" s="29" t="s">
        <v>12772</v>
      </c>
      <c r="D5368" s="30">
        <v>8565</v>
      </c>
      <c r="E5368" s="31"/>
    </row>
    <row r="5369" spans="1:5" s="32" customFormat="1" ht="12.75" x14ac:dyDescent="0.2">
      <c r="A5369" s="28" t="s">
        <v>5</v>
      </c>
      <c r="B5369" s="28" t="s">
        <v>12773</v>
      </c>
      <c r="C5369" s="29" t="s">
        <v>12775</v>
      </c>
      <c r="D5369" s="30">
        <v>93078</v>
      </c>
      <c r="E5369" s="31"/>
    </row>
    <row r="5370" spans="1:5" s="32" customFormat="1" ht="12.75" x14ac:dyDescent="0.2">
      <c r="A5370" s="28" t="s">
        <v>5</v>
      </c>
      <c r="B5370" s="28" t="s">
        <v>12776</v>
      </c>
      <c r="C5370" s="29" t="s">
        <v>12778</v>
      </c>
      <c r="D5370" s="30">
        <v>8695.65</v>
      </c>
      <c r="E5370" s="31"/>
    </row>
    <row r="5371" spans="1:5" s="32" customFormat="1" ht="12.75" x14ac:dyDescent="0.2">
      <c r="A5371" s="28" t="s">
        <v>5</v>
      </c>
      <c r="B5371" s="28" t="s">
        <v>12779</v>
      </c>
      <c r="C5371" s="29" t="s">
        <v>12781</v>
      </c>
      <c r="D5371" s="30">
        <v>9873</v>
      </c>
      <c r="E5371" s="31"/>
    </row>
    <row r="5372" spans="1:5" s="32" customFormat="1" ht="12.75" x14ac:dyDescent="0.2">
      <c r="A5372" s="28" t="s">
        <v>5</v>
      </c>
      <c r="B5372" s="28" t="s">
        <v>12782</v>
      </c>
      <c r="C5372" s="29" t="s">
        <v>12769</v>
      </c>
      <c r="D5372" s="30">
        <v>25165</v>
      </c>
      <c r="E5372" s="31"/>
    </row>
    <row r="5373" spans="1:5" s="32" customFormat="1" ht="12.75" x14ac:dyDescent="0.2">
      <c r="A5373" s="28" t="s">
        <v>5</v>
      </c>
      <c r="B5373" s="28" t="s">
        <v>12783</v>
      </c>
      <c r="C5373" s="29" t="s">
        <v>12785</v>
      </c>
      <c r="D5373" s="30">
        <v>1699</v>
      </c>
      <c r="E5373" s="31"/>
    </row>
    <row r="5374" spans="1:5" s="32" customFormat="1" ht="12.75" x14ac:dyDescent="0.2">
      <c r="A5374" s="28" t="s">
        <v>5</v>
      </c>
      <c r="B5374" s="28" t="s">
        <v>12786</v>
      </c>
      <c r="C5374" s="29" t="s">
        <v>12788</v>
      </c>
      <c r="D5374" s="30">
        <v>12298</v>
      </c>
      <c r="E5374" s="31"/>
    </row>
    <row r="5375" spans="1:5" s="32" customFormat="1" ht="12.75" x14ac:dyDescent="0.2">
      <c r="A5375" s="28" t="s">
        <v>5</v>
      </c>
      <c r="B5375" s="28" t="s">
        <v>12789</v>
      </c>
      <c r="C5375" s="29" t="s">
        <v>12790</v>
      </c>
      <c r="D5375" s="30">
        <v>14456</v>
      </c>
      <c r="E5375" s="31"/>
    </row>
    <row r="5376" spans="1:5" s="32" customFormat="1" ht="12.75" x14ac:dyDescent="0.2">
      <c r="A5376" s="28" t="s">
        <v>5</v>
      </c>
      <c r="B5376" s="28" t="s">
        <v>12791</v>
      </c>
      <c r="C5376" s="29" t="s">
        <v>12793</v>
      </c>
      <c r="D5376" s="30">
        <v>7679</v>
      </c>
      <c r="E5376" s="31"/>
    </row>
    <row r="5377" spans="1:5" s="32" customFormat="1" ht="12.75" x14ac:dyDescent="0.2">
      <c r="A5377" s="28" t="s">
        <v>5</v>
      </c>
      <c r="B5377" s="28" t="s">
        <v>12794</v>
      </c>
      <c r="C5377" s="29" t="s">
        <v>12796</v>
      </c>
      <c r="D5377" s="30">
        <v>9343.43</v>
      </c>
      <c r="E5377" s="31"/>
    </row>
    <row r="5378" spans="1:5" s="32" customFormat="1" ht="12.75" x14ac:dyDescent="0.2">
      <c r="A5378" s="28" t="s">
        <v>5</v>
      </c>
      <c r="B5378" s="28" t="s">
        <v>12797</v>
      </c>
      <c r="C5378" s="29" t="s">
        <v>12798</v>
      </c>
      <c r="D5378" s="30">
        <v>23403</v>
      </c>
      <c r="E5378" s="31"/>
    </row>
    <row r="5379" spans="1:5" s="32" customFormat="1" ht="12.75" x14ac:dyDescent="0.2">
      <c r="A5379" s="28" t="s">
        <v>5</v>
      </c>
      <c r="B5379" s="28" t="s">
        <v>12799</v>
      </c>
      <c r="C5379" s="29" t="s">
        <v>12800</v>
      </c>
      <c r="D5379" s="30">
        <v>16108</v>
      </c>
      <c r="E5379" s="31"/>
    </row>
    <row r="5380" spans="1:5" s="32" customFormat="1" ht="12.75" x14ac:dyDescent="0.2">
      <c r="A5380" s="28" t="s">
        <v>5</v>
      </c>
      <c r="B5380" s="28" t="s">
        <v>12801</v>
      </c>
      <c r="C5380" s="29" t="s">
        <v>12803</v>
      </c>
      <c r="D5380" s="30">
        <v>23104</v>
      </c>
      <c r="E5380" s="31"/>
    </row>
    <row r="5381" spans="1:5" s="32" customFormat="1" ht="12.75" x14ac:dyDescent="0.2">
      <c r="A5381" s="28" t="s">
        <v>5</v>
      </c>
      <c r="B5381" s="28" t="s">
        <v>12804</v>
      </c>
      <c r="C5381" s="29" t="s">
        <v>12800</v>
      </c>
      <c r="D5381" s="30">
        <v>11064</v>
      </c>
      <c r="E5381" s="31"/>
    </row>
    <row r="5382" spans="1:5" s="32" customFormat="1" ht="12.75" x14ac:dyDescent="0.2">
      <c r="A5382" s="28" t="s">
        <v>5</v>
      </c>
      <c r="B5382" s="28" t="s">
        <v>12805</v>
      </c>
      <c r="C5382" s="29" t="s">
        <v>12806</v>
      </c>
      <c r="D5382" s="30">
        <v>4814</v>
      </c>
      <c r="E5382" s="31"/>
    </row>
    <row r="5383" spans="1:5" s="32" customFormat="1" ht="12.75" x14ac:dyDescent="0.2">
      <c r="A5383" s="28" t="s">
        <v>5</v>
      </c>
      <c r="B5383" s="28" t="s">
        <v>12807</v>
      </c>
      <c r="C5383" s="29" t="s">
        <v>12808</v>
      </c>
      <c r="D5383" s="30">
        <v>9662</v>
      </c>
      <c r="E5383" s="31"/>
    </row>
    <row r="5384" spans="1:5" s="32" customFormat="1" ht="12.75" x14ac:dyDescent="0.2">
      <c r="A5384" s="28" t="s">
        <v>5</v>
      </c>
      <c r="B5384" s="28" t="s">
        <v>12809</v>
      </c>
      <c r="C5384" s="29" t="s">
        <v>12810</v>
      </c>
      <c r="D5384" s="30">
        <v>20408</v>
      </c>
      <c r="E5384" s="31"/>
    </row>
    <row r="5385" spans="1:5" s="32" customFormat="1" ht="12.75" x14ac:dyDescent="0.2">
      <c r="A5385" s="28" t="s">
        <v>5</v>
      </c>
      <c r="B5385" s="28" t="s">
        <v>12811</v>
      </c>
      <c r="C5385" s="29" t="s">
        <v>12812</v>
      </c>
      <c r="D5385" s="30">
        <v>2104</v>
      </c>
      <c r="E5385" s="31"/>
    </row>
    <row r="5386" spans="1:5" s="32" customFormat="1" ht="12.75" x14ac:dyDescent="0.2">
      <c r="A5386" s="28" t="s">
        <v>5</v>
      </c>
      <c r="B5386" s="28" t="s">
        <v>12813</v>
      </c>
      <c r="C5386" s="29" t="s">
        <v>12814</v>
      </c>
      <c r="D5386" s="30">
        <v>32248</v>
      </c>
      <c r="E5386" s="31"/>
    </row>
    <row r="5387" spans="1:5" s="32" customFormat="1" ht="12.75" x14ac:dyDescent="0.2">
      <c r="A5387" s="28" t="s">
        <v>5</v>
      </c>
      <c r="B5387" s="28" t="s">
        <v>12815</v>
      </c>
      <c r="C5387" s="29" t="s">
        <v>12816</v>
      </c>
      <c r="D5387" s="30">
        <v>32248</v>
      </c>
      <c r="E5387" s="31"/>
    </row>
    <row r="5388" spans="1:5" s="32" customFormat="1" ht="12.75" x14ac:dyDescent="0.2">
      <c r="A5388" s="28" t="s">
        <v>5</v>
      </c>
      <c r="B5388" s="28" t="s">
        <v>12817</v>
      </c>
      <c r="C5388" s="29" t="s">
        <v>12818</v>
      </c>
      <c r="D5388" s="30">
        <v>32248</v>
      </c>
      <c r="E5388" s="31"/>
    </row>
    <row r="5389" spans="1:5" s="32" customFormat="1" ht="12.75" x14ac:dyDescent="0.2">
      <c r="A5389" s="28" t="s">
        <v>5</v>
      </c>
      <c r="B5389" s="28" t="s">
        <v>12819</v>
      </c>
      <c r="C5389" s="29" t="s">
        <v>12820</v>
      </c>
      <c r="D5389" s="30">
        <v>686</v>
      </c>
      <c r="E5389" s="31"/>
    </row>
    <row r="5390" spans="1:5" s="32" customFormat="1" ht="12.75" x14ac:dyDescent="0.2">
      <c r="A5390" s="28" t="s">
        <v>5</v>
      </c>
      <c r="B5390" s="28" t="s">
        <v>12821</v>
      </c>
      <c r="C5390" s="29" t="s">
        <v>12823</v>
      </c>
      <c r="D5390" s="30">
        <v>287926</v>
      </c>
      <c r="E5390" s="31"/>
    </row>
    <row r="5391" spans="1:5" s="32" customFormat="1" ht="12.75" x14ac:dyDescent="0.2">
      <c r="A5391" s="28" t="s">
        <v>5</v>
      </c>
      <c r="B5391" s="28" t="s">
        <v>12824</v>
      </c>
      <c r="C5391" s="29" t="s">
        <v>12825</v>
      </c>
      <c r="D5391" s="30">
        <v>14856</v>
      </c>
      <c r="E5391" s="31"/>
    </row>
    <row r="5392" spans="1:5" s="32" customFormat="1" ht="12.75" x14ac:dyDescent="0.2">
      <c r="A5392" s="28" t="s">
        <v>5</v>
      </c>
      <c r="B5392" s="28" t="s">
        <v>12826</v>
      </c>
      <c r="C5392" s="29" t="s">
        <v>12827</v>
      </c>
      <c r="D5392" s="30">
        <v>2523</v>
      </c>
      <c r="E5392" s="31"/>
    </row>
    <row r="5393" spans="1:5" s="32" customFormat="1" ht="12.75" x14ac:dyDescent="0.2">
      <c r="A5393" s="28" t="s">
        <v>5</v>
      </c>
      <c r="B5393" s="28" t="s">
        <v>12828</v>
      </c>
      <c r="C5393" s="29" t="s">
        <v>12829</v>
      </c>
      <c r="D5393" s="30">
        <v>14879</v>
      </c>
      <c r="E5393" s="31"/>
    </row>
    <row r="5394" spans="1:5" s="32" customFormat="1" ht="12.75" x14ac:dyDescent="0.2">
      <c r="A5394" s="28" t="s">
        <v>5</v>
      </c>
      <c r="B5394" s="28" t="s">
        <v>12830</v>
      </c>
      <c r="C5394" s="29" t="s">
        <v>12832</v>
      </c>
      <c r="D5394" s="30">
        <v>1695.65</v>
      </c>
      <c r="E5394" s="31"/>
    </row>
    <row r="5395" spans="1:5" s="32" customFormat="1" ht="12.75" x14ac:dyDescent="0.2">
      <c r="A5395" s="28" t="s">
        <v>5</v>
      </c>
      <c r="B5395" s="28" t="s">
        <v>12833</v>
      </c>
      <c r="C5395" s="29" t="s">
        <v>12835</v>
      </c>
      <c r="D5395" s="30">
        <v>6956</v>
      </c>
      <c r="E5395" s="31"/>
    </row>
    <row r="5396" spans="1:5" s="32" customFormat="1" ht="12.75" x14ac:dyDescent="0.2">
      <c r="A5396" s="28" t="s">
        <v>5</v>
      </c>
      <c r="B5396" s="28" t="s">
        <v>12836</v>
      </c>
      <c r="C5396" s="29" t="s">
        <v>12837</v>
      </c>
      <c r="D5396" s="30">
        <v>2592</v>
      </c>
      <c r="E5396" s="31"/>
    </row>
    <row r="5397" spans="1:5" s="32" customFormat="1" ht="12.75" x14ac:dyDescent="0.2">
      <c r="A5397" s="28" t="s">
        <v>5</v>
      </c>
      <c r="B5397" s="28" t="s">
        <v>12838</v>
      </c>
      <c r="C5397" s="29" t="s">
        <v>12840</v>
      </c>
      <c r="D5397" s="30">
        <v>6335</v>
      </c>
      <c r="E5397" s="31"/>
    </row>
    <row r="5398" spans="1:5" s="32" customFormat="1" ht="12.75" x14ac:dyDescent="0.2">
      <c r="A5398" s="28" t="s">
        <v>5</v>
      </c>
      <c r="B5398" s="28" t="s">
        <v>12841</v>
      </c>
      <c r="C5398" s="29" t="s">
        <v>12842</v>
      </c>
      <c r="D5398" s="30">
        <v>522</v>
      </c>
      <c r="E5398" s="31"/>
    </row>
    <row r="5399" spans="1:5" s="32" customFormat="1" ht="12.75" x14ac:dyDescent="0.2">
      <c r="A5399" s="28" t="s">
        <v>5</v>
      </c>
      <c r="B5399" s="28" t="s">
        <v>12843</v>
      </c>
      <c r="C5399" s="29" t="s">
        <v>12844</v>
      </c>
      <c r="D5399" s="30">
        <v>21306</v>
      </c>
      <c r="E5399" s="31"/>
    </row>
    <row r="5400" spans="1:5" s="32" customFormat="1" ht="12.75" x14ac:dyDescent="0.2">
      <c r="A5400" s="28" t="s">
        <v>5</v>
      </c>
      <c r="B5400" s="28" t="s">
        <v>12845</v>
      </c>
      <c r="C5400" s="29" t="s">
        <v>12846</v>
      </c>
      <c r="D5400" s="30">
        <v>939</v>
      </c>
      <c r="E5400" s="31"/>
    </row>
    <row r="5401" spans="1:5" s="32" customFormat="1" ht="12.75" x14ac:dyDescent="0.2">
      <c r="A5401" s="28" t="s">
        <v>5</v>
      </c>
      <c r="B5401" s="28" t="s">
        <v>12847</v>
      </c>
      <c r="C5401" s="29" t="s">
        <v>665</v>
      </c>
      <c r="D5401" s="30">
        <v>5874</v>
      </c>
      <c r="E5401" s="31"/>
    </row>
    <row r="5402" spans="1:5" s="32" customFormat="1" ht="12.75" x14ac:dyDescent="0.2">
      <c r="A5402" s="28" t="s">
        <v>5</v>
      </c>
      <c r="B5402" s="28" t="s">
        <v>12848</v>
      </c>
      <c r="C5402" s="29" t="s">
        <v>12849</v>
      </c>
      <c r="D5402" s="30">
        <v>691</v>
      </c>
      <c r="E5402" s="31"/>
    </row>
    <row r="5403" spans="1:5" s="32" customFormat="1" ht="12.75" x14ac:dyDescent="0.2">
      <c r="A5403" s="28" t="s">
        <v>5</v>
      </c>
      <c r="B5403" s="28" t="s">
        <v>12850</v>
      </c>
      <c r="C5403" s="29" t="s">
        <v>12851</v>
      </c>
      <c r="D5403" s="30">
        <v>34166</v>
      </c>
      <c r="E5403" s="31"/>
    </row>
    <row r="5404" spans="1:5" s="32" customFormat="1" ht="12.75" x14ac:dyDescent="0.2">
      <c r="A5404" s="28" t="s">
        <v>5</v>
      </c>
      <c r="B5404" s="28" t="s">
        <v>12852</v>
      </c>
      <c r="C5404" s="29" t="s">
        <v>12853</v>
      </c>
      <c r="D5404" s="30">
        <v>28032</v>
      </c>
      <c r="E5404" s="31"/>
    </row>
    <row r="5405" spans="1:5" s="32" customFormat="1" ht="12.75" x14ac:dyDescent="0.2">
      <c r="A5405" s="28" t="s">
        <v>5</v>
      </c>
      <c r="B5405" s="28" t="s">
        <v>12854</v>
      </c>
      <c r="C5405" s="29" t="s">
        <v>12855</v>
      </c>
      <c r="D5405" s="30">
        <v>24745</v>
      </c>
      <c r="E5405" s="31"/>
    </row>
    <row r="5406" spans="1:5" s="32" customFormat="1" ht="12.75" x14ac:dyDescent="0.2">
      <c r="A5406" s="28" t="s">
        <v>5</v>
      </c>
      <c r="B5406" s="28" t="s">
        <v>12856</v>
      </c>
      <c r="C5406" s="29" t="s">
        <v>12857</v>
      </c>
      <c r="D5406" s="30">
        <v>2349</v>
      </c>
      <c r="E5406" s="31"/>
    </row>
    <row r="5407" spans="1:5" s="32" customFormat="1" ht="12.75" x14ac:dyDescent="0.2">
      <c r="A5407" s="28" t="s">
        <v>5</v>
      </c>
      <c r="B5407" s="28" t="s">
        <v>12858</v>
      </c>
      <c r="C5407" s="29" t="s">
        <v>12859</v>
      </c>
      <c r="D5407" s="30">
        <v>14856</v>
      </c>
      <c r="E5407" s="31"/>
    </row>
    <row r="5408" spans="1:5" s="32" customFormat="1" ht="12.75" x14ac:dyDescent="0.2">
      <c r="A5408" s="28" t="s">
        <v>5</v>
      </c>
      <c r="B5408" s="28" t="s">
        <v>12860</v>
      </c>
      <c r="C5408" s="29" t="s">
        <v>12861</v>
      </c>
      <c r="D5408" s="30">
        <v>1039</v>
      </c>
      <c r="E5408" s="31"/>
    </row>
    <row r="5409" spans="1:5" s="32" customFormat="1" ht="12.75" x14ac:dyDescent="0.2">
      <c r="A5409" s="28" t="s">
        <v>5</v>
      </c>
      <c r="B5409" s="28" t="s">
        <v>12862</v>
      </c>
      <c r="C5409" s="29" t="s">
        <v>12863</v>
      </c>
      <c r="D5409" s="30">
        <v>6622</v>
      </c>
      <c r="E5409" s="31"/>
    </row>
    <row r="5410" spans="1:5" s="32" customFormat="1" ht="12.75" x14ac:dyDescent="0.2">
      <c r="A5410" s="28" t="s">
        <v>5</v>
      </c>
      <c r="B5410" s="28" t="s">
        <v>12864</v>
      </c>
      <c r="C5410" s="29" t="s">
        <v>12865</v>
      </c>
      <c r="D5410" s="30">
        <v>1216</v>
      </c>
      <c r="E5410" s="31"/>
    </row>
    <row r="5411" spans="1:5" s="32" customFormat="1" ht="12.75" x14ac:dyDescent="0.2">
      <c r="A5411" s="28" t="s">
        <v>5</v>
      </c>
      <c r="B5411" s="28" t="s">
        <v>12866</v>
      </c>
      <c r="C5411" s="29" t="s">
        <v>12867</v>
      </c>
      <c r="D5411" s="30">
        <v>20120</v>
      </c>
      <c r="E5411" s="31"/>
    </row>
    <row r="5412" spans="1:5" s="32" customFormat="1" ht="12.75" x14ac:dyDescent="0.2">
      <c r="A5412" s="28" t="s">
        <v>5</v>
      </c>
      <c r="B5412" s="28" t="s">
        <v>12868</v>
      </c>
      <c r="C5412" s="29" t="s">
        <v>12870</v>
      </c>
      <c r="D5412" s="30">
        <v>1728</v>
      </c>
      <c r="E5412" s="31"/>
    </row>
    <row r="5413" spans="1:5" s="32" customFormat="1" ht="12.75" x14ac:dyDescent="0.2">
      <c r="A5413" s="28" t="s">
        <v>5</v>
      </c>
      <c r="B5413" s="28" t="s">
        <v>12871</v>
      </c>
      <c r="C5413" s="29" t="s">
        <v>12873</v>
      </c>
      <c r="D5413" s="30">
        <v>2477</v>
      </c>
      <c r="E5413" s="31"/>
    </row>
    <row r="5414" spans="1:5" s="32" customFormat="1" ht="12.75" x14ac:dyDescent="0.2">
      <c r="A5414" s="28" t="s">
        <v>5</v>
      </c>
      <c r="B5414" s="28" t="s">
        <v>12874</v>
      </c>
      <c r="C5414" s="29" t="s">
        <v>12876</v>
      </c>
      <c r="D5414" s="30">
        <v>577</v>
      </c>
      <c r="E5414" s="31"/>
    </row>
    <row r="5415" spans="1:5" s="32" customFormat="1" ht="12.75" x14ac:dyDescent="0.2">
      <c r="A5415" s="28" t="s">
        <v>5</v>
      </c>
      <c r="B5415" s="28" t="s">
        <v>12877</v>
      </c>
      <c r="C5415" s="29" t="s">
        <v>12879</v>
      </c>
      <c r="D5415" s="30">
        <v>2771</v>
      </c>
      <c r="E5415" s="31"/>
    </row>
    <row r="5416" spans="1:5" s="32" customFormat="1" ht="12.75" x14ac:dyDescent="0.2">
      <c r="A5416" s="28" t="s">
        <v>5</v>
      </c>
      <c r="B5416" s="28" t="s">
        <v>12880</v>
      </c>
      <c r="C5416" s="29" t="s">
        <v>12881</v>
      </c>
      <c r="D5416" s="30">
        <v>12049</v>
      </c>
      <c r="E5416" s="31"/>
    </row>
    <row r="5417" spans="1:5" s="32" customFormat="1" ht="12.75" x14ac:dyDescent="0.2">
      <c r="A5417" s="28" t="s">
        <v>5</v>
      </c>
      <c r="B5417" s="28" t="s">
        <v>12882</v>
      </c>
      <c r="C5417" s="29" t="s">
        <v>12883</v>
      </c>
      <c r="D5417" s="30">
        <v>5254</v>
      </c>
      <c r="E5417" s="31"/>
    </row>
    <row r="5418" spans="1:5" s="32" customFormat="1" ht="12.75" x14ac:dyDescent="0.2">
      <c r="A5418" s="28" t="s">
        <v>5</v>
      </c>
      <c r="B5418" s="28" t="s">
        <v>12884</v>
      </c>
      <c r="C5418" s="29" t="s">
        <v>12886</v>
      </c>
      <c r="D5418" s="30">
        <v>899</v>
      </c>
      <c r="E5418" s="31"/>
    </row>
    <row r="5419" spans="1:5" s="32" customFormat="1" ht="12.75" x14ac:dyDescent="0.2">
      <c r="A5419" s="28" t="s">
        <v>5</v>
      </c>
      <c r="B5419" s="28" t="s">
        <v>12887</v>
      </c>
      <c r="C5419" s="29" t="s">
        <v>12889</v>
      </c>
      <c r="D5419" s="30">
        <v>30321</v>
      </c>
      <c r="E5419" s="31"/>
    </row>
    <row r="5420" spans="1:5" s="32" customFormat="1" ht="12.75" x14ac:dyDescent="0.2">
      <c r="A5420" s="28" t="s">
        <v>5</v>
      </c>
      <c r="B5420" s="28" t="s">
        <v>12890</v>
      </c>
      <c r="C5420" s="29" t="s">
        <v>12891</v>
      </c>
      <c r="D5420" s="30">
        <v>16972.61</v>
      </c>
      <c r="E5420" s="31"/>
    </row>
    <row r="5421" spans="1:5" s="32" customFormat="1" ht="12.75" x14ac:dyDescent="0.2">
      <c r="A5421" s="28" t="s">
        <v>5</v>
      </c>
      <c r="B5421" s="28" t="s">
        <v>12892</v>
      </c>
      <c r="C5421" s="29" t="s">
        <v>12894</v>
      </c>
      <c r="D5421" s="30">
        <v>20673</v>
      </c>
      <c r="E5421" s="31"/>
    </row>
    <row r="5422" spans="1:5" s="32" customFormat="1" ht="12.75" x14ac:dyDescent="0.2">
      <c r="A5422" s="28" t="s">
        <v>5</v>
      </c>
      <c r="B5422" s="28" t="s">
        <v>12895</v>
      </c>
      <c r="C5422" s="29" t="s">
        <v>12897</v>
      </c>
      <c r="D5422" s="30">
        <v>79929</v>
      </c>
      <c r="E5422" s="31"/>
    </row>
    <row r="5423" spans="1:5" s="32" customFormat="1" ht="12.75" x14ac:dyDescent="0.2">
      <c r="A5423" s="28" t="s">
        <v>5</v>
      </c>
      <c r="B5423" s="28" t="s">
        <v>12898</v>
      </c>
      <c r="C5423" s="29" t="s">
        <v>12900</v>
      </c>
      <c r="D5423" s="30">
        <v>16174</v>
      </c>
      <c r="E5423" s="31"/>
    </row>
    <row r="5424" spans="1:5" s="32" customFormat="1" ht="12.75" x14ac:dyDescent="0.2">
      <c r="A5424" s="28" t="s">
        <v>5</v>
      </c>
      <c r="B5424" s="28" t="s">
        <v>12901</v>
      </c>
      <c r="C5424" s="29" t="s">
        <v>12897</v>
      </c>
      <c r="D5424" s="30">
        <v>73387</v>
      </c>
      <c r="E5424" s="31"/>
    </row>
    <row r="5425" spans="1:5" s="32" customFormat="1" ht="12.75" x14ac:dyDescent="0.2">
      <c r="A5425" s="28" t="s">
        <v>5</v>
      </c>
      <c r="B5425" s="28" t="s">
        <v>12903</v>
      </c>
      <c r="C5425" s="29" t="s">
        <v>12905</v>
      </c>
      <c r="D5425" s="30">
        <v>10796</v>
      </c>
      <c r="E5425" s="31"/>
    </row>
    <row r="5426" spans="1:5" s="32" customFormat="1" ht="12.75" x14ac:dyDescent="0.2">
      <c r="A5426" s="28" t="s">
        <v>5</v>
      </c>
      <c r="B5426" s="28" t="s">
        <v>12906</v>
      </c>
      <c r="C5426" s="29" t="s">
        <v>12905</v>
      </c>
      <c r="D5426" s="30">
        <v>7557</v>
      </c>
      <c r="E5426" s="31"/>
    </row>
    <row r="5427" spans="1:5" s="32" customFormat="1" ht="12.75" x14ac:dyDescent="0.2">
      <c r="A5427" s="28" t="s">
        <v>5</v>
      </c>
      <c r="B5427" s="28" t="s">
        <v>12908</v>
      </c>
      <c r="C5427" s="29" t="s">
        <v>12910</v>
      </c>
      <c r="D5427" s="30">
        <v>989</v>
      </c>
      <c r="E5427" s="31"/>
    </row>
    <row r="5428" spans="1:5" s="32" customFormat="1" ht="12.75" x14ac:dyDescent="0.2">
      <c r="A5428" s="28" t="s">
        <v>5</v>
      </c>
      <c r="B5428" s="28" t="s">
        <v>12911</v>
      </c>
      <c r="C5428" s="29" t="s">
        <v>12913</v>
      </c>
      <c r="D5428" s="30">
        <v>2879</v>
      </c>
      <c r="E5428" s="31"/>
    </row>
    <row r="5429" spans="1:5" s="32" customFormat="1" ht="12.75" x14ac:dyDescent="0.2">
      <c r="A5429" s="28" t="s">
        <v>5</v>
      </c>
      <c r="B5429" s="28" t="s">
        <v>12914</v>
      </c>
      <c r="C5429" s="29" t="s">
        <v>12915</v>
      </c>
      <c r="D5429" s="30">
        <v>5357</v>
      </c>
      <c r="E5429" s="31"/>
    </row>
    <row r="5430" spans="1:5" s="32" customFormat="1" ht="12.75" x14ac:dyDescent="0.2">
      <c r="A5430" s="28" t="s">
        <v>5</v>
      </c>
      <c r="B5430" s="28" t="s">
        <v>12916</v>
      </c>
      <c r="C5430" s="29" t="s">
        <v>12917</v>
      </c>
      <c r="D5430" s="30">
        <v>20731</v>
      </c>
      <c r="E5430" s="31"/>
    </row>
    <row r="5431" spans="1:5" s="32" customFormat="1" ht="12.75" x14ac:dyDescent="0.2">
      <c r="A5431" s="28" t="s">
        <v>5</v>
      </c>
      <c r="B5431" s="28" t="s">
        <v>12918</v>
      </c>
      <c r="C5431" s="29" t="s">
        <v>12919</v>
      </c>
      <c r="D5431" s="30">
        <v>1115</v>
      </c>
      <c r="E5431" s="31"/>
    </row>
    <row r="5432" spans="1:5" s="32" customFormat="1" ht="12.75" x14ac:dyDescent="0.2">
      <c r="A5432" s="28" t="s">
        <v>5</v>
      </c>
      <c r="B5432" s="28" t="s">
        <v>12920</v>
      </c>
      <c r="C5432" s="29" t="s">
        <v>12921</v>
      </c>
      <c r="D5432" s="30">
        <v>2246</v>
      </c>
      <c r="E5432" s="31"/>
    </row>
    <row r="5433" spans="1:5" s="32" customFormat="1" ht="12.75" x14ac:dyDescent="0.2">
      <c r="A5433" s="28" t="s">
        <v>5</v>
      </c>
      <c r="B5433" s="28" t="s">
        <v>12922</v>
      </c>
      <c r="C5433" s="29" t="s">
        <v>12923</v>
      </c>
      <c r="D5433" s="30">
        <v>17852</v>
      </c>
      <c r="E5433" s="31"/>
    </row>
    <row r="5434" spans="1:5" s="32" customFormat="1" ht="12.75" x14ac:dyDescent="0.2">
      <c r="A5434" s="28" t="s">
        <v>5</v>
      </c>
      <c r="B5434" s="28" t="s">
        <v>12924</v>
      </c>
      <c r="C5434" s="29" t="s">
        <v>12926</v>
      </c>
      <c r="D5434" s="30">
        <v>482</v>
      </c>
      <c r="E5434" s="31"/>
    </row>
    <row r="5435" spans="1:5" s="32" customFormat="1" ht="12.75" x14ac:dyDescent="0.2">
      <c r="A5435" s="28" t="s">
        <v>5</v>
      </c>
      <c r="B5435" s="28" t="s">
        <v>12927</v>
      </c>
      <c r="C5435" s="29" t="s">
        <v>12929</v>
      </c>
      <c r="D5435" s="30">
        <v>576</v>
      </c>
      <c r="E5435" s="31"/>
    </row>
    <row r="5436" spans="1:5" s="32" customFormat="1" ht="12.75" x14ac:dyDescent="0.2">
      <c r="A5436" s="28" t="s">
        <v>5</v>
      </c>
      <c r="B5436" s="28" t="s">
        <v>12930</v>
      </c>
      <c r="C5436" s="29" t="s">
        <v>12932</v>
      </c>
      <c r="D5436" s="30">
        <v>184</v>
      </c>
      <c r="E5436" s="31"/>
    </row>
    <row r="5437" spans="1:5" s="32" customFormat="1" ht="12.75" x14ac:dyDescent="0.2">
      <c r="A5437" s="28" t="s">
        <v>5</v>
      </c>
      <c r="B5437" s="28" t="s">
        <v>12933</v>
      </c>
      <c r="C5437" s="29" t="s">
        <v>12935</v>
      </c>
      <c r="D5437" s="30">
        <v>1046</v>
      </c>
      <c r="E5437" s="31"/>
    </row>
    <row r="5438" spans="1:5" s="32" customFormat="1" ht="12.75" x14ac:dyDescent="0.2">
      <c r="A5438" s="28" t="s">
        <v>5</v>
      </c>
      <c r="B5438" s="28" t="s">
        <v>12936</v>
      </c>
      <c r="C5438" s="29" t="s">
        <v>12937</v>
      </c>
      <c r="D5438" s="30">
        <v>1151</v>
      </c>
      <c r="E5438" s="31"/>
    </row>
    <row r="5439" spans="1:5" s="32" customFormat="1" ht="12.75" x14ac:dyDescent="0.2">
      <c r="A5439" s="28" t="s">
        <v>5</v>
      </c>
      <c r="B5439" s="28" t="s">
        <v>12938</v>
      </c>
      <c r="C5439" s="29" t="s">
        <v>12940</v>
      </c>
      <c r="D5439" s="30">
        <v>33318</v>
      </c>
      <c r="E5439" s="31"/>
    </row>
    <row r="5440" spans="1:5" s="32" customFormat="1" ht="12.75" x14ac:dyDescent="0.2">
      <c r="A5440" s="28" t="s">
        <v>5</v>
      </c>
      <c r="B5440" s="28" t="s">
        <v>12941</v>
      </c>
      <c r="C5440" s="29" t="s">
        <v>12943</v>
      </c>
      <c r="D5440" s="30">
        <v>15566</v>
      </c>
      <c r="E5440" s="31"/>
    </row>
    <row r="5441" spans="1:5" s="32" customFormat="1" ht="12.75" x14ac:dyDescent="0.2">
      <c r="A5441" s="28" t="s">
        <v>5</v>
      </c>
      <c r="B5441" s="28" t="s">
        <v>12944</v>
      </c>
      <c r="C5441" s="29" t="s">
        <v>12945</v>
      </c>
      <c r="D5441" s="30">
        <v>34494</v>
      </c>
      <c r="E5441" s="31"/>
    </row>
    <row r="5442" spans="1:5" s="32" customFormat="1" ht="12.75" x14ac:dyDescent="0.2">
      <c r="A5442" s="28" t="s">
        <v>5</v>
      </c>
      <c r="B5442" s="28" t="s">
        <v>12946</v>
      </c>
      <c r="C5442" s="29" t="s">
        <v>12948</v>
      </c>
      <c r="D5442" s="30">
        <v>103653</v>
      </c>
      <c r="E5442" s="31"/>
    </row>
    <row r="5443" spans="1:5" s="32" customFormat="1" ht="12.75" x14ac:dyDescent="0.2">
      <c r="A5443" s="28" t="s">
        <v>5</v>
      </c>
      <c r="B5443" s="28" t="s">
        <v>12949</v>
      </c>
      <c r="C5443" s="29" t="s">
        <v>12950</v>
      </c>
      <c r="D5443" s="30">
        <v>37430</v>
      </c>
      <c r="E5443" s="31"/>
    </row>
    <row r="5444" spans="1:5" s="32" customFormat="1" ht="12.75" x14ac:dyDescent="0.2">
      <c r="A5444" s="28" t="s">
        <v>5</v>
      </c>
      <c r="B5444" s="28" t="s">
        <v>12951</v>
      </c>
      <c r="C5444" s="29" t="s">
        <v>12952</v>
      </c>
      <c r="D5444" s="30">
        <v>20340</v>
      </c>
      <c r="E5444" s="31"/>
    </row>
    <row r="5445" spans="1:5" s="32" customFormat="1" ht="12.75" x14ac:dyDescent="0.2">
      <c r="A5445" s="28" t="s">
        <v>5</v>
      </c>
      <c r="B5445" s="28" t="s">
        <v>12953</v>
      </c>
      <c r="C5445" s="29" t="s">
        <v>12954</v>
      </c>
      <c r="D5445" s="30">
        <v>4212</v>
      </c>
      <c r="E5445" s="31"/>
    </row>
    <row r="5446" spans="1:5" s="32" customFormat="1" ht="12.75" x14ac:dyDescent="0.2">
      <c r="A5446" s="28" t="s">
        <v>5</v>
      </c>
      <c r="B5446" s="28" t="s">
        <v>12955</v>
      </c>
      <c r="C5446" s="29" t="s">
        <v>12957</v>
      </c>
      <c r="D5446" s="30">
        <v>5932</v>
      </c>
      <c r="E5446" s="31"/>
    </row>
    <row r="5447" spans="1:5" s="32" customFormat="1" ht="12.75" x14ac:dyDescent="0.2">
      <c r="A5447" s="28" t="s">
        <v>5</v>
      </c>
      <c r="B5447" s="28" t="s">
        <v>12958</v>
      </c>
      <c r="C5447" s="29" t="s">
        <v>12960</v>
      </c>
      <c r="D5447" s="30">
        <v>1390</v>
      </c>
      <c r="E5447" s="31"/>
    </row>
    <row r="5448" spans="1:5" s="32" customFormat="1" ht="12.75" x14ac:dyDescent="0.2">
      <c r="A5448" s="28" t="s">
        <v>5</v>
      </c>
      <c r="B5448" s="28" t="s">
        <v>12961</v>
      </c>
      <c r="C5448" s="29" t="s">
        <v>12960</v>
      </c>
      <c r="D5448" s="30">
        <v>1390</v>
      </c>
      <c r="E5448" s="31"/>
    </row>
    <row r="5449" spans="1:5" s="32" customFormat="1" ht="12.75" x14ac:dyDescent="0.2">
      <c r="A5449" s="28" t="s">
        <v>5</v>
      </c>
      <c r="B5449" s="28" t="s">
        <v>12962</v>
      </c>
      <c r="C5449" s="29" t="s">
        <v>12964</v>
      </c>
      <c r="D5449" s="30">
        <v>1363</v>
      </c>
      <c r="E5449" s="31"/>
    </row>
    <row r="5450" spans="1:5" s="32" customFormat="1" ht="12.75" x14ac:dyDescent="0.2">
      <c r="A5450" s="28" t="s">
        <v>5</v>
      </c>
      <c r="B5450" s="28" t="s">
        <v>12965</v>
      </c>
      <c r="C5450" s="29" t="s">
        <v>12967</v>
      </c>
      <c r="D5450" s="30">
        <v>1217</v>
      </c>
      <c r="E5450" s="31"/>
    </row>
    <row r="5451" spans="1:5" s="32" customFormat="1" ht="12.75" x14ac:dyDescent="0.2">
      <c r="A5451" s="28" t="s">
        <v>5</v>
      </c>
      <c r="B5451" s="28" t="s">
        <v>12968</v>
      </c>
      <c r="C5451" s="29" t="s">
        <v>12970</v>
      </c>
      <c r="D5451" s="30">
        <v>1170</v>
      </c>
      <c r="E5451" s="31"/>
    </row>
    <row r="5452" spans="1:5" s="32" customFormat="1" ht="12.75" x14ac:dyDescent="0.2">
      <c r="A5452" s="28" t="s">
        <v>5</v>
      </c>
      <c r="B5452" s="28" t="s">
        <v>12971</v>
      </c>
      <c r="C5452" s="29" t="s">
        <v>12972</v>
      </c>
      <c r="D5452" s="30">
        <v>1653</v>
      </c>
      <c r="E5452" s="31"/>
    </row>
    <row r="5453" spans="1:5" s="32" customFormat="1" ht="12.75" x14ac:dyDescent="0.2">
      <c r="A5453" s="28" t="s">
        <v>5</v>
      </c>
      <c r="B5453" s="28" t="s">
        <v>12973</v>
      </c>
      <c r="C5453" s="29" t="s">
        <v>12974</v>
      </c>
      <c r="D5453" s="30">
        <v>9083</v>
      </c>
      <c r="E5453" s="31"/>
    </row>
    <row r="5454" spans="1:5" s="32" customFormat="1" ht="12.75" x14ac:dyDescent="0.2">
      <c r="A5454" s="28" t="s">
        <v>5</v>
      </c>
      <c r="B5454" s="28" t="s">
        <v>12975</v>
      </c>
      <c r="C5454" s="29" t="s">
        <v>12976</v>
      </c>
      <c r="D5454" s="30">
        <v>1113</v>
      </c>
      <c r="E5454" s="31"/>
    </row>
    <row r="5455" spans="1:5" s="32" customFormat="1" ht="12.75" x14ac:dyDescent="0.2">
      <c r="A5455" s="28" t="s">
        <v>5</v>
      </c>
      <c r="B5455" s="28" t="s">
        <v>12977</v>
      </c>
      <c r="C5455" s="29" t="s">
        <v>12979</v>
      </c>
      <c r="D5455" s="30">
        <v>2234</v>
      </c>
      <c r="E5455" s="31"/>
    </row>
    <row r="5456" spans="1:5" s="32" customFormat="1" ht="12.75" x14ac:dyDescent="0.2">
      <c r="A5456" s="28" t="s">
        <v>5</v>
      </c>
      <c r="B5456" s="28" t="s">
        <v>12980</v>
      </c>
      <c r="C5456" s="29" t="s">
        <v>12981</v>
      </c>
      <c r="D5456" s="30">
        <v>3283</v>
      </c>
      <c r="E5456" s="31"/>
    </row>
    <row r="5457" spans="1:5" s="32" customFormat="1" ht="12.75" x14ac:dyDescent="0.2">
      <c r="A5457" s="28" t="s">
        <v>5</v>
      </c>
      <c r="B5457" s="28" t="s">
        <v>12982</v>
      </c>
      <c r="C5457" s="29" t="s">
        <v>12983</v>
      </c>
      <c r="D5457" s="30">
        <v>2994</v>
      </c>
      <c r="E5457" s="31"/>
    </row>
    <row r="5458" spans="1:5" s="32" customFormat="1" ht="12.75" x14ac:dyDescent="0.2">
      <c r="A5458" s="28" t="s">
        <v>5</v>
      </c>
      <c r="B5458" s="28" t="s">
        <v>12984</v>
      </c>
      <c r="C5458" s="29" t="s">
        <v>12986</v>
      </c>
      <c r="D5458" s="30">
        <v>8903</v>
      </c>
      <c r="E5458" s="31"/>
    </row>
    <row r="5459" spans="1:5" s="32" customFormat="1" ht="12.75" x14ac:dyDescent="0.2">
      <c r="A5459" s="28" t="s">
        <v>5</v>
      </c>
      <c r="B5459" s="28" t="s">
        <v>12987</v>
      </c>
      <c r="C5459" s="29" t="s">
        <v>12989</v>
      </c>
      <c r="D5459" s="30">
        <v>3916</v>
      </c>
      <c r="E5459" s="31"/>
    </row>
    <row r="5460" spans="1:5" s="32" customFormat="1" ht="12.75" x14ac:dyDescent="0.2">
      <c r="A5460" s="28" t="s">
        <v>5</v>
      </c>
      <c r="B5460" s="28" t="s">
        <v>12990</v>
      </c>
      <c r="C5460" s="29" t="s">
        <v>12992</v>
      </c>
      <c r="D5460" s="30">
        <v>4319</v>
      </c>
      <c r="E5460" s="31"/>
    </row>
    <row r="5461" spans="1:5" s="32" customFormat="1" ht="12.75" x14ac:dyDescent="0.2">
      <c r="A5461" s="28" t="s">
        <v>5</v>
      </c>
      <c r="B5461" s="28" t="s">
        <v>12993</v>
      </c>
      <c r="C5461" s="29" t="s">
        <v>12995</v>
      </c>
      <c r="D5461" s="30">
        <v>4607</v>
      </c>
      <c r="E5461" s="31"/>
    </row>
    <row r="5462" spans="1:5" s="32" customFormat="1" ht="12.75" x14ac:dyDescent="0.2">
      <c r="A5462" s="28" t="s">
        <v>5</v>
      </c>
      <c r="B5462" s="28" t="s">
        <v>12996</v>
      </c>
      <c r="C5462" s="29" t="s">
        <v>12998</v>
      </c>
      <c r="D5462" s="30">
        <v>7956.52</v>
      </c>
      <c r="E5462" s="31"/>
    </row>
    <row r="5463" spans="1:5" s="32" customFormat="1" ht="12.75" x14ac:dyDescent="0.2">
      <c r="A5463" s="28" t="s">
        <v>5</v>
      </c>
      <c r="B5463" s="28" t="s">
        <v>12999</v>
      </c>
      <c r="C5463" s="29" t="s">
        <v>13000</v>
      </c>
      <c r="D5463" s="30">
        <v>17852</v>
      </c>
      <c r="E5463" s="31"/>
    </row>
    <row r="5464" spans="1:5" s="32" customFormat="1" ht="12.75" x14ac:dyDescent="0.2">
      <c r="A5464" s="28" t="s">
        <v>5</v>
      </c>
      <c r="B5464" s="28" t="s">
        <v>13001</v>
      </c>
      <c r="C5464" s="29" t="s">
        <v>13003</v>
      </c>
      <c r="D5464" s="30">
        <v>12093</v>
      </c>
      <c r="E5464" s="31"/>
    </row>
    <row r="5465" spans="1:5" s="32" customFormat="1" ht="12.75" x14ac:dyDescent="0.2">
      <c r="A5465" s="28" t="s">
        <v>5</v>
      </c>
      <c r="B5465" s="28" t="s">
        <v>13004</v>
      </c>
      <c r="C5465" s="29" t="s">
        <v>13006</v>
      </c>
      <c r="D5465" s="30">
        <v>1981</v>
      </c>
      <c r="E5465" s="31"/>
    </row>
    <row r="5466" spans="1:5" s="32" customFormat="1" ht="12.75" x14ac:dyDescent="0.2">
      <c r="A5466" s="28" t="s">
        <v>5</v>
      </c>
      <c r="B5466" s="28" t="s">
        <v>13007</v>
      </c>
      <c r="C5466" s="29" t="s">
        <v>12100</v>
      </c>
      <c r="D5466" s="30">
        <v>1946</v>
      </c>
      <c r="E5466" s="31"/>
    </row>
    <row r="5467" spans="1:5" s="32" customFormat="1" ht="12.75" x14ac:dyDescent="0.2">
      <c r="A5467" s="28" t="s">
        <v>5</v>
      </c>
      <c r="B5467" s="28" t="s">
        <v>13009</v>
      </c>
      <c r="C5467" s="29" t="s">
        <v>13010</v>
      </c>
      <c r="D5467" s="30">
        <v>11204</v>
      </c>
      <c r="E5467" s="31"/>
    </row>
    <row r="5468" spans="1:5" s="32" customFormat="1" ht="12.75" x14ac:dyDescent="0.2">
      <c r="A5468" s="28" t="s">
        <v>5</v>
      </c>
      <c r="B5468" s="28" t="s">
        <v>13011</v>
      </c>
      <c r="C5468" s="29" t="s">
        <v>1213</v>
      </c>
      <c r="D5468" s="30">
        <v>572</v>
      </c>
      <c r="E5468" s="31"/>
    </row>
    <row r="5469" spans="1:5" s="32" customFormat="1" ht="12.75" x14ac:dyDescent="0.2">
      <c r="A5469" s="28" t="s">
        <v>5</v>
      </c>
      <c r="B5469" s="28" t="s">
        <v>13012</v>
      </c>
      <c r="C5469" s="29" t="s">
        <v>13013</v>
      </c>
      <c r="D5469" s="30">
        <v>691</v>
      </c>
      <c r="E5469" s="31"/>
    </row>
    <row r="5470" spans="1:5" s="32" customFormat="1" ht="12.75" x14ac:dyDescent="0.2">
      <c r="A5470" s="28" t="s">
        <v>5</v>
      </c>
      <c r="B5470" s="28" t="s">
        <v>13014</v>
      </c>
      <c r="C5470" s="29" t="s">
        <v>13015</v>
      </c>
      <c r="D5470" s="30">
        <v>17852</v>
      </c>
      <c r="E5470" s="31"/>
    </row>
    <row r="5471" spans="1:5" s="32" customFormat="1" ht="12.75" x14ac:dyDescent="0.2">
      <c r="A5471" s="28" t="s">
        <v>5</v>
      </c>
      <c r="B5471" s="28" t="s">
        <v>13016</v>
      </c>
      <c r="C5471" s="29" t="s">
        <v>11998</v>
      </c>
      <c r="D5471" s="30">
        <v>2534</v>
      </c>
      <c r="E5471" s="31"/>
    </row>
    <row r="5472" spans="1:5" s="32" customFormat="1" ht="12.75" x14ac:dyDescent="0.2">
      <c r="A5472" s="28" t="s">
        <v>5</v>
      </c>
      <c r="B5472" s="28" t="s">
        <v>13017</v>
      </c>
      <c r="C5472" s="29" t="s">
        <v>13018</v>
      </c>
      <c r="D5472" s="30">
        <v>1785</v>
      </c>
      <c r="E5472" s="31"/>
    </row>
    <row r="5473" spans="1:5" s="32" customFormat="1" ht="12.75" x14ac:dyDescent="0.2">
      <c r="A5473" s="28" t="s">
        <v>5</v>
      </c>
      <c r="B5473" s="28" t="s">
        <v>13019</v>
      </c>
      <c r="C5473" s="29" t="s">
        <v>13021</v>
      </c>
      <c r="D5473" s="30">
        <v>4036</v>
      </c>
      <c r="E5473" s="31"/>
    </row>
    <row r="5474" spans="1:5" s="32" customFormat="1" ht="12.75" x14ac:dyDescent="0.2">
      <c r="A5474" s="28" t="s">
        <v>5</v>
      </c>
      <c r="B5474" s="28" t="s">
        <v>13022</v>
      </c>
      <c r="C5474" s="29" t="s">
        <v>13023</v>
      </c>
      <c r="D5474" s="30">
        <v>4410</v>
      </c>
      <c r="E5474" s="31"/>
    </row>
    <row r="5475" spans="1:5" s="32" customFormat="1" ht="12.75" x14ac:dyDescent="0.2">
      <c r="A5475" s="28" t="s">
        <v>5</v>
      </c>
      <c r="B5475" s="28" t="s">
        <v>13024</v>
      </c>
      <c r="C5475" s="29" t="s">
        <v>13021</v>
      </c>
      <c r="D5475" s="30">
        <v>1414.14</v>
      </c>
      <c r="E5475" s="31"/>
    </row>
    <row r="5476" spans="1:5" s="32" customFormat="1" ht="12.75" x14ac:dyDescent="0.2">
      <c r="A5476" s="28" t="s">
        <v>5</v>
      </c>
      <c r="B5476" s="28" t="s">
        <v>13026</v>
      </c>
      <c r="C5476" s="29" t="s">
        <v>13027</v>
      </c>
      <c r="D5476" s="30">
        <v>24185</v>
      </c>
      <c r="E5476" s="31"/>
    </row>
    <row r="5477" spans="1:5" s="32" customFormat="1" ht="12.75" x14ac:dyDescent="0.2">
      <c r="A5477" s="28" t="s">
        <v>5</v>
      </c>
      <c r="B5477" s="28" t="s">
        <v>13028</v>
      </c>
      <c r="C5477" s="29" t="s">
        <v>13030</v>
      </c>
      <c r="D5477" s="30">
        <v>5758</v>
      </c>
      <c r="E5477" s="31"/>
    </row>
    <row r="5478" spans="1:5" s="32" customFormat="1" ht="12.75" x14ac:dyDescent="0.2">
      <c r="A5478" s="28" t="s">
        <v>5</v>
      </c>
      <c r="B5478" s="28" t="s">
        <v>13031</v>
      </c>
      <c r="C5478" s="29" t="s">
        <v>13033</v>
      </c>
      <c r="D5478" s="30">
        <v>7416</v>
      </c>
      <c r="E5478" s="31"/>
    </row>
    <row r="5479" spans="1:5" s="32" customFormat="1" ht="12.75" x14ac:dyDescent="0.2">
      <c r="A5479" s="28" t="s">
        <v>5</v>
      </c>
      <c r="B5479" s="28" t="s">
        <v>13034</v>
      </c>
      <c r="C5479" s="29" t="s">
        <v>11991</v>
      </c>
      <c r="D5479" s="30">
        <v>31615</v>
      </c>
      <c r="E5479" s="31"/>
    </row>
    <row r="5480" spans="1:5" s="32" customFormat="1" ht="12.75" x14ac:dyDescent="0.2">
      <c r="A5480" s="28" t="s">
        <v>5</v>
      </c>
      <c r="B5480" s="28" t="s">
        <v>13035</v>
      </c>
      <c r="C5480" s="29" t="s">
        <v>13037</v>
      </c>
      <c r="D5480" s="30">
        <v>2592</v>
      </c>
      <c r="E5480" s="31"/>
    </row>
    <row r="5481" spans="1:5" s="32" customFormat="1" ht="12.75" x14ac:dyDescent="0.2">
      <c r="A5481" s="28" t="s">
        <v>5</v>
      </c>
      <c r="B5481" s="28" t="s">
        <v>13038</v>
      </c>
      <c r="C5481" s="29" t="s">
        <v>13040</v>
      </c>
      <c r="D5481" s="30">
        <v>16896</v>
      </c>
      <c r="E5481" s="31"/>
    </row>
    <row r="5482" spans="1:5" s="32" customFormat="1" ht="12.75" x14ac:dyDescent="0.2">
      <c r="A5482" s="28" t="s">
        <v>5</v>
      </c>
      <c r="B5482" s="28" t="s">
        <v>13041</v>
      </c>
      <c r="C5482" s="29" t="s">
        <v>13040</v>
      </c>
      <c r="D5482" s="30">
        <v>13407</v>
      </c>
      <c r="E5482" s="31"/>
    </row>
    <row r="5483" spans="1:5" s="32" customFormat="1" ht="12.75" x14ac:dyDescent="0.2">
      <c r="A5483" s="28" t="s">
        <v>5</v>
      </c>
      <c r="B5483" s="28" t="s">
        <v>13042</v>
      </c>
      <c r="C5483" s="29" t="s">
        <v>13044</v>
      </c>
      <c r="D5483" s="30">
        <v>5519</v>
      </c>
      <c r="E5483" s="31"/>
    </row>
    <row r="5484" spans="1:5" s="32" customFormat="1" ht="12.75" x14ac:dyDescent="0.2">
      <c r="A5484" s="28" t="s">
        <v>5</v>
      </c>
      <c r="B5484" s="28" t="s">
        <v>13045</v>
      </c>
      <c r="C5484" s="29" t="s">
        <v>13047</v>
      </c>
      <c r="D5484" s="30">
        <v>16124</v>
      </c>
      <c r="E5484" s="31"/>
    </row>
    <row r="5485" spans="1:5" s="32" customFormat="1" ht="12.75" x14ac:dyDescent="0.2">
      <c r="A5485" s="28" t="s">
        <v>5</v>
      </c>
      <c r="B5485" s="28" t="s">
        <v>13048</v>
      </c>
      <c r="C5485" s="29" t="s">
        <v>13049</v>
      </c>
      <c r="D5485" s="30">
        <v>14189</v>
      </c>
      <c r="E5485" s="31"/>
    </row>
    <row r="5486" spans="1:5" s="32" customFormat="1" ht="12.75" x14ac:dyDescent="0.2">
      <c r="A5486" s="28" t="s">
        <v>5</v>
      </c>
      <c r="B5486" s="28" t="s">
        <v>13050</v>
      </c>
      <c r="C5486" s="29" t="s">
        <v>13051</v>
      </c>
      <c r="D5486" s="30">
        <v>20340</v>
      </c>
      <c r="E5486" s="31"/>
    </row>
    <row r="5487" spans="1:5" s="32" customFormat="1" ht="12.75" x14ac:dyDescent="0.2">
      <c r="A5487" s="28" t="s">
        <v>5</v>
      </c>
      <c r="B5487" s="28" t="s">
        <v>13052</v>
      </c>
      <c r="C5487" s="29" t="s">
        <v>13053</v>
      </c>
      <c r="D5487" s="30">
        <v>5308</v>
      </c>
      <c r="E5487" s="31"/>
    </row>
    <row r="5488" spans="1:5" s="32" customFormat="1" ht="12.75" x14ac:dyDescent="0.2">
      <c r="A5488" s="28" t="s">
        <v>5</v>
      </c>
      <c r="B5488" s="28" t="s">
        <v>13054</v>
      </c>
      <c r="C5488" s="29" t="s">
        <v>13055</v>
      </c>
      <c r="D5488" s="30">
        <v>1036</v>
      </c>
      <c r="E5488" s="31"/>
    </row>
    <row r="5489" spans="1:5" s="32" customFormat="1" ht="12.75" x14ac:dyDescent="0.2">
      <c r="A5489" s="28" t="s">
        <v>5</v>
      </c>
      <c r="B5489" s="28" t="s">
        <v>13056</v>
      </c>
      <c r="C5489" s="29" t="s">
        <v>13057</v>
      </c>
      <c r="D5489" s="30">
        <v>3640</v>
      </c>
      <c r="E5489" s="31"/>
    </row>
    <row r="5490" spans="1:5" s="32" customFormat="1" ht="12.75" x14ac:dyDescent="0.2">
      <c r="A5490" s="28" t="s">
        <v>5</v>
      </c>
      <c r="B5490" s="28" t="s">
        <v>13058</v>
      </c>
      <c r="C5490" s="29" t="s">
        <v>13059</v>
      </c>
      <c r="D5490" s="30">
        <v>2160</v>
      </c>
      <c r="E5490" s="31"/>
    </row>
    <row r="5491" spans="1:5" s="32" customFormat="1" ht="12.75" x14ac:dyDescent="0.2">
      <c r="A5491" s="28" t="s">
        <v>5</v>
      </c>
      <c r="B5491" s="28" t="s">
        <v>13060</v>
      </c>
      <c r="C5491" s="29" t="s">
        <v>13061</v>
      </c>
      <c r="D5491" s="30">
        <v>10193</v>
      </c>
      <c r="E5491" s="31"/>
    </row>
    <row r="5492" spans="1:5" s="32" customFormat="1" ht="12.75" x14ac:dyDescent="0.2">
      <c r="A5492" s="28" t="s">
        <v>5</v>
      </c>
      <c r="B5492" s="28" t="s">
        <v>13062</v>
      </c>
      <c r="C5492" s="29" t="s">
        <v>13063</v>
      </c>
      <c r="D5492" s="30">
        <v>496</v>
      </c>
      <c r="E5492" s="31"/>
    </row>
    <row r="5493" spans="1:5" s="32" customFormat="1" ht="12.75" x14ac:dyDescent="0.2">
      <c r="A5493" s="28" t="s">
        <v>5</v>
      </c>
      <c r="B5493" s="28" t="s">
        <v>13064</v>
      </c>
      <c r="C5493" s="29" t="s">
        <v>13065</v>
      </c>
      <c r="D5493" s="30">
        <v>70327</v>
      </c>
      <c r="E5493" s="31"/>
    </row>
    <row r="5494" spans="1:5" s="32" customFormat="1" ht="12.75" x14ac:dyDescent="0.2">
      <c r="A5494" s="28" t="s">
        <v>5</v>
      </c>
      <c r="B5494" s="28" t="s">
        <v>13066</v>
      </c>
      <c r="C5494" s="29" t="s">
        <v>13067</v>
      </c>
      <c r="D5494" s="30">
        <v>9789</v>
      </c>
      <c r="E5494" s="31"/>
    </row>
    <row r="5495" spans="1:5" s="32" customFormat="1" ht="12.75" x14ac:dyDescent="0.2">
      <c r="A5495" s="28" t="s">
        <v>5</v>
      </c>
      <c r="B5495" s="28" t="s">
        <v>13068</v>
      </c>
      <c r="C5495" s="29" t="s">
        <v>13070</v>
      </c>
      <c r="D5495" s="30">
        <v>5108.58</v>
      </c>
      <c r="E5495" s="31"/>
    </row>
    <row r="5496" spans="1:5" s="32" customFormat="1" ht="12.75" x14ac:dyDescent="0.2">
      <c r="A5496" s="28" t="s">
        <v>5</v>
      </c>
      <c r="B5496" s="28" t="s">
        <v>13071</v>
      </c>
      <c r="C5496" s="29" t="s">
        <v>13072</v>
      </c>
      <c r="D5496" s="30">
        <v>37310</v>
      </c>
      <c r="E5496" s="31"/>
    </row>
    <row r="5497" spans="1:5" s="32" customFormat="1" ht="12.75" x14ac:dyDescent="0.2">
      <c r="A5497" s="28" t="s">
        <v>5</v>
      </c>
      <c r="B5497" s="28" t="s">
        <v>13073</v>
      </c>
      <c r="C5497" s="29" t="s">
        <v>13074</v>
      </c>
      <c r="D5497" s="30">
        <v>4607</v>
      </c>
      <c r="E5497" s="31"/>
    </row>
    <row r="5498" spans="1:5" s="32" customFormat="1" ht="12.75" x14ac:dyDescent="0.2">
      <c r="A5498" s="28" t="s">
        <v>5</v>
      </c>
      <c r="B5498" s="28" t="s">
        <v>13075</v>
      </c>
      <c r="C5498" s="29" t="s">
        <v>13077</v>
      </c>
      <c r="D5498" s="30">
        <v>51826</v>
      </c>
      <c r="E5498" s="31"/>
    </row>
    <row r="5499" spans="1:5" s="32" customFormat="1" ht="12.75" x14ac:dyDescent="0.2">
      <c r="A5499" s="28" t="s">
        <v>5</v>
      </c>
      <c r="B5499" s="28" t="s">
        <v>13078</v>
      </c>
      <c r="C5499" s="29" t="s">
        <v>13079</v>
      </c>
      <c r="D5499" s="30">
        <v>11267</v>
      </c>
      <c r="E5499" s="31"/>
    </row>
    <row r="5500" spans="1:5" s="32" customFormat="1" ht="12.75" x14ac:dyDescent="0.2">
      <c r="A5500" s="28" t="s">
        <v>5</v>
      </c>
      <c r="B5500" s="28" t="s">
        <v>13080</v>
      </c>
      <c r="C5500" s="29" t="s">
        <v>1153</v>
      </c>
      <c r="D5500" s="30">
        <v>4665</v>
      </c>
      <c r="E5500" s="31"/>
    </row>
    <row r="5501" spans="1:5" s="32" customFormat="1" ht="12.75" x14ac:dyDescent="0.2">
      <c r="A5501" s="28" t="s">
        <v>5</v>
      </c>
      <c r="B5501" s="28" t="s">
        <v>13081</v>
      </c>
      <c r="C5501" s="29" t="s">
        <v>13082</v>
      </c>
      <c r="D5501" s="30">
        <v>10789</v>
      </c>
      <c r="E5501" s="31"/>
    </row>
    <row r="5502" spans="1:5" s="32" customFormat="1" ht="12.75" x14ac:dyDescent="0.2">
      <c r="A5502" s="28" t="s">
        <v>5</v>
      </c>
      <c r="B5502" s="28" t="s">
        <v>13083</v>
      </c>
      <c r="C5502" s="29" t="s">
        <v>13084</v>
      </c>
      <c r="D5502" s="30">
        <v>54752</v>
      </c>
      <c r="E5502" s="31"/>
    </row>
    <row r="5503" spans="1:5" s="32" customFormat="1" ht="12.75" x14ac:dyDescent="0.2">
      <c r="A5503" s="28" t="s">
        <v>5</v>
      </c>
      <c r="B5503" s="28" t="s">
        <v>13085</v>
      </c>
      <c r="C5503" s="29" t="s">
        <v>13087</v>
      </c>
      <c r="D5503" s="30">
        <v>16265</v>
      </c>
      <c r="E5503" s="31"/>
    </row>
    <row r="5504" spans="1:5" s="32" customFormat="1" ht="12.75" x14ac:dyDescent="0.2">
      <c r="A5504" s="28" t="s">
        <v>5</v>
      </c>
      <c r="B5504" s="28" t="s">
        <v>13088</v>
      </c>
      <c r="C5504" s="29" t="s">
        <v>13089</v>
      </c>
      <c r="D5504" s="30">
        <v>36798</v>
      </c>
      <c r="E5504" s="31"/>
    </row>
    <row r="5505" spans="1:5" s="32" customFormat="1" ht="12.75" x14ac:dyDescent="0.2">
      <c r="A5505" s="28" t="s">
        <v>5</v>
      </c>
      <c r="B5505" s="28" t="s">
        <v>13090</v>
      </c>
      <c r="C5505" s="29" t="s">
        <v>13092</v>
      </c>
      <c r="D5505" s="30">
        <v>851</v>
      </c>
      <c r="E5505" s="31"/>
    </row>
    <row r="5506" spans="1:5" s="32" customFormat="1" ht="12.75" x14ac:dyDescent="0.2">
      <c r="A5506" s="28" t="s">
        <v>5</v>
      </c>
      <c r="B5506" s="28" t="s">
        <v>13093</v>
      </c>
      <c r="C5506" s="29" t="s">
        <v>13095</v>
      </c>
      <c r="D5506" s="30">
        <v>1636</v>
      </c>
      <c r="E5506" s="31"/>
    </row>
    <row r="5507" spans="1:5" s="32" customFormat="1" ht="12.75" x14ac:dyDescent="0.2">
      <c r="A5507" s="28" t="s">
        <v>5</v>
      </c>
      <c r="B5507" s="28" t="s">
        <v>13096</v>
      </c>
      <c r="C5507" s="29" t="s">
        <v>13098</v>
      </c>
      <c r="D5507" s="30">
        <v>1151</v>
      </c>
      <c r="E5507" s="31"/>
    </row>
    <row r="5508" spans="1:5" s="32" customFormat="1" ht="12.75" x14ac:dyDescent="0.2">
      <c r="A5508" s="28" t="s">
        <v>5</v>
      </c>
      <c r="B5508" s="28" t="s">
        <v>13099</v>
      </c>
      <c r="C5508" s="29" t="s">
        <v>13100</v>
      </c>
      <c r="D5508" s="30">
        <v>2450</v>
      </c>
      <c r="E5508" s="31"/>
    </row>
    <row r="5509" spans="1:5" s="32" customFormat="1" ht="12.75" x14ac:dyDescent="0.2">
      <c r="A5509" s="28" t="s">
        <v>5</v>
      </c>
      <c r="B5509" s="28" t="s">
        <v>13101</v>
      </c>
      <c r="C5509" s="29" t="s">
        <v>13103</v>
      </c>
      <c r="D5509" s="30">
        <v>1844</v>
      </c>
      <c r="E5509" s="31"/>
    </row>
    <row r="5510" spans="1:5" s="32" customFormat="1" ht="12.75" x14ac:dyDescent="0.2">
      <c r="A5510" s="28" t="s">
        <v>5</v>
      </c>
      <c r="B5510" s="28" t="s">
        <v>13104</v>
      </c>
      <c r="C5510" s="29" t="s">
        <v>13105</v>
      </c>
      <c r="D5510" s="30">
        <v>2764</v>
      </c>
      <c r="E5510" s="31"/>
    </row>
    <row r="5511" spans="1:5" s="32" customFormat="1" ht="12.75" x14ac:dyDescent="0.2">
      <c r="A5511" s="28" t="s">
        <v>5</v>
      </c>
      <c r="B5511" s="28" t="s">
        <v>13106</v>
      </c>
      <c r="C5511" s="29" t="s">
        <v>13107</v>
      </c>
      <c r="D5511" s="30">
        <v>2646.47</v>
      </c>
      <c r="E5511" s="31"/>
    </row>
    <row r="5512" spans="1:5" s="32" customFormat="1" ht="12.75" x14ac:dyDescent="0.2">
      <c r="A5512" s="28" t="s">
        <v>5</v>
      </c>
      <c r="B5512" s="28" t="s">
        <v>13108</v>
      </c>
      <c r="C5512" s="29" t="s">
        <v>13109</v>
      </c>
      <c r="D5512" s="30">
        <v>3778</v>
      </c>
      <c r="E5512" s="31"/>
    </row>
    <row r="5513" spans="1:5" s="32" customFormat="1" ht="12.75" x14ac:dyDescent="0.2">
      <c r="A5513" s="28" t="s">
        <v>5</v>
      </c>
      <c r="B5513" s="28" t="s">
        <v>13110</v>
      </c>
      <c r="C5513" s="29" t="s">
        <v>13112</v>
      </c>
      <c r="D5513" s="30">
        <v>6253</v>
      </c>
      <c r="E5513" s="31"/>
    </row>
    <row r="5514" spans="1:5" s="32" customFormat="1" ht="12.75" x14ac:dyDescent="0.2">
      <c r="A5514" s="28" t="s">
        <v>5</v>
      </c>
      <c r="B5514" s="28" t="s">
        <v>13113</v>
      </c>
      <c r="C5514" s="29" t="s">
        <v>11998</v>
      </c>
      <c r="D5514" s="30">
        <v>472</v>
      </c>
      <c r="E5514" s="31"/>
    </row>
    <row r="5515" spans="1:5" s="32" customFormat="1" ht="12.75" x14ac:dyDescent="0.2">
      <c r="A5515" s="28" t="s">
        <v>5</v>
      </c>
      <c r="B5515" s="28" t="s">
        <v>13115</v>
      </c>
      <c r="C5515" s="29" t="s">
        <v>13116</v>
      </c>
      <c r="D5515" s="30">
        <v>199</v>
      </c>
      <c r="E5515" s="31"/>
    </row>
    <row r="5516" spans="1:5" s="32" customFormat="1" ht="12.75" x14ac:dyDescent="0.2">
      <c r="A5516" s="28" t="s">
        <v>5</v>
      </c>
      <c r="B5516" s="28" t="s">
        <v>13117</v>
      </c>
      <c r="C5516" s="29" t="s">
        <v>13118</v>
      </c>
      <c r="D5516" s="30">
        <v>2357</v>
      </c>
      <c r="E5516" s="31"/>
    </row>
    <row r="5517" spans="1:5" s="32" customFormat="1" ht="12.75" x14ac:dyDescent="0.2">
      <c r="A5517" s="28" t="s">
        <v>5</v>
      </c>
      <c r="B5517" s="28" t="s">
        <v>13119</v>
      </c>
      <c r="C5517" s="29" t="s">
        <v>13120</v>
      </c>
      <c r="D5517" s="30">
        <v>2357</v>
      </c>
      <c r="E5517" s="31"/>
    </row>
    <row r="5518" spans="1:5" s="32" customFormat="1" ht="12.75" x14ac:dyDescent="0.2">
      <c r="A5518" s="28" t="s">
        <v>5</v>
      </c>
      <c r="B5518" s="28" t="s">
        <v>13121</v>
      </c>
      <c r="C5518" s="29" t="s">
        <v>13123</v>
      </c>
      <c r="D5518" s="30">
        <v>1189</v>
      </c>
      <c r="E5518" s="31"/>
    </row>
    <row r="5519" spans="1:5" s="32" customFormat="1" ht="12.75" x14ac:dyDescent="0.2">
      <c r="A5519" s="28" t="s">
        <v>5</v>
      </c>
      <c r="B5519" s="28" t="s">
        <v>13124</v>
      </c>
      <c r="C5519" s="29" t="s">
        <v>13125</v>
      </c>
      <c r="D5519" s="30">
        <v>996</v>
      </c>
      <c r="E5519" s="31"/>
    </row>
    <row r="5520" spans="1:5" s="32" customFormat="1" ht="12.75" x14ac:dyDescent="0.2">
      <c r="A5520" s="28" t="s">
        <v>5</v>
      </c>
      <c r="B5520" s="28" t="s">
        <v>13126</v>
      </c>
      <c r="C5520" s="29" t="s">
        <v>13128</v>
      </c>
      <c r="D5520" s="30">
        <v>1367</v>
      </c>
      <c r="E5520" s="31"/>
    </row>
    <row r="5521" spans="1:5" s="32" customFormat="1" ht="12.75" x14ac:dyDescent="0.2">
      <c r="A5521" s="28" t="s">
        <v>5</v>
      </c>
      <c r="B5521" s="28" t="s">
        <v>13129</v>
      </c>
      <c r="C5521" s="29" t="s">
        <v>13131</v>
      </c>
      <c r="D5521" s="30">
        <v>1367</v>
      </c>
      <c r="E5521" s="31"/>
    </row>
    <row r="5522" spans="1:5" s="32" customFormat="1" ht="12.75" x14ac:dyDescent="0.2">
      <c r="A5522" s="28" t="s">
        <v>5</v>
      </c>
      <c r="B5522" s="28" t="s">
        <v>13132</v>
      </c>
      <c r="C5522" s="29" t="s">
        <v>13133</v>
      </c>
      <c r="D5522" s="30">
        <v>1439</v>
      </c>
      <c r="E5522" s="31"/>
    </row>
    <row r="5523" spans="1:5" s="32" customFormat="1" ht="12.75" x14ac:dyDescent="0.2">
      <c r="A5523" s="28" t="s">
        <v>5</v>
      </c>
      <c r="B5523" s="28" t="s">
        <v>13134</v>
      </c>
      <c r="C5523" s="29" t="s">
        <v>13136</v>
      </c>
      <c r="D5523" s="30">
        <v>1722</v>
      </c>
      <c r="E5523" s="31"/>
    </row>
    <row r="5524" spans="1:5" s="32" customFormat="1" ht="12.75" x14ac:dyDescent="0.2">
      <c r="A5524" s="28" t="s">
        <v>5</v>
      </c>
      <c r="B5524" s="28" t="s">
        <v>13137</v>
      </c>
      <c r="C5524" s="29" t="s">
        <v>13139</v>
      </c>
      <c r="D5524" s="30">
        <v>2556</v>
      </c>
      <c r="E5524" s="31"/>
    </row>
    <row r="5525" spans="1:5" s="32" customFormat="1" ht="12.75" x14ac:dyDescent="0.2">
      <c r="A5525" s="28" t="s">
        <v>5</v>
      </c>
      <c r="B5525" s="28" t="s">
        <v>13140</v>
      </c>
      <c r="C5525" s="29" t="s">
        <v>13141</v>
      </c>
      <c r="D5525" s="30">
        <v>1313</v>
      </c>
      <c r="E5525" s="31"/>
    </row>
    <row r="5526" spans="1:5" s="32" customFormat="1" ht="12.75" x14ac:dyDescent="0.2">
      <c r="A5526" s="28" t="s">
        <v>5</v>
      </c>
      <c r="B5526" s="28" t="s">
        <v>13142</v>
      </c>
      <c r="C5526" s="29" t="s">
        <v>13144</v>
      </c>
      <c r="D5526" s="30">
        <v>3743</v>
      </c>
      <c r="E5526" s="31"/>
    </row>
    <row r="5527" spans="1:5" s="32" customFormat="1" ht="12.75" x14ac:dyDescent="0.2">
      <c r="A5527" s="28" t="s">
        <v>5</v>
      </c>
      <c r="B5527" s="28" t="s">
        <v>13145</v>
      </c>
      <c r="C5527" s="29" t="s">
        <v>13146</v>
      </c>
      <c r="D5527" s="30">
        <v>1508</v>
      </c>
      <c r="E5527" s="31"/>
    </row>
    <row r="5528" spans="1:5" s="32" customFormat="1" ht="12.75" x14ac:dyDescent="0.2">
      <c r="A5528" s="28" t="s">
        <v>5</v>
      </c>
      <c r="B5528" s="28" t="s">
        <v>13147</v>
      </c>
      <c r="C5528" s="29" t="s">
        <v>13149</v>
      </c>
      <c r="D5528" s="30">
        <v>1601</v>
      </c>
      <c r="E5528" s="31"/>
    </row>
    <row r="5529" spans="1:5" s="32" customFormat="1" ht="12.75" x14ac:dyDescent="0.2">
      <c r="A5529" s="28" t="s">
        <v>5</v>
      </c>
      <c r="B5529" s="28" t="s">
        <v>13150</v>
      </c>
      <c r="C5529" s="29" t="s">
        <v>13152</v>
      </c>
      <c r="D5529" s="30">
        <v>882</v>
      </c>
      <c r="E5529" s="31"/>
    </row>
    <row r="5530" spans="1:5" s="32" customFormat="1" ht="12.75" x14ac:dyDescent="0.2">
      <c r="A5530" s="28" t="s">
        <v>5</v>
      </c>
      <c r="B5530" s="28" t="s">
        <v>13153</v>
      </c>
      <c r="C5530" s="29" t="s">
        <v>13154</v>
      </c>
      <c r="D5530" s="30">
        <v>4469</v>
      </c>
      <c r="E5530" s="31"/>
    </row>
    <row r="5531" spans="1:5" s="32" customFormat="1" ht="12.75" x14ac:dyDescent="0.2">
      <c r="A5531" s="28" t="s">
        <v>5</v>
      </c>
      <c r="B5531" s="28" t="s">
        <v>13155</v>
      </c>
      <c r="C5531" s="29" t="s">
        <v>13157</v>
      </c>
      <c r="D5531" s="30">
        <v>4250</v>
      </c>
      <c r="E5531" s="31"/>
    </row>
    <row r="5532" spans="1:5" s="32" customFormat="1" ht="12.75" x14ac:dyDescent="0.2">
      <c r="A5532" s="28" t="s">
        <v>5</v>
      </c>
      <c r="B5532" s="28" t="s">
        <v>13158</v>
      </c>
      <c r="C5532" s="29" t="s">
        <v>13159</v>
      </c>
      <c r="D5532" s="30">
        <v>4250</v>
      </c>
      <c r="E5532" s="31"/>
    </row>
    <row r="5533" spans="1:5" s="32" customFormat="1" ht="12.75" x14ac:dyDescent="0.2">
      <c r="A5533" s="28" t="s">
        <v>5</v>
      </c>
      <c r="B5533" s="28" t="s">
        <v>13160</v>
      </c>
      <c r="C5533" s="29" t="s">
        <v>653</v>
      </c>
      <c r="D5533" s="30">
        <v>4250</v>
      </c>
      <c r="E5533" s="31"/>
    </row>
    <row r="5534" spans="1:5" s="32" customFormat="1" ht="12.75" x14ac:dyDescent="0.2">
      <c r="A5534" s="28" t="s">
        <v>5</v>
      </c>
      <c r="B5534" s="28" t="s">
        <v>13161</v>
      </c>
      <c r="C5534" s="29" t="s">
        <v>13163</v>
      </c>
      <c r="D5534" s="30">
        <v>2691</v>
      </c>
      <c r="E5534" s="31"/>
    </row>
    <row r="5535" spans="1:5" s="32" customFormat="1" ht="12.75" x14ac:dyDescent="0.2">
      <c r="A5535" s="28" t="s">
        <v>5</v>
      </c>
      <c r="B5535" s="28" t="s">
        <v>13164</v>
      </c>
      <c r="C5535" s="29" t="s">
        <v>13165</v>
      </c>
      <c r="D5535" s="30">
        <v>14972</v>
      </c>
      <c r="E5535" s="31"/>
    </row>
    <row r="5536" spans="1:5" s="32" customFormat="1" ht="12.75" x14ac:dyDescent="0.2">
      <c r="A5536" s="28" t="s">
        <v>5</v>
      </c>
      <c r="B5536" s="28" t="s">
        <v>13166</v>
      </c>
      <c r="C5536" s="29" t="s">
        <v>13167</v>
      </c>
      <c r="D5536" s="30">
        <v>12890</v>
      </c>
      <c r="E5536" s="31"/>
    </row>
    <row r="5537" spans="1:5" s="32" customFormat="1" ht="12.75" x14ac:dyDescent="0.2">
      <c r="A5537" s="28" t="s">
        <v>5</v>
      </c>
      <c r="B5537" s="28" t="s">
        <v>13168</v>
      </c>
      <c r="C5537" s="29" t="s">
        <v>13170</v>
      </c>
      <c r="D5537" s="30">
        <v>12007</v>
      </c>
      <c r="E5537" s="31"/>
    </row>
    <row r="5538" spans="1:5" s="32" customFormat="1" ht="12.75" x14ac:dyDescent="0.2">
      <c r="A5538" s="28" t="s">
        <v>5</v>
      </c>
      <c r="B5538" s="28" t="s">
        <v>13171</v>
      </c>
      <c r="C5538" s="29" t="s">
        <v>13172</v>
      </c>
      <c r="D5538" s="30">
        <v>6910</v>
      </c>
      <c r="E5538" s="31"/>
    </row>
    <row r="5539" spans="1:5" s="32" customFormat="1" ht="12.75" x14ac:dyDescent="0.2">
      <c r="A5539" s="28" t="s">
        <v>5</v>
      </c>
      <c r="B5539" s="28" t="s">
        <v>13173</v>
      </c>
      <c r="C5539" s="29" t="s">
        <v>13174</v>
      </c>
      <c r="D5539" s="30">
        <v>15548</v>
      </c>
      <c r="E5539" s="31"/>
    </row>
    <row r="5540" spans="1:5" s="32" customFormat="1" ht="12.75" x14ac:dyDescent="0.2">
      <c r="A5540" s="28" t="s">
        <v>5</v>
      </c>
      <c r="B5540" s="28" t="s">
        <v>13175</v>
      </c>
      <c r="C5540" s="29" t="s">
        <v>13176</v>
      </c>
      <c r="D5540" s="30">
        <v>12957</v>
      </c>
      <c r="E5540" s="31"/>
    </row>
    <row r="5541" spans="1:5" s="32" customFormat="1" ht="12.75" x14ac:dyDescent="0.2">
      <c r="A5541" s="28" t="s">
        <v>5</v>
      </c>
      <c r="B5541" s="28" t="s">
        <v>13177</v>
      </c>
      <c r="C5541" s="29" t="s">
        <v>13178</v>
      </c>
      <c r="D5541" s="30">
        <v>1086</v>
      </c>
      <c r="E5541" s="31"/>
    </row>
    <row r="5542" spans="1:5" s="32" customFormat="1" ht="12.75" x14ac:dyDescent="0.2">
      <c r="A5542" s="28" t="s">
        <v>5</v>
      </c>
      <c r="B5542" s="28" t="s">
        <v>13179</v>
      </c>
      <c r="C5542" s="29" t="s">
        <v>13181</v>
      </c>
      <c r="D5542" s="30">
        <v>10952</v>
      </c>
      <c r="E5542" s="31"/>
    </row>
    <row r="5543" spans="1:5" s="32" customFormat="1" ht="12.75" x14ac:dyDescent="0.2">
      <c r="A5543" s="28" t="s">
        <v>5</v>
      </c>
      <c r="B5543" s="28" t="s">
        <v>13182</v>
      </c>
      <c r="C5543" s="29" t="s">
        <v>13184</v>
      </c>
      <c r="D5543" s="30">
        <v>15950</v>
      </c>
      <c r="E5543" s="31"/>
    </row>
    <row r="5544" spans="1:5" s="32" customFormat="1" ht="12.75" x14ac:dyDescent="0.2">
      <c r="A5544" s="28" t="s">
        <v>5</v>
      </c>
      <c r="B5544" s="28" t="s">
        <v>13185</v>
      </c>
      <c r="C5544" s="29" t="s">
        <v>13187</v>
      </c>
      <c r="D5544" s="30">
        <v>33462</v>
      </c>
      <c r="E5544" s="31"/>
    </row>
    <row r="5545" spans="1:5" s="32" customFormat="1" ht="12.75" x14ac:dyDescent="0.2">
      <c r="A5545" s="28" t="s">
        <v>5</v>
      </c>
      <c r="B5545" s="28" t="s">
        <v>13188</v>
      </c>
      <c r="C5545" s="29" t="s">
        <v>13189</v>
      </c>
      <c r="D5545" s="30">
        <v>28850</v>
      </c>
      <c r="E5545" s="31"/>
    </row>
    <row r="5546" spans="1:5" s="32" customFormat="1" ht="12.75" x14ac:dyDescent="0.2">
      <c r="A5546" s="28" t="s">
        <v>5</v>
      </c>
      <c r="B5546" s="28" t="s">
        <v>13190</v>
      </c>
      <c r="C5546" s="29" t="s">
        <v>13191</v>
      </c>
      <c r="D5546" s="30">
        <v>16030</v>
      </c>
      <c r="E5546" s="31"/>
    </row>
    <row r="5547" spans="1:5" s="32" customFormat="1" ht="12.75" x14ac:dyDescent="0.2">
      <c r="A5547" s="28" t="s">
        <v>5</v>
      </c>
      <c r="B5547" s="28" t="s">
        <v>13192</v>
      </c>
      <c r="C5547" s="29" t="s">
        <v>1210</v>
      </c>
      <c r="D5547" s="30">
        <v>1151</v>
      </c>
      <c r="E5547" s="31"/>
    </row>
    <row r="5548" spans="1:5" s="32" customFormat="1" ht="12.75" x14ac:dyDescent="0.2">
      <c r="A5548" s="28" t="s">
        <v>5</v>
      </c>
      <c r="B5548" s="28" t="s">
        <v>13194</v>
      </c>
      <c r="C5548" s="29" t="s">
        <v>1210</v>
      </c>
      <c r="D5548" s="30">
        <v>1844</v>
      </c>
      <c r="E5548" s="31"/>
    </row>
    <row r="5549" spans="1:5" s="32" customFormat="1" ht="12.75" x14ac:dyDescent="0.2">
      <c r="A5549" s="28" t="s">
        <v>5</v>
      </c>
      <c r="B5549" s="28" t="s">
        <v>13195</v>
      </c>
      <c r="C5549" s="29" t="s">
        <v>1210</v>
      </c>
      <c r="D5549" s="30">
        <v>1854</v>
      </c>
      <c r="E5549" s="31"/>
    </row>
    <row r="5550" spans="1:5" s="32" customFormat="1" ht="12.75" x14ac:dyDescent="0.2">
      <c r="A5550" s="28" t="s">
        <v>5</v>
      </c>
      <c r="B5550" s="28" t="s">
        <v>13197</v>
      </c>
      <c r="C5550" s="29" t="s">
        <v>1225</v>
      </c>
      <c r="D5550" s="30">
        <v>2477</v>
      </c>
      <c r="E5550" s="31"/>
    </row>
    <row r="5551" spans="1:5" s="32" customFormat="1" ht="12.75" x14ac:dyDescent="0.2">
      <c r="A5551" s="28" t="s">
        <v>5</v>
      </c>
      <c r="B5551" s="28" t="s">
        <v>13199</v>
      </c>
      <c r="C5551" s="29" t="s">
        <v>13200</v>
      </c>
      <c r="D5551" s="30">
        <v>3686</v>
      </c>
      <c r="E5551" s="31"/>
    </row>
    <row r="5552" spans="1:5" s="32" customFormat="1" ht="12.75" x14ac:dyDescent="0.2">
      <c r="A5552" s="28" t="s">
        <v>5</v>
      </c>
      <c r="B5552" s="28" t="s">
        <v>13201</v>
      </c>
      <c r="C5552" s="29" t="s">
        <v>13203</v>
      </c>
      <c r="D5552" s="30">
        <v>1540</v>
      </c>
      <c r="E5552" s="31"/>
    </row>
    <row r="5553" spans="1:5" s="32" customFormat="1" ht="12.75" x14ac:dyDescent="0.2">
      <c r="A5553" s="28" t="s">
        <v>5</v>
      </c>
      <c r="B5553" s="28" t="s">
        <v>13204</v>
      </c>
      <c r="C5553" s="29" t="s">
        <v>13206</v>
      </c>
      <c r="D5553" s="30">
        <v>1095</v>
      </c>
      <c r="E5553" s="31"/>
    </row>
    <row r="5554" spans="1:5" s="32" customFormat="1" ht="12.75" x14ac:dyDescent="0.2">
      <c r="A5554" s="28" t="s">
        <v>5</v>
      </c>
      <c r="B5554" s="28" t="s">
        <v>13207</v>
      </c>
      <c r="C5554" s="29" t="s">
        <v>13209</v>
      </c>
      <c r="D5554" s="30">
        <v>5564</v>
      </c>
      <c r="E5554" s="31"/>
    </row>
    <row r="5555" spans="1:5" s="32" customFormat="1" ht="12.75" x14ac:dyDescent="0.2">
      <c r="A5555" s="28" t="s">
        <v>5</v>
      </c>
      <c r="B5555" s="28" t="s">
        <v>13210</v>
      </c>
      <c r="C5555" s="29" t="s">
        <v>13212</v>
      </c>
      <c r="D5555" s="30">
        <v>8811</v>
      </c>
      <c r="E5555" s="31"/>
    </row>
    <row r="5556" spans="1:5" s="32" customFormat="1" ht="12.75" x14ac:dyDescent="0.2">
      <c r="A5556" s="28" t="s">
        <v>5</v>
      </c>
      <c r="B5556" s="28" t="s">
        <v>13213</v>
      </c>
      <c r="C5556" s="29" t="s">
        <v>13215</v>
      </c>
      <c r="D5556" s="30">
        <v>3456</v>
      </c>
      <c r="E5556" s="31"/>
    </row>
    <row r="5557" spans="1:5" s="32" customFormat="1" ht="12.75" x14ac:dyDescent="0.2">
      <c r="A5557" s="28" t="s">
        <v>5</v>
      </c>
      <c r="B5557" s="28" t="s">
        <v>13216</v>
      </c>
      <c r="C5557" s="29" t="s">
        <v>13218</v>
      </c>
      <c r="D5557" s="30">
        <v>2290</v>
      </c>
      <c r="E5557" s="31"/>
    </row>
    <row r="5558" spans="1:5" s="32" customFormat="1" ht="12.75" x14ac:dyDescent="0.2">
      <c r="A5558" s="28" t="s">
        <v>5</v>
      </c>
      <c r="B5558" s="28" t="s">
        <v>13219</v>
      </c>
      <c r="C5558" s="29" t="s">
        <v>13220</v>
      </c>
      <c r="D5558" s="30">
        <v>371</v>
      </c>
      <c r="E5558" s="31"/>
    </row>
    <row r="5559" spans="1:5" s="32" customFormat="1" ht="12.75" x14ac:dyDescent="0.2">
      <c r="A5559" s="28" t="s">
        <v>5</v>
      </c>
      <c r="B5559" s="28" t="s">
        <v>13221</v>
      </c>
      <c r="C5559" s="29" t="s">
        <v>13222</v>
      </c>
      <c r="D5559" s="30">
        <v>950</v>
      </c>
      <c r="E5559" s="31"/>
    </row>
    <row r="5560" spans="1:5" s="32" customFormat="1" ht="12.75" x14ac:dyDescent="0.2">
      <c r="A5560" s="28" t="s">
        <v>5</v>
      </c>
      <c r="B5560" s="28" t="s">
        <v>13223</v>
      </c>
      <c r="C5560" s="29" t="s">
        <v>13225</v>
      </c>
      <c r="D5560" s="30">
        <v>10400</v>
      </c>
      <c r="E5560" s="31"/>
    </row>
    <row r="5561" spans="1:5" s="32" customFormat="1" ht="12.75" x14ac:dyDescent="0.2">
      <c r="A5561" s="28" t="s">
        <v>5</v>
      </c>
      <c r="B5561" s="28" t="s">
        <v>13226</v>
      </c>
      <c r="C5561" s="29" t="s">
        <v>13228</v>
      </c>
      <c r="D5561" s="30">
        <v>2234</v>
      </c>
      <c r="E5561" s="31"/>
    </row>
    <row r="5562" spans="1:5" s="32" customFormat="1" ht="12.75" x14ac:dyDescent="0.2">
      <c r="A5562" s="28" t="s">
        <v>5</v>
      </c>
      <c r="B5562" s="28" t="s">
        <v>13229</v>
      </c>
      <c r="C5562" s="29" t="s">
        <v>13231</v>
      </c>
      <c r="D5562" s="30">
        <v>3283</v>
      </c>
      <c r="E5562" s="31"/>
    </row>
    <row r="5563" spans="1:5" s="32" customFormat="1" ht="12.75" x14ac:dyDescent="0.2">
      <c r="A5563" s="28" t="s">
        <v>5</v>
      </c>
      <c r="B5563" s="28" t="s">
        <v>13232</v>
      </c>
      <c r="C5563" s="29" t="s">
        <v>13233</v>
      </c>
      <c r="D5563" s="30">
        <v>1076</v>
      </c>
      <c r="E5563" s="31"/>
    </row>
    <row r="5564" spans="1:5" s="32" customFormat="1" ht="12.75" x14ac:dyDescent="0.2">
      <c r="A5564" s="28" t="s">
        <v>5</v>
      </c>
      <c r="B5564" s="28" t="s">
        <v>13234</v>
      </c>
      <c r="C5564" s="29" t="s">
        <v>13235</v>
      </c>
      <c r="D5564" s="30">
        <v>1393</v>
      </c>
      <c r="E5564" s="31"/>
    </row>
    <row r="5565" spans="1:5" s="32" customFormat="1" ht="12.75" x14ac:dyDescent="0.2">
      <c r="A5565" s="28" t="s">
        <v>5</v>
      </c>
      <c r="B5565" s="28" t="s">
        <v>13236</v>
      </c>
      <c r="C5565" s="29" t="s">
        <v>13238</v>
      </c>
      <c r="D5565" s="30">
        <v>88</v>
      </c>
      <c r="E5565" s="31"/>
    </row>
    <row r="5566" spans="1:5" s="32" customFormat="1" ht="12.75" x14ac:dyDescent="0.2">
      <c r="A5566" s="28" t="s">
        <v>5</v>
      </c>
      <c r="B5566" s="28" t="s">
        <v>13239</v>
      </c>
      <c r="C5566" s="29" t="s">
        <v>12100</v>
      </c>
      <c r="D5566" s="30">
        <v>1901</v>
      </c>
      <c r="E5566" s="31"/>
    </row>
    <row r="5567" spans="1:5" s="32" customFormat="1" ht="12.75" x14ac:dyDescent="0.2">
      <c r="A5567" s="28" t="s">
        <v>5</v>
      </c>
      <c r="B5567" s="28" t="s">
        <v>13241</v>
      </c>
      <c r="C5567" s="29" t="s">
        <v>13243</v>
      </c>
      <c r="D5567" s="30">
        <v>1222.22</v>
      </c>
      <c r="E5567" s="31"/>
    </row>
    <row r="5568" spans="1:5" s="32" customFormat="1" ht="12.75" x14ac:dyDescent="0.2">
      <c r="A5568" s="28" t="s">
        <v>5</v>
      </c>
      <c r="B5568" s="28" t="s">
        <v>13244</v>
      </c>
      <c r="C5568" s="29" t="s">
        <v>13246</v>
      </c>
      <c r="D5568" s="30">
        <v>4851</v>
      </c>
      <c r="E5568" s="31"/>
    </row>
    <row r="5569" spans="1:5" s="32" customFormat="1" ht="12.75" x14ac:dyDescent="0.2">
      <c r="A5569" s="28" t="s">
        <v>5</v>
      </c>
      <c r="B5569" s="28" t="s">
        <v>13247</v>
      </c>
      <c r="C5569" s="29" t="s">
        <v>13248</v>
      </c>
      <c r="D5569" s="30">
        <v>23425</v>
      </c>
      <c r="E5569" s="31"/>
    </row>
    <row r="5570" spans="1:5" s="32" customFormat="1" ht="12.75" x14ac:dyDescent="0.2">
      <c r="A5570" s="28" t="s">
        <v>5</v>
      </c>
      <c r="B5570" s="28" t="s">
        <v>13249</v>
      </c>
      <c r="C5570" s="29" t="s">
        <v>13250</v>
      </c>
      <c r="D5570" s="30">
        <v>32317</v>
      </c>
      <c r="E5570" s="31"/>
    </row>
    <row r="5571" spans="1:5" s="32" customFormat="1" ht="12.75" x14ac:dyDescent="0.2">
      <c r="A5571" s="28" t="s">
        <v>5</v>
      </c>
      <c r="B5571" s="28" t="s">
        <v>13251</v>
      </c>
      <c r="C5571" s="29" t="s">
        <v>13253</v>
      </c>
      <c r="D5571" s="30">
        <v>534</v>
      </c>
      <c r="E5571" s="31"/>
    </row>
    <row r="5572" spans="1:5" s="32" customFormat="1" ht="12.75" x14ac:dyDescent="0.2">
      <c r="A5572" s="28" t="s">
        <v>5</v>
      </c>
      <c r="B5572" s="28" t="s">
        <v>13254</v>
      </c>
      <c r="C5572" s="29" t="s">
        <v>13256</v>
      </c>
      <c r="D5572" s="30">
        <v>2428</v>
      </c>
      <c r="E5572" s="31"/>
    </row>
    <row r="5573" spans="1:5" s="32" customFormat="1" ht="12.75" x14ac:dyDescent="0.2">
      <c r="A5573" s="28" t="s">
        <v>5</v>
      </c>
      <c r="B5573" s="28" t="s">
        <v>13257</v>
      </c>
      <c r="C5573" s="29" t="s">
        <v>13258</v>
      </c>
      <c r="D5573" s="30">
        <v>1439</v>
      </c>
      <c r="E5573" s="31"/>
    </row>
    <row r="5574" spans="1:5" s="32" customFormat="1" ht="12.75" x14ac:dyDescent="0.2">
      <c r="A5574" s="28" t="s">
        <v>5</v>
      </c>
      <c r="B5574" s="28" t="s">
        <v>13259</v>
      </c>
      <c r="C5574" s="29" t="s">
        <v>13261</v>
      </c>
      <c r="D5574" s="30">
        <v>2428</v>
      </c>
      <c r="E5574" s="31"/>
    </row>
    <row r="5575" spans="1:5" s="32" customFormat="1" ht="12.75" x14ac:dyDescent="0.2">
      <c r="A5575" s="28" t="s">
        <v>5</v>
      </c>
      <c r="B5575" s="28" t="s">
        <v>13262</v>
      </c>
      <c r="C5575" s="29" t="s">
        <v>13263</v>
      </c>
      <c r="D5575" s="30">
        <v>26073</v>
      </c>
      <c r="E5575" s="31"/>
    </row>
    <row r="5576" spans="1:5" s="32" customFormat="1" ht="12.75" x14ac:dyDescent="0.2">
      <c r="A5576" s="28" t="s">
        <v>5</v>
      </c>
      <c r="B5576" s="28" t="s">
        <v>13264</v>
      </c>
      <c r="C5576" s="29" t="s">
        <v>13265</v>
      </c>
      <c r="D5576" s="30">
        <v>11247</v>
      </c>
      <c r="E5576" s="31"/>
    </row>
    <row r="5577" spans="1:5" s="32" customFormat="1" ht="12.75" x14ac:dyDescent="0.2">
      <c r="A5577" s="28" t="s">
        <v>5</v>
      </c>
      <c r="B5577" s="28" t="s">
        <v>13266</v>
      </c>
      <c r="C5577" s="29" t="s">
        <v>13268</v>
      </c>
      <c r="D5577" s="30">
        <v>1252</v>
      </c>
      <c r="E5577" s="31"/>
    </row>
    <row r="5578" spans="1:5" s="32" customFormat="1" ht="12.75" x14ac:dyDescent="0.2">
      <c r="A5578" s="28" t="s">
        <v>5</v>
      </c>
      <c r="B5578" s="28" t="s">
        <v>13269</v>
      </c>
      <c r="C5578" s="29" t="s">
        <v>13268</v>
      </c>
      <c r="D5578" s="30">
        <v>790</v>
      </c>
      <c r="E5578" s="31"/>
    </row>
    <row r="5579" spans="1:5" s="32" customFormat="1" ht="12.75" x14ac:dyDescent="0.2">
      <c r="A5579" s="28" t="s">
        <v>5</v>
      </c>
      <c r="B5579" s="28" t="s">
        <v>13271</v>
      </c>
      <c r="C5579" s="29" t="s">
        <v>13268</v>
      </c>
      <c r="D5579" s="30">
        <v>699</v>
      </c>
      <c r="E5579" s="31"/>
    </row>
    <row r="5580" spans="1:5" s="32" customFormat="1" ht="12.75" x14ac:dyDescent="0.2">
      <c r="A5580" s="28" t="s">
        <v>5</v>
      </c>
      <c r="B5580" s="28" t="s">
        <v>13273</v>
      </c>
      <c r="C5580" s="29" t="s">
        <v>13268</v>
      </c>
      <c r="D5580" s="30">
        <v>3419</v>
      </c>
      <c r="E5580" s="31"/>
    </row>
    <row r="5581" spans="1:5" s="32" customFormat="1" ht="12.75" x14ac:dyDescent="0.2">
      <c r="A5581" s="28" t="s">
        <v>5</v>
      </c>
      <c r="B5581" s="28" t="s">
        <v>13275</v>
      </c>
      <c r="C5581" s="29" t="s">
        <v>13277</v>
      </c>
      <c r="D5581" s="30">
        <v>1008</v>
      </c>
      <c r="E5581" s="31"/>
    </row>
    <row r="5582" spans="1:5" s="32" customFormat="1" ht="12.75" x14ac:dyDescent="0.2">
      <c r="A5582" s="28" t="s">
        <v>5</v>
      </c>
      <c r="B5582" s="28" t="s">
        <v>13278</v>
      </c>
      <c r="C5582" s="29" t="s">
        <v>13279</v>
      </c>
      <c r="D5582" s="30">
        <v>5937</v>
      </c>
      <c r="E5582" s="31"/>
    </row>
    <row r="5583" spans="1:5" s="32" customFormat="1" ht="12.75" x14ac:dyDescent="0.2">
      <c r="A5583" s="28" t="s">
        <v>5</v>
      </c>
      <c r="B5583" s="28" t="s">
        <v>13280</v>
      </c>
      <c r="C5583" s="29" t="s">
        <v>13281</v>
      </c>
      <c r="D5583" s="30">
        <v>1367</v>
      </c>
      <c r="E5583" s="31"/>
    </row>
    <row r="5584" spans="1:5" s="32" customFormat="1" ht="12.75" x14ac:dyDescent="0.2">
      <c r="A5584" s="28" t="s">
        <v>5</v>
      </c>
      <c r="B5584" s="28" t="s">
        <v>13282</v>
      </c>
      <c r="C5584" s="29" t="s">
        <v>13281</v>
      </c>
      <c r="D5584" s="30">
        <v>1427</v>
      </c>
      <c r="E5584" s="31"/>
    </row>
    <row r="5585" spans="1:5" s="32" customFormat="1" ht="12.75" x14ac:dyDescent="0.2">
      <c r="A5585" s="28" t="s">
        <v>5</v>
      </c>
      <c r="B5585" s="28" t="s">
        <v>13283</v>
      </c>
      <c r="C5585" s="29" t="s">
        <v>13284</v>
      </c>
      <c r="D5585" s="30">
        <v>1153</v>
      </c>
      <c r="E5585" s="31"/>
    </row>
    <row r="5586" spans="1:5" s="32" customFormat="1" ht="12.75" x14ac:dyDescent="0.2">
      <c r="A5586" s="28" t="s">
        <v>5</v>
      </c>
      <c r="B5586" s="28" t="s">
        <v>13285</v>
      </c>
      <c r="C5586" s="29" t="s">
        <v>13286</v>
      </c>
      <c r="D5586" s="30">
        <v>7017.17</v>
      </c>
      <c r="E5586" s="31"/>
    </row>
    <row r="5587" spans="1:5" s="32" customFormat="1" ht="12.75" x14ac:dyDescent="0.2">
      <c r="A5587" s="28" t="s">
        <v>5</v>
      </c>
      <c r="B5587" s="28" t="s">
        <v>13287</v>
      </c>
      <c r="C5587" s="29" t="s">
        <v>13288</v>
      </c>
      <c r="D5587" s="30">
        <v>14670.71</v>
      </c>
      <c r="E5587" s="31"/>
    </row>
    <row r="5588" spans="1:5" s="32" customFormat="1" ht="12.75" x14ac:dyDescent="0.2">
      <c r="A5588" s="28" t="s">
        <v>5</v>
      </c>
      <c r="B5588" s="28" t="s">
        <v>13289</v>
      </c>
      <c r="C5588" s="29" t="s">
        <v>13290</v>
      </c>
      <c r="D5588" s="30">
        <v>18305</v>
      </c>
      <c r="E5588" s="31"/>
    </row>
    <row r="5589" spans="1:5" s="32" customFormat="1" ht="12.75" x14ac:dyDescent="0.2">
      <c r="A5589" s="28" t="s">
        <v>5</v>
      </c>
      <c r="B5589" s="28" t="s">
        <v>13291</v>
      </c>
      <c r="C5589" s="29" t="s">
        <v>13292</v>
      </c>
      <c r="D5589" s="30">
        <v>28736</v>
      </c>
      <c r="E5589" s="31"/>
    </row>
    <row r="5590" spans="1:5" s="32" customFormat="1" ht="12.75" x14ac:dyDescent="0.2">
      <c r="A5590" s="28" t="s">
        <v>5</v>
      </c>
      <c r="B5590" s="28" t="s">
        <v>13293</v>
      </c>
      <c r="C5590" s="29" t="s">
        <v>13294</v>
      </c>
      <c r="D5590" s="30">
        <v>39100</v>
      </c>
      <c r="E5590" s="31"/>
    </row>
  </sheetData>
  <sheetProtection autoFilter="0"/>
  <sortState ref="A2:G5587">
    <sortCondition ref="B2:B5587"/>
  </sortState>
  <mergeCells count="3">
    <mergeCell ref="A1:E1"/>
    <mergeCell ref="A2:E2"/>
    <mergeCell ref="A3:E3"/>
  </mergeCells>
  <printOptions horizontalCentered="1"/>
  <pageMargins left="0.25" right="0.25" top="0.5" bottom="0.75" header="0.3" footer="0.3"/>
  <pageSetup scale="99"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36" customWidth="1"/>
    <col min="2" max="2" width="16.28515625" style="37" customWidth="1"/>
    <col min="3" max="3" width="21.7109375" style="36" customWidth="1"/>
    <col min="4" max="4" width="11.42578125" style="36"/>
    <col min="5" max="5" width="11.140625" style="36" customWidth="1"/>
    <col min="6" max="16384" width="11.42578125" style="36"/>
  </cols>
  <sheetData>
    <row r="1" spans="1:4" ht="15" customHeight="1" x14ac:dyDescent="0.25">
      <c r="A1" s="97" t="s">
        <v>19270</v>
      </c>
      <c r="B1" s="96"/>
      <c r="C1" s="95"/>
    </row>
    <row r="2" spans="1:4" ht="15" customHeight="1" x14ac:dyDescent="0.25">
      <c r="A2" s="94" t="s">
        <v>19251</v>
      </c>
      <c r="C2" s="93"/>
    </row>
    <row r="3" spans="1:4" ht="15" customHeight="1" x14ac:dyDescent="0.25">
      <c r="A3" s="94" t="s">
        <v>13376</v>
      </c>
      <c r="C3" s="93"/>
    </row>
    <row r="4" spans="1:4" ht="15" x14ac:dyDescent="0.25">
      <c r="A4" s="92"/>
      <c r="B4" s="91"/>
      <c r="C4" s="90"/>
    </row>
    <row r="5" spans="1:4" ht="63" customHeight="1" x14ac:dyDescent="0.2">
      <c r="A5" s="89" t="s">
        <v>19252</v>
      </c>
      <c r="B5" s="88"/>
      <c r="C5" s="87"/>
    </row>
    <row r="6" spans="1:4" ht="15" customHeight="1" x14ac:dyDescent="0.25">
      <c r="A6" s="67" t="s">
        <v>13295</v>
      </c>
      <c r="B6" s="80" t="s">
        <v>13296</v>
      </c>
      <c r="C6" s="65" t="s">
        <v>13297</v>
      </c>
      <c r="D6" s="51"/>
    </row>
    <row r="7" spans="1:4" ht="15" customHeight="1" x14ac:dyDescent="0.2">
      <c r="A7" s="83" t="s">
        <v>19269</v>
      </c>
      <c r="B7" s="78">
        <v>99282</v>
      </c>
      <c r="C7" s="71">
        <v>3432.61</v>
      </c>
    </row>
    <row r="8" spans="1:4" ht="15" customHeight="1" x14ac:dyDescent="0.2">
      <c r="A8" s="70" t="s">
        <v>19268</v>
      </c>
      <c r="B8" s="77">
        <v>99283</v>
      </c>
      <c r="C8" s="68">
        <v>7275.23</v>
      </c>
    </row>
    <row r="9" spans="1:4" ht="15" customHeight="1" x14ac:dyDescent="0.2">
      <c r="A9" s="86" t="s">
        <v>19267</v>
      </c>
      <c r="B9" s="77">
        <v>99284</v>
      </c>
      <c r="C9" s="68">
        <v>10198.02</v>
      </c>
    </row>
    <row r="10" spans="1:4" ht="15" customHeight="1" x14ac:dyDescent="0.2">
      <c r="A10" s="86" t="s">
        <v>19266</v>
      </c>
      <c r="B10" s="77">
        <v>99285</v>
      </c>
      <c r="C10" s="68">
        <v>14073.73</v>
      </c>
    </row>
    <row r="11" spans="1:4" ht="15" customHeight="1" x14ac:dyDescent="0.2">
      <c r="A11" s="70" t="s">
        <v>19265</v>
      </c>
      <c r="B11" s="77">
        <v>99213</v>
      </c>
      <c r="C11" s="68"/>
    </row>
    <row r="12" spans="1:4" ht="15" customHeight="1" x14ac:dyDescent="0.25">
      <c r="A12" s="67" t="s">
        <v>13303</v>
      </c>
      <c r="B12" s="80" t="s">
        <v>13296</v>
      </c>
      <c r="C12" s="65" t="s">
        <v>13297</v>
      </c>
      <c r="D12" s="51"/>
    </row>
    <row r="13" spans="1:4" ht="15" customHeight="1" x14ac:dyDescent="0.2">
      <c r="A13" s="83" t="s">
        <v>13304</v>
      </c>
      <c r="B13" s="78">
        <v>80048</v>
      </c>
      <c r="C13" s="71">
        <v>1126.99</v>
      </c>
    </row>
    <row r="14" spans="1:4" ht="15" customHeight="1" x14ac:dyDescent="0.2">
      <c r="A14" s="60" t="s">
        <v>19264</v>
      </c>
      <c r="B14" s="77">
        <v>82805</v>
      </c>
      <c r="C14" s="68"/>
    </row>
    <row r="15" spans="1:4" ht="15" customHeight="1" x14ac:dyDescent="0.2">
      <c r="A15" s="70" t="s">
        <v>13307</v>
      </c>
      <c r="B15" s="77">
        <v>85027</v>
      </c>
      <c r="C15" s="68">
        <v>419.99</v>
      </c>
    </row>
    <row r="16" spans="1:4" ht="15" customHeight="1" x14ac:dyDescent="0.2">
      <c r="A16" s="70" t="s">
        <v>13309</v>
      </c>
      <c r="B16" s="77">
        <v>85025</v>
      </c>
      <c r="C16" s="68">
        <v>647.57000000000005</v>
      </c>
    </row>
    <row r="17" spans="1:4" ht="15" customHeight="1" x14ac:dyDescent="0.2">
      <c r="A17" s="70" t="s">
        <v>13311</v>
      </c>
      <c r="B17" s="77">
        <v>80053</v>
      </c>
      <c r="C17" s="68">
        <v>2463.4499999999998</v>
      </c>
    </row>
    <row r="18" spans="1:4" ht="15" customHeight="1" x14ac:dyDescent="0.2">
      <c r="A18" s="60" t="s">
        <v>13313</v>
      </c>
      <c r="B18" s="77">
        <v>82550</v>
      </c>
      <c r="C18" s="68">
        <v>670.07</v>
      </c>
    </row>
    <row r="19" spans="1:4" ht="15" customHeight="1" x14ac:dyDescent="0.2">
      <c r="A19" s="70" t="s">
        <v>13315</v>
      </c>
      <c r="B19" s="77">
        <v>80061</v>
      </c>
      <c r="C19" s="68">
        <v>227.45</v>
      </c>
    </row>
    <row r="20" spans="1:4" ht="15" customHeight="1" x14ac:dyDescent="0.2">
      <c r="A20" s="70" t="s">
        <v>13317</v>
      </c>
      <c r="B20" s="77">
        <v>85730</v>
      </c>
      <c r="C20" s="68">
        <v>581.6</v>
      </c>
    </row>
    <row r="21" spans="1:4" ht="15" customHeight="1" x14ac:dyDescent="0.2">
      <c r="A21" s="60" t="s">
        <v>13319</v>
      </c>
      <c r="B21" s="77">
        <v>85610</v>
      </c>
      <c r="C21" s="68">
        <v>465.1</v>
      </c>
    </row>
    <row r="22" spans="1:4" ht="15" customHeight="1" x14ac:dyDescent="0.2">
      <c r="A22" s="85" t="s">
        <v>13321</v>
      </c>
      <c r="B22" s="77">
        <v>84443</v>
      </c>
      <c r="C22" s="68">
        <v>687.28</v>
      </c>
    </row>
    <row r="23" spans="1:4" ht="15" customHeight="1" x14ac:dyDescent="0.2">
      <c r="A23" s="70" t="s">
        <v>13323</v>
      </c>
      <c r="B23" s="77">
        <v>84484</v>
      </c>
      <c r="C23" s="68">
        <v>948.45</v>
      </c>
    </row>
    <row r="24" spans="1:4" ht="15" customHeight="1" x14ac:dyDescent="0.2">
      <c r="A24" s="70" t="s">
        <v>13325</v>
      </c>
      <c r="B24" s="69" t="s">
        <v>13326</v>
      </c>
      <c r="C24" s="68"/>
    </row>
    <row r="25" spans="1:4" ht="15" customHeight="1" x14ac:dyDescent="0.2">
      <c r="A25" s="60" t="s">
        <v>13327</v>
      </c>
      <c r="B25" s="69" t="s">
        <v>13328</v>
      </c>
      <c r="C25" s="68"/>
    </row>
    <row r="26" spans="1:4" ht="15" customHeight="1" x14ac:dyDescent="0.25">
      <c r="A26" s="84" t="s">
        <v>13329</v>
      </c>
      <c r="B26" s="80" t="s">
        <v>13296</v>
      </c>
      <c r="C26" s="65" t="s">
        <v>13297</v>
      </c>
      <c r="D26" s="51"/>
    </row>
    <row r="27" spans="1:4" ht="15" customHeight="1" x14ac:dyDescent="0.2">
      <c r="A27" s="83" t="s">
        <v>13330</v>
      </c>
      <c r="B27" s="78">
        <v>74160</v>
      </c>
      <c r="C27" s="71"/>
    </row>
    <row r="28" spans="1:4" ht="15" customHeight="1" x14ac:dyDescent="0.2">
      <c r="A28" s="60" t="s">
        <v>13332</v>
      </c>
      <c r="B28" s="77">
        <v>70450</v>
      </c>
      <c r="C28" s="68">
        <v>10892.01</v>
      </c>
    </row>
    <row r="29" spans="1:4" ht="15" customHeight="1" x14ac:dyDescent="0.2">
      <c r="A29" s="60" t="s">
        <v>13334</v>
      </c>
      <c r="B29" s="77">
        <v>72193</v>
      </c>
      <c r="C29" s="68"/>
    </row>
    <row r="30" spans="1:4" ht="15" customHeight="1" x14ac:dyDescent="0.2">
      <c r="A30" s="60" t="s">
        <v>13336</v>
      </c>
      <c r="B30" s="77">
        <v>77067</v>
      </c>
      <c r="C30" s="68">
        <v>1594.83</v>
      </c>
    </row>
    <row r="31" spans="1:4" ht="15" customHeight="1" x14ac:dyDescent="0.2">
      <c r="A31" s="70" t="s">
        <v>13338</v>
      </c>
      <c r="B31" s="77">
        <v>70553</v>
      </c>
      <c r="C31" s="68">
        <v>15448.27</v>
      </c>
    </row>
    <row r="32" spans="1:4" ht="15" customHeight="1" x14ac:dyDescent="0.2">
      <c r="A32" s="70" t="s">
        <v>13340</v>
      </c>
      <c r="B32" s="77">
        <v>76700</v>
      </c>
      <c r="C32" s="68">
        <v>8165.61</v>
      </c>
    </row>
    <row r="33" spans="1:6" ht="15" customHeight="1" x14ac:dyDescent="0.2">
      <c r="A33" s="82" t="s">
        <v>13342</v>
      </c>
      <c r="B33" s="77">
        <v>76805</v>
      </c>
      <c r="C33" s="68">
        <v>3999.69</v>
      </c>
    </row>
    <row r="34" spans="1:6" ht="15" customHeight="1" x14ac:dyDescent="0.2">
      <c r="A34" s="60" t="s">
        <v>13344</v>
      </c>
      <c r="B34" s="77">
        <v>72110</v>
      </c>
      <c r="C34" s="68">
        <v>3628.67</v>
      </c>
      <c r="E34" s="81"/>
      <c r="F34" s="81"/>
    </row>
    <row r="35" spans="1:6" ht="15" customHeight="1" x14ac:dyDescent="0.2">
      <c r="A35" s="60" t="s">
        <v>13346</v>
      </c>
      <c r="B35" s="77">
        <v>71046</v>
      </c>
      <c r="C35" s="68">
        <v>2081.7800000000002</v>
      </c>
    </row>
    <row r="36" spans="1:6" ht="15" customHeight="1" x14ac:dyDescent="0.25">
      <c r="A36" s="67" t="s">
        <v>13348</v>
      </c>
      <c r="B36" s="80" t="s">
        <v>13296</v>
      </c>
      <c r="C36" s="79" t="s">
        <v>13297</v>
      </c>
      <c r="D36" s="51"/>
    </row>
    <row r="37" spans="1:6" ht="15" customHeight="1" x14ac:dyDescent="0.2">
      <c r="A37" s="64" t="s">
        <v>19263</v>
      </c>
      <c r="B37" s="78">
        <v>93452</v>
      </c>
      <c r="C37" s="71"/>
    </row>
    <row r="38" spans="1:6" ht="15" customHeight="1" x14ac:dyDescent="0.2">
      <c r="A38" s="60" t="s">
        <v>19262</v>
      </c>
      <c r="B38" s="77">
        <v>93307</v>
      </c>
      <c r="C38" s="68"/>
    </row>
    <row r="39" spans="1:6" ht="15" customHeight="1" x14ac:dyDescent="0.2">
      <c r="A39" s="60" t="s">
        <v>13349</v>
      </c>
      <c r="B39" s="77">
        <v>93000</v>
      </c>
      <c r="C39" s="68"/>
    </row>
    <row r="40" spans="1:6" ht="15" customHeight="1" x14ac:dyDescent="0.2">
      <c r="A40" s="70" t="s">
        <v>13350</v>
      </c>
      <c r="B40" s="77">
        <v>94640</v>
      </c>
      <c r="C40" s="68">
        <v>400.39</v>
      </c>
    </row>
    <row r="41" spans="1:6" ht="15" customHeight="1" x14ac:dyDescent="0.2">
      <c r="A41" s="70" t="s">
        <v>13352</v>
      </c>
      <c r="B41" s="77" t="s">
        <v>13353</v>
      </c>
      <c r="C41" s="68">
        <v>672.31</v>
      </c>
    </row>
    <row r="42" spans="1:6" ht="15" customHeight="1" x14ac:dyDescent="0.2">
      <c r="A42" s="70" t="s">
        <v>13354</v>
      </c>
      <c r="B42" s="77">
        <v>97116</v>
      </c>
      <c r="C42" s="68">
        <v>359.68</v>
      </c>
    </row>
    <row r="43" spans="1:6" ht="15" customHeight="1" x14ac:dyDescent="0.2">
      <c r="A43" s="76" t="s">
        <v>13356</v>
      </c>
      <c r="B43" s="75">
        <v>97110</v>
      </c>
      <c r="C43" s="74">
        <v>578.38</v>
      </c>
    </row>
    <row r="44" spans="1:6" ht="15" customHeight="1" x14ac:dyDescent="0.25">
      <c r="A44" s="67" t="s">
        <v>13358</v>
      </c>
      <c r="B44" s="73" t="s">
        <v>13296</v>
      </c>
      <c r="C44" s="65" t="s">
        <v>13297</v>
      </c>
      <c r="D44" s="51"/>
    </row>
    <row r="45" spans="1:6" ht="15" customHeight="1" x14ac:dyDescent="0.2">
      <c r="A45" s="64" t="s">
        <v>13359</v>
      </c>
      <c r="B45" s="72">
        <v>29881</v>
      </c>
      <c r="C45" s="71"/>
    </row>
    <row r="46" spans="1:6" ht="15" customHeight="1" x14ac:dyDescent="0.2">
      <c r="A46" s="60" t="s">
        <v>13360</v>
      </c>
      <c r="B46" s="69">
        <v>29826</v>
      </c>
      <c r="C46" s="68"/>
    </row>
    <row r="47" spans="1:6" ht="15" customHeight="1" x14ac:dyDescent="0.2">
      <c r="A47" s="60" t="s">
        <v>13361</v>
      </c>
      <c r="B47" s="69">
        <v>64721</v>
      </c>
      <c r="C47" s="68"/>
    </row>
    <row r="48" spans="1:6" ht="15" customHeight="1" x14ac:dyDescent="0.2">
      <c r="A48" s="60" t="s">
        <v>13362</v>
      </c>
      <c r="B48" s="69">
        <v>66984</v>
      </c>
      <c r="C48" s="68"/>
    </row>
    <row r="49" spans="1:3" ht="15" customHeight="1" x14ac:dyDescent="0.2">
      <c r="A49" s="60" t="s">
        <v>13363</v>
      </c>
      <c r="B49" s="69">
        <v>45378</v>
      </c>
      <c r="C49" s="68"/>
    </row>
    <row r="50" spans="1:3" ht="15" customHeight="1" x14ac:dyDescent="0.2">
      <c r="A50" s="60" t="s">
        <v>13364</v>
      </c>
      <c r="B50" s="69">
        <v>45380</v>
      </c>
      <c r="C50" s="68"/>
    </row>
    <row r="51" spans="1:3" ht="15" customHeight="1" x14ac:dyDescent="0.2">
      <c r="A51" s="60" t="s">
        <v>13365</v>
      </c>
      <c r="B51" s="69">
        <v>45385</v>
      </c>
      <c r="C51" s="68"/>
    </row>
    <row r="52" spans="1:3" ht="15" customHeight="1" x14ac:dyDescent="0.2">
      <c r="A52" s="60" t="s">
        <v>13366</v>
      </c>
      <c r="B52" s="69">
        <v>66821</v>
      </c>
      <c r="C52" s="68"/>
    </row>
    <row r="53" spans="1:3" ht="15" customHeight="1" x14ac:dyDescent="0.2">
      <c r="A53" s="70" t="s">
        <v>13367</v>
      </c>
      <c r="B53" s="69">
        <v>43239</v>
      </c>
      <c r="C53" s="68"/>
    </row>
    <row r="54" spans="1:3" ht="15" customHeight="1" x14ac:dyDescent="0.2">
      <c r="A54" s="70" t="s">
        <v>13368</v>
      </c>
      <c r="B54" s="69">
        <v>43235</v>
      </c>
      <c r="C54" s="68"/>
    </row>
    <row r="55" spans="1:3" ht="15" customHeight="1" x14ac:dyDescent="0.2">
      <c r="A55" s="60" t="s">
        <v>13369</v>
      </c>
      <c r="B55" s="69">
        <v>19120</v>
      </c>
      <c r="C55" s="68"/>
    </row>
    <row r="56" spans="1:3" ht="15" customHeight="1" x14ac:dyDescent="0.2">
      <c r="A56" s="60" t="s">
        <v>13370</v>
      </c>
      <c r="B56" s="69">
        <v>49505</v>
      </c>
      <c r="C56" s="68"/>
    </row>
    <row r="57" spans="1:3" ht="15" customHeight="1" x14ac:dyDescent="0.2">
      <c r="A57" s="60" t="s">
        <v>19261</v>
      </c>
      <c r="B57" s="69" t="s">
        <v>13371</v>
      </c>
      <c r="C57" s="68"/>
    </row>
    <row r="58" spans="1:3" ht="15" customHeight="1" x14ac:dyDescent="0.2">
      <c r="A58" s="60" t="s">
        <v>13372</v>
      </c>
      <c r="B58" s="69">
        <v>64483</v>
      </c>
      <c r="C58" s="68"/>
    </row>
    <row r="59" spans="1:3" ht="15" customHeight="1" x14ac:dyDescent="0.2">
      <c r="A59" s="60" t="s">
        <v>13373</v>
      </c>
      <c r="B59" s="69">
        <v>47562</v>
      </c>
      <c r="C59" s="68"/>
    </row>
    <row r="60" spans="1:3" ht="15" customHeight="1" x14ac:dyDescent="0.2">
      <c r="A60" s="60" t="s">
        <v>19260</v>
      </c>
      <c r="B60" s="69">
        <v>69436</v>
      </c>
      <c r="C60" s="68"/>
    </row>
    <row r="61" spans="1:3" ht="15" customHeight="1" x14ac:dyDescent="0.2">
      <c r="A61" s="60" t="s">
        <v>13374</v>
      </c>
      <c r="B61" s="69">
        <v>42820</v>
      </c>
      <c r="C61" s="68"/>
    </row>
    <row r="62" spans="1:3" ht="29.25" customHeight="1" x14ac:dyDescent="0.25">
      <c r="A62" s="67" t="s">
        <v>13375</v>
      </c>
      <c r="B62" s="66" t="s">
        <v>13296</v>
      </c>
      <c r="C62" s="65" t="s">
        <v>13297</v>
      </c>
    </row>
    <row r="63" spans="1:3" ht="15" customHeight="1" x14ac:dyDescent="0.2">
      <c r="A63" s="64"/>
      <c r="B63" s="63"/>
      <c r="C63" s="62"/>
    </row>
    <row r="64" spans="1:3" ht="15" customHeight="1" x14ac:dyDescent="0.2">
      <c r="A64" s="60"/>
      <c r="B64" s="59"/>
      <c r="C64" s="58"/>
    </row>
    <row r="65" spans="1:4" ht="15" customHeight="1" x14ac:dyDescent="0.2">
      <c r="A65" s="60"/>
      <c r="B65" s="59"/>
      <c r="C65" s="61"/>
    </row>
    <row r="66" spans="1:4" ht="15" customHeight="1" x14ac:dyDescent="0.2">
      <c r="A66" s="60"/>
      <c r="B66" s="59"/>
      <c r="C66" s="58"/>
    </row>
    <row r="67" spans="1:4" ht="15" customHeight="1" x14ac:dyDescent="0.2">
      <c r="A67" s="60"/>
      <c r="B67" s="59"/>
      <c r="C67" s="58"/>
    </row>
    <row r="68" spans="1:4" ht="15" customHeight="1" x14ac:dyDescent="0.2">
      <c r="A68" s="60"/>
      <c r="B68" s="59"/>
      <c r="C68" s="58"/>
    </row>
    <row r="69" spans="1:4" ht="15" customHeight="1" x14ac:dyDescent="0.2">
      <c r="A69" s="60"/>
      <c r="B69" s="59"/>
      <c r="C69" s="58"/>
    </row>
    <row r="70" spans="1:4" ht="15" customHeight="1" x14ac:dyDescent="0.2">
      <c r="A70" s="60"/>
      <c r="B70" s="59"/>
      <c r="C70" s="58"/>
    </row>
    <row r="71" spans="1:4" ht="15" customHeight="1" x14ac:dyDescent="0.2">
      <c r="A71" s="60"/>
      <c r="B71" s="59"/>
      <c r="C71" s="58"/>
    </row>
    <row r="72" spans="1:4" ht="15" customHeight="1" x14ac:dyDescent="0.2">
      <c r="A72" s="57"/>
      <c r="B72" s="56"/>
      <c r="C72" s="55"/>
    </row>
    <row r="73" spans="1:4" ht="21" customHeight="1" thickBot="1" x14ac:dyDescent="0.3">
      <c r="A73" s="54" t="s">
        <v>13377</v>
      </c>
      <c r="B73" s="53"/>
      <c r="C73" s="52">
        <f>COUNTA(C7:C11,C13:C25,C27:C35,C37:C43,C45:C61,C63:C72)</f>
        <v>25</v>
      </c>
      <c r="D73" s="51"/>
    </row>
    <row r="74" spans="1:4" ht="15" customHeight="1" thickTop="1" x14ac:dyDescent="0.2">
      <c r="A74" s="50" t="s">
        <v>13378</v>
      </c>
      <c r="B74" s="49"/>
      <c r="C74" s="48"/>
    </row>
    <row r="75" spans="1:4" ht="15" customHeight="1" x14ac:dyDescent="0.2">
      <c r="A75" s="43" t="s">
        <v>19253</v>
      </c>
      <c r="B75" s="47"/>
      <c r="C75" s="46"/>
    </row>
    <row r="76" spans="1:4" ht="15" customHeight="1" x14ac:dyDescent="0.2">
      <c r="A76" s="43" t="s">
        <v>13379</v>
      </c>
      <c r="B76" s="42"/>
      <c r="C76" s="41"/>
    </row>
    <row r="77" spans="1:4" ht="15" customHeight="1" x14ac:dyDescent="0.2">
      <c r="A77" s="43" t="s">
        <v>13380</v>
      </c>
      <c r="B77" s="42"/>
      <c r="C77" s="41"/>
    </row>
    <row r="78" spans="1:4" ht="15" customHeight="1" x14ac:dyDescent="0.2">
      <c r="A78" s="43" t="s">
        <v>19259</v>
      </c>
      <c r="B78" s="42"/>
      <c r="C78" s="41"/>
    </row>
    <row r="79" spans="1:4" ht="15" customHeight="1" x14ac:dyDescent="0.2">
      <c r="A79" s="43" t="s">
        <v>19258</v>
      </c>
      <c r="B79" s="42"/>
      <c r="C79" s="41"/>
    </row>
    <row r="80" spans="1:4" ht="15" customHeight="1" x14ac:dyDescent="0.2">
      <c r="A80" s="43" t="s">
        <v>13381</v>
      </c>
      <c r="B80" s="42"/>
      <c r="C80" s="41"/>
    </row>
    <row r="81" spans="1:4" ht="15" customHeight="1" x14ac:dyDescent="0.2">
      <c r="A81" s="43" t="s">
        <v>19257</v>
      </c>
      <c r="B81" s="42"/>
      <c r="C81" s="45"/>
      <c r="D81" s="44"/>
    </row>
    <row r="82" spans="1:4" ht="15" customHeight="1" x14ac:dyDescent="0.2">
      <c r="A82" s="43" t="s">
        <v>13382</v>
      </c>
      <c r="B82" s="42"/>
      <c r="C82" s="41"/>
    </row>
    <row r="83" spans="1:4" ht="15" customHeight="1" x14ac:dyDescent="0.2">
      <c r="A83" s="43" t="s">
        <v>13383</v>
      </c>
      <c r="B83" s="42"/>
      <c r="C83" s="41"/>
    </row>
    <row r="84" spans="1:4" ht="15" customHeight="1" x14ac:dyDescent="0.2">
      <c r="A84" s="40" t="s">
        <v>19254</v>
      </c>
      <c r="B84" s="39"/>
      <c r="C84" s="38"/>
    </row>
    <row r="85" spans="1:4" ht="15" customHeight="1" x14ac:dyDescent="0.2"/>
    <row r="86" spans="1:4" ht="15" customHeight="1" x14ac:dyDescent="0.2">
      <c r="B86" s="36"/>
    </row>
    <row r="87" spans="1:4" x14ac:dyDescent="0.2">
      <c r="B87" s="36"/>
    </row>
    <row r="88" spans="1:4" x14ac:dyDescent="0.2">
      <c r="B88" s="36"/>
    </row>
    <row r="89" spans="1:4" x14ac:dyDescent="0.2">
      <c r="B89" s="36"/>
    </row>
    <row r="90" spans="1:4" x14ac:dyDescent="0.2">
      <c r="B90" s="36"/>
    </row>
    <row r="91" spans="1:4" x14ac:dyDescent="0.2">
      <c r="B91" s="36"/>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473"/>
  <sheetViews>
    <sheetView zoomScale="90" zoomScaleNormal="90" workbookViewId="0">
      <pane ySplit="8" topLeftCell="A9" activePane="bottomLeft" state="frozen"/>
      <selection pane="bottomLeft" sqref="A1:XFD1048576"/>
    </sheetView>
  </sheetViews>
  <sheetFormatPr defaultRowHeight="15" x14ac:dyDescent="0.25"/>
  <cols>
    <col min="1" max="1" width="30.7109375" style="5" customWidth="1"/>
    <col min="2" max="2" width="16.85546875" style="5" bestFit="1" customWidth="1"/>
    <col min="3" max="3" width="36" style="3" bestFit="1" customWidth="1"/>
    <col min="4" max="4" width="6.7109375" style="5" bestFit="1" customWidth="1"/>
    <col min="5" max="5" width="9.140625" style="10" bestFit="1" customWidth="1"/>
    <col min="6" max="6" width="13.85546875" style="12" bestFit="1" customWidth="1"/>
    <col min="7" max="7" width="9.140625" style="10" bestFit="1" customWidth="1"/>
    <col min="8" max="8" width="13.85546875" style="12" bestFit="1" customWidth="1"/>
    <col min="9" max="10" width="14.42578125" style="12" bestFit="1" customWidth="1"/>
    <col min="11" max="11" width="18.140625" style="14" bestFit="1" customWidth="1"/>
  </cols>
  <sheetData>
    <row r="1" spans="1:11" s="18" customFormat="1" x14ac:dyDescent="0.25">
      <c r="A1" s="19" t="s">
        <v>19247</v>
      </c>
      <c r="B1" s="5"/>
      <c r="C1" s="5"/>
      <c r="D1" s="5"/>
      <c r="E1" s="17"/>
      <c r="F1" s="15"/>
      <c r="G1" s="17"/>
      <c r="H1" s="15"/>
      <c r="I1" s="15"/>
      <c r="J1" s="15"/>
      <c r="K1" s="16"/>
    </row>
    <row r="3" spans="1:11" x14ac:dyDescent="0.25">
      <c r="A3" s="5" t="s">
        <v>19248</v>
      </c>
      <c r="B3" s="12">
        <f>E7</f>
        <v>6351811</v>
      </c>
    </row>
    <row r="4" spans="1:11" x14ac:dyDescent="0.25">
      <c r="A4" s="5" t="s">
        <v>19249</v>
      </c>
      <c r="B4" s="12">
        <f>G7</f>
        <v>7554269</v>
      </c>
    </row>
    <row r="5" spans="1:11" x14ac:dyDescent="0.25">
      <c r="A5" s="5" t="s">
        <v>19246</v>
      </c>
      <c r="B5" s="14">
        <f>((B4-B3)/B3)</f>
        <v>0.1893094741011658</v>
      </c>
    </row>
    <row r="7" spans="1:11" x14ac:dyDescent="0.25">
      <c r="E7" s="10">
        <f>SUM(E9:E65000)</f>
        <v>6351811</v>
      </c>
      <c r="F7" s="12">
        <f>SUM(F9:F65000)</f>
        <v>3163416506.5000043</v>
      </c>
      <c r="G7" s="10">
        <f>SUM(G9:G65000)</f>
        <v>7554269</v>
      </c>
      <c r="H7" s="12">
        <f>SUM(H9:H65000)</f>
        <v>3626188110.2399998</v>
      </c>
      <c r="I7" s="12">
        <f>(F7/E7)</f>
        <v>498.03379012694245</v>
      </c>
      <c r="J7" s="12">
        <f>(H7/G7)</f>
        <v>480.01839890001264</v>
      </c>
      <c r="K7" s="14">
        <f>((J7-I7)/I7)</f>
        <v>-3.6173029991274114E-2</v>
      </c>
    </row>
    <row r="8" spans="1:11" s="1" customFormat="1" ht="15" customHeight="1" x14ac:dyDescent="0.25">
      <c r="A8" s="4" t="s">
        <v>13384</v>
      </c>
      <c r="B8" s="4" t="s">
        <v>13385</v>
      </c>
      <c r="C8" s="2" t="s">
        <v>13387</v>
      </c>
      <c r="D8" s="4" t="s">
        <v>13388</v>
      </c>
      <c r="E8" s="9" t="s">
        <v>13389</v>
      </c>
      <c r="F8" s="11" t="s">
        <v>13390</v>
      </c>
      <c r="G8" s="9" t="s">
        <v>13391</v>
      </c>
      <c r="H8" s="11" t="s">
        <v>13392</v>
      </c>
      <c r="I8" s="11" t="s">
        <v>13393</v>
      </c>
      <c r="J8" s="11" t="s">
        <v>13394</v>
      </c>
      <c r="K8" s="13" t="s">
        <v>13395</v>
      </c>
    </row>
    <row r="9" spans="1:11" x14ac:dyDescent="0.25">
      <c r="A9" s="5" t="s">
        <v>5</v>
      </c>
      <c r="B9" s="5" t="s">
        <v>13396</v>
      </c>
      <c r="C9" s="3" t="s">
        <v>13397</v>
      </c>
      <c r="E9" s="10">
        <v>201</v>
      </c>
      <c r="F9" s="12">
        <v>0</v>
      </c>
      <c r="I9" s="12">
        <v>0</v>
      </c>
    </row>
    <row r="10" spans="1:11" x14ac:dyDescent="0.25">
      <c r="A10" s="5" t="s">
        <v>5</v>
      </c>
      <c r="B10" s="5" t="s">
        <v>13398</v>
      </c>
      <c r="C10" s="3" t="s">
        <v>13399</v>
      </c>
      <c r="E10" s="10">
        <v>14</v>
      </c>
      <c r="F10" s="12">
        <v>0</v>
      </c>
      <c r="I10" s="12">
        <v>0</v>
      </c>
    </row>
    <row r="11" spans="1:11" x14ac:dyDescent="0.25">
      <c r="A11" s="5" t="s">
        <v>5</v>
      </c>
      <c r="B11" s="5" t="s">
        <v>6</v>
      </c>
      <c r="C11" s="3" t="s">
        <v>7</v>
      </c>
      <c r="E11" s="10">
        <v>6</v>
      </c>
      <c r="F11" s="12">
        <v>43326</v>
      </c>
      <c r="G11" s="10">
        <v>10</v>
      </c>
      <c r="H11" s="12">
        <v>80330</v>
      </c>
      <c r="I11" s="12">
        <v>7221</v>
      </c>
      <c r="J11" s="12">
        <v>8033</v>
      </c>
      <c r="K11" s="14">
        <v>0.11244979919678715</v>
      </c>
    </row>
    <row r="12" spans="1:11" x14ac:dyDescent="0.25">
      <c r="A12" s="5" t="s">
        <v>5</v>
      </c>
      <c r="B12" s="5" t="s">
        <v>9</v>
      </c>
      <c r="C12" s="3" t="s">
        <v>10</v>
      </c>
      <c r="E12" s="10">
        <v>1588</v>
      </c>
      <c r="F12" s="12">
        <v>26799608</v>
      </c>
      <c r="G12" s="10">
        <v>1931</v>
      </c>
      <c r="H12" s="12">
        <v>35315274</v>
      </c>
      <c r="I12" s="12">
        <v>16876.327455919396</v>
      </c>
      <c r="J12" s="12">
        <v>18288.593474883481</v>
      </c>
      <c r="K12" s="14">
        <v>8.3683255296680692E-2</v>
      </c>
    </row>
    <row r="13" spans="1:11" x14ac:dyDescent="0.25">
      <c r="A13" s="5" t="s">
        <v>5</v>
      </c>
      <c r="B13" s="5" t="s">
        <v>12</v>
      </c>
      <c r="C13" s="3" t="s">
        <v>13</v>
      </c>
      <c r="E13" s="10">
        <v>25</v>
      </c>
      <c r="F13" s="12">
        <v>282345</v>
      </c>
      <c r="G13" s="10">
        <v>3</v>
      </c>
      <c r="H13" s="12">
        <v>37509</v>
      </c>
      <c r="I13" s="12">
        <v>11293.8</v>
      </c>
      <c r="J13" s="12">
        <v>12503</v>
      </c>
      <c r="K13" s="14">
        <v>0.1070675946094318</v>
      </c>
    </row>
    <row r="14" spans="1:11" x14ac:dyDescent="0.25">
      <c r="A14" s="5" t="s">
        <v>5</v>
      </c>
      <c r="B14" s="5" t="s">
        <v>15</v>
      </c>
      <c r="C14" s="3" t="s">
        <v>16</v>
      </c>
      <c r="E14" s="10">
        <v>109</v>
      </c>
      <c r="F14" s="12">
        <v>1344254</v>
      </c>
      <c r="G14" s="10">
        <v>244</v>
      </c>
      <c r="H14" s="12">
        <v>3346889</v>
      </c>
      <c r="I14" s="12">
        <v>12332.605504587156</v>
      </c>
      <c r="J14" s="12">
        <v>13716.758196721312</v>
      </c>
      <c r="K14" s="14">
        <v>0.1122352200124552</v>
      </c>
    </row>
    <row r="15" spans="1:11" x14ac:dyDescent="0.25">
      <c r="A15" s="5" t="s">
        <v>5</v>
      </c>
      <c r="B15" s="5" t="s">
        <v>18</v>
      </c>
      <c r="C15" s="3" t="s">
        <v>19</v>
      </c>
      <c r="E15" s="10">
        <v>3</v>
      </c>
      <c r="F15" s="12">
        <v>21487</v>
      </c>
      <c r="G15" s="10">
        <v>2</v>
      </c>
      <c r="H15" s="12">
        <v>16066</v>
      </c>
      <c r="I15" s="12">
        <v>7162.333333333333</v>
      </c>
      <c r="J15" s="12">
        <v>8033</v>
      </c>
      <c r="K15" s="14">
        <v>0.12156187462186444</v>
      </c>
    </row>
    <row r="16" spans="1:11" x14ac:dyDescent="0.25">
      <c r="A16" s="5" t="s">
        <v>5</v>
      </c>
      <c r="B16" s="5" t="s">
        <v>21</v>
      </c>
      <c r="C16" s="3" t="s">
        <v>7</v>
      </c>
      <c r="E16" s="10">
        <v>6</v>
      </c>
      <c r="F16" s="12">
        <v>42622</v>
      </c>
      <c r="G16" s="10">
        <v>1</v>
      </c>
      <c r="H16" s="12">
        <v>8033</v>
      </c>
      <c r="I16" s="12">
        <v>7103.666666666667</v>
      </c>
      <c r="J16" s="12">
        <v>8033</v>
      </c>
      <c r="K16" s="14">
        <v>0.13082445685326821</v>
      </c>
    </row>
    <row r="17" spans="1:11" x14ac:dyDescent="0.25">
      <c r="A17" s="5" t="s">
        <v>5</v>
      </c>
      <c r="B17" s="5" t="s">
        <v>22</v>
      </c>
      <c r="C17" s="3" t="s">
        <v>23</v>
      </c>
      <c r="E17" s="10">
        <v>609</v>
      </c>
      <c r="F17" s="12">
        <v>4447188</v>
      </c>
      <c r="G17" s="10">
        <v>424</v>
      </c>
      <c r="H17" s="12">
        <v>3356384</v>
      </c>
      <c r="I17" s="12">
        <v>7302.4433497536947</v>
      </c>
      <c r="J17" s="12">
        <v>7916</v>
      </c>
      <c r="K17" s="14">
        <v>8.4020734000901223E-2</v>
      </c>
    </row>
    <row r="18" spans="1:11" x14ac:dyDescent="0.25">
      <c r="A18" s="5" t="s">
        <v>5</v>
      </c>
      <c r="B18" s="5" t="s">
        <v>25</v>
      </c>
      <c r="C18" s="3" t="s">
        <v>26</v>
      </c>
      <c r="E18" s="10">
        <v>30</v>
      </c>
      <c r="F18" s="12">
        <v>339910</v>
      </c>
      <c r="G18" s="10">
        <v>102</v>
      </c>
      <c r="H18" s="12">
        <v>1259466</v>
      </c>
      <c r="I18" s="12">
        <v>11330.333333333334</v>
      </c>
      <c r="J18" s="12">
        <v>12347.705882352941</v>
      </c>
      <c r="K18" s="14">
        <v>8.9791934543226731E-2</v>
      </c>
    </row>
    <row r="19" spans="1:11" x14ac:dyDescent="0.25">
      <c r="A19" s="5" t="s">
        <v>5</v>
      </c>
      <c r="B19" s="5" t="s">
        <v>27</v>
      </c>
      <c r="C19" s="3" t="s">
        <v>10</v>
      </c>
      <c r="E19" s="10">
        <v>46</v>
      </c>
      <c r="F19" s="12">
        <v>776624</v>
      </c>
      <c r="G19" s="10">
        <v>63</v>
      </c>
      <c r="H19" s="12">
        <v>1152810</v>
      </c>
      <c r="I19" s="12">
        <v>16883.130434782608</v>
      </c>
      <c r="J19" s="12">
        <v>18298.571428571428</v>
      </c>
      <c r="K19" s="14">
        <v>8.3837591568488357E-2</v>
      </c>
    </row>
    <row r="20" spans="1:11" x14ac:dyDescent="0.25">
      <c r="A20" s="5" t="s">
        <v>5</v>
      </c>
      <c r="B20" s="5" t="s">
        <v>32</v>
      </c>
      <c r="C20" s="3" t="s">
        <v>13</v>
      </c>
      <c r="E20" s="10">
        <v>114</v>
      </c>
      <c r="F20" s="12">
        <v>1307550</v>
      </c>
      <c r="G20" s="10">
        <v>57</v>
      </c>
      <c r="H20" s="12">
        <v>693861</v>
      </c>
      <c r="I20" s="12">
        <v>11469.736842105263</v>
      </c>
      <c r="J20" s="12">
        <v>12173</v>
      </c>
      <c r="K20" s="14">
        <v>6.1314672479063879E-2</v>
      </c>
    </row>
    <row r="21" spans="1:11" x14ac:dyDescent="0.25">
      <c r="A21" s="5" t="s">
        <v>5</v>
      </c>
      <c r="B21" s="5" t="s">
        <v>33</v>
      </c>
      <c r="C21" s="3" t="s">
        <v>16</v>
      </c>
      <c r="E21" s="10">
        <v>846</v>
      </c>
      <c r="F21" s="12">
        <v>10657053</v>
      </c>
      <c r="G21" s="10">
        <v>742</v>
      </c>
      <c r="H21" s="12">
        <v>10082315</v>
      </c>
      <c r="I21" s="12">
        <v>12596.989361702128</v>
      </c>
      <c r="J21" s="12">
        <v>13588.025606469002</v>
      </c>
      <c r="K21" s="14">
        <v>7.8672468183537736E-2</v>
      </c>
    </row>
    <row r="22" spans="1:11" x14ac:dyDescent="0.25">
      <c r="A22" s="5" t="s">
        <v>5</v>
      </c>
      <c r="B22" s="5" t="s">
        <v>34</v>
      </c>
      <c r="C22" s="3" t="s">
        <v>7</v>
      </c>
      <c r="E22" s="10">
        <v>186</v>
      </c>
      <c r="F22" s="12">
        <v>1355778</v>
      </c>
      <c r="G22" s="10">
        <v>92</v>
      </c>
      <c r="H22" s="12">
        <v>729496</v>
      </c>
      <c r="I22" s="12">
        <v>7289.1290322580644</v>
      </c>
      <c r="J22" s="12">
        <v>7929.304347826087</v>
      </c>
      <c r="K22" s="14">
        <v>8.7826036929093257E-2</v>
      </c>
    </row>
    <row r="23" spans="1:11" x14ac:dyDescent="0.25">
      <c r="A23" s="5" t="s">
        <v>5</v>
      </c>
      <c r="B23" s="5" t="s">
        <v>37</v>
      </c>
      <c r="C23" s="3" t="s">
        <v>13</v>
      </c>
      <c r="E23" s="10">
        <v>235</v>
      </c>
      <c r="F23" s="12">
        <v>2667743</v>
      </c>
      <c r="G23" s="10">
        <v>61</v>
      </c>
      <c r="H23" s="12">
        <v>750803</v>
      </c>
      <c r="I23" s="12">
        <v>11352.097872340426</v>
      </c>
      <c r="J23" s="12">
        <v>12308.245901639344</v>
      </c>
      <c r="K23" s="14">
        <v>8.4226549141070098E-2</v>
      </c>
    </row>
    <row r="24" spans="1:11" x14ac:dyDescent="0.25">
      <c r="A24" s="5" t="s">
        <v>5</v>
      </c>
      <c r="B24" s="5" t="s">
        <v>38</v>
      </c>
      <c r="C24" s="3" t="s">
        <v>16</v>
      </c>
      <c r="E24" s="10">
        <v>3495</v>
      </c>
      <c r="F24" s="12">
        <v>43824120</v>
      </c>
      <c r="G24" s="10">
        <v>3933</v>
      </c>
      <c r="H24" s="12">
        <v>53346699</v>
      </c>
      <c r="I24" s="12">
        <v>12539.090128755364</v>
      </c>
      <c r="J24" s="12">
        <v>13563.869565217392</v>
      </c>
      <c r="K24" s="14">
        <v>8.1726778094683636E-2</v>
      </c>
    </row>
    <row r="25" spans="1:11" x14ac:dyDescent="0.25">
      <c r="A25" s="5" t="s">
        <v>5</v>
      </c>
      <c r="B25" s="5" t="s">
        <v>39</v>
      </c>
      <c r="C25" s="3" t="s">
        <v>19</v>
      </c>
      <c r="E25" s="10">
        <v>10</v>
      </c>
      <c r="F25" s="12">
        <v>73618</v>
      </c>
      <c r="G25" s="10">
        <v>4</v>
      </c>
      <c r="H25" s="12">
        <v>30860</v>
      </c>
      <c r="I25" s="12">
        <v>7361.8</v>
      </c>
      <c r="J25" s="12">
        <v>7715</v>
      </c>
      <c r="K25" s="14">
        <v>4.7977396832296425E-2</v>
      </c>
    </row>
    <row r="26" spans="1:11" x14ac:dyDescent="0.25">
      <c r="A26" s="5" t="s">
        <v>5</v>
      </c>
      <c r="B26" s="5" t="s">
        <v>40</v>
      </c>
      <c r="C26" s="3" t="s">
        <v>7</v>
      </c>
      <c r="E26" s="10">
        <v>1985</v>
      </c>
      <c r="F26" s="12">
        <v>14574981</v>
      </c>
      <c r="G26" s="10">
        <v>2159</v>
      </c>
      <c r="H26" s="12">
        <v>17068495</v>
      </c>
      <c r="I26" s="12">
        <v>7342.5596977329978</v>
      </c>
      <c r="J26" s="12">
        <v>7905.7410838351088</v>
      </c>
      <c r="K26" s="14">
        <v>7.6700961147921243E-2</v>
      </c>
    </row>
    <row r="27" spans="1:11" x14ac:dyDescent="0.25">
      <c r="A27" s="5" t="s">
        <v>5</v>
      </c>
      <c r="B27" s="5" t="s">
        <v>43</v>
      </c>
      <c r="C27" s="3" t="s">
        <v>13</v>
      </c>
      <c r="E27" s="10">
        <v>2244</v>
      </c>
      <c r="F27" s="12">
        <v>25601724</v>
      </c>
      <c r="G27" s="10">
        <v>1935</v>
      </c>
      <c r="H27" s="12">
        <v>23716125</v>
      </c>
      <c r="I27" s="12">
        <v>11408.967914438503</v>
      </c>
      <c r="J27" s="12">
        <v>12256.39534883721</v>
      </c>
      <c r="K27" s="14">
        <v>7.4277308933988151E-2</v>
      </c>
    </row>
    <row r="28" spans="1:11" x14ac:dyDescent="0.25">
      <c r="A28" s="5" t="s">
        <v>5</v>
      </c>
      <c r="B28" s="5" t="s">
        <v>44</v>
      </c>
      <c r="C28" s="3" t="s">
        <v>16</v>
      </c>
      <c r="E28" s="10">
        <v>4010</v>
      </c>
      <c r="F28" s="12">
        <v>50373052</v>
      </c>
      <c r="G28" s="10">
        <v>5468</v>
      </c>
      <c r="H28" s="12">
        <v>74366026</v>
      </c>
      <c r="I28" s="12">
        <v>12561.858354114713</v>
      </c>
      <c r="J28" s="12">
        <v>13600.224213606438</v>
      </c>
      <c r="K28" s="14">
        <v>8.2660210792108016E-2</v>
      </c>
    </row>
    <row r="29" spans="1:11" x14ac:dyDescent="0.25">
      <c r="A29" s="5" t="s">
        <v>5</v>
      </c>
      <c r="B29" s="5" t="s">
        <v>45</v>
      </c>
      <c r="C29" s="3" t="s">
        <v>19</v>
      </c>
      <c r="E29" s="10">
        <v>15</v>
      </c>
      <c r="F29" s="12">
        <v>110955</v>
      </c>
      <c r="G29" s="10">
        <v>7</v>
      </c>
      <c r="H29" s="12">
        <v>52415</v>
      </c>
      <c r="I29" s="12">
        <v>7397</v>
      </c>
      <c r="J29" s="12">
        <v>7487.8571428571431</v>
      </c>
      <c r="K29" s="14">
        <v>1.2282971861179277E-2</v>
      </c>
    </row>
    <row r="30" spans="1:11" x14ac:dyDescent="0.25">
      <c r="A30" s="5" t="s">
        <v>5</v>
      </c>
      <c r="B30" s="5" t="s">
        <v>46</v>
      </c>
      <c r="C30" s="3" t="s">
        <v>47</v>
      </c>
      <c r="E30" s="10">
        <v>5</v>
      </c>
      <c r="F30" s="12">
        <v>56031</v>
      </c>
      <c r="G30" s="10">
        <v>18</v>
      </c>
      <c r="H30" s="12">
        <v>220193</v>
      </c>
      <c r="I30" s="12">
        <v>11206.2</v>
      </c>
      <c r="J30" s="12">
        <v>12232.944444444445</v>
      </c>
      <c r="K30" s="14">
        <v>9.1622891296286382E-2</v>
      </c>
    </row>
    <row r="31" spans="1:11" x14ac:dyDescent="0.25">
      <c r="A31" s="5" t="s">
        <v>5</v>
      </c>
      <c r="B31" s="5" t="s">
        <v>48</v>
      </c>
      <c r="C31" s="3" t="s">
        <v>49</v>
      </c>
      <c r="E31" s="10">
        <v>482</v>
      </c>
      <c r="F31" s="12">
        <v>5347580</v>
      </c>
      <c r="G31" s="10">
        <v>477</v>
      </c>
      <c r="H31" s="12">
        <v>5731796</v>
      </c>
      <c r="I31" s="12">
        <v>11094.564315352696</v>
      </c>
      <c r="J31" s="12">
        <v>12016.343815513626</v>
      </c>
      <c r="K31" s="14">
        <v>8.3083884500571914E-2</v>
      </c>
    </row>
    <row r="32" spans="1:11" x14ac:dyDescent="0.25">
      <c r="A32" s="5" t="s">
        <v>5</v>
      </c>
      <c r="B32" s="5" t="s">
        <v>50</v>
      </c>
      <c r="C32" s="3" t="s">
        <v>51</v>
      </c>
      <c r="E32" s="10">
        <v>3</v>
      </c>
      <c r="F32" s="12">
        <v>39456</v>
      </c>
      <c r="G32" s="10">
        <v>31</v>
      </c>
      <c r="H32" s="12">
        <v>432594</v>
      </c>
      <c r="I32" s="12">
        <v>13152</v>
      </c>
      <c r="J32" s="12">
        <v>13954.645161290322</v>
      </c>
      <c r="K32" s="14">
        <v>6.102837296915465E-2</v>
      </c>
    </row>
    <row r="33" spans="1:11" x14ac:dyDescent="0.25">
      <c r="A33" s="5" t="s">
        <v>5</v>
      </c>
      <c r="B33" s="5" t="s">
        <v>52</v>
      </c>
      <c r="C33" s="3" t="s">
        <v>53</v>
      </c>
      <c r="E33" s="10">
        <v>37</v>
      </c>
      <c r="F33" s="12">
        <v>421578</v>
      </c>
      <c r="G33" s="10">
        <v>69</v>
      </c>
      <c r="H33" s="12">
        <v>832246</v>
      </c>
      <c r="I33" s="12">
        <v>11394</v>
      </c>
      <c r="J33" s="12">
        <v>12061.536231884058</v>
      </c>
      <c r="K33" s="14">
        <v>5.8586644890649291E-2</v>
      </c>
    </row>
    <row r="34" spans="1:11" x14ac:dyDescent="0.25">
      <c r="A34" s="5" t="s">
        <v>5</v>
      </c>
      <c r="B34" s="5" t="s">
        <v>55</v>
      </c>
      <c r="C34" s="3" t="s">
        <v>7</v>
      </c>
      <c r="E34" s="10">
        <v>173</v>
      </c>
      <c r="F34" s="12">
        <v>1265601</v>
      </c>
      <c r="G34" s="10">
        <v>58</v>
      </c>
      <c r="H34" s="12">
        <v>450650</v>
      </c>
      <c r="I34" s="12">
        <v>7315.6127167630057</v>
      </c>
      <c r="J34" s="12">
        <v>7769.8275862068967</v>
      </c>
      <c r="K34" s="14">
        <v>6.208842471979175E-2</v>
      </c>
    </row>
    <row r="35" spans="1:11" x14ac:dyDescent="0.25">
      <c r="A35" s="5" t="s">
        <v>5</v>
      </c>
      <c r="B35" s="5" t="s">
        <v>56</v>
      </c>
      <c r="C35" s="3" t="s">
        <v>23</v>
      </c>
      <c r="E35" s="10">
        <v>3300</v>
      </c>
      <c r="F35" s="12">
        <v>24220257</v>
      </c>
      <c r="G35" s="10">
        <v>3100</v>
      </c>
      <c r="H35" s="12">
        <v>24509252</v>
      </c>
      <c r="I35" s="12">
        <v>7339.471818181818</v>
      </c>
      <c r="J35" s="12">
        <v>7906.210322580645</v>
      </c>
      <c r="K35" s="14">
        <v>7.7217886850504069E-2</v>
      </c>
    </row>
    <row r="36" spans="1:11" x14ac:dyDescent="0.25">
      <c r="A36" s="5" t="s">
        <v>5</v>
      </c>
      <c r="B36" s="5" t="s">
        <v>57</v>
      </c>
      <c r="C36" s="3" t="s">
        <v>26</v>
      </c>
      <c r="E36" s="10">
        <v>25</v>
      </c>
      <c r="F36" s="12">
        <v>281797</v>
      </c>
      <c r="G36" s="10">
        <v>21</v>
      </c>
      <c r="H36" s="12">
        <v>254643</v>
      </c>
      <c r="I36" s="12">
        <v>11271.88</v>
      </c>
      <c r="J36" s="12">
        <v>12125.857142857143</v>
      </c>
      <c r="K36" s="14">
        <v>7.5761731215834807E-2</v>
      </c>
    </row>
    <row r="37" spans="1:11" x14ac:dyDescent="0.25">
      <c r="A37" s="5" t="s">
        <v>5</v>
      </c>
      <c r="B37" s="5" t="s">
        <v>60</v>
      </c>
      <c r="C37" s="3" t="s">
        <v>13</v>
      </c>
      <c r="E37" s="10">
        <v>6</v>
      </c>
      <c r="F37" s="12">
        <v>69078</v>
      </c>
      <c r="G37" s="10">
        <v>5</v>
      </c>
      <c r="H37" s="12">
        <v>61525</v>
      </c>
      <c r="I37" s="12">
        <v>11513</v>
      </c>
      <c r="J37" s="12">
        <v>12305</v>
      </c>
      <c r="K37" s="14">
        <v>6.8791800573265005E-2</v>
      </c>
    </row>
    <row r="38" spans="1:11" x14ac:dyDescent="0.25">
      <c r="A38" s="5" t="s">
        <v>5</v>
      </c>
      <c r="B38" s="5" t="s">
        <v>61</v>
      </c>
      <c r="C38" s="3" t="s">
        <v>16</v>
      </c>
      <c r="E38" s="10">
        <v>4090</v>
      </c>
      <c r="F38" s="12">
        <v>51352607</v>
      </c>
      <c r="G38" s="10">
        <v>5663</v>
      </c>
      <c r="H38" s="12">
        <v>76907494</v>
      </c>
      <c r="I38" s="12">
        <v>12555.649633251835</v>
      </c>
      <c r="J38" s="12">
        <v>13580.698216493025</v>
      </c>
      <c r="K38" s="14">
        <v>8.1640425878601819E-2</v>
      </c>
    </row>
    <row r="39" spans="1:11" x14ac:dyDescent="0.25">
      <c r="A39" s="5" t="s">
        <v>5</v>
      </c>
      <c r="B39" s="5" t="s">
        <v>62</v>
      </c>
      <c r="C39" s="3" t="s">
        <v>19</v>
      </c>
      <c r="E39" s="10">
        <v>10</v>
      </c>
      <c r="F39" s="12">
        <v>72914</v>
      </c>
      <c r="G39" s="10">
        <v>0</v>
      </c>
      <c r="H39" s="12">
        <v>0</v>
      </c>
      <c r="I39" s="12">
        <v>7291.4</v>
      </c>
    </row>
    <row r="40" spans="1:11" x14ac:dyDescent="0.25">
      <c r="A40" s="5" t="s">
        <v>5</v>
      </c>
      <c r="B40" s="5" t="s">
        <v>63</v>
      </c>
      <c r="C40" s="3" t="s">
        <v>7</v>
      </c>
      <c r="E40" s="10">
        <v>8</v>
      </c>
      <c r="F40" s="12">
        <v>56712</v>
      </c>
      <c r="G40" s="10">
        <v>2</v>
      </c>
      <c r="H40" s="12">
        <v>14794</v>
      </c>
      <c r="I40" s="12">
        <v>7089</v>
      </c>
      <c r="J40" s="12">
        <v>7397</v>
      </c>
      <c r="K40" s="14">
        <v>4.3447594865284246E-2</v>
      </c>
    </row>
    <row r="41" spans="1:11" x14ac:dyDescent="0.25">
      <c r="A41" s="5" t="s">
        <v>5</v>
      </c>
      <c r="B41" s="5" t="s">
        <v>64</v>
      </c>
      <c r="C41" s="3" t="s">
        <v>23</v>
      </c>
      <c r="E41" s="10">
        <v>4016</v>
      </c>
      <c r="F41" s="12">
        <v>29439177</v>
      </c>
      <c r="G41" s="10">
        <v>4420</v>
      </c>
      <c r="H41" s="12">
        <v>35078468</v>
      </c>
      <c r="I41" s="12">
        <v>7330.4723605577692</v>
      </c>
      <c r="J41" s="12">
        <v>7936.3049773755656</v>
      </c>
      <c r="K41" s="14">
        <v>8.2645781474810595E-2</v>
      </c>
    </row>
    <row r="42" spans="1:11" x14ac:dyDescent="0.25">
      <c r="A42" s="5" t="s">
        <v>5</v>
      </c>
      <c r="B42" s="5" t="s">
        <v>65</v>
      </c>
      <c r="C42" s="3" t="s">
        <v>26</v>
      </c>
      <c r="E42" s="10">
        <v>876</v>
      </c>
      <c r="F42" s="12">
        <v>10043192</v>
      </c>
      <c r="G42" s="10">
        <v>1258</v>
      </c>
      <c r="H42" s="12">
        <v>15378314</v>
      </c>
      <c r="I42" s="12">
        <v>11464.831050228311</v>
      </c>
      <c r="J42" s="12">
        <v>12224.41494435612</v>
      </c>
      <c r="K42" s="14">
        <v>6.6253387494330546E-2</v>
      </c>
    </row>
    <row r="43" spans="1:11" x14ac:dyDescent="0.25">
      <c r="A43" s="5" t="s">
        <v>5</v>
      </c>
      <c r="B43" s="5" t="s">
        <v>68</v>
      </c>
      <c r="C43" s="3" t="s">
        <v>16</v>
      </c>
      <c r="E43" s="10">
        <v>1</v>
      </c>
      <c r="F43" s="12">
        <v>12659</v>
      </c>
      <c r="G43" s="10">
        <v>0</v>
      </c>
      <c r="H43" s="12">
        <v>0</v>
      </c>
      <c r="I43" s="12">
        <v>12659</v>
      </c>
    </row>
    <row r="44" spans="1:11" x14ac:dyDescent="0.25">
      <c r="A44" s="5" t="s">
        <v>5</v>
      </c>
      <c r="B44" s="5" t="s">
        <v>69</v>
      </c>
      <c r="C44" s="3" t="s">
        <v>19</v>
      </c>
      <c r="E44" s="10">
        <v>5</v>
      </c>
      <c r="F44" s="12">
        <v>36985</v>
      </c>
      <c r="G44" s="10">
        <v>5</v>
      </c>
      <c r="H44" s="12">
        <v>40165</v>
      </c>
      <c r="I44" s="12">
        <v>7397</v>
      </c>
      <c r="J44" s="12">
        <v>8033</v>
      </c>
      <c r="K44" s="14">
        <v>8.5980803028254699E-2</v>
      </c>
    </row>
    <row r="45" spans="1:11" x14ac:dyDescent="0.25">
      <c r="A45" s="5" t="s">
        <v>5</v>
      </c>
      <c r="B45" s="5" t="s">
        <v>70</v>
      </c>
      <c r="C45" s="3" t="s">
        <v>7</v>
      </c>
      <c r="E45" s="10">
        <v>1</v>
      </c>
      <c r="F45" s="12">
        <v>7045</v>
      </c>
      <c r="G45" s="10">
        <v>0</v>
      </c>
      <c r="H45" s="12">
        <v>0</v>
      </c>
      <c r="I45" s="12">
        <v>7045</v>
      </c>
    </row>
    <row r="46" spans="1:11" x14ac:dyDescent="0.25">
      <c r="A46" s="5" t="s">
        <v>5</v>
      </c>
      <c r="B46" s="5" t="s">
        <v>71</v>
      </c>
      <c r="C46" s="3" t="s">
        <v>23</v>
      </c>
      <c r="E46" s="10">
        <v>43</v>
      </c>
      <c r="F46" s="12">
        <v>301229</v>
      </c>
      <c r="G46" s="10">
        <v>0</v>
      </c>
      <c r="H46" s="12">
        <v>0</v>
      </c>
      <c r="I46" s="12">
        <v>7005.3255813953492</v>
      </c>
    </row>
    <row r="47" spans="1:11" x14ac:dyDescent="0.25">
      <c r="A47" s="5" t="s">
        <v>5</v>
      </c>
      <c r="B47" s="5" t="s">
        <v>74</v>
      </c>
      <c r="C47" s="3" t="s">
        <v>16</v>
      </c>
      <c r="E47" s="10">
        <v>29</v>
      </c>
      <c r="F47" s="12">
        <v>349624</v>
      </c>
      <c r="G47" s="10">
        <v>0</v>
      </c>
      <c r="H47" s="12">
        <v>0</v>
      </c>
      <c r="I47" s="12">
        <v>12056</v>
      </c>
    </row>
    <row r="48" spans="1:11" x14ac:dyDescent="0.25">
      <c r="A48" s="5" t="s">
        <v>5</v>
      </c>
      <c r="B48" s="5" t="s">
        <v>76</v>
      </c>
      <c r="C48" s="3" t="s">
        <v>7</v>
      </c>
      <c r="E48" s="10">
        <v>16</v>
      </c>
      <c r="F48" s="12">
        <v>116592</v>
      </c>
      <c r="G48" s="10">
        <v>2</v>
      </c>
      <c r="H48" s="12">
        <v>14794</v>
      </c>
      <c r="I48" s="12">
        <v>7287</v>
      </c>
      <c r="J48" s="12">
        <v>7397</v>
      </c>
      <c r="K48" s="14">
        <v>1.5095375325922877E-2</v>
      </c>
    </row>
    <row r="49" spans="1:11" x14ac:dyDescent="0.25">
      <c r="A49" s="5" t="s">
        <v>5</v>
      </c>
      <c r="B49" s="5" t="s">
        <v>77</v>
      </c>
      <c r="C49" s="3" t="s">
        <v>23</v>
      </c>
      <c r="E49" s="10">
        <v>876</v>
      </c>
      <c r="F49" s="12">
        <v>6400176</v>
      </c>
      <c r="G49" s="10">
        <v>441</v>
      </c>
      <c r="H49" s="12">
        <v>3487437</v>
      </c>
      <c r="I49" s="12">
        <v>7306.1369863013697</v>
      </c>
      <c r="J49" s="12">
        <v>7908.0204081632655</v>
      </c>
      <c r="K49" s="14">
        <v>8.2380527902829667E-2</v>
      </c>
    </row>
    <row r="50" spans="1:11" x14ac:dyDescent="0.25">
      <c r="A50" s="5" t="s">
        <v>5</v>
      </c>
      <c r="B50" s="5" t="s">
        <v>80</v>
      </c>
      <c r="C50" s="3" t="s">
        <v>81</v>
      </c>
      <c r="E50" s="10">
        <v>8</v>
      </c>
      <c r="F50" s="12">
        <v>57768</v>
      </c>
      <c r="G50" s="10">
        <v>1</v>
      </c>
      <c r="H50" s="12">
        <v>7397</v>
      </c>
      <c r="I50" s="12">
        <v>7221</v>
      </c>
      <c r="J50" s="12">
        <v>7397</v>
      </c>
      <c r="K50" s="14">
        <v>2.4373355490929234E-2</v>
      </c>
    </row>
    <row r="51" spans="1:11" x14ac:dyDescent="0.25">
      <c r="A51" s="5" t="s">
        <v>5</v>
      </c>
      <c r="B51" s="5" t="s">
        <v>83</v>
      </c>
      <c r="C51" s="3" t="s">
        <v>84</v>
      </c>
      <c r="E51" s="10">
        <v>1157</v>
      </c>
      <c r="F51" s="12">
        <v>8515764</v>
      </c>
      <c r="G51" s="10">
        <v>1678</v>
      </c>
      <c r="H51" s="12">
        <v>13297898</v>
      </c>
      <c r="I51" s="12">
        <v>7360.2108902333621</v>
      </c>
      <c r="J51" s="12">
        <v>7924.8498212157328</v>
      </c>
      <c r="K51" s="14">
        <v>7.6715047897828431E-2</v>
      </c>
    </row>
    <row r="52" spans="1:11" x14ac:dyDescent="0.25">
      <c r="A52" s="5" t="s">
        <v>5</v>
      </c>
      <c r="B52" s="5" t="s">
        <v>88</v>
      </c>
      <c r="C52" s="3" t="s">
        <v>89</v>
      </c>
      <c r="E52" s="10">
        <v>85</v>
      </c>
      <c r="F52" s="12">
        <v>626486</v>
      </c>
      <c r="G52" s="10">
        <v>270</v>
      </c>
      <c r="H52" s="12">
        <v>2161278</v>
      </c>
      <c r="I52" s="12">
        <v>7370.4235294117643</v>
      </c>
      <c r="J52" s="12">
        <v>8004.7333333333336</v>
      </c>
      <c r="K52" s="14">
        <v>8.606151347888602E-2</v>
      </c>
    </row>
    <row r="53" spans="1:11" x14ac:dyDescent="0.25">
      <c r="A53" s="5" t="s">
        <v>5</v>
      </c>
      <c r="B53" s="5" t="s">
        <v>91</v>
      </c>
      <c r="C53" s="3" t="s">
        <v>92</v>
      </c>
      <c r="E53" s="10">
        <v>1304</v>
      </c>
      <c r="F53" s="12">
        <v>6112437</v>
      </c>
      <c r="G53" s="10">
        <v>1478</v>
      </c>
      <c r="H53" s="12">
        <v>7475752</v>
      </c>
      <c r="I53" s="12">
        <v>4687.4516871165642</v>
      </c>
      <c r="J53" s="12">
        <v>5058.0189445196211</v>
      </c>
      <c r="K53" s="14">
        <v>7.9055163047665952E-2</v>
      </c>
    </row>
    <row r="54" spans="1:11" x14ac:dyDescent="0.25">
      <c r="A54" s="5" t="s">
        <v>5</v>
      </c>
      <c r="B54" s="5" t="s">
        <v>94</v>
      </c>
      <c r="C54" s="3" t="s">
        <v>49</v>
      </c>
      <c r="E54" s="10">
        <v>3</v>
      </c>
      <c r="F54" s="12">
        <v>33102</v>
      </c>
      <c r="G54" s="10">
        <v>7</v>
      </c>
      <c r="H54" s="12">
        <v>85232</v>
      </c>
      <c r="I54" s="12">
        <v>11034</v>
      </c>
      <c r="J54" s="12">
        <v>12176</v>
      </c>
      <c r="K54" s="14">
        <v>0.10349827804966467</v>
      </c>
    </row>
    <row r="55" spans="1:11" x14ac:dyDescent="0.25">
      <c r="A55" s="5" t="s">
        <v>5</v>
      </c>
      <c r="B55" s="5" t="s">
        <v>13400</v>
      </c>
      <c r="C55" s="3" t="s">
        <v>13401</v>
      </c>
      <c r="E55" s="10">
        <v>3</v>
      </c>
      <c r="F55" s="12">
        <v>21135</v>
      </c>
      <c r="I55" s="12">
        <v>7045</v>
      </c>
    </row>
    <row r="56" spans="1:11" x14ac:dyDescent="0.25">
      <c r="A56" s="5" t="s">
        <v>5</v>
      </c>
      <c r="B56" s="5" t="s">
        <v>13402</v>
      </c>
      <c r="C56" s="3" t="s">
        <v>13403</v>
      </c>
      <c r="E56" s="10">
        <v>6</v>
      </c>
      <c r="F56" s="12">
        <v>72336</v>
      </c>
      <c r="I56" s="12">
        <v>12056</v>
      </c>
    </row>
    <row r="57" spans="1:11" x14ac:dyDescent="0.25">
      <c r="A57" s="5" t="s">
        <v>5</v>
      </c>
      <c r="B57" s="5" t="s">
        <v>13404</v>
      </c>
      <c r="C57" s="3" t="s">
        <v>13405</v>
      </c>
      <c r="E57" s="10">
        <v>479</v>
      </c>
      <c r="F57" s="12">
        <v>7774170</v>
      </c>
      <c r="I57" s="12">
        <v>16230</v>
      </c>
    </row>
    <row r="58" spans="1:11" x14ac:dyDescent="0.25">
      <c r="A58" s="5" t="s">
        <v>5</v>
      </c>
      <c r="B58" s="5" t="s">
        <v>13406</v>
      </c>
      <c r="C58" s="3" t="s">
        <v>13407</v>
      </c>
      <c r="E58" s="10">
        <v>16</v>
      </c>
      <c r="F58" s="12">
        <v>192896</v>
      </c>
      <c r="I58" s="12">
        <v>12056</v>
      </c>
    </row>
    <row r="59" spans="1:11" x14ac:dyDescent="0.25">
      <c r="A59" s="5" t="s">
        <v>5</v>
      </c>
      <c r="B59" s="5" t="s">
        <v>13408</v>
      </c>
      <c r="C59" s="3" t="s">
        <v>13409</v>
      </c>
      <c r="D59" s="5" t="s">
        <v>13410</v>
      </c>
      <c r="E59" s="10">
        <v>248</v>
      </c>
      <c r="F59" s="12">
        <v>166408</v>
      </c>
      <c r="I59" s="12">
        <v>671</v>
      </c>
    </row>
    <row r="60" spans="1:11" x14ac:dyDescent="0.25">
      <c r="A60" s="5" t="s">
        <v>5</v>
      </c>
      <c r="B60" s="5" t="s">
        <v>95</v>
      </c>
      <c r="C60" s="3" t="s">
        <v>96</v>
      </c>
      <c r="D60" s="5" t="s">
        <v>13411</v>
      </c>
      <c r="E60" s="10">
        <v>31</v>
      </c>
      <c r="F60" s="12">
        <v>42927</v>
      </c>
      <c r="G60" s="10">
        <v>81</v>
      </c>
      <c r="H60" s="12">
        <v>120958</v>
      </c>
      <c r="I60" s="12">
        <v>1384.741935483871</v>
      </c>
      <c r="J60" s="12">
        <v>1493.3086419753085</v>
      </c>
      <c r="K60" s="14">
        <v>7.8402122236228125E-2</v>
      </c>
    </row>
    <row r="61" spans="1:11" x14ac:dyDescent="0.25">
      <c r="A61" s="5" t="s">
        <v>5</v>
      </c>
      <c r="B61" s="5" t="s">
        <v>98</v>
      </c>
      <c r="C61" s="3" t="s">
        <v>99</v>
      </c>
      <c r="D61" s="5" t="s">
        <v>13412</v>
      </c>
      <c r="E61" s="10">
        <v>270</v>
      </c>
      <c r="F61" s="12">
        <v>578490</v>
      </c>
      <c r="G61" s="10">
        <v>400</v>
      </c>
      <c r="H61" s="12">
        <v>921110</v>
      </c>
      <c r="I61" s="12">
        <v>2142.5555555555557</v>
      </c>
      <c r="J61" s="12">
        <v>2302.7750000000001</v>
      </c>
      <c r="K61" s="14">
        <v>7.4779598610174761E-2</v>
      </c>
    </row>
    <row r="62" spans="1:11" x14ac:dyDescent="0.25">
      <c r="A62" s="5" t="s">
        <v>5</v>
      </c>
      <c r="B62" s="5" t="s">
        <v>104</v>
      </c>
      <c r="C62" s="3" t="s">
        <v>105</v>
      </c>
      <c r="D62" s="5" t="s">
        <v>13413</v>
      </c>
      <c r="E62" s="10">
        <v>1212</v>
      </c>
      <c r="F62" s="12">
        <v>281593</v>
      </c>
      <c r="G62" s="10">
        <v>1721</v>
      </c>
      <c r="H62" s="12">
        <v>430333</v>
      </c>
      <c r="I62" s="12">
        <v>232.33745874587459</v>
      </c>
      <c r="J62" s="12">
        <v>250.04822777454967</v>
      </c>
      <c r="K62" s="14">
        <v>7.6228642270064262E-2</v>
      </c>
    </row>
    <row r="63" spans="1:11" x14ac:dyDescent="0.25">
      <c r="A63" s="5" t="s">
        <v>5</v>
      </c>
      <c r="B63" s="5" t="s">
        <v>113</v>
      </c>
      <c r="C63" s="3" t="s">
        <v>114</v>
      </c>
      <c r="D63" s="5" t="s">
        <v>13337</v>
      </c>
      <c r="E63" s="10">
        <v>5965</v>
      </c>
      <c r="F63" s="12">
        <v>8833180</v>
      </c>
      <c r="G63" s="10">
        <v>8125</v>
      </c>
      <c r="H63" s="12">
        <v>12957962</v>
      </c>
      <c r="I63" s="12">
        <v>1480.83487007544</v>
      </c>
      <c r="J63" s="12">
        <v>1594.8260923076923</v>
      </c>
      <c r="K63" s="14">
        <v>7.6977672889648477E-2</v>
      </c>
    </row>
    <row r="64" spans="1:11" x14ac:dyDescent="0.25">
      <c r="A64" s="5" t="s">
        <v>5</v>
      </c>
      <c r="B64" s="5" t="s">
        <v>116</v>
      </c>
      <c r="C64" s="3" t="s">
        <v>117</v>
      </c>
      <c r="D64" s="5" t="s">
        <v>13414</v>
      </c>
      <c r="E64" s="10">
        <v>674</v>
      </c>
      <c r="F64" s="12">
        <v>1156308</v>
      </c>
      <c r="G64" s="10">
        <v>987</v>
      </c>
      <c r="H64" s="12">
        <v>1831441</v>
      </c>
      <c r="I64" s="12">
        <v>1715.5905044510387</v>
      </c>
      <c r="J64" s="12">
        <v>1855.563323201621</v>
      </c>
      <c r="K64" s="14">
        <v>8.1588711517945445E-2</v>
      </c>
    </row>
    <row r="65" spans="1:11" x14ac:dyDescent="0.25">
      <c r="A65" s="5" t="s">
        <v>5</v>
      </c>
      <c r="B65" s="5" t="s">
        <v>119</v>
      </c>
      <c r="C65" s="3" t="s">
        <v>120</v>
      </c>
      <c r="D65" s="5" t="s">
        <v>13415</v>
      </c>
      <c r="E65" s="10">
        <v>1127</v>
      </c>
      <c r="F65" s="12">
        <v>1575615</v>
      </c>
      <c r="G65" s="10">
        <v>1439</v>
      </c>
      <c r="H65" s="12">
        <v>2170815</v>
      </c>
      <c r="I65" s="12">
        <v>1398.0612244897959</v>
      </c>
      <c r="J65" s="12">
        <v>1508.5580264072273</v>
      </c>
      <c r="K65" s="14">
        <v>7.90357389088992E-2</v>
      </c>
    </row>
    <row r="66" spans="1:11" x14ac:dyDescent="0.25">
      <c r="A66" s="5" t="s">
        <v>5</v>
      </c>
      <c r="B66" s="5" t="s">
        <v>13416</v>
      </c>
      <c r="C66" s="3" t="s">
        <v>13417</v>
      </c>
      <c r="E66" s="10">
        <v>6</v>
      </c>
      <c r="F66" s="12">
        <v>25488</v>
      </c>
      <c r="I66" s="12">
        <v>4248</v>
      </c>
    </row>
    <row r="67" spans="1:11" x14ac:dyDescent="0.25">
      <c r="A67" s="5" t="s">
        <v>5</v>
      </c>
      <c r="B67" s="5" t="s">
        <v>13418</v>
      </c>
      <c r="C67" s="3" t="s">
        <v>13419</v>
      </c>
      <c r="E67" s="10">
        <v>1</v>
      </c>
      <c r="F67" s="12">
        <v>4653</v>
      </c>
      <c r="I67" s="12">
        <v>4653</v>
      </c>
    </row>
    <row r="68" spans="1:11" x14ac:dyDescent="0.25">
      <c r="A68" s="5" t="s">
        <v>5</v>
      </c>
      <c r="B68" s="5" t="s">
        <v>13420</v>
      </c>
      <c r="C68" s="3" t="s">
        <v>13421</v>
      </c>
      <c r="E68" s="10">
        <v>84</v>
      </c>
      <c r="F68" s="12">
        <v>896952</v>
      </c>
      <c r="I68" s="12">
        <v>10678</v>
      </c>
    </row>
    <row r="69" spans="1:11" x14ac:dyDescent="0.25">
      <c r="A69" s="5" t="s">
        <v>5</v>
      </c>
      <c r="B69" s="5" t="s">
        <v>13422</v>
      </c>
      <c r="C69" s="3" t="s">
        <v>13423</v>
      </c>
      <c r="E69" s="10">
        <v>2</v>
      </c>
      <c r="F69" s="12">
        <v>21702</v>
      </c>
      <c r="I69" s="12">
        <v>10851</v>
      </c>
    </row>
    <row r="70" spans="1:11" x14ac:dyDescent="0.25">
      <c r="A70" s="5" t="s">
        <v>5</v>
      </c>
      <c r="B70" s="5" t="s">
        <v>121</v>
      </c>
      <c r="C70" s="3" t="s">
        <v>122</v>
      </c>
      <c r="E70" s="10">
        <v>26</v>
      </c>
      <c r="F70" s="12">
        <v>38166</v>
      </c>
      <c r="G70" s="10">
        <v>22</v>
      </c>
      <c r="H70" s="12">
        <v>35139</v>
      </c>
      <c r="I70" s="12">
        <v>1467.9230769230769</v>
      </c>
      <c r="J70" s="12">
        <v>1597.2272727272727</v>
      </c>
      <c r="K70" s="14">
        <v>8.8086492975661373E-2</v>
      </c>
    </row>
    <row r="71" spans="1:11" x14ac:dyDescent="0.25">
      <c r="A71" s="5" t="s">
        <v>5</v>
      </c>
      <c r="B71" s="5" t="s">
        <v>124</v>
      </c>
      <c r="C71" s="3" t="s">
        <v>125</v>
      </c>
      <c r="E71" s="10">
        <v>1</v>
      </c>
      <c r="F71" s="12">
        <v>238</v>
      </c>
      <c r="G71" s="10">
        <v>3</v>
      </c>
      <c r="H71" s="12">
        <v>774</v>
      </c>
      <c r="I71" s="12">
        <v>238</v>
      </c>
      <c r="J71" s="12">
        <v>258</v>
      </c>
      <c r="K71" s="14">
        <v>8.4033613445378158E-2</v>
      </c>
    </row>
    <row r="72" spans="1:11" x14ac:dyDescent="0.25">
      <c r="A72" s="5" t="s">
        <v>5</v>
      </c>
      <c r="B72" s="5" t="s">
        <v>129</v>
      </c>
      <c r="C72" s="3" t="s">
        <v>130</v>
      </c>
      <c r="D72" s="5" t="s">
        <v>13424</v>
      </c>
      <c r="E72" s="10">
        <v>1278</v>
      </c>
      <c r="F72" s="12">
        <v>1670652</v>
      </c>
      <c r="G72" s="10">
        <v>1869</v>
      </c>
      <c r="H72" s="12">
        <v>2642160</v>
      </c>
      <c r="I72" s="12">
        <v>1307.2394366197184</v>
      </c>
      <c r="J72" s="12">
        <v>1413.6757624398074</v>
      </c>
      <c r="K72" s="14">
        <v>8.1420681505228937E-2</v>
      </c>
    </row>
    <row r="73" spans="1:11" x14ac:dyDescent="0.25">
      <c r="A73" s="5" t="s">
        <v>5</v>
      </c>
      <c r="B73" s="5" t="s">
        <v>138</v>
      </c>
      <c r="C73" s="3" t="s">
        <v>139</v>
      </c>
      <c r="D73" s="5" t="s">
        <v>13425</v>
      </c>
      <c r="E73" s="10">
        <v>665</v>
      </c>
      <c r="F73" s="12">
        <v>129377</v>
      </c>
      <c r="G73" s="10">
        <v>753</v>
      </c>
      <c r="H73" s="12">
        <v>158298</v>
      </c>
      <c r="I73" s="12">
        <v>194.55187969924813</v>
      </c>
      <c r="J73" s="12">
        <v>210.22310756972112</v>
      </c>
      <c r="K73" s="14">
        <v>8.0550380159259666E-2</v>
      </c>
    </row>
    <row r="74" spans="1:11" x14ac:dyDescent="0.25">
      <c r="A74" s="5" t="s">
        <v>5</v>
      </c>
      <c r="B74" s="5" t="s">
        <v>141</v>
      </c>
      <c r="C74" s="3" t="s">
        <v>142</v>
      </c>
      <c r="D74" s="5" t="s">
        <v>13426</v>
      </c>
      <c r="E74" s="10">
        <v>369</v>
      </c>
      <c r="F74" s="12">
        <v>78426</v>
      </c>
      <c r="G74" s="10">
        <v>524</v>
      </c>
      <c r="H74" s="12">
        <v>120218</v>
      </c>
      <c r="I74" s="12">
        <v>212.53658536585365</v>
      </c>
      <c r="J74" s="12">
        <v>229.42366412213741</v>
      </c>
      <c r="K74" s="14">
        <v>7.9454926441087217E-2</v>
      </c>
    </row>
    <row r="75" spans="1:11" x14ac:dyDescent="0.25">
      <c r="A75" s="5" t="s">
        <v>5</v>
      </c>
      <c r="B75" s="5" t="s">
        <v>144</v>
      </c>
      <c r="C75" s="3" t="s">
        <v>145</v>
      </c>
      <c r="D75" s="5" t="s">
        <v>13427</v>
      </c>
      <c r="E75" s="10">
        <v>2095</v>
      </c>
      <c r="F75" s="12">
        <v>343507</v>
      </c>
      <c r="G75" s="10">
        <v>3164</v>
      </c>
      <c r="H75" s="12">
        <v>559538</v>
      </c>
      <c r="I75" s="12">
        <v>163.96515513126491</v>
      </c>
      <c r="J75" s="12">
        <v>176.84513274336283</v>
      </c>
      <c r="K75" s="14">
        <v>7.8553138938493652E-2</v>
      </c>
    </row>
    <row r="76" spans="1:11" x14ac:dyDescent="0.25">
      <c r="A76" s="5" t="s">
        <v>5</v>
      </c>
      <c r="B76" s="5" t="s">
        <v>147</v>
      </c>
      <c r="C76" s="3" t="s">
        <v>148</v>
      </c>
      <c r="D76" s="5" t="s">
        <v>13428</v>
      </c>
      <c r="E76" s="10">
        <v>168</v>
      </c>
      <c r="F76" s="12">
        <v>479528</v>
      </c>
      <c r="G76" s="10">
        <v>48</v>
      </c>
      <c r="H76" s="12">
        <v>151035</v>
      </c>
      <c r="I76" s="12">
        <v>2854.3333333333335</v>
      </c>
      <c r="J76" s="12">
        <v>3146.5625</v>
      </c>
      <c r="K76" s="14">
        <v>0.10238088286815362</v>
      </c>
    </row>
    <row r="77" spans="1:11" x14ac:dyDescent="0.25">
      <c r="A77" s="5" t="s">
        <v>5</v>
      </c>
      <c r="B77" s="5" t="s">
        <v>150</v>
      </c>
      <c r="C77" s="3" t="s">
        <v>151</v>
      </c>
      <c r="D77" s="5" t="s">
        <v>13429</v>
      </c>
      <c r="E77" s="10">
        <v>9</v>
      </c>
      <c r="F77" s="12">
        <v>12004</v>
      </c>
      <c r="G77" s="10">
        <v>14</v>
      </c>
      <c r="H77" s="12">
        <v>19800</v>
      </c>
      <c r="I77" s="12">
        <v>1333.7777777777778</v>
      </c>
      <c r="J77" s="12">
        <v>1414.2857142857142</v>
      </c>
      <c r="K77" s="14">
        <v>6.0360832103584429E-2</v>
      </c>
    </row>
    <row r="78" spans="1:11" x14ac:dyDescent="0.25">
      <c r="A78" s="5" t="s">
        <v>5</v>
      </c>
      <c r="B78" s="5" t="s">
        <v>156</v>
      </c>
      <c r="C78" s="3" t="s">
        <v>157</v>
      </c>
      <c r="E78" s="10">
        <v>0</v>
      </c>
      <c r="F78" s="12">
        <v>0</v>
      </c>
      <c r="G78" s="10">
        <v>57</v>
      </c>
      <c r="H78" s="12">
        <v>891708</v>
      </c>
      <c r="J78" s="12">
        <v>15644</v>
      </c>
    </row>
    <row r="79" spans="1:11" x14ac:dyDescent="0.25">
      <c r="A79" s="5" t="s">
        <v>5</v>
      </c>
      <c r="B79" s="5" t="s">
        <v>159</v>
      </c>
      <c r="C79" s="3" t="s">
        <v>160</v>
      </c>
      <c r="E79" s="10">
        <v>0</v>
      </c>
      <c r="F79" s="12">
        <v>0</v>
      </c>
      <c r="G79" s="10">
        <v>3</v>
      </c>
      <c r="H79" s="12">
        <v>32556</v>
      </c>
      <c r="J79" s="12">
        <v>10852</v>
      </c>
    </row>
    <row r="80" spans="1:11" x14ac:dyDescent="0.25">
      <c r="A80" s="5" t="s">
        <v>5</v>
      </c>
      <c r="B80" s="5" t="s">
        <v>162</v>
      </c>
      <c r="C80" s="3" t="s">
        <v>163</v>
      </c>
      <c r="E80" s="10">
        <v>221</v>
      </c>
      <c r="F80" s="12">
        <v>3160181</v>
      </c>
      <c r="G80" s="10">
        <v>299</v>
      </c>
      <c r="H80" s="12">
        <v>4619323</v>
      </c>
      <c r="I80" s="12">
        <v>14299.461538461539</v>
      </c>
      <c r="J80" s="12">
        <v>15449.240802675586</v>
      </c>
      <c r="K80" s="14">
        <v>8.040717205479822E-2</v>
      </c>
    </row>
    <row r="81" spans="1:11" x14ac:dyDescent="0.25">
      <c r="A81" s="5" t="s">
        <v>5</v>
      </c>
      <c r="B81" s="5" t="s">
        <v>165</v>
      </c>
      <c r="C81" s="3" t="s">
        <v>166</v>
      </c>
      <c r="E81" s="10">
        <v>0</v>
      </c>
      <c r="F81" s="12">
        <v>0</v>
      </c>
      <c r="G81" s="10">
        <v>16</v>
      </c>
      <c r="H81" s="12">
        <v>173632</v>
      </c>
      <c r="J81" s="12">
        <v>10852</v>
      </c>
    </row>
    <row r="82" spans="1:11" x14ac:dyDescent="0.25">
      <c r="A82" s="5" t="s">
        <v>5</v>
      </c>
      <c r="B82" s="5" t="s">
        <v>176</v>
      </c>
      <c r="C82" s="3" t="s">
        <v>177</v>
      </c>
      <c r="D82" s="5" t="s">
        <v>13430</v>
      </c>
      <c r="E82" s="10">
        <v>2</v>
      </c>
      <c r="F82" s="12">
        <v>2976</v>
      </c>
      <c r="G82" s="10">
        <v>0</v>
      </c>
      <c r="H82" s="12">
        <v>0</v>
      </c>
      <c r="I82" s="12">
        <v>1488</v>
      </c>
    </row>
    <row r="83" spans="1:11" x14ac:dyDescent="0.25">
      <c r="A83" s="5" t="s">
        <v>5</v>
      </c>
      <c r="B83" s="5" t="s">
        <v>179</v>
      </c>
      <c r="C83" s="3" t="s">
        <v>180</v>
      </c>
      <c r="E83" s="10">
        <v>30</v>
      </c>
      <c r="F83" s="12">
        <v>99404</v>
      </c>
      <c r="G83" s="10">
        <v>66</v>
      </c>
      <c r="H83" s="12">
        <v>235114</v>
      </c>
      <c r="I83" s="12">
        <v>3313.4666666666667</v>
      </c>
      <c r="J83" s="12">
        <v>3562.3333333333335</v>
      </c>
      <c r="K83" s="14">
        <v>7.510764154359989E-2</v>
      </c>
    </row>
    <row r="84" spans="1:11" x14ac:dyDescent="0.25">
      <c r="A84" s="5" t="s">
        <v>5</v>
      </c>
      <c r="B84" s="5" t="s">
        <v>184</v>
      </c>
      <c r="C84" s="3" t="s">
        <v>185</v>
      </c>
      <c r="E84" s="10">
        <v>33</v>
      </c>
      <c r="F84" s="12">
        <v>128366</v>
      </c>
      <c r="G84" s="10">
        <v>25</v>
      </c>
      <c r="H84" s="12">
        <v>102286</v>
      </c>
      <c r="I84" s="12">
        <v>3889.878787878788</v>
      </c>
      <c r="J84" s="12">
        <v>4091.44</v>
      </c>
      <c r="K84" s="14">
        <v>5.1816836233893694E-2</v>
      </c>
    </row>
    <row r="85" spans="1:11" x14ac:dyDescent="0.25">
      <c r="A85" s="5" t="s">
        <v>5</v>
      </c>
      <c r="B85" s="5" t="s">
        <v>189</v>
      </c>
      <c r="C85" s="3" t="s">
        <v>190</v>
      </c>
      <c r="E85" s="10">
        <v>5</v>
      </c>
      <c r="F85" s="12">
        <v>19324</v>
      </c>
      <c r="G85" s="10">
        <v>22</v>
      </c>
      <c r="H85" s="12">
        <v>91556</v>
      </c>
      <c r="I85" s="12">
        <v>3864.8</v>
      </c>
      <c r="J85" s="12">
        <v>4161.636363636364</v>
      </c>
      <c r="K85" s="14">
        <v>7.6805103404151254E-2</v>
      </c>
    </row>
    <row r="86" spans="1:11" x14ac:dyDescent="0.25">
      <c r="A86" s="5" t="s">
        <v>5</v>
      </c>
      <c r="B86" s="5" t="s">
        <v>195</v>
      </c>
      <c r="C86" s="3" t="s">
        <v>196</v>
      </c>
      <c r="E86" s="10">
        <v>33</v>
      </c>
      <c r="F86" s="12">
        <v>299497</v>
      </c>
      <c r="G86" s="10">
        <v>0</v>
      </c>
      <c r="H86" s="12">
        <v>0</v>
      </c>
      <c r="I86" s="12">
        <v>9075.6666666666661</v>
      </c>
    </row>
    <row r="87" spans="1:11" x14ac:dyDescent="0.25">
      <c r="A87" s="5" t="s">
        <v>5</v>
      </c>
      <c r="B87" s="5" t="s">
        <v>198</v>
      </c>
      <c r="C87" s="3" t="s">
        <v>199</v>
      </c>
      <c r="D87" s="5" t="s">
        <v>13431</v>
      </c>
      <c r="E87" s="10">
        <v>966</v>
      </c>
      <c r="F87" s="12">
        <v>1870293</v>
      </c>
      <c r="G87" s="10">
        <v>332</v>
      </c>
      <c r="H87" s="12">
        <v>670786</v>
      </c>
      <c r="I87" s="12">
        <v>1936.1211180124224</v>
      </c>
      <c r="J87" s="12">
        <v>2020.4397590361446</v>
      </c>
      <c r="K87" s="14">
        <v>4.3550292509738124E-2</v>
      </c>
    </row>
    <row r="88" spans="1:11" x14ac:dyDescent="0.25">
      <c r="A88" s="5" t="s">
        <v>5</v>
      </c>
      <c r="B88" s="5" t="s">
        <v>201</v>
      </c>
      <c r="C88" s="3" t="s">
        <v>202</v>
      </c>
      <c r="D88" s="5" t="s">
        <v>13432</v>
      </c>
      <c r="E88" s="10">
        <v>2</v>
      </c>
      <c r="F88" s="12">
        <v>8810</v>
      </c>
      <c r="G88" s="10">
        <v>1</v>
      </c>
      <c r="H88" s="12">
        <v>4784</v>
      </c>
      <c r="I88" s="12">
        <v>4405</v>
      </c>
      <c r="J88" s="12">
        <v>4784</v>
      </c>
      <c r="K88" s="14">
        <v>8.6038592508513048E-2</v>
      </c>
    </row>
    <row r="89" spans="1:11" x14ac:dyDescent="0.25">
      <c r="A89" s="5" t="s">
        <v>5</v>
      </c>
      <c r="B89" s="5" t="s">
        <v>207</v>
      </c>
      <c r="C89" s="3" t="s">
        <v>208</v>
      </c>
      <c r="D89" s="5" t="s">
        <v>13433</v>
      </c>
      <c r="E89" s="10">
        <v>0</v>
      </c>
      <c r="F89" s="12">
        <v>0</v>
      </c>
      <c r="G89" s="10">
        <v>24</v>
      </c>
      <c r="H89" s="12">
        <v>38856</v>
      </c>
      <c r="J89" s="12">
        <v>1619</v>
      </c>
    </row>
    <row r="90" spans="1:11" x14ac:dyDescent="0.25">
      <c r="A90" s="5" t="s">
        <v>5</v>
      </c>
      <c r="B90" s="5" t="s">
        <v>210</v>
      </c>
      <c r="C90" s="3" t="s">
        <v>211</v>
      </c>
      <c r="D90" s="5" t="s">
        <v>13434</v>
      </c>
      <c r="E90" s="10">
        <v>0</v>
      </c>
      <c r="F90" s="12">
        <v>0</v>
      </c>
      <c r="G90" s="10">
        <v>1</v>
      </c>
      <c r="H90" s="12">
        <v>2885</v>
      </c>
      <c r="J90" s="12">
        <v>2885</v>
      </c>
    </row>
    <row r="91" spans="1:11" x14ac:dyDescent="0.25">
      <c r="A91" s="5" t="s">
        <v>5</v>
      </c>
      <c r="B91" s="5" t="s">
        <v>219</v>
      </c>
      <c r="C91" s="3" t="s">
        <v>220</v>
      </c>
      <c r="D91" s="5" t="s">
        <v>13435</v>
      </c>
      <c r="E91" s="10">
        <v>0</v>
      </c>
      <c r="F91" s="12">
        <v>0</v>
      </c>
      <c r="G91" s="10">
        <v>2</v>
      </c>
      <c r="H91" s="12">
        <v>2996</v>
      </c>
      <c r="J91" s="12">
        <v>1498</v>
      </c>
    </row>
    <row r="92" spans="1:11" x14ac:dyDescent="0.25">
      <c r="A92" s="5" t="s">
        <v>5</v>
      </c>
      <c r="B92" s="5" t="s">
        <v>225</v>
      </c>
      <c r="C92" s="3" t="s">
        <v>226</v>
      </c>
      <c r="D92" s="5" t="s">
        <v>13436</v>
      </c>
      <c r="E92" s="10">
        <v>0</v>
      </c>
      <c r="F92" s="12">
        <v>0</v>
      </c>
      <c r="G92" s="10">
        <v>4</v>
      </c>
      <c r="H92" s="12">
        <v>4264</v>
      </c>
      <c r="J92" s="12">
        <v>1066</v>
      </c>
    </row>
    <row r="93" spans="1:11" x14ac:dyDescent="0.25">
      <c r="A93" s="5" t="s">
        <v>5</v>
      </c>
      <c r="B93" s="5" t="s">
        <v>228</v>
      </c>
      <c r="C93" s="3" t="s">
        <v>229</v>
      </c>
      <c r="D93" s="5" t="s">
        <v>13437</v>
      </c>
      <c r="E93" s="10">
        <v>0</v>
      </c>
      <c r="F93" s="12">
        <v>0</v>
      </c>
      <c r="G93" s="10">
        <v>3</v>
      </c>
      <c r="H93" s="12">
        <v>2389</v>
      </c>
      <c r="J93" s="12">
        <v>796.33333333333337</v>
      </c>
    </row>
    <row r="94" spans="1:11" x14ac:dyDescent="0.25">
      <c r="A94" s="5" t="s">
        <v>5</v>
      </c>
      <c r="B94" s="5" t="s">
        <v>231</v>
      </c>
      <c r="C94" s="3" t="s">
        <v>232</v>
      </c>
      <c r="E94" s="10">
        <v>15</v>
      </c>
      <c r="F94" s="12">
        <v>62940</v>
      </c>
      <c r="G94" s="10">
        <v>15</v>
      </c>
      <c r="H94" s="12">
        <v>66550</v>
      </c>
      <c r="I94" s="12">
        <v>4196</v>
      </c>
      <c r="J94" s="12">
        <v>4436.666666666667</v>
      </c>
      <c r="K94" s="14">
        <v>5.7356212265649895E-2</v>
      </c>
    </row>
    <row r="95" spans="1:11" x14ac:dyDescent="0.25">
      <c r="A95" s="5" t="s">
        <v>5</v>
      </c>
      <c r="B95" s="5" t="s">
        <v>237</v>
      </c>
      <c r="C95" s="3" t="s">
        <v>238</v>
      </c>
      <c r="E95" s="10">
        <v>253</v>
      </c>
      <c r="F95" s="12">
        <v>369605</v>
      </c>
      <c r="G95" s="10">
        <v>148</v>
      </c>
      <c r="H95" s="12">
        <v>233032</v>
      </c>
      <c r="I95" s="12">
        <v>1460.889328063241</v>
      </c>
      <c r="J95" s="12">
        <v>1574.5405405405406</v>
      </c>
      <c r="K95" s="14">
        <v>7.7795908488134113E-2</v>
      </c>
    </row>
    <row r="96" spans="1:11" x14ac:dyDescent="0.25">
      <c r="A96" s="5" t="s">
        <v>5</v>
      </c>
      <c r="B96" s="5" t="s">
        <v>240</v>
      </c>
      <c r="C96" s="3" t="s">
        <v>241</v>
      </c>
      <c r="E96" s="10">
        <v>779</v>
      </c>
      <c r="F96" s="12">
        <v>1137475</v>
      </c>
      <c r="G96" s="10">
        <v>484</v>
      </c>
      <c r="H96" s="12">
        <v>757334</v>
      </c>
      <c r="I96" s="12">
        <v>1460.1732991014121</v>
      </c>
      <c r="J96" s="12">
        <v>1564.7396694214876</v>
      </c>
      <c r="K96" s="14">
        <v>7.1612301351096794E-2</v>
      </c>
    </row>
    <row r="97" spans="1:11" x14ac:dyDescent="0.25">
      <c r="A97" s="5" t="s">
        <v>5</v>
      </c>
      <c r="B97" s="5" t="s">
        <v>243</v>
      </c>
      <c r="C97" s="3" t="s">
        <v>244</v>
      </c>
      <c r="E97" s="10">
        <v>199</v>
      </c>
      <c r="F97" s="12">
        <v>368921</v>
      </c>
      <c r="G97" s="10">
        <v>198</v>
      </c>
      <c r="H97" s="12">
        <v>397617</v>
      </c>
      <c r="I97" s="12">
        <v>1853.8743718592964</v>
      </c>
      <c r="J97" s="12">
        <v>2008.1666666666667</v>
      </c>
      <c r="K97" s="14">
        <v>8.3226941992097778E-2</v>
      </c>
    </row>
    <row r="98" spans="1:11" x14ac:dyDescent="0.25">
      <c r="A98" s="5" t="s">
        <v>5</v>
      </c>
      <c r="B98" s="5" t="s">
        <v>246</v>
      </c>
      <c r="C98" s="3" t="s">
        <v>247</v>
      </c>
      <c r="E98" s="10">
        <v>3914</v>
      </c>
      <c r="F98" s="12">
        <v>7245836</v>
      </c>
      <c r="G98" s="10">
        <v>3018</v>
      </c>
      <c r="H98" s="12">
        <v>6055495</v>
      </c>
      <c r="I98" s="12">
        <v>1851.2611139499234</v>
      </c>
      <c r="J98" s="12">
        <v>2006.4595758780649</v>
      </c>
      <c r="K98" s="14">
        <v>8.3833912330716034E-2</v>
      </c>
    </row>
    <row r="99" spans="1:11" x14ac:dyDescent="0.25">
      <c r="A99" s="5" t="s">
        <v>5</v>
      </c>
      <c r="B99" s="5" t="s">
        <v>249</v>
      </c>
      <c r="C99" s="3" t="s">
        <v>250</v>
      </c>
      <c r="E99" s="10">
        <v>323</v>
      </c>
      <c r="F99" s="12">
        <v>865158</v>
      </c>
      <c r="G99" s="10">
        <v>535</v>
      </c>
      <c r="H99" s="12">
        <v>1537787</v>
      </c>
      <c r="I99" s="12">
        <v>2678.5077399380807</v>
      </c>
      <c r="J99" s="12">
        <v>2874.3682242990653</v>
      </c>
      <c r="K99" s="14">
        <v>7.312298614657442E-2</v>
      </c>
    </row>
    <row r="100" spans="1:11" x14ac:dyDescent="0.25">
      <c r="A100" s="5" t="s">
        <v>5</v>
      </c>
      <c r="B100" s="5" t="s">
        <v>252</v>
      </c>
      <c r="C100" s="3" t="s">
        <v>253</v>
      </c>
      <c r="E100" s="10">
        <v>4613</v>
      </c>
      <c r="F100" s="12">
        <v>12351626</v>
      </c>
      <c r="G100" s="10">
        <v>5976</v>
      </c>
      <c r="H100" s="12">
        <v>17187012</v>
      </c>
      <c r="I100" s="12">
        <v>2677.5690440060698</v>
      </c>
      <c r="J100" s="12">
        <v>2876.0060240963853</v>
      </c>
      <c r="K100" s="14">
        <v>7.4110873269367564E-2</v>
      </c>
    </row>
    <row r="101" spans="1:11" x14ac:dyDescent="0.25">
      <c r="A101" s="5" t="s">
        <v>5</v>
      </c>
      <c r="B101" s="5" t="s">
        <v>255</v>
      </c>
      <c r="C101" s="3" t="s">
        <v>256</v>
      </c>
      <c r="E101" s="10">
        <v>372</v>
      </c>
      <c r="F101" s="12">
        <v>2403536</v>
      </c>
      <c r="G101" s="10">
        <v>293</v>
      </c>
      <c r="H101" s="12">
        <v>2047905</v>
      </c>
      <c r="I101" s="12">
        <v>6461.1182795698924</v>
      </c>
      <c r="J101" s="12">
        <v>6989.4368600682592</v>
      </c>
      <c r="K101" s="14">
        <v>8.1768907120755616E-2</v>
      </c>
    </row>
    <row r="102" spans="1:11" x14ac:dyDescent="0.25">
      <c r="A102" s="5" t="s">
        <v>5</v>
      </c>
      <c r="B102" s="5" t="s">
        <v>258</v>
      </c>
      <c r="C102" s="3" t="s">
        <v>259</v>
      </c>
      <c r="E102" s="10">
        <v>310</v>
      </c>
      <c r="F102" s="12">
        <v>2779729</v>
      </c>
      <c r="G102" s="10">
        <v>499</v>
      </c>
      <c r="H102" s="12">
        <v>4808368</v>
      </c>
      <c r="I102" s="12">
        <v>8966.8677419354844</v>
      </c>
      <c r="J102" s="12">
        <v>9636.0080160320649</v>
      </c>
      <c r="K102" s="14">
        <v>7.4623635962332999E-2</v>
      </c>
    </row>
    <row r="103" spans="1:11" x14ac:dyDescent="0.25">
      <c r="A103" s="5" t="s">
        <v>5</v>
      </c>
      <c r="B103" s="5" t="s">
        <v>261</v>
      </c>
      <c r="C103" s="3" t="s">
        <v>262</v>
      </c>
      <c r="E103" s="10">
        <v>1</v>
      </c>
      <c r="F103" s="12">
        <v>5057</v>
      </c>
      <c r="G103" s="10">
        <v>0</v>
      </c>
      <c r="H103" s="12">
        <v>0</v>
      </c>
      <c r="I103" s="12">
        <v>5057</v>
      </c>
    </row>
    <row r="104" spans="1:11" x14ac:dyDescent="0.25">
      <c r="A104" s="5" t="s">
        <v>5</v>
      </c>
      <c r="B104" s="5" t="s">
        <v>266</v>
      </c>
      <c r="C104" s="3" t="s">
        <v>267</v>
      </c>
      <c r="E104" s="10">
        <v>5</v>
      </c>
      <c r="F104" s="12">
        <v>51429</v>
      </c>
      <c r="G104" s="10">
        <v>2</v>
      </c>
      <c r="H104" s="12">
        <v>23226</v>
      </c>
      <c r="I104" s="12">
        <v>10285.799999999999</v>
      </c>
      <c r="J104" s="12">
        <v>11613</v>
      </c>
      <c r="K104" s="14">
        <v>0.12903225806451621</v>
      </c>
    </row>
    <row r="105" spans="1:11" x14ac:dyDescent="0.25">
      <c r="A105" s="5" t="s">
        <v>5</v>
      </c>
      <c r="B105" s="5" t="s">
        <v>269</v>
      </c>
      <c r="C105" s="3" t="s">
        <v>270</v>
      </c>
      <c r="E105" s="10">
        <v>15</v>
      </c>
      <c r="F105" s="12">
        <v>76890</v>
      </c>
      <c r="G105" s="10">
        <v>8</v>
      </c>
      <c r="H105" s="12">
        <v>46456</v>
      </c>
      <c r="I105" s="12">
        <v>5126</v>
      </c>
      <c r="J105" s="12">
        <v>5807</v>
      </c>
      <c r="K105" s="14">
        <v>0.13285212641435817</v>
      </c>
    </row>
    <row r="106" spans="1:11" x14ac:dyDescent="0.25">
      <c r="A106" s="5" t="s">
        <v>5</v>
      </c>
      <c r="B106" s="5" t="s">
        <v>272</v>
      </c>
      <c r="C106" s="3" t="s">
        <v>273</v>
      </c>
      <c r="E106" s="10">
        <v>177</v>
      </c>
      <c r="F106" s="12">
        <v>2806992</v>
      </c>
      <c r="G106" s="10">
        <v>241</v>
      </c>
      <c r="H106" s="12">
        <v>4141440</v>
      </c>
      <c r="I106" s="12">
        <v>15858.71186440678</v>
      </c>
      <c r="J106" s="12">
        <v>17184.398340248961</v>
      </c>
      <c r="K106" s="14">
        <v>8.3593578543888311E-2</v>
      </c>
    </row>
    <row r="107" spans="1:11" x14ac:dyDescent="0.25">
      <c r="A107" s="5" t="s">
        <v>5</v>
      </c>
      <c r="B107" s="5" t="s">
        <v>275</v>
      </c>
      <c r="C107" s="3" t="s">
        <v>276</v>
      </c>
      <c r="E107" s="10">
        <v>562</v>
      </c>
      <c r="F107" s="12">
        <v>4455670</v>
      </c>
      <c r="G107" s="10">
        <v>775</v>
      </c>
      <c r="H107" s="12">
        <v>6645370</v>
      </c>
      <c r="I107" s="12">
        <v>7928.2384341637007</v>
      </c>
      <c r="J107" s="12">
        <v>8574.6709677419349</v>
      </c>
      <c r="K107" s="14">
        <v>8.1535455693749218E-2</v>
      </c>
    </row>
    <row r="108" spans="1:11" x14ac:dyDescent="0.25">
      <c r="A108" s="5" t="s">
        <v>5</v>
      </c>
      <c r="B108" s="5" t="s">
        <v>278</v>
      </c>
      <c r="C108" s="3" t="s">
        <v>279</v>
      </c>
      <c r="E108" s="10">
        <v>50</v>
      </c>
      <c r="F108" s="12">
        <v>1066246</v>
      </c>
      <c r="G108" s="10">
        <v>45</v>
      </c>
      <c r="H108" s="12">
        <v>1024896</v>
      </c>
      <c r="I108" s="12">
        <v>21324.92</v>
      </c>
      <c r="J108" s="12">
        <v>22775.466666666667</v>
      </c>
      <c r="K108" s="14">
        <v>6.8021200861089703E-2</v>
      </c>
    </row>
    <row r="109" spans="1:11" x14ac:dyDescent="0.25">
      <c r="A109" s="5" t="s">
        <v>5</v>
      </c>
      <c r="B109" s="5" t="s">
        <v>281</v>
      </c>
      <c r="C109" s="3" t="s">
        <v>282</v>
      </c>
      <c r="E109" s="10">
        <v>165</v>
      </c>
      <c r="F109" s="12">
        <v>1759764</v>
      </c>
      <c r="G109" s="10">
        <v>162</v>
      </c>
      <c r="H109" s="12">
        <v>1845426</v>
      </c>
      <c r="I109" s="12">
        <v>10665.236363636364</v>
      </c>
      <c r="J109" s="12">
        <v>11391.518518518518</v>
      </c>
      <c r="K109" s="14">
        <v>6.809808335410622E-2</v>
      </c>
    </row>
    <row r="110" spans="1:11" x14ac:dyDescent="0.25">
      <c r="A110" s="5" t="s">
        <v>5</v>
      </c>
      <c r="B110" s="5" t="s">
        <v>284</v>
      </c>
      <c r="C110" s="3" t="s">
        <v>285</v>
      </c>
      <c r="E110" s="10">
        <v>922</v>
      </c>
      <c r="F110" s="12">
        <v>1382400</v>
      </c>
      <c r="G110" s="10">
        <v>1079</v>
      </c>
      <c r="H110" s="12">
        <v>1745588</v>
      </c>
      <c r="I110" s="12">
        <v>1499.349240780911</v>
      </c>
      <c r="J110" s="12">
        <v>1617.7831325301204</v>
      </c>
      <c r="K110" s="14">
        <v>7.8990196898705886E-2</v>
      </c>
    </row>
    <row r="111" spans="1:11" x14ac:dyDescent="0.25">
      <c r="A111" s="5" t="s">
        <v>5</v>
      </c>
      <c r="B111" s="5" t="s">
        <v>287</v>
      </c>
      <c r="C111" s="3" t="s">
        <v>288</v>
      </c>
      <c r="E111" s="10">
        <v>4961</v>
      </c>
      <c r="F111" s="12">
        <v>3951915</v>
      </c>
      <c r="G111" s="10">
        <v>6024</v>
      </c>
      <c r="H111" s="12">
        <v>5170335</v>
      </c>
      <c r="I111" s="12">
        <v>796.59645232815967</v>
      </c>
      <c r="J111" s="12">
        <v>858.28934262948212</v>
      </c>
      <c r="K111" s="14">
        <v>7.7445600116617053E-2</v>
      </c>
    </row>
    <row r="112" spans="1:11" x14ac:dyDescent="0.25">
      <c r="A112" s="5" t="s">
        <v>5</v>
      </c>
      <c r="B112" s="5" t="s">
        <v>293</v>
      </c>
      <c r="C112" s="3" t="s">
        <v>294</v>
      </c>
      <c r="D112" s="5" t="s">
        <v>13438</v>
      </c>
      <c r="E112" s="10">
        <v>0</v>
      </c>
      <c r="F112" s="12">
        <v>0</v>
      </c>
      <c r="G112" s="10">
        <v>918</v>
      </c>
      <c r="H112" s="12">
        <v>680010</v>
      </c>
      <c r="J112" s="12">
        <v>740.75163398692814</v>
      </c>
    </row>
    <row r="113" spans="1:9" x14ac:dyDescent="0.25">
      <c r="A113" s="5" t="s">
        <v>5</v>
      </c>
      <c r="B113" s="5" t="s">
        <v>13439</v>
      </c>
      <c r="C113" s="3" t="s">
        <v>13440</v>
      </c>
      <c r="E113" s="10">
        <v>378</v>
      </c>
      <c r="F113" s="12">
        <v>0</v>
      </c>
      <c r="I113" s="12">
        <v>0</v>
      </c>
    </row>
    <row r="114" spans="1:9" x14ac:dyDescent="0.25">
      <c r="A114" s="5" t="s">
        <v>5</v>
      </c>
      <c r="B114" s="5" t="s">
        <v>13441</v>
      </c>
      <c r="C114" s="3" t="s">
        <v>13442</v>
      </c>
      <c r="E114" s="10">
        <v>85</v>
      </c>
      <c r="F114" s="12">
        <v>598825</v>
      </c>
      <c r="I114" s="12">
        <v>7045</v>
      </c>
    </row>
    <row r="115" spans="1:9" x14ac:dyDescent="0.25">
      <c r="A115" s="5" t="s">
        <v>5</v>
      </c>
      <c r="B115" s="5" t="s">
        <v>13443</v>
      </c>
      <c r="C115" s="3" t="s">
        <v>13444</v>
      </c>
      <c r="E115" s="10">
        <v>201</v>
      </c>
      <c r="F115" s="12">
        <v>2423256</v>
      </c>
      <c r="I115" s="12">
        <v>12056</v>
      </c>
    </row>
    <row r="116" spans="1:9" x14ac:dyDescent="0.25">
      <c r="A116" s="5" t="s">
        <v>5</v>
      </c>
      <c r="B116" s="5" t="s">
        <v>13445</v>
      </c>
      <c r="C116" s="3" t="s">
        <v>13446</v>
      </c>
      <c r="E116" s="10">
        <v>2</v>
      </c>
      <c r="F116" s="12">
        <v>32460</v>
      </c>
      <c r="I116" s="12">
        <v>16230</v>
      </c>
    </row>
    <row r="117" spans="1:9" x14ac:dyDescent="0.25">
      <c r="A117" s="5" t="s">
        <v>5</v>
      </c>
      <c r="B117" s="5" t="s">
        <v>13447</v>
      </c>
      <c r="C117" s="3" t="s">
        <v>13448</v>
      </c>
      <c r="E117" s="10">
        <v>5</v>
      </c>
      <c r="F117" s="12">
        <v>60280</v>
      </c>
      <c r="I117" s="12">
        <v>12056</v>
      </c>
    </row>
    <row r="118" spans="1:9" x14ac:dyDescent="0.25">
      <c r="A118" s="5" t="s">
        <v>5</v>
      </c>
      <c r="B118" s="5" t="s">
        <v>13449</v>
      </c>
      <c r="C118" s="3" t="s">
        <v>13450</v>
      </c>
      <c r="E118" s="10">
        <v>687</v>
      </c>
      <c r="F118" s="12">
        <v>8282472</v>
      </c>
      <c r="I118" s="12">
        <v>12056</v>
      </c>
    </row>
    <row r="119" spans="1:9" x14ac:dyDescent="0.25">
      <c r="A119" s="5" t="s">
        <v>5</v>
      </c>
      <c r="B119" s="5" t="s">
        <v>13451</v>
      </c>
      <c r="C119" s="3" t="s">
        <v>13452</v>
      </c>
      <c r="D119" s="5" t="s">
        <v>13410</v>
      </c>
      <c r="E119" s="10">
        <v>47</v>
      </c>
      <c r="F119" s="12">
        <v>31537</v>
      </c>
      <c r="I119" s="12">
        <v>671</v>
      </c>
    </row>
    <row r="120" spans="1:9" x14ac:dyDescent="0.25">
      <c r="A120" s="5" t="s">
        <v>5</v>
      </c>
      <c r="B120" s="5" t="s">
        <v>13453</v>
      </c>
      <c r="C120" s="3" t="s">
        <v>9751</v>
      </c>
      <c r="D120" s="5" t="s">
        <v>13454</v>
      </c>
      <c r="E120" s="10">
        <v>1</v>
      </c>
      <c r="F120" s="12">
        <v>441</v>
      </c>
      <c r="I120" s="12">
        <v>441</v>
      </c>
    </row>
    <row r="121" spans="1:9" x14ac:dyDescent="0.25">
      <c r="A121" s="5" t="s">
        <v>5</v>
      </c>
      <c r="B121" s="5" t="s">
        <v>13455</v>
      </c>
      <c r="C121" s="3" t="s">
        <v>2422</v>
      </c>
      <c r="D121" s="5" t="s">
        <v>13456</v>
      </c>
      <c r="E121" s="10">
        <v>46</v>
      </c>
      <c r="F121" s="12">
        <v>40572</v>
      </c>
      <c r="I121" s="12">
        <v>882</v>
      </c>
    </row>
    <row r="122" spans="1:9" x14ac:dyDescent="0.25">
      <c r="A122" s="5" t="s">
        <v>5</v>
      </c>
      <c r="B122" s="5" t="s">
        <v>13457</v>
      </c>
      <c r="C122" s="3" t="s">
        <v>9751</v>
      </c>
      <c r="D122" s="5" t="s">
        <v>13458</v>
      </c>
      <c r="E122" s="10">
        <v>1</v>
      </c>
      <c r="F122" s="12">
        <v>441</v>
      </c>
      <c r="I122" s="12">
        <v>441</v>
      </c>
    </row>
    <row r="123" spans="1:9" x14ac:dyDescent="0.25">
      <c r="A123" s="5" t="s">
        <v>5</v>
      </c>
      <c r="B123" s="5" t="s">
        <v>13459</v>
      </c>
      <c r="C123" s="3" t="s">
        <v>13440</v>
      </c>
      <c r="E123" s="10">
        <v>510</v>
      </c>
      <c r="F123" s="12">
        <v>0</v>
      </c>
      <c r="I123" s="12">
        <v>0</v>
      </c>
    </row>
    <row r="124" spans="1:9" x14ac:dyDescent="0.25">
      <c r="A124" s="5" t="s">
        <v>5</v>
      </c>
      <c r="B124" s="5" t="s">
        <v>13460</v>
      </c>
      <c r="C124" s="3" t="s">
        <v>19</v>
      </c>
      <c r="E124" s="10">
        <v>1</v>
      </c>
      <c r="F124" s="12">
        <v>7045</v>
      </c>
      <c r="I124" s="12">
        <v>7045</v>
      </c>
    </row>
    <row r="125" spans="1:9" x14ac:dyDescent="0.25">
      <c r="A125" s="5" t="s">
        <v>5</v>
      </c>
      <c r="B125" s="5" t="s">
        <v>13461</v>
      </c>
      <c r="C125" s="3" t="s">
        <v>13462</v>
      </c>
      <c r="E125" s="10">
        <v>1</v>
      </c>
      <c r="F125" s="12">
        <v>6996</v>
      </c>
      <c r="I125" s="12">
        <v>6996</v>
      </c>
    </row>
    <row r="126" spans="1:9" x14ac:dyDescent="0.25">
      <c r="A126" s="5" t="s">
        <v>5</v>
      </c>
      <c r="B126" s="5" t="s">
        <v>13463</v>
      </c>
      <c r="C126" s="3" t="s">
        <v>13464</v>
      </c>
      <c r="E126" s="10">
        <v>1</v>
      </c>
      <c r="F126" s="12">
        <v>11973</v>
      </c>
      <c r="I126" s="12">
        <v>11973</v>
      </c>
    </row>
    <row r="127" spans="1:9" x14ac:dyDescent="0.25">
      <c r="A127" s="5" t="s">
        <v>5</v>
      </c>
      <c r="B127" s="5" t="s">
        <v>13465</v>
      </c>
      <c r="C127" s="3" t="s">
        <v>13466</v>
      </c>
      <c r="E127" s="10">
        <v>684</v>
      </c>
      <c r="F127" s="12">
        <v>4818780</v>
      </c>
      <c r="I127" s="12">
        <v>7045</v>
      </c>
    </row>
    <row r="128" spans="1:9" x14ac:dyDescent="0.25">
      <c r="A128" s="5" t="s">
        <v>5</v>
      </c>
      <c r="B128" s="5" t="s">
        <v>13467</v>
      </c>
      <c r="C128" s="3" t="s">
        <v>13468</v>
      </c>
      <c r="E128" s="10">
        <v>1277</v>
      </c>
      <c r="F128" s="12">
        <v>15395512</v>
      </c>
      <c r="I128" s="12">
        <v>12056</v>
      </c>
    </row>
    <row r="129" spans="1:9" x14ac:dyDescent="0.25">
      <c r="A129" s="5" t="s">
        <v>5</v>
      </c>
      <c r="B129" s="5" t="s">
        <v>13469</v>
      </c>
      <c r="C129" s="3" t="s">
        <v>13470</v>
      </c>
      <c r="E129" s="10">
        <v>23</v>
      </c>
      <c r="F129" s="12">
        <v>277288</v>
      </c>
      <c r="I129" s="12">
        <v>12056</v>
      </c>
    </row>
    <row r="130" spans="1:9" x14ac:dyDescent="0.25">
      <c r="A130" s="5" t="s">
        <v>5</v>
      </c>
      <c r="B130" s="5" t="s">
        <v>13471</v>
      </c>
      <c r="C130" s="3" t="s">
        <v>13472</v>
      </c>
      <c r="D130" s="5" t="s">
        <v>13410</v>
      </c>
      <c r="E130" s="10">
        <v>2312</v>
      </c>
      <c r="F130" s="12">
        <v>1551352</v>
      </c>
      <c r="I130" s="12">
        <v>671</v>
      </c>
    </row>
    <row r="131" spans="1:9" x14ac:dyDescent="0.25">
      <c r="A131" s="5" t="s">
        <v>5</v>
      </c>
      <c r="B131" s="5" t="s">
        <v>13473</v>
      </c>
      <c r="C131" s="3" t="s">
        <v>13474</v>
      </c>
      <c r="D131" s="5" t="s">
        <v>13410</v>
      </c>
      <c r="E131" s="10">
        <v>321</v>
      </c>
      <c r="F131" s="12">
        <v>93090</v>
      </c>
      <c r="I131" s="12">
        <v>290</v>
      </c>
    </row>
    <row r="132" spans="1:9" x14ac:dyDescent="0.25">
      <c r="A132" s="5" t="s">
        <v>5</v>
      </c>
      <c r="B132" s="5" t="s">
        <v>13475</v>
      </c>
      <c r="C132" s="3" t="s">
        <v>9751</v>
      </c>
      <c r="D132" s="5" t="s">
        <v>13454</v>
      </c>
      <c r="E132" s="10">
        <v>1</v>
      </c>
      <c r="F132" s="12">
        <v>164</v>
      </c>
      <c r="I132" s="12">
        <v>164</v>
      </c>
    </row>
    <row r="133" spans="1:9" x14ac:dyDescent="0.25">
      <c r="A133" s="5" t="s">
        <v>5</v>
      </c>
      <c r="B133" s="5" t="s">
        <v>13476</v>
      </c>
      <c r="C133" s="3" t="s">
        <v>13440</v>
      </c>
      <c r="E133" s="10">
        <v>1308</v>
      </c>
      <c r="F133" s="12">
        <v>0</v>
      </c>
      <c r="I133" s="12">
        <v>0</v>
      </c>
    </row>
    <row r="134" spans="1:9" x14ac:dyDescent="0.25">
      <c r="A134" s="5" t="s">
        <v>5</v>
      </c>
      <c r="B134" s="5" t="s">
        <v>13477</v>
      </c>
      <c r="C134" s="3" t="s">
        <v>13478</v>
      </c>
      <c r="E134" s="10">
        <v>1358</v>
      </c>
      <c r="F134" s="12">
        <v>9567110</v>
      </c>
      <c r="I134" s="12">
        <v>7045</v>
      </c>
    </row>
    <row r="135" spans="1:9" x14ac:dyDescent="0.25">
      <c r="A135" s="5" t="s">
        <v>5</v>
      </c>
      <c r="B135" s="5" t="s">
        <v>13479</v>
      </c>
      <c r="C135" s="3" t="s">
        <v>13480</v>
      </c>
      <c r="D135" s="5" t="s">
        <v>13410</v>
      </c>
      <c r="E135" s="10">
        <v>1507</v>
      </c>
      <c r="F135" s="12">
        <v>1011197</v>
      </c>
      <c r="I135" s="12">
        <v>671</v>
      </c>
    </row>
    <row r="136" spans="1:9" x14ac:dyDescent="0.25">
      <c r="A136" s="5" t="s">
        <v>5</v>
      </c>
      <c r="B136" s="5" t="s">
        <v>13481</v>
      </c>
      <c r="C136" s="3" t="s">
        <v>13482</v>
      </c>
      <c r="E136" s="10">
        <v>8</v>
      </c>
      <c r="F136" s="12">
        <v>56360</v>
      </c>
      <c r="I136" s="12">
        <v>7045</v>
      </c>
    </row>
    <row r="137" spans="1:9" x14ac:dyDescent="0.25">
      <c r="A137" s="5" t="s">
        <v>5</v>
      </c>
      <c r="B137" s="5" t="s">
        <v>13483</v>
      </c>
      <c r="C137" s="3" t="s">
        <v>9751</v>
      </c>
      <c r="D137" s="5" t="s">
        <v>13454</v>
      </c>
      <c r="E137" s="10">
        <v>3</v>
      </c>
      <c r="F137" s="12">
        <v>492</v>
      </c>
      <c r="I137" s="12">
        <v>164</v>
      </c>
    </row>
    <row r="138" spans="1:9" x14ac:dyDescent="0.25">
      <c r="A138" s="5" t="s">
        <v>5</v>
      </c>
      <c r="B138" s="5" t="s">
        <v>13484</v>
      </c>
      <c r="C138" s="3" t="s">
        <v>9754</v>
      </c>
      <c r="D138" s="5" t="s">
        <v>13458</v>
      </c>
      <c r="E138" s="10">
        <v>1</v>
      </c>
      <c r="F138" s="12">
        <v>137</v>
      </c>
      <c r="I138" s="12">
        <v>137</v>
      </c>
    </row>
    <row r="139" spans="1:9" x14ac:dyDescent="0.25">
      <c r="A139" s="5" t="s">
        <v>5</v>
      </c>
      <c r="B139" s="5" t="s">
        <v>13485</v>
      </c>
      <c r="C139" s="3" t="s">
        <v>13440</v>
      </c>
      <c r="E139" s="10">
        <v>296</v>
      </c>
      <c r="F139" s="12">
        <v>0</v>
      </c>
      <c r="I139" s="12">
        <v>0</v>
      </c>
    </row>
    <row r="140" spans="1:9" x14ac:dyDescent="0.25">
      <c r="A140" s="5" t="s">
        <v>5</v>
      </c>
      <c r="B140" s="5" t="s">
        <v>13486</v>
      </c>
      <c r="C140" s="3" t="s">
        <v>13487</v>
      </c>
      <c r="E140" s="10">
        <v>518</v>
      </c>
      <c r="F140" s="12">
        <v>3649310</v>
      </c>
      <c r="I140" s="12">
        <v>7045</v>
      </c>
    </row>
    <row r="141" spans="1:9" x14ac:dyDescent="0.25">
      <c r="A141" s="5" t="s">
        <v>5</v>
      </c>
      <c r="B141" s="5" t="s">
        <v>13488</v>
      </c>
      <c r="C141" s="3" t="s">
        <v>13489</v>
      </c>
      <c r="E141" s="10">
        <v>1510</v>
      </c>
      <c r="F141" s="12">
        <v>18204560</v>
      </c>
      <c r="I141" s="12">
        <v>12056</v>
      </c>
    </row>
    <row r="142" spans="1:9" x14ac:dyDescent="0.25">
      <c r="A142" s="5" t="s">
        <v>5</v>
      </c>
      <c r="B142" s="5" t="s">
        <v>13490</v>
      </c>
      <c r="C142" s="3" t="s">
        <v>13491</v>
      </c>
      <c r="E142" s="10">
        <v>54</v>
      </c>
      <c r="F142" s="12">
        <v>651024</v>
      </c>
      <c r="I142" s="12">
        <v>12056</v>
      </c>
    </row>
    <row r="143" spans="1:9" x14ac:dyDescent="0.25">
      <c r="A143" s="5" t="s">
        <v>5</v>
      </c>
      <c r="B143" s="5" t="s">
        <v>13492</v>
      </c>
      <c r="C143" s="3" t="s">
        <v>13493</v>
      </c>
      <c r="D143" s="5" t="s">
        <v>13410</v>
      </c>
      <c r="E143" s="10">
        <v>1713</v>
      </c>
      <c r="F143" s="12">
        <v>1149423</v>
      </c>
      <c r="I143" s="12">
        <v>671</v>
      </c>
    </row>
    <row r="144" spans="1:9" x14ac:dyDescent="0.25">
      <c r="A144" s="5" t="s">
        <v>5</v>
      </c>
      <c r="B144" s="5" t="s">
        <v>13494</v>
      </c>
      <c r="C144" s="3" t="s">
        <v>13495</v>
      </c>
      <c r="D144" s="5" t="s">
        <v>13410</v>
      </c>
      <c r="E144" s="10">
        <v>293</v>
      </c>
      <c r="F144" s="12">
        <v>196603</v>
      </c>
      <c r="I144" s="12">
        <v>671</v>
      </c>
    </row>
    <row r="145" spans="1:11" x14ac:dyDescent="0.25">
      <c r="A145" s="5" t="s">
        <v>5</v>
      </c>
      <c r="B145" s="5" t="s">
        <v>298</v>
      </c>
      <c r="C145" s="3" t="s">
        <v>299</v>
      </c>
      <c r="G145" s="10">
        <v>45</v>
      </c>
      <c r="H145" s="12">
        <v>699345</v>
      </c>
      <c r="J145" s="12">
        <v>15541</v>
      </c>
    </row>
    <row r="146" spans="1:11" x14ac:dyDescent="0.25">
      <c r="A146" s="5" t="s">
        <v>5</v>
      </c>
      <c r="B146" s="5" t="s">
        <v>301</v>
      </c>
      <c r="C146" s="3" t="s">
        <v>302</v>
      </c>
      <c r="G146" s="10">
        <v>400</v>
      </c>
      <c r="H146" s="12">
        <v>3108400</v>
      </c>
      <c r="J146" s="12">
        <v>7771</v>
      </c>
    </row>
    <row r="147" spans="1:11" x14ac:dyDescent="0.25">
      <c r="A147" s="5" t="s">
        <v>5</v>
      </c>
      <c r="B147" s="5" t="s">
        <v>309</v>
      </c>
      <c r="C147" s="3" t="s">
        <v>310</v>
      </c>
      <c r="E147" s="10">
        <v>0</v>
      </c>
      <c r="F147" s="12">
        <v>0</v>
      </c>
      <c r="G147" s="10">
        <v>2</v>
      </c>
      <c r="H147" s="12">
        <v>5174</v>
      </c>
      <c r="J147" s="12">
        <v>2587</v>
      </c>
    </row>
    <row r="148" spans="1:11" x14ac:dyDescent="0.25">
      <c r="A148" s="5" t="s">
        <v>5</v>
      </c>
      <c r="B148" s="5" t="s">
        <v>315</v>
      </c>
      <c r="C148" s="3" t="s">
        <v>316</v>
      </c>
      <c r="E148" s="10">
        <v>0</v>
      </c>
      <c r="F148" s="12">
        <v>0</v>
      </c>
      <c r="G148" s="10">
        <v>6</v>
      </c>
      <c r="H148" s="12">
        <v>62160</v>
      </c>
      <c r="J148" s="12">
        <v>10360</v>
      </c>
    </row>
    <row r="149" spans="1:11" x14ac:dyDescent="0.25">
      <c r="A149" s="5" t="s">
        <v>5</v>
      </c>
      <c r="B149" s="5" t="s">
        <v>318</v>
      </c>
      <c r="C149" s="3" t="s">
        <v>319</v>
      </c>
      <c r="E149" s="10">
        <v>0</v>
      </c>
      <c r="F149" s="12">
        <v>0</v>
      </c>
      <c r="G149" s="10">
        <v>1</v>
      </c>
      <c r="H149" s="12">
        <v>5180</v>
      </c>
      <c r="J149" s="12">
        <v>5180</v>
      </c>
    </row>
    <row r="150" spans="1:11" x14ac:dyDescent="0.25">
      <c r="A150" s="5" t="s">
        <v>5</v>
      </c>
      <c r="B150" s="5" t="s">
        <v>321</v>
      </c>
      <c r="C150" s="3" t="s">
        <v>322</v>
      </c>
      <c r="E150" s="10">
        <v>2695</v>
      </c>
      <c r="F150" s="12">
        <v>38304627</v>
      </c>
      <c r="G150" s="10">
        <v>3545</v>
      </c>
      <c r="H150" s="12">
        <v>54369017</v>
      </c>
      <c r="I150" s="12">
        <v>14213.219666048237</v>
      </c>
      <c r="J150" s="12">
        <v>15336.817207334274</v>
      </c>
      <c r="K150" s="14">
        <v>7.905299205147906E-2</v>
      </c>
    </row>
    <row r="151" spans="1:11" x14ac:dyDescent="0.25">
      <c r="A151" s="5" t="s">
        <v>5</v>
      </c>
      <c r="B151" s="5" t="s">
        <v>323</v>
      </c>
      <c r="C151" s="3" t="s">
        <v>324</v>
      </c>
      <c r="E151" s="10">
        <v>12323</v>
      </c>
      <c r="F151" s="12">
        <v>87624148</v>
      </c>
      <c r="G151" s="10">
        <v>16223</v>
      </c>
      <c r="H151" s="12">
        <v>124391828</v>
      </c>
      <c r="I151" s="12">
        <v>7110.6181936216826</v>
      </c>
      <c r="J151" s="12">
        <v>7667.6217715588982</v>
      </c>
      <c r="K151" s="14">
        <v>7.8334057991871237E-2</v>
      </c>
    </row>
    <row r="152" spans="1:11" x14ac:dyDescent="0.25">
      <c r="A152" s="5" t="s">
        <v>5</v>
      </c>
      <c r="B152" s="5" t="s">
        <v>326</v>
      </c>
      <c r="C152" s="3" t="s">
        <v>327</v>
      </c>
      <c r="E152" s="10">
        <v>154</v>
      </c>
      <c r="F152" s="12">
        <v>2831348</v>
      </c>
      <c r="G152" s="10">
        <v>213</v>
      </c>
      <c r="H152" s="12">
        <v>4274652</v>
      </c>
      <c r="I152" s="12">
        <v>18385.376623376622</v>
      </c>
      <c r="J152" s="12">
        <v>20068.788732394365</v>
      </c>
      <c r="K152" s="14">
        <v>9.1562557760025434E-2</v>
      </c>
    </row>
    <row r="153" spans="1:11" x14ac:dyDescent="0.25">
      <c r="A153" s="5" t="s">
        <v>5</v>
      </c>
      <c r="B153" s="5" t="s">
        <v>328</v>
      </c>
      <c r="C153" s="3" t="s">
        <v>329</v>
      </c>
      <c r="E153" s="10">
        <v>968</v>
      </c>
      <c r="F153" s="12">
        <v>8892618</v>
      </c>
      <c r="G153" s="10">
        <v>1439</v>
      </c>
      <c r="H153" s="12">
        <v>14461739</v>
      </c>
      <c r="I153" s="12">
        <v>9186.5888429752067</v>
      </c>
      <c r="J153" s="12">
        <v>10049.853370396109</v>
      </c>
      <c r="K153" s="14">
        <v>9.3970084236546958E-2</v>
      </c>
    </row>
    <row r="154" spans="1:11" x14ac:dyDescent="0.25">
      <c r="A154" s="5" t="s">
        <v>5</v>
      </c>
      <c r="B154" s="5" t="s">
        <v>330</v>
      </c>
      <c r="C154" s="3" t="s">
        <v>331</v>
      </c>
      <c r="E154" s="10">
        <v>4</v>
      </c>
      <c r="F154" s="12">
        <v>134872</v>
      </c>
      <c r="G154" s="10">
        <v>5</v>
      </c>
      <c r="H154" s="12">
        <v>183090</v>
      </c>
      <c r="I154" s="12">
        <v>33718</v>
      </c>
      <c r="J154" s="12">
        <v>36618</v>
      </c>
      <c r="K154" s="14">
        <v>8.6007473752891625E-2</v>
      </c>
    </row>
    <row r="155" spans="1:11" x14ac:dyDescent="0.25">
      <c r="A155" s="5" t="s">
        <v>5</v>
      </c>
      <c r="B155" s="5" t="s">
        <v>332</v>
      </c>
      <c r="C155" s="3" t="s">
        <v>333</v>
      </c>
      <c r="E155" s="10">
        <v>30</v>
      </c>
      <c r="F155" s="12">
        <v>505770</v>
      </c>
      <c r="G155" s="10">
        <v>40</v>
      </c>
      <c r="H155" s="12">
        <v>732360</v>
      </c>
      <c r="I155" s="12">
        <v>16859</v>
      </c>
      <c r="J155" s="12">
        <v>18309</v>
      </c>
      <c r="K155" s="14">
        <v>8.6007473752891625E-2</v>
      </c>
    </row>
    <row r="156" spans="1:11" x14ac:dyDescent="0.25">
      <c r="A156" s="5" t="s">
        <v>5</v>
      </c>
      <c r="B156" s="5" t="s">
        <v>335</v>
      </c>
      <c r="C156" s="3" t="s">
        <v>336</v>
      </c>
      <c r="E156" s="10">
        <v>15</v>
      </c>
      <c r="F156" s="12">
        <v>210564</v>
      </c>
      <c r="G156" s="10">
        <v>90</v>
      </c>
      <c r="H156" s="12">
        <v>1396228</v>
      </c>
      <c r="I156" s="12">
        <v>14037.6</v>
      </c>
      <c r="J156" s="12">
        <v>15513.644444444444</v>
      </c>
      <c r="K156" s="14">
        <v>0.10514934493392344</v>
      </c>
    </row>
    <row r="157" spans="1:11" x14ac:dyDescent="0.25">
      <c r="A157" s="5" t="s">
        <v>5</v>
      </c>
      <c r="B157" s="5" t="s">
        <v>338</v>
      </c>
      <c r="C157" s="3" t="s">
        <v>339</v>
      </c>
      <c r="E157" s="10">
        <v>110</v>
      </c>
      <c r="F157" s="12">
        <v>771474</v>
      </c>
      <c r="G157" s="10">
        <v>568</v>
      </c>
      <c r="H157" s="12">
        <v>4408393</v>
      </c>
      <c r="I157" s="12">
        <v>7013.4</v>
      </c>
      <c r="J157" s="12">
        <v>7761.2552816901407</v>
      </c>
      <c r="K157" s="14">
        <v>0.10663234404000073</v>
      </c>
    </row>
    <row r="158" spans="1:11" x14ac:dyDescent="0.25">
      <c r="A158" s="5" t="s">
        <v>5</v>
      </c>
      <c r="B158" s="5" t="s">
        <v>340</v>
      </c>
      <c r="C158" s="3" t="s">
        <v>341</v>
      </c>
      <c r="E158" s="10">
        <v>322</v>
      </c>
      <c r="F158" s="12">
        <v>5948846</v>
      </c>
      <c r="G158" s="10">
        <v>338</v>
      </c>
      <c r="H158" s="12">
        <v>6734552</v>
      </c>
      <c r="I158" s="12">
        <v>18474.677018633542</v>
      </c>
      <c r="J158" s="12">
        <v>19924.710059171597</v>
      </c>
      <c r="K158" s="14">
        <v>7.848759894830927E-2</v>
      </c>
    </row>
    <row r="159" spans="1:11" x14ac:dyDescent="0.25">
      <c r="A159" s="5" t="s">
        <v>5</v>
      </c>
      <c r="B159" s="5" t="s">
        <v>343</v>
      </c>
      <c r="C159" s="3" t="s">
        <v>344</v>
      </c>
      <c r="E159" s="10">
        <v>2417</v>
      </c>
      <c r="F159" s="12">
        <v>22322809</v>
      </c>
      <c r="G159" s="10">
        <v>2404</v>
      </c>
      <c r="H159" s="12">
        <v>23951604</v>
      </c>
      <c r="I159" s="12">
        <v>9235.750517170045</v>
      </c>
      <c r="J159" s="12">
        <v>9963.2296173044924</v>
      </c>
      <c r="K159" s="14">
        <v>7.8767729680657997E-2</v>
      </c>
    </row>
    <row r="160" spans="1:11" x14ac:dyDescent="0.25">
      <c r="A160" s="5" t="s">
        <v>5</v>
      </c>
      <c r="B160" s="5" t="s">
        <v>345</v>
      </c>
      <c r="C160" s="3" t="s">
        <v>346</v>
      </c>
      <c r="E160" s="10">
        <v>10</v>
      </c>
      <c r="F160" s="12">
        <v>294300</v>
      </c>
      <c r="G160" s="10">
        <v>18</v>
      </c>
      <c r="H160" s="12">
        <v>570236</v>
      </c>
      <c r="I160" s="12">
        <v>29430</v>
      </c>
      <c r="J160" s="12">
        <v>31679.777777777777</v>
      </c>
      <c r="K160" s="14">
        <v>7.6445048514365524E-2</v>
      </c>
    </row>
    <row r="161" spans="1:11" x14ac:dyDescent="0.25">
      <c r="A161" s="5" t="s">
        <v>5</v>
      </c>
      <c r="B161" s="5" t="s">
        <v>348</v>
      </c>
      <c r="C161" s="3" t="s">
        <v>349</v>
      </c>
      <c r="E161" s="10">
        <v>143</v>
      </c>
      <c r="F161" s="12">
        <v>2104245</v>
      </c>
      <c r="G161" s="10">
        <v>285</v>
      </c>
      <c r="H161" s="12">
        <v>4503700</v>
      </c>
      <c r="I161" s="12">
        <v>14715</v>
      </c>
      <c r="J161" s="12">
        <v>15802.456140350878</v>
      </c>
      <c r="K161" s="14">
        <v>7.3901198800603321E-2</v>
      </c>
    </row>
    <row r="162" spans="1:11" x14ac:dyDescent="0.25">
      <c r="A162" s="5" t="s">
        <v>5</v>
      </c>
      <c r="B162" s="5" t="s">
        <v>350</v>
      </c>
      <c r="C162" s="3" t="s">
        <v>351</v>
      </c>
      <c r="E162" s="10">
        <v>96</v>
      </c>
      <c r="F162" s="12">
        <v>1366269</v>
      </c>
      <c r="G162" s="10">
        <v>98</v>
      </c>
      <c r="H162" s="12">
        <v>1489781</v>
      </c>
      <c r="I162" s="12">
        <v>14231.96875</v>
      </c>
      <c r="J162" s="12">
        <v>15201.84693877551</v>
      </c>
      <c r="K162" s="14">
        <v>6.8147858234688038E-2</v>
      </c>
    </row>
    <row r="163" spans="1:11" x14ac:dyDescent="0.25">
      <c r="A163" s="5" t="s">
        <v>5</v>
      </c>
      <c r="B163" s="5" t="s">
        <v>353</v>
      </c>
      <c r="C163" s="3" t="s">
        <v>354</v>
      </c>
      <c r="E163" s="10">
        <v>934</v>
      </c>
      <c r="F163" s="12">
        <v>6649604</v>
      </c>
      <c r="G163" s="10">
        <v>907</v>
      </c>
      <c r="H163" s="12">
        <v>6897622</v>
      </c>
      <c r="I163" s="12">
        <v>7119.4903640256962</v>
      </c>
      <c r="J163" s="12">
        <v>7604.8754134509372</v>
      </c>
      <c r="K163" s="14">
        <v>6.8176937478258121E-2</v>
      </c>
    </row>
    <row r="164" spans="1:11" x14ac:dyDescent="0.25">
      <c r="A164" s="5" t="s">
        <v>5</v>
      </c>
      <c r="B164" s="5" t="s">
        <v>355</v>
      </c>
      <c r="C164" s="3" t="s">
        <v>356</v>
      </c>
      <c r="E164" s="10">
        <v>3</v>
      </c>
      <c r="F164" s="12">
        <v>48714</v>
      </c>
      <c r="G164" s="10">
        <v>4</v>
      </c>
      <c r="H164" s="12">
        <v>70536</v>
      </c>
      <c r="I164" s="12">
        <v>16238</v>
      </c>
      <c r="J164" s="12">
        <v>17634</v>
      </c>
      <c r="K164" s="14">
        <v>8.5971178716590713E-2</v>
      </c>
    </row>
    <row r="165" spans="1:11" x14ac:dyDescent="0.25">
      <c r="A165" s="5" t="s">
        <v>5</v>
      </c>
      <c r="B165" s="5" t="s">
        <v>357</v>
      </c>
      <c r="C165" s="3" t="s">
        <v>358</v>
      </c>
      <c r="E165" s="10">
        <v>30</v>
      </c>
      <c r="F165" s="12">
        <v>243570</v>
      </c>
      <c r="G165" s="10">
        <v>45</v>
      </c>
      <c r="H165" s="12">
        <v>396765</v>
      </c>
      <c r="I165" s="12">
        <v>8119</v>
      </c>
      <c r="J165" s="12">
        <v>8817</v>
      </c>
      <c r="K165" s="14">
        <v>8.5971178716590713E-2</v>
      </c>
    </row>
    <row r="166" spans="1:11" x14ac:dyDescent="0.25">
      <c r="A166" s="5" t="s">
        <v>5</v>
      </c>
      <c r="B166" s="5" t="s">
        <v>385</v>
      </c>
      <c r="C166" s="3" t="s">
        <v>386</v>
      </c>
      <c r="E166" s="10">
        <v>3489</v>
      </c>
      <c r="F166" s="12">
        <v>13798077</v>
      </c>
      <c r="G166" s="10">
        <v>4556</v>
      </c>
      <c r="H166" s="12">
        <v>19456808</v>
      </c>
      <c r="I166" s="12">
        <v>3954.736887360275</v>
      </c>
      <c r="J166" s="12">
        <v>4270.5899912203686</v>
      </c>
      <c r="K166" s="14">
        <v>7.9867033599527432E-2</v>
      </c>
    </row>
    <row r="167" spans="1:11" x14ac:dyDescent="0.25">
      <c r="A167" s="5" t="s">
        <v>5</v>
      </c>
      <c r="B167" s="5" t="s">
        <v>387</v>
      </c>
      <c r="C167" s="3" t="s">
        <v>388</v>
      </c>
      <c r="E167" s="10">
        <v>5375</v>
      </c>
      <c r="F167" s="12">
        <v>5460963</v>
      </c>
      <c r="G167" s="10">
        <v>6518</v>
      </c>
      <c r="H167" s="12">
        <v>7159934</v>
      </c>
      <c r="I167" s="12">
        <v>1015.9931162790698</v>
      </c>
      <c r="J167" s="12">
        <v>1098.4863455047562</v>
      </c>
      <c r="K167" s="14">
        <v>8.1194673373187892E-2</v>
      </c>
    </row>
    <row r="168" spans="1:11" x14ac:dyDescent="0.25">
      <c r="A168" s="5" t="s">
        <v>5</v>
      </c>
      <c r="B168" s="5" t="s">
        <v>13496</v>
      </c>
      <c r="C168" s="3" t="s">
        <v>13440</v>
      </c>
      <c r="E168" s="10">
        <v>11</v>
      </c>
      <c r="F168" s="12">
        <v>0</v>
      </c>
      <c r="I168" s="12">
        <v>0</v>
      </c>
    </row>
    <row r="169" spans="1:11" x14ac:dyDescent="0.25">
      <c r="A169" s="5" t="s">
        <v>5</v>
      </c>
      <c r="B169" s="5" t="s">
        <v>13497</v>
      </c>
      <c r="C169" s="3" t="s">
        <v>13498</v>
      </c>
      <c r="E169" s="10">
        <v>1</v>
      </c>
      <c r="F169" s="12">
        <v>6996</v>
      </c>
      <c r="I169" s="12">
        <v>6996</v>
      </c>
    </row>
    <row r="170" spans="1:11" x14ac:dyDescent="0.25">
      <c r="A170" s="5" t="s">
        <v>5</v>
      </c>
      <c r="B170" s="5" t="s">
        <v>13499</v>
      </c>
      <c r="C170" s="3" t="s">
        <v>13500</v>
      </c>
      <c r="E170" s="10">
        <v>406</v>
      </c>
      <c r="F170" s="12">
        <v>2860270</v>
      </c>
      <c r="I170" s="12">
        <v>7045</v>
      </c>
    </row>
    <row r="171" spans="1:11" x14ac:dyDescent="0.25">
      <c r="A171" s="5" t="s">
        <v>5</v>
      </c>
      <c r="B171" s="5" t="s">
        <v>13501</v>
      </c>
      <c r="C171" s="3" t="s">
        <v>13502</v>
      </c>
      <c r="E171" s="10">
        <v>49</v>
      </c>
      <c r="F171" s="12">
        <v>345205</v>
      </c>
      <c r="I171" s="12">
        <v>7045</v>
      </c>
    </row>
    <row r="172" spans="1:11" x14ac:dyDescent="0.25">
      <c r="A172" s="5" t="s">
        <v>5</v>
      </c>
      <c r="B172" s="5" t="s">
        <v>13503</v>
      </c>
      <c r="C172" s="3" t="s">
        <v>13504</v>
      </c>
      <c r="E172" s="10">
        <v>406</v>
      </c>
      <c r="F172" s="12">
        <v>1828218</v>
      </c>
      <c r="I172" s="12">
        <v>4503</v>
      </c>
    </row>
    <row r="173" spans="1:11" x14ac:dyDescent="0.25">
      <c r="A173" s="5" t="s">
        <v>5</v>
      </c>
      <c r="B173" s="5" t="s">
        <v>13505</v>
      </c>
      <c r="C173" s="3" t="s">
        <v>13506</v>
      </c>
      <c r="E173" s="10">
        <v>2</v>
      </c>
      <c r="F173" s="12">
        <v>15254</v>
      </c>
      <c r="I173" s="12">
        <v>7627</v>
      </c>
    </row>
    <row r="174" spans="1:11" x14ac:dyDescent="0.25">
      <c r="A174" s="5" t="s">
        <v>5</v>
      </c>
      <c r="B174" s="5" t="s">
        <v>13507</v>
      </c>
      <c r="C174" s="3" t="s">
        <v>13508</v>
      </c>
      <c r="E174" s="10">
        <v>1</v>
      </c>
      <c r="F174" s="12">
        <v>6996</v>
      </c>
      <c r="I174" s="12">
        <v>6996</v>
      </c>
    </row>
    <row r="175" spans="1:11" x14ac:dyDescent="0.25">
      <c r="A175" s="5" t="s">
        <v>5</v>
      </c>
      <c r="B175" s="5" t="s">
        <v>13509</v>
      </c>
      <c r="C175" s="3" t="s">
        <v>13510</v>
      </c>
      <c r="D175" s="5" t="s">
        <v>13410</v>
      </c>
      <c r="E175" s="10">
        <v>6</v>
      </c>
      <c r="F175" s="12">
        <v>4026</v>
      </c>
      <c r="I175" s="12">
        <v>671</v>
      </c>
    </row>
    <row r="176" spans="1:11" x14ac:dyDescent="0.25">
      <c r="A176" s="5" t="s">
        <v>5</v>
      </c>
      <c r="B176" s="5" t="s">
        <v>391</v>
      </c>
      <c r="C176" s="3" t="s">
        <v>205</v>
      </c>
      <c r="D176" s="5" t="s">
        <v>13511</v>
      </c>
      <c r="E176" s="10">
        <v>108</v>
      </c>
      <c r="F176" s="12">
        <v>307470</v>
      </c>
      <c r="G176" s="10">
        <v>130</v>
      </c>
      <c r="H176" s="12">
        <v>403074</v>
      </c>
      <c r="I176" s="12">
        <v>2846.9444444444443</v>
      </c>
      <c r="J176" s="12">
        <v>3100.5692307692307</v>
      </c>
      <c r="K176" s="14">
        <v>8.9086665115545985E-2</v>
      </c>
    </row>
    <row r="177" spans="1:11" x14ac:dyDescent="0.25">
      <c r="A177" s="5" t="s">
        <v>5</v>
      </c>
      <c r="B177" s="5" t="s">
        <v>393</v>
      </c>
      <c r="C177" s="3" t="s">
        <v>208</v>
      </c>
      <c r="D177" s="5" t="s">
        <v>13433</v>
      </c>
      <c r="E177" s="10">
        <v>159</v>
      </c>
      <c r="F177" s="12">
        <v>235010</v>
      </c>
      <c r="G177" s="10">
        <v>74</v>
      </c>
      <c r="H177" s="12">
        <v>117886</v>
      </c>
      <c r="I177" s="12">
        <v>1478.0503144654087</v>
      </c>
      <c r="J177" s="12">
        <v>1593.0540540540539</v>
      </c>
      <c r="K177" s="14">
        <v>7.7807729860833952E-2</v>
      </c>
    </row>
    <row r="178" spans="1:11" x14ac:dyDescent="0.25">
      <c r="A178" s="5" t="s">
        <v>5</v>
      </c>
      <c r="B178" s="5" t="s">
        <v>394</v>
      </c>
      <c r="C178" s="3" t="s">
        <v>211</v>
      </c>
      <c r="D178" s="5" t="s">
        <v>13434</v>
      </c>
      <c r="E178" s="10">
        <v>295</v>
      </c>
      <c r="F178" s="12">
        <v>841485</v>
      </c>
      <c r="G178" s="10">
        <v>412</v>
      </c>
      <c r="H178" s="12">
        <v>1272444</v>
      </c>
      <c r="I178" s="12">
        <v>2852.4915254237289</v>
      </c>
      <c r="J178" s="12">
        <v>3088.4563106796118</v>
      </c>
      <c r="K178" s="14">
        <v>8.272234401146239E-2</v>
      </c>
    </row>
    <row r="179" spans="1:11" x14ac:dyDescent="0.25">
      <c r="A179" s="5" t="s">
        <v>5</v>
      </c>
      <c r="B179" s="5" t="s">
        <v>395</v>
      </c>
      <c r="C179" s="3" t="s">
        <v>214</v>
      </c>
      <c r="D179" s="5" t="s">
        <v>13512</v>
      </c>
      <c r="E179" s="10">
        <v>311</v>
      </c>
      <c r="F179" s="12">
        <v>440874</v>
      </c>
      <c r="G179" s="10">
        <v>358</v>
      </c>
      <c r="H179" s="12">
        <v>547566</v>
      </c>
      <c r="I179" s="12">
        <v>1417.6012861736335</v>
      </c>
      <c r="J179" s="12">
        <v>1529.5139664804469</v>
      </c>
      <c r="K179" s="14">
        <v>7.8945103533932512E-2</v>
      </c>
    </row>
    <row r="180" spans="1:11" x14ac:dyDescent="0.25">
      <c r="A180" s="5" t="s">
        <v>5</v>
      </c>
      <c r="B180" s="5" t="s">
        <v>396</v>
      </c>
      <c r="C180" s="3" t="s">
        <v>217</v>
      </c>
      <c r="D180" s="5" t="s">
        <v>13513</v>
      </c>
      <c r="E180" s="10">
        <v>5</v>
      </c>
      <c r="F180" s="12">
        <v>8310</v>
      </c>
      <c r="G180" s="10">
        <v>0</v>
      </c>
      <c r="H180" s="12">
        <v>0</v>
      </c>
      <c r="I180" s="12">
        <v>1662</v>
      </c>
    </row>
    <row r="181" spans="1:11" x14ac:dyDescent="0.25">
      <c r="A181" s="5" t="s">
        <v>5</v>
      </c>
      <c r="B181" s="5" t="s">
        <v>397</v>
      </c>
      <c r="C181" s="3" t="s">
        <v>220</v>
      </c>
      <c r="D181" s="5" t="s">
        <v>13435</v>
      </c>
      <c r="E181" s="10">
        <v>33</v>
      </c>
      <c r="F181" s="12">
        <v>45375</v>
      </c>
      <c r="G181" s="10">
        <v>83</v>
      </c>
      <c r="H181" s="12">
        <v>121121</v>
      </c>
      <c r="I181" s="12">
        <v>1375</v>
      </c>
      <c r="J181" s="12">
        <v>1459.2891566265059</v>
      </c>
      <c r="K181" s="14">
        <v>6.130120481927704E-2</v>
      </c>
    </row>
    <row r="182" spans="1:11" x14ac:dyDescent="0.25">
      <c r="A182" s="5" t="s">
        <v>5</v>
      </c>
      <c r="B182" s="5" t="s">
        <v>398</v>
      </c>
      <c r="C182" s="3" t="s">
        <v>223</v>
      </c>
      <c r="D182" s="5" t="s">
        <v>13514</v>
      </c>
      <c r="E182" s="10">
        <v>246</v>
      </c>
      <c r="F182" s="12">
        <v>233811</v>
      </c>
      <c r="G182" s="10">
        <v>427</v>
      </c>
      <c r="H182" s="12">
        <v>427971</v>
      </c>
      <c r="I182" s="12">
        <v>950.45121951219517</v>
      </c>
      <c r="J182" s="12">
        <v>1002.2740046838408</v>
      </c>
      <c r="K182" s="14">
        <v>5.4524402839151345E-2</v>
      </c>
    </row>
    <row r="183" spans="1:11" x14ac:dyDescent="0.25">
      <c r="A183" s="5" t="s">
        <v>5</v>
      </c>
      <c r="B183" s="5" t="s">
        <v>399</v>
      </c>
      <c r="C183" s="3" t="s">
        <v>400</v>
      </c>
      <c r="D183" s="5" t="s">
        <v>13437</v>
      </c>
      <c r="E183" s="10">
        <v>2</v>
      </c>
      <c r="F183" s="12">
        <v>1506</v>
      </c>
      <c r="G183" s="10">
        <v>31</v>
      </c>
      <c r="H183" s="12">
        <v>25163</v>
      </c>
      <c r="I183" s="12">
        <v>753</v>
      </c>
      <c r="J183" s="12">
        <v>811.70967741935488</v>
      </c>
      <c r="K183" s="14">
        <v>7.7967699096088805E-2</v>
      </c>
    </row>
    <row r="184" spans="1:11" x14ac:dyDescent="0.25">
      <c r="A184" s="5" t="s">
        <v>5</v>
      </c>
      <c r="B184" s="5" t="s">
        <v>402</v>
      </c>
      <c r="C184" s="3" t="s">
        <v>229</v>
      </c>
      <c r="D184" s="5" t="s">
        <v>13437</v>
      </c>
      <c r="E184" s="10">
        <v>60</v>
      </c>
      <c r="F184" s="12">
        <v>44820</v>
      </c>
      <c r="G184" s="10">
        <v>35</v>
      </c>
      <c r="H184" s="12">
        <v>28240</v>
      </c>
      <c r="I184" s="12">
        <v>747</v>
      </c>
      <c r="J184" s="12">
        <v>806.85714285714289</v>
      </c>
      <c r="K184" s="14">
        <v>8.0130043985465721E-2</v>
      </c>
    </row>
    <row r="185" spans="1:11" x14ac:dyDescent="0.25">
      <c r="A185" s="5" t="s">
        <v>5</v>
      </c>
      <c r="B185" s="5" t="s">
        <v>403</v>
      </c>
      <c r="C185" s="3" t="s">
        <v>313</v>
      </c>
      <c r="E185" s="10">
        <v>23</v>
      </c>
      <c r="F185" s="12">
        <v>101131</v>
      </c>
      <c r="G185" s="10">
        <v>0</v>
      </c>
      <c r="H185" s="12">
        <v>0</v>
      </c>
      <c r="I185" s="12">
        <v>4397</v>
      </c>
    </row>
    <row r="186" spans="1:11" x14ac:dyDescent="0.25">
      <c r="A186" s="5" t="s">
        <v>5</v>
      </c>
      <c r="B186" s="5" t="s">
        <v>406</v>
      </c>
      <c r="C186" s="3" t="s">
        <v>407</v>
      </c>
      <c r="D186" s="5" t="s">
        <v>13515</v>
      </c>
      <c r="E186" s="10">
        <v>2</v>
      </c>
      <c r="F186" s="12">
        <v>8742</v>
      </c>
      <c r="G186" s="10">
        <v>0</v>
      </c>
      <c r="H186" s="12">
        <v>0</v>
      </c>
      <c r="I186" s="12">
        <v>4371</v>
      </c>
    </row>
    <row r="187" spans="1:11" x14ac:dyDescent="0.25">
      <c r="A187" s="5" t="s">
        <v>5</v>
      </c>
      <c r="B187" s="5" t="s">
        <v>409</v>
      </c>
      <c r="C187" s="3" t="s">
        <v>410</v>
      </c>
      <c r="D187" s="5" t="s">
        <v>13516</v>
      </c>
      <c r="E187" s="10">
        <v>3</v>
      </c>
      <c r="F187" s="12">
        <v>6534</v>
      </c>
      <c r="G187" s="10">
        <v>0</v>
      </c>
      <c r="H187" s="12">
        <v>0</v>
      </c>
      <c r="I187" s="12">
        <v>2178</v>
      </c>
    </row>
    <row r="188" spans="1:11" x14ac:dyDescent="0.25">
      <c r="A188" s="5" t="s">
        <v>5</v>
      </c>
      <c r="B188" s="5" t="s">
        <v>412</v>
      </c>
      <c r="C188" s="3" t="s">
        <v>413</v>
      </c>
      <c r="D188" s="5" t="s">
        <v>13517</v>
      </c>
      <c r="E188" s="10">
        <v>2</v>
      </c>
      <c r="F188" s="12">
        <v>3798</v>
      </c>
      <c r="G188" s="10">
        <v>24</v>
      </c>
      <c r="H188" s="12">
        <v>48999</v>
      </c>
      <c r="I188" s="12">
        <v>1899</v>
      </c>
      <c r="J188" s="12">
        <v>2041.625</v>
      </c>
      <c r="K188" s="14">
        <v>7.5105318588730915E-2</v>
      </c>
    </row>
    <row r="189" spans="1:11" x14ac:dyDescent="0.25">
      <c r="A189" s="5" t="s">
        <v>5</v>
      </c>
      <c r="B189" s="5" t="s">
        <v>415</v>
      </c>
      <c r="C189" s="3" t="s">
        <v>416</v>
      </c>
      <c r="D189" s="5" t="s">
        <v>13518</v>
      </c>
      <c r="E189" s="10">
        <v>61</v>
      </c>
      <c r="F189" s="12">
        <v>147221</v>
      </c>
      <c r="G189" s="10">
        <v>109</v>
      </c>
      <c r="H189" s="12">
        <v>283441</v>
      </c>
      <c r="I189" s="12">
        <v>2413.4590163934427</v>
      </c>
      <c r="J189" s="12">
        <v>2600.3761467889908</v>
      </c>
      <c r="K189" s="14">
        <v>7.7447816236327946E-2</v>
      </c>
    </row>
    <row r="190" spans="1:11" x14ac:dyDescent="0.25">
      <c r="A190" s="5" t="s">
        <v>5</v>
      </c>
      <c r="B190" s="5" t="s">
        <v>422</v>
      </c>
      <c r="C190" s="3" t="s">
        <v>423</v>
      </c>
      <c r="E190" s="10">
        <v>447</v>
      </c>
      <c r="F190" s="12">
        <v>840414</v>
      </c>
      <c r="G190" s="10">
        <v>575</v>
      </c>
      <c r="H190" s="12">
        <v>1163532</v>
      </c>
      <c r="I190" s="12">
        <v>1880.1208053691275</v>
      </c>
      <c r="J190" s="12">
        <v>2023.5339130434782</v>
      </c>
      <c r="K190" s="14">
        <v>7.6278666383990182E-2</v>
      </c>
    </row>
    <row r="191" spans="1:11" x14ac:dyDescent="0.25">
      <c r="A191" s="5" t="s">
        <v>5</v>
      </c>
      <c r="B191" s="5" t="s">
        <v>424</v>
      </c>
      <c r="C191" s="3" t="s">
        <v>425</v>
      </c>
      <c r="E191" s="10">
        <v>3709</v>
      </c>
      <c r="F191" s="12">
        <v>15809109</v>
      </c>
      <c r="G191" s="10">
        <v>4884</v>
      </c>
      <c r="H191" s="12">
        <v>22477329</v>
      </c>
      <c r="I191" s="12">
        <v>4262.3642491237533</v>
      </c>
      <c r="J191" s="12">
        <v>4602.2377149877148</v>
      </c>
      <c r="K191" s="14">
        <v>7.9738249947510192E-2</v>
      </c>
    </row>
    <row r="192" spans="1:11" x14ac:dyDescent="0.25">
      <c r="A192" s="5" t="s">
        <v>5</v>
      </c>
      <c r="B192" s="5" t="s">
        <v>427</v>
      </c>
      <c r="C192" s="3" t="s">
        <v>428</v>
      </c>
      <c r="E192" s="10">
        <v>19516</v>
      </c>
      <c r="F192" s="12">
        <v>20703654</v>
      </c>
      <c r="G192" s="10">
        <v>25322</v>
      </c>
      <c r="H192" s="12">
        <v>29002024</v>
      </c>
      <c r="I192" s="12">
        <v>1060.8554006968641</v>
      </c>
      <c r="J192" s="12">
        <v>1145.3291209225179</v>
      </c>
      <c r="K192" s="14">
        <v>7.9627930602195113E-2</v>
      </c>
    </row>
    <row r="193" spans="1:11" x14ac:dyDescent="0.25">
      <c r="A193" s="5" t="s">
        <v>5</v>
      </c>
      <c r="B193" s="5" t="s">
        <v>433</v>
      </c>
      <c r="C193" s="3" t="s">
        <v>434</v>
      </c>
      <c r="D193" s="5" t="s">
        <v>13519</v>
      </c>
      <c r="E193" s="10">
        <v>7</v>
      </c>
      <c r="F193" s="12">
        <v>6632</v>
      </c>
      <c r="G193" s="10">
        <v>9</v>
      </c>
      <c r="H193" s="12">
        <v>9585</v>
      </c>
      <c r="I193" s="12">
        <v>947.42857142857144</v>
      </c>
      <c r="J193" s="12">
        <v>1065</v>
      </c>
      <c r="K193" s="14">
        <v>0.1240952955367913</v>
      </c>
    </row>
    <row r="194" spans="1:11" x14ac:dyDescent="0.25">
      <c r="A194" s="5" t="s">
        <v>5</v>
      </c>
      <c r="B194" s="5" t="s">
        <v>435</v>
      </c>
      <c r="C194" s="3" t="s">
        <v>436</v>
      </c>
      <c r="D194" s="5" t="s">
        <v>13520</v>
      </c>
      <c r="E194" s="10">
        <v>3</v>
      </c>
      <c r="F194" s="12">
        <v>2849</v>
      </c>
      <c r="G194" s="10">
        <v>8</v>
      </c>
      <c r="H194" s="12">
        <v>8520</v>
      </c>
      <c r="I194" s="12">
        <v>949.66666666666663</v>
      </c>
      <c r="J194" s="12">
        <v>1065</v>
      </c>
      <c r="K194" s="14">
        <v>0.12144612144612149</v>
      </c>
    </row>
    <row r="195" spans="1:11" x14ac:dyDescent="0.25">
      <c r="A195" s="5" t="s">
        <v>5</v>
      </c>
      <c r="B195" s="5" t="s">
        <v>455</v>
      </c>
      <c r="C195" s="3" t="s">
        <v>456</v>
      </c>
      <c r="G195" s="10">
        <v>1</v>
      </c>
      <c r="H195" s="12">
        <v>122010.1</v>
      </c>
      <c r="J195" s="12">
        <v>122010.1</v>
      </c>
    </row>
    <row r="196" spans="1:11" x14ac:dyDescent="0.25">
      <c r="A196" s="5" t="s">
        <v>5</v>
      </c>
      <c r="B196" s="5" t="s">
        <v>462</v>
      </c>
      <c r="C196" s="3" t="s">
        <v>463</v>
      </c>
      <c r="G196" s="10">
        <v>3</v>
      </c>
      <c r="H196" s="12">
        <v>339121.2</v>
      </c>
      <c r="J196" s="12">
        <v>113040.40000000001</v>
      </c>
    </row>
    <row r="197" spans="1:11" x14ac:dyDescent="0.25">
      <c r="A197" s="5" t="s">
        <v>5</v>
      </c>
      <c r="B197" s="5" t="s">
        <v>465</v>
      </c>
      <c r="C197" s="3" t="s">
        <v>466</v>
      </c>
      <c r="E197" s="10">
        <v>1</v>
      </c>
      <c r="F197" s="12">
        <v>113040.4</v>
      </c>
      <c r="G197" s="10">
        <v>10</v>
      </c>
      <c r="H197" s="12">
        <v>1208176.8</v>
      </c>
      <c r="I197" s="12">
        <v>113040.4</v>
      </c>
      <c r="J197" s="12">
        <v>120817.68000000001</v>
      </c>
      <c r="K197" s="14">
        <v>6.8800888885743622E-2</v>
      </c>
    </row>
    <row r="198" spans="1:11" x14ac:dyDescent="0.25">
      <c r="A198" s="5" t="s">
        <v>5</v>
      </c>
      <c r="B198" s="5" t="s">
        <v>468</v>
      </c>
      <c r="C198" s="3" t="s">
        <v>469</v>
      </c>
      <c r="G198" s="10">
        <v>1</v>
      </c>
      <c r="H198" s="12">
        <v>50489.13</v>
      </c>
      <c r="J198" s="12">
        <v>50489.13</v>
      </c>
    </row>
    <row r="199" spans="1:11" x14ac:dyDescent="0.25">
      <c r="A199" s="5" t="s">
        <v>5</v>
      </c>
      <c r="B199" s="5" t="s">
        <v>471</v>
      </c>
      <c r="C199" s="3" t="s">
        <v>472</v>
      </c>
      <c r="E199" s="10">
        <v>1</v>
      </c>
      <c r="F199" s="12">
        <v>44541</v>
      </c>
      <c r="G199" s="10">
        <v>0</v>
      </c>
      <c r="H199" s="12">
        <v>0</v>
      </c>
      <c r="I199" s="12">
        <v>44541</v>
      </c>
    </row>
    <row r="200" spans="1:11" x14ac:dyDescent="0.25">
      <c r="A200" s="5" t="s">
        <v>5</v>
      </c>
      <c r="B200" s="5" t="s">
        <v>474</v>
      </c>
      <c r="C200" s="3" t="s">
        <v>475</v>
      </c>
      <c r="G200" s="10">
        <v>4</v>
      </c>
      <c r="H200" s="12">
        <v>181818.16</v>
      </c>
      <c r="J200" s="12">
        <v>45454.54</v>
      </c>
    </row>
    <row r="201" spans="1:11" x14ac:dyDescent="0.25">
      <c r="A201" s="5" t="s">
        <v>5</v>
      </c>
      <c r="B201" s="5" t="s">
        <v>485</v>
      </c>
      <c r="C201" s="3" t="s">
        <v>486</v>
      </c>
      <c r="E201" s="10">
        <v>2</v>
      </c>
      <c r="F201" s="12">
        <v>75212</v>
      </c>
      <c r="G201" s="10">
        <v>2</v>
      </c>
      <c r="H201" s="12">
        <v>78446</v>
      </c>
      <c r="I201" s="12">
        <v>37606</v>
      </c>
      <c r="J201" s="12">
        <v>39223</v>
      </c>
      <c r="K201" s="14">
        <v>4.2998457692921342E-2</v>
      </c>
    </row>
    <row r="202" spans="1:11" x14ac:dyDescent="0.25">
      <c r="A202" s="5" t="s">
        <v>5</v>
      </c>
      <c r="B202" s="5" t="s">
        <v>488</v>
      </c>
      <c r="C202" s="3" t="s">
        <v>489</v>
      </c>
      <c r="E202" s="10">
        <v>18</v>
      </c>
      <c r="F202" s="12">
        <v>790282</v>
      </c>
      <c r="G202" s="10">
        <v>16</v>
      </c>
      <c r="H202" s="12">
        <v>753554</v>
      </c>
      <c r="I202" s="12">
        <v>43904.555555555555</v>
      </c>
      <c r="J202" s="12">
        <v>47097.125</v>
      </c>
      <c r="K202" s="14">
        <v>7.2716131709946591E-2</v>
      </c>
    </row>
    <row r="203" spans="1:11" x14ac:dyDescent="0.25">
      <c r="A203" s="5" t="s">
        <v>5</v>
      </c>
      <c r="B203" s="5" t="s">
        <v>491</v>
      </c>
      <c r="C203" s="3" t="s">
        <v>492</v>
      </c>
      <c r="E203" s="10">
        <v>16</v>
      </c>
      <c r="F203" s="12">
        <v>691919</v>
      </c>
      <c r="G203" s="10">
        <v>8</v>
      </c>
      <c r="H203" s="12">
        <v>365642</v>
      </c>
      <c r="I203" s="12">
        <v>43244.9375</v>
      </c>
      <c r="J203" s="12">
        <v>45705.25</v>
      </c>
      <c r="K203" s="14">
        <v>5.689249753222559E-2</v>
      </c>
    </row>
    <row r="204" spans="1:11" x14ac:dyDescent="0.25">
      <c r="A204" s="5" t="s">
        <v>5</v>
      </c>
      <c r="B204" s="5" t="s">
        <v>494</v>
      </c>
      <c r="C204" s="3" t="s">
        <v>495</v>
      </c>
      <c r="E204" s="10">
        <v>2</v>
      </c>
      <c r="F204" s="12">
        <v>68616</v>
      </c>
      <c r="G204" s="10">
        <v>2</v>
      </c>
      <c r="H204" s="12">
        <v>74516</v>
      </c>
      <c r="I204" s="12">
        <v>34308</v>
      </c>
      <c r="J204" s="12">
        <v>37258</v>
      </c>
      <c r="K204" s="14">
        <v>8.5985775912323661E-2</v>
      </c>
    </row>
    <row r="205" spans="1:11" x14ac:dyDescent="0.25">
      <c r="A205" s="5" t="s">
        <v>5</v>
      </c>
      <c r="B205" s="5" t="s">
        <v>497</v>
      </c>
      <c r="C205" s="3" t="s">
        <v>498</v>
      </c>
      <c r="G205" s="10">
        <v>4</v>
      </c>
      <c r="H205" s="12">
        <v>131353.51999999999</v>
      </c>
      <c r="J205" s="12">
        <v>32838.379999999997</v>
      </c>
    </row>
    <row r="206" spans="1:11" x14ac:dyDescent="0.25">
      <c r="A206" s="5" t="s">
        <v>5</v>
      </c>
      <c r="B206" s="5" t="s">
        <v>500</v>
      </c>
      <c r="C206" s="3" t="s">
        <v>501</v>
      </c>
      <c r="G206" s="10">
        <v>1</v>
      </c>
      <c r="H206" s="12">
        <v>33880.43</v>
      </c>
      <c r="J206" s="12">
        <v>33880.43</v>
      </c>
    </row>
    <row r="207" spans="1:11" x14ac:dyDescent="0.25">
      <c r="A207" s="5" t="s">
        <v>5</v>
      </c>
      <c r="B207" s="5" t="s">
        <v>503</v>
      </c>
      <c r="C207" s="3" t="s">
        <v>504</v>
      </c>
      <c r="E207" s="10">
        <v>0</v>
      </c>
      <c r="F207" s="12">
        <v>0</v>
      </c>
      <c r="G207" s="10">
        <v>7</v>
      </c>
      <c r="H207" s="12">
        <v>303609</v>
      </c>
      <c r="J207" s="12">
        <v>43372.714285714283</v>
      </c>
    </row>
    <row r="208" spans="1:11" x14ac:dyDescent="0.25">
      <c r="A208" s="5" t="s">
        <v>5</v>
      </c>
      <c r="B208" s="5" t="s">
        <v>505</v>
      </c>
      <c r="C208" s="3" t="s">
        <v>506</v>
      </c>
      <c r="E208" s="10">
        <v>3</v>
      </c>
      <c r="F208" s="12">
        <v>100700.06</v>
      </c>
      <c r="G208" s="10">
        <v>3</v>
      </c>
      <c r="H208" s="12">
        <v>109963</v>
      </c>
      <c r="I208" s="12">
        <v>33566.686666666668</v>
      </c>
      <c r="J208" s="12">
        <v>36654.333333333336</v>
      </c>
      <c r="K208" s="14">
        <v>9.1985446681958308E-2</v>
      </c>
    </row>
    <row r="209" spans="1:11" x14ac:dyDescent="0.25">
      <c r="A209" s="5" t="s">
        <v>5</v>
      </c>
      <c r="B209" s="5" t="s">
        <v>516</v>
      </c>
      <c r="C209" s="3" t="s">
        <v>517</v>
      </c>
      <c r="E209" s="10">
        <v>2</v>
      </c>
      <c r="F209" s="12">
        <v>68326</v>
      </c>
      <c r="G209" s="10">
        <v>2</v>
      </c>
      <c r="H209" s="12">
        <v>76012</v>
      </c>
      <c r="I209" s="12">
        <v>34163</v>
      </c>
      <c r="J209" s="12">
        <v>38006</v>
      </c>
      <c r="K209" s="14">
        <v>0.11249012089102245</v>
      </c>
    </row>
    <row r="210" spans="1:11" x14ac:dyDescent="0.25">
      <c r="A210" s="5" t="s">
        <v>5</v>
      </c>
      <c r="B210" s="5" t="s">
        <v>521</v>
      </c>
      <c r="C210" s="3" t="s">
        <v>522</v>
      </c>
      <c r="G210" s="10">
        <v>1</v>
      </c>
      <c r="H210" s="12">
        <v>56464.65</v>
      </c>
      <c r="J210" s="12">
        <v>56464.65</v>
      </c>
    </row>
    <row r="211" spans="1:11" x14ac:dyDescent="0.25">
      <c r="A211" s="5" t="s">
        <v>5</v>
      </c>
      <c r="B211" s="5" t="s">
        <v>528</v>
      </c>
      <c r="C211" s="3" t="s">
        <v>529</v>
      </c>
      <c r="G211" s="10">
        <v>11</v>
      </c>
      <c r="H211" s="12">
        <v>417777.8</v>
      </c>
      <c r="J211" s="12">
        <v>37979.799999999996</v>
      </c>
    </row>
    <row r="212" spans="1:11" x14ac:dyDescent="0.25">
      <c r="A212" s="5" t="s">
        <v>5</v>
      </c>
      <c r="B212" s="5" t="s">
        <v>533</v>
      </c>
      <c r="C212" s="3" t="s">
        <v>534</v>
      </c>
      <c r="E212" s="10">
        <v>12</v>
      </c>
      <c r="F212" s="12">
        <v>1082595</v>
      </c>
      <c r="G212" s="10">
        <v>4</v>
      </c>
      <c r="H212" s="12">
        <v>395116</v>
      </c>
      <c r="I212" s="12">
        <v>90216.25</v>
      </c>
      <c r="J212" s="12">
        <v>98779</v>
      </c>
      <c r="K212" s="14">
        <v>9.491361035290205E-2</v>
      </c>
    </row>
    <row r="213" spans="1:11" x14ac:dyDescent="0.25">
      <c r="A213" s="5" t="s">
        <v>5</v>
      </c>
      <c r="B213" s="5" t="s">
        <v>536</v>
      </c>
      <c r="C213" s="3" t="s">
        <v>537</v>
      </c>
      <c r="E213" s="10">
        <v>21</v>
      </c>
      <c r="F213" s="12">
        <v>2494064</v>
      </c>
      <c r="G213" s="10">
        <v>21</v>
      </c>
      <c r="H213" s="12">
        <v>2710626</v>
      </c>
      <c r="I213" s="12">
        <v>118764.95238095238</v>
      </c>
      <c r="J213" s="12">
        <v>129077.42857142857</v>
      </c>
      <c r="K213" s="14">
        <v>8.683097145863132E-2</v>
      </c>
    </row>
    <row r="214" spans="1:11" x14ac:dyDescent="0.25">
      <c r="A214" s="5" t="s">
        <v>5</v>
      </c>
      <c r="B214" s="5" t="s">
        <v>539</v>
      </c>
      <c r="C214" s="3" t="s">
        <v>540</v>
      </c>
      <c r="E214" s="10">
        <v>2</v>
      </c>
      <c r="F214" s="12">
        <v>270396.82</v>
      </c>
      <c r="G214" s="10">
        <v>0</v>
      </c>
      <c r="H214" s="12">
        <v>0</v>
      </c>
      <c r="I214" s="12">
        <v>135198.41</v>
      </c>
    </row>
    <row r="215" spans="1:11" x14ac:dyDescent="0.25">
      <c r="A215" s="5" t="s">
        <v>5</v>
      </c>
      <c r="B215" s="5" t="s">
        <v>542</v>
      </c>
      <c r="C215" s="3" t="s">
        <v>543</v>
      </c>
      <c r="E215" s="10">
        <v>0</v>
      </c>
      <c r="F215" s="12">
        <v>0</v>
      </c>
      <c r="G215" s="10">
        <v>1</v>
      </c>
      <c r="H215" s="12">
        <v>206189</v>
      </c>
      <c r="J215" s="12">
        <v>206189</v>
      </c>
    </row>
    <row r="216" spans="1:11" x14ac:dyDescent="0.25">
      <c r="A216" s="5" t="s">
        <v>5</v>
      </c>
      <c r="B216" s="5" t="s">
        <v>548</v>
      </c>
      <c r="C216" s="3" t="s">
        <v>549</v>
      </c>
      <c r="E216" s="10">
        <v>5</v>
      </c>
      <c r="F216" s="12">
        <v>1014294</v>
      </c>
      <c r="G216" s="10">
        <v>9</v>
      </c>
      <c r="H216" s="12">
        <v>2021247</v>
      </c>
      <c r="I216" s="12">
        <v>202858.8</v>
      </c>
      <c r="J216" s="12">
        <v>224583</v>
      </c>
      <c r="K216" s="14">
        <v>0.10709025193878705</v>
      </c>
    </row>
    <row r="217" spans="1:11" x14ac:dyDescent="0.25">
      <c r="A217" s="5" t="s">
        <v>5</v>
      </c>
      <c r="B217" s="5" t="s">
        <v>551</v>
      </c>
      <c r="C217" s="3" t="s">
        <v>552</v>
      </c>
      <c r="E217" s="10">
        <v>0</v>
      </c>
      <c r="F217" s="12">
        <v>0</v>
      </c>
      <c r="G217" s="10">
        <v>1</v>
      </c>
      <c r="H217" s="12">
        <v>157069</v>
      </c>
      <c r="J217" s="12">
        <v>157069</v>
      </c>
    </row>
    <row r="218" spans="1:11" x14ac:dyDescent="0.25">
      <c r="A218" s="5" t="s">
        <v>5</v>
      </c>
      <c r="B218" s="5" t="s">
        <v>569</v>
      </c>
      <c r="C218" s="3" t="s">
        <v>570</v>
      </c>
      <c r="E218" s="10">
        <v>2</v>
      </c>
      <c r="F218" s="12">
        <v>281754</v>
      </c>
      <c r="G218" s="10">
        <v>1</v>
      </c>
      <c r="H218" s="12">
        <v>156724</v>
      </c>
      <c r="I218" s="12">
        <v>140877</v>
      </c>
      <c r="J218" s="12">
        <v>156724</v>
      </c>
      <c r="K218" s="14">
        <v>0.11248819892530364</v>
      </c>
    </row>
    <row r="219" spans="1:11" x14ac:dyDescent="0.25">
      <c r="A219" s="5" t="s">
        <v>5</v>
      </c>
      <c r="B219" s="5" t="s">
        <v>573</v>
      </c>
      <c r="C219" s="3" t="s">
        <v>574</v>
      </c>
      <c r="E219" s="10">
        <v>1</v>
      </c>
      <c r="F219" s="12">
        <v>146076</v>
      </c>
      <c r="G219" s="10">
        <v>0</v>
      </c>
      <c r="H219" s="12">
        <v>0</v>
      </c>
      <c r="I219" s="12">
        <v>146076</v>
      </c>
    </row>
    <row r="220" spans="1:11" x14ac:dyDescent="0.25">
      <c r="A220" s="5" t="s">
        <v>5</v>
      </c>
      <c r="B220" s="5" t="s">
        <v>578</v>
      </c>
      <c r="C220" s="3" t="s">
        <v>579</v>
      </c>
      <c r="G220" s="10">
        <v>1</v>
      </c>
      <c r="H220" s="12">
        <v>139141.41</v>
      </c>
      <c r="J220" s="12">
        <v>139141.41</v>
      </c>
    </row>
    <row r="221" spans="1:11" x14ac:dyDescent="0.25">
      <c r="A221" s="5" t="s">
        <v>5</v>
      </c>
      <c r="B221" s="5" t="s">
        <v>586</v>
      </c>
      <c r="C221" s="3" t="s">
        <v>587</v>
      </c>
      <c r="G221" s="10">
        <v>2</v>
      </c>
      <c r="H221" s="12">
        <v>201515.14</v>
      </c>
      <c r="J221" s="12">
        <v>100757.57</v>
      </c>
    </row>
    <row r="222" spans="1:11" x14ac:dyDescent="0.25">
      <c r="A222" s="5" t="s">
        <v>5</v>
      </c>
      <c r="B222" s="5" t="s">
        <v>589</v>
      </c>
      <c r="C222" s="3" t="s">
        <v>590</v>
      </c>
      <c r="E222" s="10">
        <v>0</v>
      </c>
      <c r="F222" s="12">
        <v>0</v>
      </c>
      <c r="G222" s="10">
        <v>1</v>
      </c>
      <c r="H222" s="12">
        <v>156724</v>
      </c>
      <c r="J222" s="12">
        <v>156724</v>
      </c>
    </row>
    <row r="223" spans="1:11" x14ac:dyDescent="0.25">
      <c r="A223" s="5" t="s">
        <v>5</v>
      </c>
      <c r="B223" s="5" t="s">
        <v>594</v>
      </c>
      <c r="C223" s="3" t="s">
        <v>595</v>
      </c>
      <c r="E223" s="10">
        <v>1</v>
      </c>
      <c r="F223" s="12">
        <v>165191.91</v>
      </c>
      <c r="G223" s="10">
        <v>0</v>
      </c>
      <c r="H223" s="12">
        <v>0</v>
      </c>
      <c r="I223" s="12">
        <v>165191.91</v>
      </c>
    </row>
    <row r="224" spans="1:11" x14ac:dyDescent="0.25">
      <c r="A224" s="5" t="s">
        <v>5</v>
      </c>
      <c r="B224" s="5" t="s">
        <v>597</v>
      </c>
      <c r="C224" s="3" t="s">
        <v>598</v>
      </c>
      <c r="E224" s="10">
        <v>0</v>
      </c>
      <c r="F224" s="12">
        <v>0</v>
      </c>
      <c r="G224" s="10">
        <v>2</v>
      </c>
      <c r="H224" s="12">
        <v>412378</v>
      </c>
      <c r="J224" s="12">
        <v>206189</v>
      </c>
    </row>
    <row r="225" spans="1:11" x14ac:dyDescent="0.25">
      <c r="A225" s="5" t="s">
        <v>5</v>
      </c>
      <c r="B225" s="5" t="s">
        <v>604</v>
      </c>
      <c r="C225" s="3" t="s">
        <v>605</v>
      </c>
      <c r="G225" s="10">
        <v>1</v>
      </c>
      <c r="H225" s="12">
        <v>42424.24</v>
      </c>
      <c r="J225" s="12">
        <v>42424.24</v>
      </c>
    </row>
    <row r="226" spans="1:11" x14ac:dyDescent="0.25">
      <c r="A226" s="5" t="s">
        <v>5</v>
      </c>
      <c r="B226" s="5" t="s">
        <v>611</v>
      </c>
      <c r="C226" s="3" t="s">
        <v>612</v>
      </c>
      <c r="E226" s="10">
        <v>1</v>
      </c>
      <c r="F226" s="12">
        <v>31274</v>
      </c>
      <c r="G226" s="10">
        <v>0</v>
      </c>
      <c r="H226" s="12">
        <v>0</v>
      </c>
      <c r="I226" s="12">
        <v>31274</v>
      </c>
    </row>
    <row r="227" spans="1:11" x14ac:dyDescent="0.25">
      <c r="A227" s="5" t="s">
        <v>5</v>
      </c>
      <c r="B227" s="5" t="s">
        <v>614</v>
      </c>
      <c r="C227" s="3" t="s">
        <v>615</v>
      </c>
      <c r="E227" s="10">
        <v>5</v>
      </c>
      <c r="F227" s="12">
        <v>182885</v>
      </c>
      <c r="G227" s="10">
        <v>7</v>
      </c>
      <c r="H227" s="12">
        <v>271769</v>
      </c>
      <c r="I227" s="12">
        <v>36577</v>
      </c>
      <c r="J227" s="12">
        <v>38824.142857142855</v>
      </c>
      <c r="K227" s="14">
        <v>6.1435953116517346E-2</v>
      </c>
    </row>
    <row r="228" spans="1:11" x14ac:dyDescent="0.25">
      <c r="A228" s="5" t="s">
        <v>5</v>
      </c>
      <c r="B228" s="5" t="s">
        <v>617</v>
      </c>
      <c r="C228" s="3" t="s">
        <v>618</v>
      </c>
      <c r="E228" s="10">
        <v>0</v>
      </c>
      <c r="F228" s="12">
        <v>0</v>
      </c>
      <c r="G228" s="10">
        <v>3</v>
      </c>
      <c r="H228" s="12">
        <v>119169</v>
      </c>
      <c r="J228" s="12">
        <v>39723</v>
      </c>
    </row>
    <row r="229" spans="1:11" x14ac:dyDescent="0.25">
      <c r="A229" s="5" t="s">
        <v>5</v>
      </c>
      <c r="B229" s="5" t="s">
        <v>625</v>
      </c>
      <c r="C229" s="3" t="s">
        <v>626</v>
      </c>
      <c r="E229" s="10">
        <v>0</v>
      </c>
      <c r="F229" s="12">
        <v>0</v>
      </c>
      <c r="G229" s="10">
        <v>1</v>
      </c>
      <c r="H229" s="12">
        <v>40310</v>
      </c>
      <c r="J229" s="12">
        <v>40310</v>
      </c>
    </row>
    <row r="230" spans="1:11" x14ac:dyDescent="0.25">
      <c r="A230" s="5" t="s">
        <v>5</v>
      </c>
      <c r="B230" s="5" t="s">
        <v>633</v>
      </c>
      <c r="C230" s="3" t="s">
        <v>634</v>
      </c>
      <c r="E230" s="10">
        <v>3</v>
      </c>
      <c r="F230" s="12">
        <v>125240</v>
      </c>
      <c r="G230" s="10">
        <v>0</v>
      </c>
      <c r="H230" s="12">
        <v>0</v>
      </c>
      <c r="I230" s="12">
        <v>41746.666666666664</v>
      </c>
    </row>
    <row r="231" spans="1:11" x14ac:dyDescent="0.25">
      <c r="A231" s="5" t="s">
        <v>5</v>
      </c>
      <c r="B231" s="5" t="s">
        <v>636</v>
      </c>
      <c r="C231" s="3" t="s">
        <v>637</v>
      </c>
      <c r="E231" s="10">
        <v>2</v>
      </c>
      <c r="F231" s="12">
        <v>11114</v>
      </c>
      <c r="G231" s="10">
        <v>11</v>
      </c>
      <c r="H231" s="12">
        <v>64951</v>
      </c>
      <c r="I231" s="12">
        <v>5557</v>
      </c>
      <c r="J231" s="12">
        <v>5904.636363636364</v>
      </c>
      <c r="K231" s="14">
        <v>6.2558280301667074E-2</v>
      </c>
    </row>
    <row r="232" spans="1:11" x14ac:dyDescent="0.25">
      <c r="A232" s="5" t="s">
        <v>5</v>
      </c>
      <c r="B232" s="5" t="s">
        <v>642</v>
      </c>
      <c r="C232" s="3" t="s">
        <v>643</v>
      </c>
      <c r="E232" s="10">
        <v>1</v>
      </c>
      <c r="F232" s="12">
        <v>5292.92</v>
      </c>
      <c r="G232" s="10">
        <v>2</v>
      </c>
      <c r="H232" s="12">
        <v>12072</v>
      </c>
      <c r="I232" s="12">
        <v>5292.92</v>
      </c>
      <c r="J232" s="12">
        <v>6036</v>
      </c>
      <c r="K232" s="14">
        <v>0.14039131519085871</v>
      </c>
    </row>
    <row r="233" spans="1:11" x14ac:dyDescent="0.25">
      <c r="A233" s="5" t="s">
        <v>5</v>
      </c>
      <c r="B233" s="5" t="s">
        <v>645</v>
      </c>
      <c r="C233" s="3" t="s">
        <v>646</v>
      </c>
      <c r="E233" s="10">
        <v>1</v>
      </c>
      <c r="F233" s="12">
        <v>5292.92</v>
      </c>
      <c r="G233" s="10">
        <v>0</v>
      </c>
      <c r="H233" s="12">
        <v>0</v>
      </c>
      <c r="I233" s="12">
        <v>5292.92</v>
      </c>
    </row>
    <row r="234" spans="1:11" x14ac:dyDescent="0.25">
      <c r="A234" s="5" t="s">
        <v>5</v>
      </c>
      <c r="B234" s="5" t="s">
        <v>647</v>
      </c>
      <c r="C234" s="3" t="s">
        <v>648</v>
      </c>
      <c r="G234" s="10">
        <v>1</v>
      </c>
      <c r="H234" s="12">
        <v>4663.04</v>
      </c>
      <c r="J234" s="12">
        <v>4663.04</v>
      </c>
    </row>
    <row r="235" spans="1:11" x14ac:dyDescent="0.25">
      <c r="A235" s="5" t="s">
        <v>5</v>
      </c>
      <c r="B235" s="5" t="s">
        <v>649</v>
      </c>
      <c r="C235" s="3" t="s">
        <v>650</v>
      </c>
      <c r="E235" s="10">
        <v>3</v>
      </c>
      <c r="F235" s="12">
        <v>12524</v>
      </c>
      <c r="G235" s="10">
        <v>4</v>
      </c>
      <c r="H235" s="12">
        <v>18428</v>
      </c>
      <c r="I235" s="12">
        <v>4174.666666666667</v>
      </c>
      <c r="J235" s="12">
        <v>4607</v>
      </c>
      <c r="K235" s="14">
        <v>0.10356116256786961</v>
      </c>
    </row>
    <row r="236" spans="1:11" x14ac:dyDescent="0.25">
      <c r="A236" s="5" t="s">
        <v>5</v>
      </c>
      <c r="B236" s="5" t="s">
        <v>651</v>
      </c>
      <c r="C236" s="3" t="s">
        <v>652</v>
      </c>
      <c r="E236" s="10">
        <v>40</v>
      </c>
      <c r="F236" s="12">
        <v>156148</v>
      </c>
      <c r="G236" s="10">
        <v>38</v>
      </c>
      <c r="H236" s="12">
        <v>159478</v>
      </c>
      <c r="I236" s="12">
        <v>3903.7</v>
      </c>
      <c r="J236" s="12">
        <v>4196.7894736842109</v>
      </c>
      <c r="K236" s="14">
        <v>7.5079917433258467E-2</v>
      </c>
    </row>
    <row r="237" spans="1:11" x14ac:dyDescent="0.25">
      <c r="A237" s="5" t="s">
        <v>5</v>
      </c>
      <c r="B237" s="5" t="s">
        <v>656</v>
      </c>
      <c r="C237" s="3" t="s">
        <v>657</v>
      </c>
      <c r="E237" s="10">
        <v>4</v>
      </c>
      <c r="F237" s="12">
        <v>70878</v>
      </c>
      <c r="G237" s="10">
        <v>0</v>
      </c>
      <c r="H237" s="12">
        <v>0</v>
      </c>
      <c r="I237" s="12">
        <v>17719.5</v>
      </c>
    </row>
    <row r="238" spans="1:11" x14ac:dyDescent="0.25">
      <c r="A238" s="5" t="s">
        <v>5</v>
      </c>
      <c r="B238" s="5" t="s">
        <v>659</v>
      </c>
      <c r="C238" s="3" t="s">
        <v>660</v>
      </c>
      <c r="E238" s="10">
        <v>0</v>
      </c>
      <c r="F238" s="12">
        <v>0</v>
      </c>
      <c r="G238" s="10">
        <v>1</v>
      </c>
      <c r="H238" s="12">
        <v>23034</v>
      </c>
      <c r="J238" s="12">
        <v>23034</v>
      </c>
    </row>
    <row r="239" spans="1:11" x14ac:dyDescent="0.25">
      <c r="A239" s="5" t="s">
        <v>5</v>
      </c>
      <c r="B239" s="5" t="s">
        <v>13521</v>
      </c>
      <c r="C239" s="3" t="s">
        <v>313</v>
      </c>
      <c r="D239" s="5" t="s">
        <v>13522</v>
      </c>
      <c r="E239" s="10">
        <v>63</v>
      </c>
      <c r="F239" s="12">
        <v>277011</v>
      </c>
      <c r="I239" s="12">
        <v>4397</v>
      </c>
    </row>
    <row r="240" spans="1:11" x14ac:dyDescent="0.25">
      <c r="A240" s="5" t="s">
        <v>5</v>
      </c>
      <c r="B240" s="5" t="s">
        <v>13523</v>
      </c>
      <c r="C240" s="3" t="s">
        <v>2368</v>
      </c>
      <c r="D240" s="5" t="s">
        <v>13524</v>
      </c>
      <c r="E240" s="10">
        <v>348</v>
      </c>
      <c r="F240" s="12">
        <v>153468</v>
      </c>
      <c r="I240" s="12">
        <v>441</v>
      </c>
    </row>
    <row r="241" spans="1:9" x14ac:dyDescent="0.25">
      <c r="A241" s="5" t="s">
        <v>5</v>
      </c>
      <c r="B241" s="5" t="s">
        <v>13525</v>
      </c>
      <c r="C241" s="3" t="s">
        <v>211</v>
      </c>
      <c r="D241" s="5" t="s">
        <v>13434</v>
      </c>
      <c r="E241" s="10">
        <v>881</v>
      </c>
      <c r="F241" s="12">
        <v>2420988</v>
      </c>
      <c r="I241" s="12">
        <v>2748</v>
      </c>
    </row>
    <row r="242" spans="1:9" x14ac:dyDescent="0.25">
      <c r="A242" s="5" t="s">
        <v>5</v>
      </c>
      <c r="B242" s="5" t="s">
        <v>13526</v>
      </c>
      <c r="C242" s="3" t="s">
        <v>214</v>
      </c>
      <c r="D242" s="5" t="s">
        <v>13512</v>
      </c>
      <c r="E242" s="10">
        <v>235</v>
      </c>
      <c r="F242" s="12">
        <v>321010</v>
      </c>
      <c r="I242" s="12">
        <v>1366</v>
      </c>
    </row>
    <row r="243" spans="1:9" x14ac:dyDescent="0.25">
      <c r="A243" s="5" t="s">
        <v>5</v>
      </c>
      <c r="B243" s="5" t="s">
        <v>13527</v>
      </c>
      <c r="C243" s="3" t="s">
        <v>205</v>
      </c>
      <c r="D243" s="5" t="s">
        <v>13511</v>
      </c>
      <c r="E243" s="10">
        <v>502</v>
      </c>
      <c r="F243" s="12">
        <v>1379496</v>
      </c>
      <c r="I243" s="12">
        <v>2748</v>
      </c>
    </row>
    <row r="244" spans="1:9" x14ac:dyDescent="0.25">
      <c r="A244" s="5" t="s">
        <v>5</v>
      </c>
      <c r="B244" s="5" t="s">
        <v>13528</v>
      </c>
      <c r="C244" s="3" t="s">
        <v>208</v>
      </c>
      <c r="D244" s="5" t="s">
        <v>13433</v>
      </c>
      <c r="E244" s="10">
        <v>1208</v>
      </c>
      <c r="F244" s="12">
        <v>1715360</v>
      </c>
      <c r="I244" s="12">
        <v>1420</v>
      </c>
    </row>
    <row r="245" spans="1:9" x14ac:dyDescent="0.25">
      <c r="A245" s="5" t="s">
        <v>5</v>
      </c>
      <c r="B245" s="5" t="s">
        <v>13529</v>
      </c>
      <c r="C245" s="3" t="s">
        <v>229</v>
      </c>
      <c r="D245" s="5" t="s">
        <v>13437</v>
      </c>
      <c r="E245" s="10">
        <v>1668</v>
      </c>
      <c r="F245" s="12">
        <v>1195956</v>
      </c>
      <c r="I245" s="12">
        <v>717</v>
      </c>
    </row>
    <row r="246" spans="1:9" x14ac:dyDescent="0.25">
      <c r="A246" s="5" t="s">
        <v>5</v>
      </c>
      <c r="B246" s="5" t="s">
        <v>13530</v>
      </c>
      <c r="C246" s="3" t="s">
        <v>220</v>
      </c>
      <c r="D246" s="5" t="s">
        <v>13435</v>
      </c>
      <c r="E246" s="10">
        <v>1476</v>
      </c>
      <c r="F246" s="12">
        <v>1937988</v>
      </c>
      <c r="I246" s="12">
        <v>1313</v>
      </c>
    </row>
    <row r="247" spans="1:9" x14ac:dyDescent="0.25">
      <c r="A247" s="5" t="s">
        <v>5</v>
      </c>
      <c r="B247" s="5" t="s">
        <v>13531</v>
      </c>
      <c r="C247" s="3" t="s">
        <v>223</v>
      </c>
      <c r="D247" s="5" t="s">
        <v>13514</v>
      </c>
      <c r="E247" s="10">
        <v>1963</v>
      </c>
      <c r="F247" s="12">
        <v>1778478</v>
      </c>
      <c r="I247" s="12">
        <v>906</v>
      </c>
    </row>
    <row r="248" spans="1:9" x14ac:dyDescent="0.25">
      <c r="A248" s="5" t="s">
        <v>5</v>
      </c>
      <c r="B248" s="5" t="s">
        <v>13532</v>
      </c>
      <c r="C248" s="3" t="s">
        <v>226</v>
      </c>
      <c r="D248" s="5" t="s">
        <v>13436</v>
      </c>
      <c r="E248" s="10">
        <v>338</v>
      </c>
      <c r="F248" s="12">
        <v>316030</v>
      </c>
      <c r="I248" s="12">
        <v>935</v>
      </c>
    </row>
    <row r="249" spans="1:9" x14ac:dyDescent="0.25">
      <c r="A249" s="5" t="s">
        <v>5</v>
      </c>
      <c r="B249" s="5" t="s">
        <v>13533</v>
      </c>
      <c r="C249" s="3" t="s">
        <v>9800</v>
      </c>
      <c r="D249" s="5" t="s">
        <v>13534</v>
      </c>
      <c r="E249" s="10">
        <v>525</v>
      </c>
      <c r="F249" s="12">
        <v>736691</v>
      </c>
      <c r="I249" s="12">
        <v>1403.2209523809524</v>
      </c>
    </row>
    <row r="250" spans="1:9" x14ac:dyDescent="0.25">
      <c r="A250" s="5" t="s">
        <v>5</v>
      </c>
      <c r="B250" s="5" t="s">
        <v>13535</v>
      </c>
      <c r="C250" s="3" t="s">
        <v>9805</v>
      </c>
      <c r="D250" s="5" t="s">
        <v>13298</v>
      </c>
      <c r="E250" s="10">
        <v>1236</v>
      </c>
      <c r="F250" s="12">
        <v>3769800</v>
      </c>
      <c r="I250" s="12">
        <v>3050</v>
      </c>
    </row>
    <row r="251" spans="1:9" x14ac:dyDescent="0.25">
      <c r="A251" s="5" t="s">
        <v>5</v>
      </c>
      <c r="B251" s="5" t="s">
        <v>13536</v>
      </c>
      <c r="C251" s="3" t="s">
        <v>9807</v>
      </c>
      <c r="D251" s="5" t="s">
        <v>13299</v>
      </c>
      <c r="E251" s="10">
        <v>5047</v>
      </c>
      <c r="F251" s="12">
        <v>32603620</v>
      </c>
      <c r="I251" s="12">
        <v>6460</v>
      </c>
    </row>
    <row r="252" spans="1:9" x14ac:dyDescent="0.25">
      <c r="A252" s="5" t="s">
        <v>5</v>
      </c>
      <c r="B252" s="5" t="s">
        <v>13537</v>
      </c>
      <c r="C252" s="3" t="s">
        <v>9810</v>
      </c>
      <c r="D252" s="5" t="s">
        <v>13300</v>
      </c>
      <c r="E252" s="10">
        <v>4109</v>
      </c>
      <c r="F252" s="12">
        <v>37194668</v>
      </c>
      <c r="I252" s="12">
        <v>9052</v>
      </c>
    </row>
    <row r="253" spans="1:9" x14ac:dyDescent="0.25">
      <c r="A253" s="5" t="s">
        <v>5</v>
      </c>
      <c r="B253" s="5" t="s">
        <v>13538</v>
      </c>
      <c r="C253" s="3" t="s">
        <v>9812</v>
      </c>
      <c r="D253" s="5" t="s">
        <v>13301</v>
      </c>
      <c r="E253" s="10">
        <v>1607</v>
      </c>
      <c r="F253" s="12">
        <v>20097142</v>
      </c>
      <c r="I253" s="12">
        <v>12506</v>
      </c>
    </row>
    <row r="254" spans="1:9" x14ac:dyDescent="0.25">
      <c r="A254" s="5" t="s">
        <v>5</v>
      </c>
      <c r="B254" s="5" t="s">
        <v>13539</v>
      </c>
      <c r="C254" s="3" t="s">
        <v>9802</v>
      </c>
      <c r="D254" s="5" t="s">
        <v>13540</v>
      </c>
      <c r="E254" s="10">
        <v>44</v>
      </c>
      <c r="F254" s="12">
        <v>841104</v>
      </c>
      <c r="I254" s="12">
        <v>19116</v>
      </c>
    </row>
    <row r="255" spans="1:9" x14ac:dyDescent="0.25">
      <c r="A255" s="5" t="s">
        <v>5</v>
      </c>
      <c r="B255" s="5" t="s">
        <v>13541</v>
      </c>
      <c r="C255" s="3" t="s">
        <v>9830</v>
      </c>
      <c r="D255" s="5" t="s">
        <v>13542</v>
      </c>
      <c r="E255" s="10">
        <v>49</v>
      </c>
      <c r="F255" s="12">
        <v>264796</v>
      </c>
      <c r="I255" s="12">
        <v>5404</v>
      </c>
    </row>
    <row r="256" spans="1:9" x14ac:dyDescent="0.25">
      <c r="A256" s="5" t="s">
        <v>5</v>
      </c>
      <c r="B256" s="5" t="s">
        <v>13543</v>
      </c>
      <c r="C256" s="3" t="s">
        <v>9796</v>
      </c>
      <c r="E256" s="10">
        <v>529</v>
      </c>
      <c r="F256" s="12">
        <v>0</v>
      </c>
      <c r="I256" s="12">
        <v>0</v>
      </c>
    </row>
    <row r="257" spans="1:11" x14ac:dyDescent="0.25">
      <c r="A257" s="5" t="s">
        <v>5</v>
      </c>
      <c r="B257" s="5" t="s">
        <v>13544</v>
      </c>
      <c r="C257" s="3" t="s">
        <v>9854</v>
      </c>
      <c r="D257" s="5" t="s">
        <v>13545</v>
      </c>
      <c r="E257" s="10">
        <v>113</v>
      </c>
      <c r="F257" s="12">
        <v>48703</v>
      </c>
      <c r="I257" s="12">
        <v>431</v>
      </c>
    </row>
    <row r="258" spans="1:11" x14ac:dyDescent="0.25">
      <c r="A258" s="5" t="s">
        <v>5</v>
      </c>
      <c r="B258" s="5" t="s">
        <v>13546</v>
      </c>
      <c r="C258" s="3" t="s">
        <v>1336</v>
      </c>
      <c r="D258" s="5" t="s">
        <v>13547</v>
      </c>
      <c r="E258" s="10">
        <v>210</v>
      </c>
      <c r="F258" s="12">
        <v>153720</v>
      </c>
      <c r="I258" s="12">
        <v>732</v>
      </c>
    </row>
    <row r="259" spans="1:11" x14ac:dyDescent="0.25">
      <c r="A259" s="5" t="s">
        <v>5</v>
      </c>
      <c r="B259" s="5" t="s">
        <v>13548</v>
      </c>
      <c r="C259" s="3" t="s">
        <v>217</v>
      </c>
      <c r="D259" s="5" t="s">
        <v>13513</v>
      </c>
      <c r="E259" s="10">
        <v>125</v>
      </c>
      <c r="F259" s="12">
        <v>207750</v>
      </c>
      <c r="I259" s="12">
        <v>1662</v>
      </c>
    </row>
    <row r="260" spans="1:11" x14ac:dyDescent="0.25">
      <c r="A260" s="5" t="s">
        <v>5</v>
      </c>
      <c r="B260" s="5" t="s">
        <v>13549</v>
      </c>
      <c r="C260" s="3" t="s">
        <v>2379</v>
      </c>
      <c r="D260" s="5" t="s">
        <v>13550</v>
      </c>
      <c r="E260" s="10">
        <v>92</v>
      </c>
      <c r="F260" s="12">
        <v>120428</v>
      </c>
      <c r="I260" s="12">
        <v>1309</v>
      </c>
    </row>
    <row r="261" spans="1:11" x14ac:dyDescent="0.25">
      <c r="A261" s="5" t="s">
        <v>5</v>
      </c>
      <c r="B261" s="5" t="s">
        <v>13551</v>
      </c>
      <c r="C261" s="3" t="s">
        <v>9787</v>
      </c>
      <c r="E261" s="10">
        <v>667</v>
      </c>
      <c r="F261" s="12">
        <v>2654660</v>
      </c>
      <c r="I261" s="12">
        <v>3980</v>
      </c>
    </row>
    <row r="262" spans="1:11" x14ac:dyDescent="0.25">
      <c r="A262" s="5" t="s">
        <v>5</v>
      </c>
      <c r="B262" s="5" t="s">
        <v>13552</v>
      </c>
      <c r="C262" s="3" t="s">
        <v>9790</v>
      </c>
      <c r="E262" s="10">
        <v>89</v>
      </c>
      <c r="F262" s="12">
        <v>529995</v>
      </c>
      <c r="I262" s="12">
        <v>5955</v>
      </c>
    </row>
    <row r="263" spans="1:11" x14ac:dyDescent="0.25">
      <c r="A263" s="5" t="s">
        <v>5</v>
      </c>
      <c r="B263" s="5" t="s">
        <v>13553</v>
      </c>
      <c r="C263" s="3" t="s">
        <v>9793</v>
      </c>
      <c r="E263" s="10">
        <v>28</v>
      </c>
      <c r="F263" s="12">
        <v>324800</v>
      </c>
      <c r="I263" s="12">
        <v>11600</v>
      </c>
    </row>
    <row r="264" spans="1:11" x14ac:dyDescent="0.25">
      <c r="A264" s="5" t="s">
        <v>5</v>
      </c>
      <c r="B264" s="5" t="s">
        <v>663</v>
      </c>
      <c r="C264" s="3" t="s">
        <v>664</v>
      </c>
      <c r="E264" s="10">
        <v>5</v>
      </c>
      <c r="F264" s="12">
        <v>12465</v>
      </c>
      <c r="G264" s="10">
        <v>3</v>
      </c>
      <c r="H264" s="12">
        <v>8121</v>
      </c>
      <c r="I264" s="12">
        <v>2493</v>
      </c>
      <c r="J264" s="12">
        <v>2707</v>
      </c>
      <c r="K264" s="14">
        <v>8.5840352988367424E-2</v>
      </c>
    </row>
    <row r="265" spans="1:11" x14ac:dyDescent="0.25">
      <c r="A265" s="5" t="s">
        <v>5</v>
      </c>
      <c r="B265" s="5" t="s">
        <v>666</v>
      </c>
      <c r="C265" s="3" t="s">
        <v>667</v>
      </c>
      <c r="E265" s="10">
        <v>0</v>
      </c>
      <c r="F265" s="12">
        <v>0</v>
      </c>
      <c r="G265" s="10">
        <v>4</v>
      </c>
      <c r="H265" s="12">
        <v>11976</v>
      </c>
      <c r="J265" s="12">
        <v>2994</v>
      </c>
    </row>
    <row r="266" spans="1:11" x14ac:dyDescent="0.25">
      <c r="A266" s="5" t="s">
        <v>5</v>
      </c>
      <c r="B266" s="5" t="s">
        <v>669</v>
      </c>
      <c r="C266" s="3" t="s">
        <v>670</v>
      </c>
      <c r="E266" s="10">
        <v>79</v>
      </c>
      <c r="F266" s="12">
        <v>346252</v>
      </c>
      <c r="G266" s="10">
        <v>109</v>
      </c>
      <c r="H266" s="12">
        <v>520487</v>
      </c>
      <c r="I266" s="12">
        <v>4382.9367088607596</v>
      </c>
      <c r="J266" s="12">
        <v>4775.1100917431195</v>
      </c>
      <c r="K266" s="14">
        <v>8.9477309149713011E-2</v>
      </c>
    </row>
    <row r="267" spans="1:11" x14ac:dyDescent="0.25">
      <c r="A267" s="5" t="s">
        <v>5</v>
      </c>
      <c r="B267" s="5" t="s">
        <v>678</v>
      </c>
      <c r="C267" s="3" t="s">
        <v>679</v>
      </c>
      <c r="E267" s="10">
        <v>0</v>
      </c>
      <c r="F267" s="12">
        <v>0</v>
      </c>
      <c r="G267" s="10">
        <v>2</v>
      </c>
      <c r="H267" s="12">
        <v>6796</v>
      </c>
      <c r="J267" s="12">
        <v>3398</v>
      </c>
    </row>
    <row r="268" spans="1:11" x14ac:dyDescent="0.25">
      <c r="A268" s="5" t="s">
        <v>5</v>
      </c>
      <c r="B268" s="5" t="s">
        <v>681</v>
      </c>
      <c r="C268" s="3" t="s">
        <v>682</v>
      </c>
      <c r="E268" s="10">
        <v>38</v>
      </c>
      <c r="F268" s="12">
        <v>187181</v>
      </c>
      <c r="G268" s="10">
        <v>80</v>
      </c>
      <c r="H268" s="12">
        <v>427787.11</v>
      </c>
      <c r="I268" s="12">
        <v>4925.8157894736842</v>
      </c>
      <c r="J268" s="12">
        <v>5347.3388749999995</v>
      </c>
      <c r="K268" s="14">
        <v>8.5574269023031085E-2</v>
      </c>
    </row>
    <row r="269" spans="1:11" x14ac:dyDescent="0.25">
      <c r="A269" s="5" t="s">
        <v>5</v>
      </c>
      <c r="B269" s="5" t="s">
        <v>683</v>
      </c>
      <c r="C269" s="3" t="s">
        <v>684</v>
      </c>
      <c r="E269" s="10">
        <v>5</v>
      </c>
      <c r="F269" s="12">
        <v>116655</v>
      </c>
      <c r="G269" s="10">
        <v>2</v>
      </c>
      <c r="H269" s="12">
        <v>50674</v>
      </c>
      <c r="I269" s="12">
        <v>23331</v>
      </c>
      <c r="J269" s="12">
        <v>25337</v>
      </c>
      <c r="K269" s="14">
        <v>8.5980026574085974E-2</v>
      </c>
    </row>
    <row r="270" spans="1:11" x14ac:dyDescent="0.25">
      <c r="A270" s="5" t="s">
        <v>5</v>
      </c>
      <c r="B270" s="5" t="s">
        <v>13554</v>
      </c>
      <c r="C270" s="3" t="s">
        <v>13555</v>
      </c>
      <c r="D270" s="5" t="s">
        <v>13410</v>
      </c>
      <c r="E270" s="10">
        <v>2066</v>
      </c>
      <c r="F270" s="12">
        <v>1386286</v>
      </c>
      <c r="I270" s="12">
        <v>671</v>
      </c>
    </row>
    <row r="271" spans="1:11" x14ac:dyDescent="0.25">
      <c r="A271" s="5" t="s">
        <v>5</v>
      </c>
      <c r="B271" s="5" t="s">
        <v>13556</v>
      </c>
      <c r="C271" s="3" t="s">
        <v>13557</v>
      </c>
      <c r="D271" s="5" t="s">
        <v>13410</v>
      </c>
      <c r="E271" s="10">
        <v>581</v>
      </c>
      <c r="F271" s="12">
        <v>389851</v>
      </c>
      <c r="I271" s="12">
        <v>671</v>
      </c>
    </row>
    <row r="272" spans="1:11" x14ac:dyDescent="0.25">
      <c r="A272" s="5" t="s">
        <v>5</v>
      </c>
      <c r="B272" s="5" t="s">
        <v>13558</v>
      </c>
      <c r="C272" s="3" t="s">
        <v>13559</v>
      </c>
      <c r="D272" s="5" t="s">
        <v>13410</v>
      </c>
      <c r="E272" s="10">
        <v>44</v>
      </c>
      <c r="F272" s="12">
        <v>29524</v>
      </c>
      <c r="I272" s="12">
        <v>671</v>
      </c>
    </row>
    <row r="273" spans="1:11" x14ac:dyDescent="0.25">
      <c r="A273" s="5" t="s">
        <v>5</v>
      </c>
      <c r="B273" s="5" t="s">
        <v>698</v>
      </c>
      <c r="C273" s="3" t="s">
        <v>699</v>
      </c>
      <c r="E273" s="10">
        <v>0</v>
      </c>
      <c r="F273" s="12">
        <v>0</v>
      </c>
      <c r="G273" s="10">
        <v>4</v>
      </c>
      <c r="H273" s="12">
        <v>10872</v>
      </c>
      <c r="J273" s="12">
        <v>2718</v>
      </c>
    </row>
    <row r="274" spans="1:11" x14ac:dyDescent="0.25">
      <c r="A274" s="5" t="s">
        <v>5</v>
      </c>
      <c r="B274" s="5" t="s">
        <v>701</v>
      </c>
      <c r="C274" s="3" t="s">
        <v>702</v>
      </c>
      <c r="E274" s="10">
        <v>8</v>
      </c>
      <c r="F274" s="12">
        <v>197060</v>
      </c>
      <c r="G274" s="10">
        <v>13</v>
      </c>
      <c r="H274" s="12">
        <v>347712</v>
      </c>
      <c r="I274" s="12">
        <v>24632.5</v>
      </c>
      <c r="J274" s="12">
        <v>26747.076923076922</v>
      </c>
      <c r="K274" s="14">
        <v>8.5844998399550274E-2</v>
      </c>
    </row>
    <row r="275" spans="1:11" x14ac:dyDescent="0.25">
      <c r="A275" s="5" t="s">
        <v>5</v>
      </c>
      <c r="B275" s="5" t="s">
        <v>704</v>
      </c>
      <c r="C275" s="3" t="s">
        <v>705</v>
      </c>
      <c r="E275" s="10">
        <v>3</v>
      </c>
      <c r="F275" s="12">
        <v>136363.65</v>
      </c>
      <c r="G275" s="10">
        <v>3</v>
      </c>
      <c r="H275" s="12">
        <v>148092</v>
      </c>
      <c r="I275" s="12">
        <v>45454.549999999996</v>
      </c>
      <c r="J275" s="12">
        <v>49364</v>
      </c>
      <c r="K275" s="14">
        <v>8.6007891399210959E-2</v>
      </c>
    </row>
    <row r="276" spans="1:11" x14ac:dyDescent="0.25">
      <c r="A276" s="5" t="s">
        <v>5</v>
      </c>
      <c r="B276" s="5" t="s">
        <v>707</v>
      </c>
      <c r="C276" s="3" t="s">
        <v>708</v>
      </c>
      <c r="E276" s="10">
        <v>6</v>
      </c>
      <c r="F276" s="12">
        <v>27048</v>
      </c>
      <c r="G276" s="10">
        <v>10</v>
      </c>
      <c r="H276" s="12">
        <v>48960</v>
      </c>
      <c r="I276" s="12">
        <v>4508</v>
      </c>
      <c r="J276" s="12">
        <v>4896</v>
      </c>
      <c r="K276" s="14">
        <v>8.6069210292812781E-2</v>
      </c>
    </row>
    <row r="277" spans="1:11" x14ac:dyDescent="0.25">
      <c r="A277" s="5" t="s">
        <v>5</v>
      </c>
      <c r="B277" s="5" t="s">
        <v>712</v>
      </c>
      <c r="C277" s="3" t="s">
        <v>713</v>
      </c>
      <c r="E277" s="10">
        <v>2</v>
      </c>
      <c r="F277" s="12">
        <v>68771</v>
      </c>
      <c r="G277" s="10">
        <v>0</v>
      </c>
      <c r="H277" s="12">
        <v>0</v>
      </c>
      <c r="I277" s="12">
        <v>34385.5</v>
      </c>
    </row>
    <row r="278" spans="1:11" x14ac:dyDescent="0.25">
      <c r="A278" s="5" t="s">
        <v>5</v>
      </c>
      <c r="B278" s="5" t="s">
        <v>717</v>
      </c>
      <c r="C278" s="3" t="s">
        <v>718</v>
      </c>
      <c r="E278" s="10">
        <v>0</v>
      </c>
      <c r="F278" s="12">
        <v>0</v>
      </c>
      <c r="G278" s="10">
        <v>3</v>
      </c>
      <c r="H278" s="12">
        <v>31647</v>
      </c>
      <c r="J278" s="12">
        <v>10549</v>
      </c>
    </row>
    <row r="279" spans="1:11" x14ac:dyDescent="0.25">
      <c r="A279" s="5" t="s">
        <v>5</v>
      </c>
      <c r="B279" s="5" t="s">
        <v>719</v>
      </c>
      <c r="C279" s="3" t="s">
        <v>720</v>
      </c>
      <c r="G279" s="10">
        <v>2</v>
      </c>
      <c r="H279" s="12">
        <v>26375.759999999998</v>
      </c>
      <c r="J279" s="12">
        <v>13187.88</v>
      </c>
    </row>
    <row r="280" spans="1:11" x14ac:dyDescent="0.25">
      <c r="A280" s="5" t="s">
        <v>5</v>
      </c>
      <c r="B280" s="5" t="s">
        <v>722</v>
      </c>
      <c r="C280" s="3" t="s">
        <v>723</v>
      </c>
      <c r="E280" s="10">
        <v>1</v>
      </c>
      <c r="F280" s="12">
        <v>10340</v>
      </c>
      <c r="G280" s="10">
        <v>0</v>
      </c>
      <c r="H280" s="12">
        <v>0</v>
      </c>
      <c r="I280" s="12">
        <v>10340</v>
      </c>
    </row>
    <row r="281" spans="1:11" x14ac:dyDescent="0.25">
      <c r="A281" s="5" t="s">
        <v>5</v>
      </c>
      <c r="B281" s="5" t="s">
        <v>727</v>
      </c>
      <c r="C281" s="3" t="s">
        <v>728</v>
      </c>
      <c r="E281" s="10">
        <v>1</v>
      </c>
      <c r="F281" s="12">
        <v>15855</v>
      </c>
      <c r="G281" s="10">
        <v>1</v>
      </c>
      <c r="H281" s="12">
        <v>17219</v>
      </c>
      <c r="I281" s="12">
        <v>15855</v>
      </c>
      <c r="J281" s="12">
        <v>17219</v>
      </c>
      <c r="K281" s="14">
        <v>8.6029643645537682E-2</v>
      </c>
    </row>
    <row r="282" spans="1:11" x14ac:dyDescent="0.25">
      <c r="A282" s="5" t="s">
        <v>5</v>
      </c>
      <c r="B282" s="5" t="s">
        <v>730</v>
      </c>
      <c r="C282" s="3" t="s">
        <v>731</v>
      </c>
      <c r="E282" s="10">
        <v>0</v>
      </c>
      <c r="F282" s="12">
        <v>0</v>
      </c>
      <c r="G282" s="10">
        <v>1</v>
      </c>
      <c r="H282" s="12">
        <v>2592</v>
      </c>
      <c r="J282" s="12">
        <v>2592</v>
      </c>
    </row>
    <row r="283" spans="1:11" x14ac:dyDescent="0.25">
      <c r="A283" s="5" t="s">
        <v>5</v>
      </c>
      <c r="B283" s="5" t="s">
        <v>733</v>
      </c>
      <c r="C283" s="3" t="s">
        <v>734</v>
      </c>
      <c r="E283" s="10">
        <v>5</v>
      </c>
      <c r="F283" s="12">
        <v>8030.3</v>
      </c>
      <c r="G283" s="10">
        <v>-2</v>
      </c>
      <c r="H283" s="12">
        <v>-3212.12</v>
      </c>
      <c r="I283" s="12">
        <v>1606.06</v>
      </c>
      <c r="J283" s="12">
        <v>1606.06</v>
      </c>
      <c r="K283" s="14">
        <v>0</v>
      </c>
    </row>
    <row r="284" spans="1:11" x14ac:dyDescent="0.25">
      <c r="A284" s="5" t="s">
        <v>5</v>
      </c>
      <c r="B284" s="5" t="s">
        <v>736</v>
      </c>
      <c r="C284" s="3" t="s">
        <v>737</v>
      </c>
      <c r="E284" s="10">
        <v>21</v>
      </c>
      <c r="F284" s="12">
        <v>116285.15</v>
      </c>
      <c r="G284" s="10">
        <v>60</v>
      </c>
      <c r="H284" s="12">
        <v>362580.83</v>
      </c>
      <c r="I284" s="12">
        <v>5537.388095238095</v>
      </c>
      <c r="J284" s="12">
        <v>6043.0138333333334</v>
      </c>
      <c r="K284" s="14">
        <v>9.131123363559325E-2</v>
      </c>
    </row>
    <row r="285" spans="1:11" x14ac:dyDescent="0.25">
      <c r="A285" s="5" t="s">
        <v>5</v>
      </c>
      <c r="B285" s="5" t="s">
        <v>741</v>
      </c>
      <c r="C285" s="3" t="s">
        <v>742</v>
      </c>
      <c r="E285" s="10">
        <v>9</v>
      </c>
      <c r="F285" s="12">
        <v>84524</v>
      </c>
      <c r="G285" s="10">
        <v>5</v>
      </c>
      <c r="H285" s="12">
        <v>48276</v>
      </c>
      <c r="I285" s="12">
        <v>9391.5555555555547</v>
      </c>
      <c r="J285" s="12">
        <v>9655.2000000000007</v>
      </c>
      <c r="K285" s="14">
        <v>2.8072500118309758E-2</v>
      </c>
    </row>
    <row r="286" spans="1:11" x14ac:dyDescent="0.25">
      <c r="A286" s="5" t="s">
        <v>5</v>
      </c>
      <c r="B286" s="5" t="s">
        <v>744</v>
      </c>
      <c r="C286" s="3" t="s">
        <v>745</v>
      </c>
      <c r="E286" s="10">
        <v>32</v>
      </c>
      <c r="F286" s="12">
        <v>166000</v>
      </c>
      <c r="G286" s="10">
        <v>38</v>
      </c>
      <c r="H286" s="12">
        <v>213964</v>
      </c>
      <c r="I286" s="12">
        <v>5187.5</v>
      </c>
      <c r="J286" s="12">
        <v>5630.6315789473683</v>
      </c>
      <c r="K286" s="14">
        <v>8.5422954977805943E-2</v>
      </c>
    </row>
    <row r="287" spans="1:11" x14ac:dyDescent="0.25">
      <c r="A287" s="5" t="s">
        <v>5</v>
      </c>
      <c r="B287" s="5" t="s">
        <v>749</v>
      </c>
      <c r="C287" s="3" t="s">
        <v>750</v>
      </c>
      <c r="E287" s="10">
        <v>3</v>
      </c>
      <c r="F287" s="12">
        <v>166838.37</v>
      </c>
      <c r="G287" s="10">
        <v>9</v>
      </c>
      <c r="H287" s="12">
        <v>309942.64</v>
      </c>
      <c r="I287" s="12">
        <v>55612.79</v>
      </c>
      <c r="J287" s="12">
        <v>34438.071111111116</v>
      </c>
      <c r="K287" s="14">
        <v>-0.38075268097300791</v>
      </c>
    </row>
    <row r="288" spans="1:11" x14ac:dyDescent="0.25">
      <c r="A288" s="5" t="s">
        <v>5</v>
      </c>
      <c r="B288" s="5" t="s">
        <v>752</v>
      </c>
      <c r="C288" s="3" t="s">
        <v>753</v>
      </c>
      <c r="E288" s="10">
        <v>2</v>
      </c>
      <c r="F288" s="12">
        <v>46969.69</v>
      </c>
      <c r="G288" s="10">
        <v>7</v>
      </c>
      <c r="H288" s="12">
        <v>120201.99</v>
      </c>
      <c r="I288" s="12">
        <v>23484.845000000001</v>
      </c>
      <c r="J288" s="12">
        <v>17171.712857142858</v>
      </c>
      <c r="K288" s="14">
        <v>-0.26881727952035206</v>
      </c>
    </row>
    <row r="289" spans="1:11" x14ac:dyDescent="0.25">
      <c r="A289" s="5" t="s">
        <v>5</v>
      </c>
      <c r="B289" s="5" t="s">
        <v>755</v>
      </c>
      <c r="C289" s="3" t="s">
        <v>756</v>
      </c>
      <c r="E289" s="10">
        <v>0</v>
      </c>
      <c r="F289" s="12">
        <v>0</v>
      </c>
      <c r="G289" s="10">
        <v>2</v>
      </c>
      <c r="H289" s="12">
        <v>44596</v>
      </c>
      <c r="J289" s="12">
        <v>22298</v>
      </c>
    </row>
    <row r="290" spans="1:11" x14ac:dyDescent="0.25">
      <c r="A290" s="5" t="s">
        <v>5</v>
      </c>
      <c r="B290" s="5" t="s">
        <v>758</v>
      </c>
      <c r="C290" s="3" t="s">
        <v>759</v>
      </c>
      <c r="E290" s="10">
        <v>36</v>
      </c>
      <c r="F290" s="12">
        <v>340860</v>
      </c>
      <c r="G290" s="10">
        <v>47</v>
      </c>
      <c r="H290" s="12">
        <v>481408</v>
      </c>
      <c r="I290" s="12">
        <v>9468.3333333333339</v>
      </c>
      <c r="J290" s="12">
        <v>10242.723404255319</v>
      </c>
      <c r="K290" s="14">
        <v>8.178736887047898E-2</v>
      </c>
    </row>
    <row r="291" spans="1:11" x14ac:dyDescent="0.25">
      <c r="A291" s="5" t="s">
        <v>5</v>
      </c>
      <c r="B291" s="5" t="s">
        <v>761</v>
      </c>
      <c r="C291" s="3" t="s">
        <v>762</v>
      </c>
      <c r="E291" s="10">
        <v>35</v>
      </c>
      <c r="F291" s="12">
        <v>445454</v>
      </c>
      <c r="G291" s="10">
        <v>46</v>
      </c>
      <c r="H291" s="12">
        <v>634432</v>
      </c>
      <c r="I291" s="12">
        <v>12727.257142857143</v>
      </c>
      <c r="J291" s="12">
        <v>13792</v>
      </c>
      <c r="K291" s="14">
        <v>8.3658469785881373E-2</v>
      </c>
    </row>
    <row r="292" spans="1:11" x14ac:dyDescent="0.25">
      <c r="A292" s="5" t="s">
        <v>5</v>
      </c>
      <c r="B292" s="5" t="s">
        <v>766</v>
      </c>
      <c r="C292" s="3" t="s">
        <v>767</v>
      </c>
      <c r="E292" s="10">
        <v>26</v>
      </c>
      <c r="F292" s="12">
        <v>318136</v>
      </c>
      <c r="G292" s="10">
        <v>21</v>
      </c>
      <c r="H292" s="12">
        <v>274797</v>
      </c>
      <c r="I292" s="12">
        <v>12236</v>
      </c>
      <c r="J292" s="12">
        <v>13085.571428571429</v>
      </c>
      <c r="K292" s="14">
        <v>6.9432120674356765E-2</v>
      </c>
    </row>
    <row r="293" spans="1:11" x14ac:dyDescent="0.25">
      <c r="A293" s="5" t="s">
        <v>5</v>
      </c>
      <c r="B293" s="5" t="s">
        <v>775</v>
      </c>
      <c r="C293" s="3" t="s">
        <v>776</v>
      </c>
      <c r="E293" s="10">
        <v>5</v>
      </c>
      <c r="F293" s="12">
        <v>26510</v>
      </c>
      <c r="G293" s="10">
        <v>13</v>
      </c>
      <c r="H293" s="12">
        <v>74398</v>
      </c>
      <c r="I293" s="12">
        <v>5302</v>
      </c>
      <c r="J293" s="12">
        <v>5722.9230769230771</v>
      </c>
      <c r="K293" s="14">
        <v>7.938949017787196E-2</v>
      </c>
    </row>
    <row r="294" spans="1:11" x14ac:dyDescent="0.25">
      <c r="A294" s="5" t="s">
        <v>5</v>
      </c>
      <c r="B294" s="5" t="s">
        <v>778</v>
      </c>
      <c r="C294" s="3" t="s">
        <v>779</v>
      </c>
      <c r="E294" s="10">
        <v>100</v>
      </c>
      <c r="F294" s="12">
        <v>2108880</v>
      </c>
      <c r="G294" s="10">
        <v>152</v>
      </c>
      <c r="H294" s="12">
        <v>3453744</v>
      </c>
      <c r="I294" s="12">
        <v>21088.799999999999</v>
      </c>
      <c r="J294" s="12">
        <v>22722</v>
      </c>
      <c r="K294" s="14">
        <v>7.7443951291680926E-2</v>
      </c>
    </row>
    <row r="295" spans="1:11" x14ac:dyDescent="0.25">
      <c r="A295" s="5" t="s">
        <v>5</v>
      </c>
      <c r="B295" s="5" t="s">
        <v>783</v>
      </c>
      <c r="C295" s="3" t="s">
        <v>784</v>
      </c>
      <c r="E295" s="10">
        <v>10</v>
      </c>
      <c r="F295" s="12">
        <v>42016</v>
      </c>
      <c r="G295" s="10">
        <v>9</v>
      </c>
      <c r="H295" s="12">
        <v>40368</v>
      </c>
      <c r="I295" s="12">
        <v>4201.6000000000004</v>
      </c>
      <c r="J295" s="12">
        <v>4485.333333333333</v>
      </c>
      <c r="K295" s="14">
        <v>6.752982990606736E-2</v>
      </c>
    </row>
    <row r="296" spans="1:11" x14ac:dyDescent="0.25">
      <c r="A296" s="5" t="s">
        <v>5</v>
      </c>
      <c r="B296" s="5" t="s">
        <v>786</v>
      </c>
      <c r="C296" s="3" t="s">
        <v>787</v>
      </c>
      <c r="E296" s="10">
        <v>40</v>
      </c>
      <c r="F296" s="12">
        <v>378582</v>
      </c>
      <c r="G296" s="10">
        <v>56</v>
      </c>
      <c r="H296" s="12">
        <v>573872</v>
      </c>
      <c r="I296" s="12">
        <v>9464.5499999999993</v>
      </c>
      <c r="J296" s="12">
        <v>10247.714285714286</v>
      </c>
      <c r="K296" s="14">
        <v>8.2747123287878144E-2</v>
      </c>
    </row>
    <row r="297" spans="1:11" x14ac:dyDescent="0.25">
      <c r="A297" s="5" t="s">
        <v>5</v>
      </c>
      <c r="B297" s="5" t="s">
        <v>789</v>
      </c>
      <c r="C297" s="3" t="s">
        <v>790</v>
      </c>
      <c r="E297" s="10">
        <v>28</v>
      </c>
      <c r="F297" s="12">
        <v>562280</v>
      </c>
      <c r="G297" s="10">
        <v>52</v>
      </c>
      <c r="H297" s="12">
        <v>1124052</v>
      </c>
      <c r="I297" s="12">
        <v>20081.428571428572</v>
      </c>
      <c r="J297" s="12">
        <v>21616.384615384617</v>
      </c>
      <c r="K297" s="14">
        <v>7.6436596056714171E-2</v>
      </c>
    </row>
    <row r="298" spans="1:11" x14ac:dyDescent="0.25">
      <c r="A298" s="5" t="s">
        <v>5</v>
      </c>
      <c r="B298" s="5" t="s">
        <v>794</v>
      </c>
      <c r="C298" s="3" t="s">
        <v>795</v>
      </c>
      <c r="E298" s="10">
        <v>1</v>
      </c>
      <c r="F298" s="12">
        <v>14847</v>
      </c>
      <c r="G298" s="10">
        <v>2</v>
      </c>
      <c r="H298" s="12">
        <v>30971</v>
      </c>
      <c r="I298" s="12">
        <v>14847</v>
      </c>
      <c r="J298" s="12">
        <v>15485.5</v>
      </c>
      <c r="K298" s="14">
        <v>4.3005320940257288E-2</v>
      </c>
    </row>
    <row r="299" spans="1:11" x14ac:dyDescent="0.25">
      <c r="A299" s="5" t="s">
        <v>5</v>
      </c>
      <c r="B299" s="5" t="s">
        <v>797</v>
      </c>
      <c r="C299" s="3" t="s">
        <v>798</v>
      </c>
      <c r="E299" s="10">
        <v>97</v>
      </c>
      <c r="F299" s="12">
        <v>2304293</v>
      </c>
      <c r="G299" s="10">
        <v>143</v>
      </c>
      <c r="H299" s="12">
        <v>3646051</v>
      </c>
      <c r="I299" s="12">
        <v>23755.597938144329</v>
      </c>
      <c r="J299" s="12">
        <v>25496.860139860139</v>
      </c>
      <c r="K299" s="14">
        <v>7.3299026454723248E-2</v>
      </c>
    </row>
    <row r="300" spans="1:11" x14ac:dyDescent="0.25">
      <c r="A300" s="5" t="s">
        <v>5</v>
      </c>
      <c r="B300" s="5" t="s">
        <v>800</v>
      </c>
      <c r="C300" s="3" t="s">
        <v>801</v>
      </c>
      <c r="E300" s="10">
        <v>0</v>
      </c>
      <c r="F300" s="12">
        <v>0</v>
      </c>
      <c r="G300" s="10">
        <v>1</v>
      </c>
      <c r="H300" s="12">
        <v>2651</v>
      </c>
      <c r="J300" s="12">
        <v>2651</v>
      </c>
    </row>
    <row r="301" spans="1:11" x14ac:dyDescent="0.25">
      <c r="A301" s="5" t="s">
        <v>5</v>
      </c>
      <c r="B301" s="5" t="s">
        <v>803</v>
      </c>
      <c r="C301" s="3" t="s">
        <v>804</v>
      </c>
      <c r="E301" s="10">
        <v>94</v>
      </c>
      <c r="F301" s="12">
        <v>198364</v>
      </c>
      <c r="G301" s="10">
        <v>141</v>
      </c>
      <c r="H301" s="12">
        <v>320173</v>
      </c>
      <c r="I301" s="12">
        <v>2110.255319148936</v>
      </c>
      <c r="J301" s="12">
        <v>2270.7304964539007</v>
      </c>
      <c r="K301" s="14">
        <v>7.6045384579191216E-2</v>
      </c>
    </row>
    <row r="302" spans="1:11" x14ac:dyDescent="0.25">
      <c r="A302" s="5" t="s">
        <v>5</v>
      </c>
      <c r="B302" s="5" t="s">
        <v>806</v>
      </c>
      <c r="C302" s="3" t="s">
        <v>807</v>
      </c>
      <c r="E302" s="10">
        <v>96</v>
      </c>
      <c r="F302" s="12">
        <v>1691730</v>
      </c>
      <c r="G302" s="10">
        <v>140</v>
      </c>
      <c r="H302" s="12">
        <v>2654545</v>
      </c>
      <c r="I302" s="12">
        <v>17622.1875</v>
      </c>
      <c r="J302" s="12">
        <v>18961.035714285714</v>
      </c>
      <c r="K302" s="14">
        <v>7.5975142943276133E-2</v>
      </c>
    </row>
    <row r="303" spans="1:11" x14ac:dyDescent="0.25">
      <c r="A303" s="5" t="s">
        <v>5</v>
      </c>
      <c r="B303" s="5" t="s">
        <v>811</v>
      </c>
      <c r="C303" s="3" t="s">
        <v>812</v>
      </c>
      <c r="E303" s="10">
        <v>1</v>
      </c>
      <c r="F303" s="12">
        <v>27896</v>
      </c>
      <c r="G303" s="10">
        <v>2</v>
      </c>
      <c r="H303" s="12">
        <v>61101</v>
      </c>
      <c r="I303" s="12">
        <v>27896</v>
      </c>
      <c r="J303" s="12">
        <v>30550.5</v>
      </c>
      <c r="K303" s="14">
        <v>9.5157011757958126E-2</v>
      </c>
    </row>
    <row r="304" spans="1:11" x14ac:dyDescent="0.25">
      <c r="A304" s="5" t="s">
        <v>5</v>
      </c>
      <c r="B304" s="5" t="s">
        <v>816</v>
      </c>
      <c r="C304" s="3" t="s">
        <v>817</v>
      </c>
      <c r="E304" s="10">
        <v>7</v>
      </c>
      <c r="F304" s="12">
        <v>177473</v>
      </c>
      <c r="G304" s="10">
        <v>27</v>
      </c>
      <c r="H304" s="12">
        <v>733129</v>
      </c>
      <c r="I304" s="12">
        <v>25353.285714285714</v>
      </c>
      <c r="J304" s="12">
        <v>27152.925925925927</v>
      </c>
      <c r="K304" s="14">
        <v>7.0982523997912314E-2</v>
      </c>
    </row>
    <row r="305" spans="1:11" x14ac:dyDescent="0.25">
      <c r="A305" s="5" t="s">
        <v>5</v>
      </c>
      <c r="B305" s="5" t="s">
        <v>844</v>
      </c>
      <c r="C305" s="3" t="s">
        <v>845</v>
      </c>
      <c r="E305" s="10">
        <v>12</v>
      </c>
      <c r="F305" s="12">
        <v>13068</v>
      </c>
      <c r="G305" s="10">
        <v>8</v>
      </c>
      <c r="H305" s="12">
        <v>9386</v>
      </c>
      <c r="I305" s="12">
        <v>1089</v>
      </c>
      <c r="J305" s="12">
        <v>1173.25</v>
      </c>
      <c r="K305" s="14">
        <v>7.736455463728191E-2</v>
      </c>
    </row>
    <row r="306" spans="1:11" x14ac:dyDescent="0.25">
      <c r="A306" s="5" t="s">
        <v>5</v>
      </c>
      <c r="B306" s="5" t="s">
        <v>849</v>
      </c>
      <c r="C306" s="3" t="s">
        <v>850</v>
      </c>
      <c r="E306" s="10">
        <v>2</v>
      </c>
      <c r="F306" s="12">
        <v>22272</v>
      </c>
      <c r="G306" s="10">
        <v>0</v>
      </c>
      <c r="H306" s="12">
        <v>0</v>
      </c>
      <c r="I306" s="12">
        <v>11136</v>
      </c>
    </row>
    <row r="307" spans="1:11" x14ac:dyDescent="0.25">
      <c r="A307" s="5" t="s">
        <v>5</v>
      </c>
      <c r="B307" s="5" t="s">
        <v>852</v>
      </c>
      <c r="C307" s="3" t="s">
        <v>853</v>
      </c>
      <c r="E307" s="10">
        <v>4</v>
      </c>
      <c r="F307" s="12">
        <v>38176</v>
      </c>
      <c r="G307" s="10">
        <v>0</v>
      </c>
      <c r="H307" s="12">
        <v>0</v>
      </c>
      <c r="I307" s="12">
        <v>9544</v>
      </c>
    </row>
    <row r="308" spans="1:11" x14ac:dyDescent="0.25">
      <c r="A308" s="5" t="s">
        <v>5</v>
      </c>
      <c r="B308" s="5" t="s">
        <v>857</v>
      </c>
      <c r="C308" s="3" t="s">
        <v>858</v>
      </c>
      <c r="E308" s="10">
        <v>2</v>
      </c>
      <c r="F308" s="12">
        <v>5302</v>
      </c>
      <c r="G308" s="10">
        <v>0</v>
      </c>
      <c r="H308" s="12">
        <v>0</v>
      </c>
      <c r="I308" s="12">
        <v>2651</v>
      </c>
    </row>
    <row r="309" spans="1:11" x14ac:dyDescent="0.25">
      <c r="A309" s="5" t="s">
        <v>5</v>
      </c>
      <c r="B309" s="5" t="s">
        <v>860</v>
      </c>
      <c r="C309" s="3" t="s">
        <v>861</v>
      </c>
      <c r="E309" s="10">
        <v>1</v>
      </c>
      <c r="F309" s="12">
        <v>9779</v>
      </c>
      <c r="G309" s="10">
        <v>0</v>
      </c>
      <c r="H309" s="12">
        <v>0</v>
      </c>
      <c r="I309" s="12">
        <v>9779</v>
      </c>
    </row>
    <row r="310" spans="1:11" x14ac:dyDescent="0.25">
      <c r="A310" s="5" t="s">
        <v>5</v>
      </c>
      <c r="B310" s="5" t="s">
        <v>863</v>
      </c>
      <c r="C310" s="3" t="s">
        <v>864</v>
      </c>
      <c r="G310" s="10">
        <v>1</v>
      </c>
      <c r="H310" s="12">
        <v>18181.82</v>
      </c>
      <c r="J310" s="12">
        <v>18181.82</v>
      </c>
    </row>
    <row r="311" spans="1:11" x14ac:dyDescent="0.25">
      <c r="A311" s="5" t="s">
        <v>5</v>
      </c>
      <c r="B311" s="5" t="s">
        <v>866</v>
      </c>
      <c r="C311" s="3" t="s">
        <v>867</v>
      </c>
      <c r="E311" s="10">
        <v>1</v>
      </c>
      <c r="F311" s="12">
        <v>15050.51</v>
      </c>
      <c r="G311" s="10">
        <v>0</v>
      </c>
      <c r="H311" s="12">
        <v>0</v>
      </c>
      <c r="I311" s="12">
        <v>15050.51</v>
      </c>
    </row>
    <row r="312" spans="1:11" x14ac:dyDescent="0.25">
      <c r="A312" s="5" t="s">
        <v>5</v>
      </c>
      <c r="B312" s="5" t="s">
        <v>869</v>
      </c>
      <c r="C312" s="3" t="s">
        <v>870</v>
      </c>
      <c r="E312" s="10">
        <v>2</v>
      </c>
      <c r="F312" s="12">
        <v>30754</v>
      </c>
      <c r="G312" s="10">
        <v>2</v>
      </c>
      <c r="H312" s="12">
        <v>33398</v>
      </c>
      <c r="I312" s="12">
        <v>15377</v>
      </c>
      <c r="J312" s="12">
        <v>16699</v>
      </c>
      <c r="K312" s="14">
        <v>8.597255641542563E-2</v>
      </c>
    </row>
    <row r="313" spans="1:11" x14ac:dyDescent="0.25">
      <c r="A313" s="5" t="s">
        <v>5</v>
      </c>
      <c r="B313" s="5" t="s">
        <v>872</v>
      </c>
      <c r="C313" s="3" t="s">
        <v>873</v>
      </c>
      <c r="E313" s="10">
        <v>1</v>
      </c>
      <c r="F313" s="12">
        <v>10101.01</v>
      </c>
      <c r="G313" s="10">
        <v>1</v>
      </c>
      <c r="H313" s="12">
        <v>10101.01</v>
      </c>
      <c r="I313" s="12">
        <v>10101.01</v>
      </c>
      <c r="J313" s="12">
        <v>10101.01</v>
      </c>
      <c r="K313" s="14">
        <v>0</v>
      </c>
    </row>
    <row r="314" spans="1:11" x14ac:dyDescent="0.25">
      <c r="A314" s="5" t="s">
        <v>5</v>
      </c>
      <c r="B314" s="5" t="s">
        <v>875</v>
      </c>
      <c r="C314" s="3" t="s">
        <v>876</v>
      </c>
      <c r="E314" s="10">
        <v>2</v>
      </c>
      <c r="F314" s="12">
        <v>5050.5</v>
      </c>
      <c r="G314" s="10">
        <v>0</v>
      </c>
      <c r="H314" s="12">
        <v>0</v>
      </c>
      <c r="I314" s="12">
        <v>2525.25</v>
      </c>
    </row>
    <row r="315" spans="1:11" x14ac:dyDescent="0.25">
      <c r="A315" s="5" t="s">
        <v>5</v>
      </c>
      <c r="B315" s="5" t="s">
        <v>878</v>
      </c>
      <c r="C315" s="3" t="s">
        <v>879</v>
      </c>
      <c r="G315" s="10">
        <v>1</v>
      </c>
      <c r="H315" s="12">
        <v>13131.31</v>
      </c>
      <c r="J315" s="12">
        <v>13131.31</v>
      </c>
    </row>
    <row r="316" spans="1:11" x14ac:dyDescent="0.25">
      <c r="A316" s="5" t="s">
        <v>5</v>
      </c>
      <c r="B316" s="5" t="s">
        <v>881</v>
      </c>
      <c r="C316" s="3" t="s">
        <v>882</v>
      </c>
      <c r="E316" s="10">
        <v>1</v>
      </c>
      <c r="F316" s="12">
        <v>11616.16</v>
      </c>
      <c r="G316" s="10">
        <v>0</v>
      </c>
      <c r="H316" s="12">
        <v>0</v>
      </c>
      <c r="I316" s="12">
        <v>11616.16</v>
      </c>
    </row>
    <row r="317" spans="1:11" x14ac:dyDescent="0.25">
      <c r="A317" s="5" t="s">
        <v>5</v>
      </c>
      <c r="B317" s="5" t="s">
        <v>884</v>
      </c>
      <c r="C317" s="3" t="s">
        <v>885</v>
      </c>
      <c r="E317" s="10">
        <v>6</v>
      </c>
      <c r="F317" s="12">
        <v>69882</v>
      </c>
      <c r="G317" s="10">
        <v>0</v>
      </c>
      <c r="H317" s="12">
        <v>0</v>
      </c>
      <c r="I317" s="12">
        <v>11647</v>
      </c>
    </row>
    <row r="318" spans="1:11" x14ac:dyDescent="0.25">
      <c r="A318" s="5" t="s">
        <v>5</v>
      </c>
      <c r="B318" s="5" t="s">
        <v>889</v>
      </c>
      <c r="C318" s="3" t="s">
        <v>890</v>
      </c>
      <c r="E318" s="10">
        <v>1</v>
      </c>
      <c r="F318" s="12">
        <v>21158</v>
      </c>
      <c r="G318" s="10">
        <v>1</v>
      </c>
      <c r="H318" s="12">
        <v>22978</v>
      </c>
      <c r="I318" s="12">
        <v>21158</v>
      </c>
      <c r="J318" s="12">
        <v>22978</v>
      </c>
      <c r="K318" s="14">
        <v>8.6019472539937608E-2</v>
      </c>
    </row>
    <row r="319" spans="1:11" x14ac:dyDescent="0.25">
      <c r="A319" s="5" t="s">
        <v>5</v>
      </c>
      <c r="B319" s="5" t="s">
        <v>892</v>
      </c>
      <c r="C319" s="3" t="s">
        <v>893</v>
      </c>
      <c r="E319" s="10">
        <v>1</v>
      </c>
      <c r="F319" s="12">
        <v>1591</v>
      </c>
      <c r="G319" s="10">
        <v>0</v>
      </c>
      <c r="H319" s="12">
        <v>0</v>
      </c>
      <c r="I319" s="12">
        <v>1591</v>
      </c>
    </row>
    <row r="320" spans="1:11" x14ac:dyDescent="0.25">
      <c r="A320" s="5" t="s">
        <v>5</v>
      </c>
      <c r="B320" s="5" t="s">
        <v>895</v>
      </c>
      <c r="C320" s="3" t="s">
        <v>896</v>
      </c>
      <c r="E320" s="10">
        <v>4</v>
      </c>
      <c r="F320" s="12">
        <v>51544</v>
      </c>
      <c r="G320" s="10">
        <v>6</v>
      </c>
      <c r="H320" s="12">
        <v>83964</v>
      </c>
      <c r="I320" s="12">
        <v>12886</v>
      </c>
      <c r="J320" s="12">
        <v>13994</v>
      </c>
      <c r="K320" s="14">
        <v>8.5984789694241809E-2</v>
      </c>
    </row>
    <row r="321" spans="1:11" x14ac:dyDescent="0.25">
      <c r="A321" s="5" t="s">
        <v>5</v>
      </c>
      <c r="B321" s="5" t="s">
        <v>900</v>
      </c>
      <c r="C321" s="3" t="s">
        <v>901</v>
      </c>
      <c r="E321" s="10">
        <v>1</v>
      </c>
      <c r="F321" s="12">
        <v>5050.51</v>
      </c>
      <c r="G321" s="10">
        <v>0</v>
      </c>
      <c r="H321" s="12">
        <v>0</v>
      </c>
      <c r="I321" s="12">
        <v>5050.51</v>
      </c>
    </row>
    <row r="322" spans="1:11" x14ac:dyDescent="0.25">
      <c r="A322" s="5" t="s">
        <v>5</v>
      </c>
      <c r="B322" s="5" t="s">
        <v>903</v>
      </c>
      <c r="C322" s="3" t="s">
        <v>904</v>
      </c>
      <c r="E322" s="10">
        <v>4</v>
      </c>
      <c r="F322" s="12">
        <v>41915</v>
      </c>
      <c r="G322" s="10">
        <v>1</v>
      </c>
      <c r="H322" s="12">
        <v>11517</v>
      </c>
      <c r="I322" s="12">
        <v>10478.75</v>
      </c>
      <c r="J322" s="12">
        <v>11517</v>
      </c>
      <c r="K322" s="14">
        <v>9.9081474412501494E-2</v>
      </c>
    </row>
    <row r="323" spans="1:11" x14ac:dyDescent="0.25">
      <c r="A323" s="5" t="s">
        <v>5</v>
      </c>
      <c r="B323" s="5" t="s">
        <v>914</v>
      </c>
      <c r="C323" s="3" t="s">
        <v>915</v>
      </c>
      <c r="E323" s="10">
        <v>1</v>
      </c>
      <c r="F323" s="12">
        <v>11918</v>
      </c>
      <c r="G323" s="10">
        <v>1</v>
      </c>
      <c r="H323" s="12">
        <v>13590</v>
      </c>
      <c r="I323" s="12">
        <v>11918</v>
      </c>
      <c r="J323" s="12">
        <v>13590</v>
      </c>
      <c r="K323" s="14">
        <v>0.14029199530122505</v>
      </c>
    </row>
    <row r="324" spans="1:11" x14ac:dyDescent="0.25">
      <c r="A324" s="5" t="s">
        <v>5</v>
      </c>
      <c r="B324" s="5" t="s">
        <v>919</v>
      </c>
      <c r="C324" s="3" t="s">
        <v>920</v>
      </c>
      <c r="G324" s="10">
        <v>1</v>
      </c>
      <c r="H324" s="12">
        <v>48913.04</v>
      </c>
      <c r="J324" s="12">
        <v>48913.04</v>
      </c>
    </row>
    <row r="325" spans="1:11" x14ac:dyDescent="0.25">
      <c r="A325" s="5" t="s">
        <v>5</v>
      </c>
      <c r="B325" s="5" t="s">
        <v>922</v>
      </c>
      <c r="C325" s="3" t="s">
        <v>923</v>
      </c>
      <c r="E325" s="10">
        <v>6</v>
      </c>
      <c r="F325" s="12">
        <v>62620</v>
      </c>
      <c r="G325" s="10">
        <v>8</v>
      </c>
      <c r="H325" s="12">
        <v>91224</v>
      </c>
      <c r="I325" s="12">
        <v>10436.666666666666</v>
      </c>
      <c r="J325" s="12">
        <v>11403</v>
      </c>
      <c r="K325" s="14">
        <v>9.259022676461201E-2</v>
      </c>
    </row>
    <row r="326" spans="1:11" x14ac:dyDescent="0.25">
      <c r="A326" s="5" t="s">
        <v>5</v>
      </c>
      <c r="B326" s="5" t="s">
        <v>925</v>
      </c>
      <c r="C326" s="3" t="s">
        <v>926</v>
      </c>
      <c r="E326" s="10">
        <v>2</v>
      </c>
      <c r="F326" s="12">
        <v>16161.62</v>
      </c>
      <c r="G326" s="10">
        <v>1</v>
      </c>
      <c r="H326" s="12">
        <v>8776</v>
      </c>
      <c r="I326" s="12">
        <v>8080.81</v>
      </c>
      <c r="J326" s="12">
        <v>8776</v>
      </c>
      <c r="K326" s="14">
        <v>8.6029742067936205E-2</v>
      </c>
    </row>
    <row r="327" spans="1:11" x14ac:dyDescent="0.25">
      <c r="A327" s="5" t="s">
        <v>5</v>
      </c>
      <c r="B327" s="5" t="s">
        <v>928</v>
      </c>
      <c r="C327" s="3" t="s">
        <v>929</v>
      </c>
      <c r="E327" s="10">
        <v>1</v>
      </c>
      <c r="F327" s="12">
        <v>17676.77</v>
      </c>
      <c r="G327" s="10">
        <v>1</v>
      </c>
      <c r="H327" s="12">
        <v>19197</v>
      </c>
      <c r="I327" s="12">
        <v>17676.77</v>
      </c>
      <c r="J327" s="12">
        <v>19197</v>
      </c>
      <c r="K327" s="14">
        <v>8.6001571554079143E-2</v>
      </c>
    </row>
    <row r="328" spans="1:11" x14ac:dyDescent="0.25">
      <c r="A328" s="5" t="s">
        <v>5</v>
      </c>
      <c r="B328" s="5" t="s">
        <v>931</v>
      </c>
      <c r="C328" s="3" t="s">
        <v>932</v>
      </c>
      <c r="E328" s="10">
        <v>1</v>
      </c>
      <c r="F328" s="12">
        <v>17676.77</v>
      </c>
      <c r="G328" s="10">
        <v>1</v>
      </c>
      <c r="H328" s="12">
        <v>19197</v>
      </c>
      <c r="I328" s="12">
        <v>17676.77</v>
      </c>
      <c r="J328" s="12">
        <v>19197</v>
      </c>
      <c r="K328" s="14">
        <v>8.6001571554079143E-2</v>
      </c>
    </row>
    <row r="329" spans="1:11" x14ac:dyDescent="0.25">
      <c r="A329" s="5" t="s">
        <v>5</v>
      </c>
      <c r="B329" s="5" t="s">
        <v>936</v>
      </c>
      <c r="C329" s="3" t="s">
        <v>937</v>
      </c>
      <c r="E329" s="10">
        <v>0</v>
      </c>
      <c r="F329" s="12">
        <v>0</v>
      </c>
      <c r="G329" s="10">
        <v>8</v>
      </c>
      <c r="H329" s="12">
        <v>122864</v>
      </c>
      <c r="J329" s="12">
        <v>15358</v>
      </c>
    </row>
    <row r="330" spans="1:11" x14ac:dyDescent="0.25">
      <c r="A330" s="5" t="s">
        <v>5</v>
      </c>
      <c r="B330" s="5" t="s">
        <v>943</v>
      </c>
      <c r="C330" s="3" t="s">
        <v>944</v>
      </c>
      <c r="G330" s="10">
        <v>6</v>
      </c>
      <c r="H330" s="12">
        <v>144242.4</v>
      </c>
      <c r="J330" s="12">
        <v>24040.399999999998</v>
      </c>
    </row>
    <row r="331" spans="1:11" x14ac:dyDescent="0.25">
      <c r="A331" s="5" t="s">
        <v>5</v>
      </c>
      <c r="B331" s="5" t="s">
        <v>945</v>
      </c>
      <c r="C331" s="3" t="s">
        <v>946</v>
      </c>
      <c r="G331" s="10">
        <v>7</v>
      </c>
      <c r="H331" s="12">
        <v>77777.77</v>
      </c>
      <c r="J331" s="12">
        <v>11111.11</v>
      </c>
    </row>
    <row r="332" spans="1:11" x14ac:dyDescent="0.25">
      <c r="A332" s="5" t="s">
        <v>5</v>
      </c>
      <c r="B332" s="5" t="s">
        <v>948</v>
      </c>
      <c r="C332" s="3" t="s">
        <v>949</v>
      </c>
      <c r="G332" s="10">
        <v>1</v>
      </c>
      <c r="H332" s="12">
        <v>5050.51</v>
      </c>
      <c r="J332" s="12">
        <v>5050.51</v>
      </c>
    </row>
    <row r="333" spans="1:11" x14ac:dyDescent="0.25">
      <c r="A333" s="5" t="s">
        <v>5</v>
      </c>
      <c r="B333" s="5" t="s">
        <v>955</v>
      </c>
      <c r="C333" s="3" t="s">
        <v>956</v>
      </c>
      <c r="E333" s="10">
        <v>1</v>
      </c>
      <c r="F333" s="12">
        <v>29123</v>
      </c>
      <c r="G333" s="10">
        <v>0</v>
      </c>
      <c r="H333" s="12">
        <v>0</v>
      </c>
      <c r="I333" s="12">
        <v>29123</v>
      </c>
    </row>
    <row r="334" spans="1:11" x14ac:dyDescent="0.25">
      <c r="A334" s="5" t="s">
        <v>5</v>
      </c>
      <c r="B334" s="5" t="s">
        <v>958</v>
      </c>
      <c r="C334" s="3" t="s">
        <v>959</v>
      </c>
      <c r="G334" s="10">
        <v>2</v>
      </c>
      <c r="H334" s="12">
        <v>43640.4</v>
      </c>
      <c r="J334" s="12">
        <v>21820.2</v>
      </c>
    </row>
    <row r="335" spans="1:11" x14ac:dyDescent="0.25">
      <c r="A335" s="5" t="s">
        <v>5</v>
      </c>
      <c r="B335" s="5" t="s">
        <v>961</v>
      </c>
      <c r="C335" s="3" t="s">
        <v>962</v>
      </c>
      <c r="E335" s="10">
        <v>0</v>
      </c>
      <c r="F335" s="12">
        <v>0</v>
      </c>
      <c r="G335" s="10">
        <v>4</v>
      </c>
      <c r="H335" s="12">
        <v>78537.09</v>
      </c>
      <c r="J335" s="12">
        <v>19634.272499999999</v>
      </c>
    </row>
    <row r="336" spans="1:11" x14ac:dyDescent="0.25">
      <c r="A336" s="5" t="s">
        <v>5</v>
      </c>
      <c r="B336" s="5" t="s">
        <v>966</v>
      </c>
      <c r="C336" s="3" t="s">
        <v>967</v>
      </c>
      <c r="E336" s="10">
        <v>0</v>
      </c>
      <c r="F336" s="12">
        <v>0</v>
      </c>
      <c r="G336" s="10">
        <v>2</v>
      </c>
      <c r="H336" s="12">
        <v>30091.48</v>
      </c>
      <c r="J336" s="12">
        <v>15045.74</v>
      </c>
    </row>
    <row r="337" spans="1:11" x14ac:dyDescent="0.25">
      <c r="A337" s="5" t="s">
        <v>5</v>
      </c>
      <c r="B337" s="5" t="s">
        <v>971</v>
      </c>
      <c r="C337" s="3" t="s">
        <v>972</v>
      </c>
      <c r="E337" s="10">
        <v>2</v>
      </c>
      <c r="F337" s="12">
        <v>12626.26</v>
      </c>
      <c r="G337" s="10">
        <v>9</v>
      </c>
      <c r="H337" s="12">
        <v>60618.26</v>
      </c>
      <c r="I337" s="12">
        <v>6313.13</v>
      </c>
      <c r="J337" s="12">
        <v>6735.362222222222</v>
      </c>
      <c r="K337" s="14">
        <v>6.6881597911372326E-2</v>
      </c>
    </row>
    <row r="338" spans="1:11" x14ac:dyDescent="0.25">
      <c r="A338" s="5" t="s">
        <v>5</v>
      </c>
      <c r="B338" s="5" t="s">
        <v>974</v>
      </c>
      <c r="C338" s="3" t="s">
        <v>975</v>
      </c>
      <c r="E338" s="10">
        <v>2</v>
      </c>
      <c r="F338" s="12">
        <v>22222.22</v>
      </c>
      <c r="G338" s="10">
        <v>8</v>
      </c>
      <c r="H338" s="12">
        <v>94624.22</v>
      </c>
      <c r="I338" s="12">
        <v>11111.11</v>
      </c>
      <c r="J338" s="12">
        <v>11828.0275</v>
      </c>
      <c r="K338" s="14">
        <v>6.4522581452258101E-2</v>
      </c>
    </row>
    <row r="339" spans="1:11" x14ac:dyDescent="0.25">
      <c r="A339" s="5" t="s">
        <v>5</v>
      </c>
      <c r="B339" s="5" t="s">
        <v>977</v>
      </c>
      <c r="C339" s="3" t="s">
        <v>978</v>
      </c>
      <c r="E339" s="10">
        <v>3</v>
      </c>
      <c r="F339" s="12">
        <v>54435</v>
      </c>
      <c r="G339" s="10">
        <v>2</v>
      </c>
      <c r="H339" s="12">
        <v>39410</v>
      </c>
      <c r="I339" s="12">
        <v>18145</v>
      </c>
      <c r="J339" s="12">
        <v>19705</v>
      </c>
      <c r="K339" s="14">
        <v>8.5974097547533754E-2</v>
      </c>
    </row>
    <row r="340" spans="1:11" x14ac:dyDescent="0.25">
      <c r="A340" s="5" t="s">
        <v>5</v>
      </c>
      <c r="B340" s="5" t="s">
        <v>980</v>
      </c>
      <c r="C340" s="3" t="s">
        <v>981</v>
      </c>
      <c r="E340" s="10">
        <v>5</v>
      </c>
      <c r="F340" s="12">
        <v>44641</v>
      </c>
      <c r="G340" s="10">
        <v>3</v>
      </c>
      <c r="H340" s="12">
        <v>29367</v>
      </c>
      <c r="I340" s="12">
        <v>8928.2000000000007</v>
      </c>
      <c r="J340" s="12">
        <v>9789</v>
      </c>
      <c r="K340" s="14">
        <v>9.6413610806209443E-2</v>
      </c>
    </row>
    <row r="341" spans="1:11" x14ac:dyDescent="0.25">
      <c r="A341" s="5" t="s">
        <v>5</v>
      </c>
      <c r="B341" s="5" t="s">
        <v>983</v>
      </c>
      <c r="C341" s="3" t="s">
        <v>984</v>
      </c>
      <c r="E341" s="10">
        <v>4</v>
      </c>
      <c r="F341" s="12">
        <v>22772.09</v>
      </c>
      <c r="G341" s="10">
        <v>10</v>
      </c>
      <c r="H341" s="12">
        <v>60557</v>
      </c>
      <c r="I341" s="12">
        <v>5693.0225</v>
      </c>
      <c r="J341" s="12">
        <v>6055.7</v>
      </c>
      <c r="K341" s="14">
        <v>6.3705615075296082E-2</v>
      </c>
    </row>
    <row r="342" spans="1:11" x14ac:dyDescent="0.25">
      <c r="A342" s="5" t="s">
        <v>5</v>
      </c>
      <c r="B342" s="5" t="s">
        <v>986</v>
      </c>
      <c r="C342" s="3" t="s">
        <v>987</v>
      </c>
      <c r="E342" s="10">
        <v>7</v>
      </c>
      <c r="F342" s="12">
        <v>34895</v>
      </c>
      <c r="G342" s="10">
        <v>7</v>
      </c>
      <c r="H342" s="12">
        <v>42716.52</v>
      </c>
      <c r="I342" s="12">
        <v>4985</v>
      </c>
      <c r="J342" s="12">
        <v>6102.36</v>
      </c>
      <c r="K342" s="14">
        <v>0.22414443329989964</v>
      </c>
    </row>
    <row r="343" spans="1:11" x14ac:dyDescent="0.25">
      <c r="A343" s="5" t="s">
        <v>5</v>
      </c>
      <c r="B343" s="5" t="s">
        <v>989</v>
      </c>
      <c r="C343" s="3" t="s">
        <v>990</v>
      </c>
      <c r="E343" s="10">
        <v>74</v>
      </c>
      <c r="F343" s="12">
        <v>1360623.34</v>
      </c>
      <c r="G343" s="10">
        <v>113</v>
      </c>
      <c r="H343" s="12">
        <v>2245476</v>
      </c>
      <c r="I343" s="12">
        <v>18386.801891891893</v>
      </c>
      <c r="J343" s="12">
        <v>19871.469026548672</v>
      </c>
      <c r="K343" s="14">
        <v>8.0746349658092423E-2</v>
      </c>
    </row>
    <row r="344" spans="1:11" x14ac:dyDescent="0.25">
      <c r="A344" s="5" t="s">
        <v>5</v>
      </c>
      <c r="B344" s="5" t="s">
        <v>992</v>
      </c>
      <c r="C344" s="3" t="s">
        <v>993</v>
      </c>
      <c r="E344" s="10">
        <v>6</v>
      </c>
      <c r="F344" s="12">
        <v>14250</v>
      </c>
      <c r="G344" s="10">
        <v>3</v>
      </c>
      <c r="H344" s="12">
        <v>7737</v>
      </c>
      <c r="I344" s="12">
        <v>2375</v>
      </c>
      <c r="J344" s="12">
        <v>2579</v>
      </c>
      <c r="K344" s="14">
        <v>8.589473684210526E-2</v>
      </c>
    </row>
    <row r="345" spans="1:11" x14ac:dyDescent="0.25">
      <c r="A345" s="5" t="s">
        <v>5</v>
      </c>
      <c r="B345" s="5" t="s">
        <v>995</v>
      </c>
      <c r="C345" s="3" t="s">
        <v>996</v>
      </c>
      <c r="E345" s="10">
        <v>6</v>
      </c>
      <c r="F345" s="12">
        <v>20518</v>
      </c>
      <c r="G345" s="10">
        <v>14</v>
      </c>
      <c r="H345" s="12">
        <v>51810</v>
      </c>
      <c r="I345" s="12">
        <v>3419.6666666666665</v>
      </c>
      <c r="J345" s="12">
        <v>3700.7142857142858</v>
      </c>
      <c r="K345" s="14">
        <v>8.2185676688064896E-2</v>
      </c>
    </row>
    <row r="346" spans="1:11" x14ac:dyDescent="0.25">
      <c r="A346" s="5" t="s">
        <v>5</v>
      </c>
      <c r="B346" s="5" t="s">
        <v>1006</v>
      </c>
      <c r="C346" s="3" t="s">
        <v>1007</v>
      </c>
      <c r="G346" s="10">
        <v>1</v>
      </c>
      <c r="H346" s="12">
        <v>65656.570000000007</v>
      </c>
      <c r="J346" s="12">
        <v>65656.570000000007</v>
      </c>
    </row>
    <row r="347" spans="1:11" x14ac:dyDescent="0.25">
      <c r="A347" s="5" t="s">
        <v>5</v>
      </c>
      <c r="B347" s="5" t="s">
        <v>1009</v>
      </c>
      <c r="C347" s="3" t="s">
        <v>1010</v>
      </c>
      <c r="E347" s="10">
        <v>1</v>
      </c>
      <c r="F347" s="12">
        <v>45454.54</v>
      </c>
      <c r="G347" s="10">
        <v>0</v>
      </c>
      <c r="H347" s="12">
        <v>0</v>
      </c>
      <c r="I347" s="12">
        <v>45454.54</v>
      </c>
    </row>
    <row r="348" spans="1:11" x14ac:dyDescent="0.25">
      <c r="A348" s="5" t="s">
        <v>5</v>
      </c>
      <c r="B348" s="5" t="s">
        <v>1014</v>
      </c>
      <c r="C348" s="3" t="s">
        <v>1015</v>
      </c>
      <c r="E348" s="10">
        <v>3</v>
      </c>
      <c r="F348" s="12">
        <v>38886</v>
      </c>
      <c r="G348" s="10">
        <v>4</v>
      </c>
      <c r="H348" s="12">
        <v>54078</v>
      </c>
      <c r="I348" s="12">
        <v>12962</v>
      </c>
      <c r="J348" s="12">
        <v>13519.5</v>
      </c>
      <c r="K348" s="14">
        <v>4.3010337910816231E-2</v>
      </c>
    </row>
    <row r="349" spans="1:11" x14ac:dyDescent="0.25">
      <c r="A349" s="5" t="s">
        <v>5</v>
      </c>
      <c r="B349" s="5" t="s">
        <v>1017</v>
      </c>
      <c r="C349" s="3" t="s">
        <v>1018</v>
      </c>
      <c r="E349" s="10">
        <v>26</v>
      </c>
      <c r="F349" s="12">
        <v>410720</v>
      </c>
      <c r="G349" s="10">
        <v>35</v>
      </c>
      <c r="H349" s="12">
        <v>594481</v>
      </c>
      <c r="I349" s="12">
        <v>15796.923076923076</v>
      </c>
      <c r="J349" s="12">
        <v>16985.17142857143</v>
      </c>
      <c r="K349" s="14">
        <v>7.5220240414046527E-2</v>
      </c>
    </row>
    <row r="350" spans="1:11" x14ac:dyDescent="0.25">
      <c r="A350" s="5" t="s">
        <v>5</v>
      </c>
      <c r="B350" s="5" t="s">
        <v>1020</v>
      </c>
      <c r="C350" s="3" t="s">
        <v>1021</v>
      </c>
      <c r="E350" s="10">
        <v>13</v>
      </c>
      <c r="F350" s="12">
        <v>46878</v>
      </c>
      <c r="G350" s="10">
        <v>5</v>
      </c>
      <c r="H350" s="12">
        <v>19580</v>
      </c>
      <c r="I350" s="12">
        <v>3606</v>
      </c>
      <c r="J350" s="12">
        <v>3916</v>
      </c>
      <c r="K350" s="14">
        <v>8.5967831392124244E-2</v>
      </c>
    </row>
    <row r="351" spans="1:11" x14ac:dyDescent="0.25">
      <c r="A351" s="5" t="s">
        <v>5</v>
      </c>
      <c r="B351" s="5" t="s">
        <v>1022</v>
      </c>
      <c r="C351" s="3" t="s">
        <v>1023</v>
      </c>
      <c r="E351" s="10">
        <v>0</v>
      </c>
      <c r="F351" s="12">
        <v>0</v>
      </c>
      <c r="G351" s="10">
        <v>1</v>
      </c>
      <c r="H351" s="12">
        <v>6565.66</v>
      </c>
      <c r="J351" s="12">
        <v>6565.66</v>
      </c>
    </row>
    <row r="352" spans="1:11" x14ac:dyDescent="0.25">
      <c r="A352" s="5" t="s">
        <v>5</v>
      </c>
      <c r="B352" s="5" t="s">
        <v>1024</v>
      </c>
      <c r="C352" s="3" t="s">
        <v>1025</v>
      </c>
      <c r="E352" s="10">
        <v>0</v>
      </c>
      <c r="F352" s="12">
        <v>0</v>
      </c>
      <c r="G352" s="10">
        <v>4</v>
      </c>
      <c r="H352" s="12">
        <v>459532</v>
      </c>
      <c r="J352" s="12">
        <v>114883</v>
      </c>
    </row>
    <row r="353" spans="1:11" x14ac:dyDescent="0.25">
      <c r="A353" s="5" t="s">
        <v>5</v>
      </c>
      <c r="B353" s="5" t="s">
        <v>13560</v>
      </c>
      <c r="C353" s="3" t="s">
        <v>13561</v>
      </c>
      <c r="E353" s="10">
        <v>0</v>
      </c>
      <c r="F353" s="12">
        <v>0</v>
      </c>
      <c r="G353" s="10">
        <v>1</v>
      </c>
      <c r="H353" s="12">
        <v>265125</v>
      </c>
      <c r="J353" s="12">
        <v>265125</v>
      </c>
    </row>
    <row r="354" spans="1:11" x14ac:dyDescent="0.25">
      <c r="A354" s="5" t="s">
        <v>5</v>
      </c>
      <c r="B354" s="5" t="s">
        <v>1031</v>
      </c>
      <c r="C354" s="3" t="s">
        <v>1032</v>
      </c>
      <c r="E354" s="10">
        <v>1</v>
      </c>
      <c r="F354" s="12">
        <v>27737.37</v>
      </c>
      <c r="G354" s="10">
        <v>0</v>
      </c>
      <c r="H354" s="12">
        <v>0</v>
      </c>
      <c r="I354" s="12">
        <v>27737.37</v>
      </c>
    </row>
    <row r="355" spans="1:11" x14ac:dyDescent="0.25">
      <c r="A355" s="5" t="s">
        <v>5</v>
      </c>
      <c r="B355" s="5" t="s">
        <v>1038</v>
      </c>
      <c r="C355" s="3" t="s">
        <v>1039</v>
      </c>
      <c r="E355" s="10">
        <v>168</v>
      </c>
      <c r="F355" s="12">
        <v>289992</v>
      </c>
      <c r="G355" s="10">
        <v>120</v>
      </c>
      <c r="H355" s="12">
        <v>223932</v>
      </c>
      <c r="I355" s="12">
        <v>1726.1428571428571</v>
      </c>
      <c r="J355" s="12">
        <v>1866.1</v>
      </c>
      <c r="K355" s="14">
        <v>8.1080857402962808E-2</v>
      </c>
    </row>
    <row r="356" spans="1:11" x14ac:dyDescent="0.25">
      <c r="A356" s="5" t="s">
        <v>5</v>
      </c>
      <c r="B356" s="5" t="s">
        <v>1041</v>
      </c>
      <c r="C356" s="3" t="s">
        <v>1042</v>
      </c>
      <c r="E356" s="10">
        <v>500</v>
      </c>
      <c r="F356" s="12">
        <v>811150</v>
      </c>
      <c r="G356" s="10">
        <v>225</v>
      </c>
      <c r="H356" s="12">
        <v>381750</v>
      </c>
      <c r="I356" s="12">
        <v>1622.3</v>
      </c>
      <c r="J356" s="12">
        <v>1696.6666666666667</v>
      </c>
      <c r="K356" s="14">
        <v>4.5840267932359485E-2</v>
      </c>
    </row>
    <row r="357" spans="1:11" x14ac:dyDescent="0.25">
      <c r="A357" s="5" t="s">
        <v>5</v>
      </c>
      <c r="B357" s="5" t="s">
        <v>1044</v>
      </c>
      <c r="C357" s="3" t="s">
        <v>1045</v>
      </c>
      <c r="E357" s="10">
        <v>11</v>
      </c>
      <c r="F357" s="12">
        <v>26198</v>
      </c>
      <c r="G357" s="10">
        <v>19</v>
      </c>
      <c r="H357" s="12">
        <v>48538</v>
      </c>
      <c r="I357" s="12">
        <v>2381.6363636363635</v>
      </c>
      <c r="J357" s="12">
        <v>2554.6315789473683</v>
      </c>
      <c r="K357" s="14">
        <v>7.263712376597653E-2</v>
      </c>
    </row>
    <row r="358" spans="1:11" x14ac:dyDescent="0.25">
      <c r="A358" s="5" t="s">
        <v>5</v>
      </c>
      <c r="B358" s="5" t="s">
        <v>1047</v>
      </c>
      <c r="C358" s="3" t="s">
        <v>1048</v>
      </c>
      <c r="E358" s="10">
        <v>1</v>
      </c>
      <c r="F358" s="12">
        <v>82717.17</v>
      </c>
      <c r="G358" s="10">
        <v>0</v>
      </c>
      <c r="H358" s="12">
        <v>0</v>
      </c>
      <c r="I358" s="12">
        <v>82717.17</v>
      </c>
    </row>
    <row r="359" spans="1:11" x14ac:dyDescent="0.25">
      <c r="A359" s="5" t="s">
        <v>5</v>
      </c>
      <c r="B359" s="5" t="s">
        <v>1058</v>
      </c>
      <c r="C359" s="3" t="s">
        <v>1059</v>
      </c>
      <c r="E359" s="10">
        <v>8</v>
      </c>
      <c r="F359" s="12">
        <v>202560</v>
      </c>
      <c r="G359" s="10">
        <v>12</v>
      </c>
      <c r="H359" s="12">
        <v>329976</v>
      </c>
      <c r="I359" s="12">
        <v>25320</v>
      </c>
      <c r="J359" s="12">
        <v>27498</v>
      </c>
      <c r="K359" s="14">
        <v>8.6018957345971564E-2</v>
      </c>
    </row>
    <row r="360" spans="1:11" x14ac:dyDescent="0.25">
      <c r="A360" s="5" t="s">
        <v>5</v>
      </c>
      <c r="B360" s="5" t="s">
        <v>1064</v>
      </c>
      <c r="C360" s="3" t="s">
        <v>1065</v>
      </c>
      <c r="E360" s="10">
        <v>51</v>
      </c>
      <c r="F360" s="12">
        <v>76560</v>
      </c>
      <c r="G360" s="10">
        <v>2247</v>
      </c>
      <c r="H360" s="12">
        <v>3632586</v>
      </c>
      <c r="I360" s="12">
        <v>1501.1764705882354</v>
      </c>
      <c r="J360" s="12">
        <v>1616.6381842456608</v>
      </c>
      <c r="K360" s="14">
        <v>7.6914150947344523E-2</v>
      </c>
    </row>
    <row r="361" spans="1:11" x14ac:dyDescent="0.25">
      <c r="A361" s="5" t="s">
        <v>5</v>
      </c>
      <c r="B361" s="5" t="s">
        <v>1069</v>
      </c>
      <c r="C361" s="3" t="s">
        <v>1070</v>
      </c>
      <c r="E361" s="10">
        <v>0</v>
      </c>
      <c r="F361" s="12">
        <v>0</v>
      </c>
      <c r="G361" s="10">
        <v>7</v>
      </c>
      <c r="H361" s="12">
        <v>101234</v>
      </c>
      <c r="J361" s="12">
        <v>14462</v>
      </c>
    </row>
    <row r="362" spans="1:11" x14ac:dyDescent="0.25">
      <c r="A362" s="5" t="s">
        <v>5</v>
      </c>
      <c r="B362" s="5" t="s">
        <v>1078</v>
      </c>
      <c r="C362" s="3" t="s">
        <v>1079</v>
      </c>
      <c r="G362" s="10">
        <v>1</v>
      </c>
      <c r="H362" s="12">
        <v>33660</v>
      </c>
      <c r="J362" s="12">
        <v>33660</v>
      </c>
    </row>
    <row r="363" spans="1:11" x14ac:dyDescent="0.25">
      <c r="A363" s="5" t="s">
        <v>5</v>
      </c>
      <c r="B363" s="5" t="s">
        <v>1088</v>
      </c>
      <c r="C363" s="3" t="s">
        <v>1089</v>
      </c>
      <c r="E363" s="10">
        <v>1</v>
      </c>
      <c r="F363" s="12">
        <v>6051</v>
      </c>
      <c r="G363" s="10">
        <v>0</v>
      </c>
      <c r="H363" s="12">
        <v>0</v>
      </c>
      <c r="I363" s="12">
        <v>6051</v>
      </c>
    </row>
    <row r="364" spans="1:11" x14ac:dyDescent="0.25">
      <c r="A364" s="5" t="s">
        <v>5</v>
      </c>
      <c r="B364" s="5" t="s">
        <v>1093</v>
      </c>
      <c r="C364" s="3" t="s">
        <v>1094</v>
      </c>
      <c r="E364" s="10">
        <v>15</v>
      </c>
      <c r="F364" s="12">
        <v>330350</v>
      </c>
      <c r="G364" s="10">
        <v>14</v>
      </c>
      <c r="H364" s="12">
        <v>333168</v>
      </c>
      <c r="I364" s="12">
        <v>22023.333333333332</v>
      </c>
      <c r="J364" s="12">
        <v>23797.714285714286</v>
      </c>
      <c r="K364" s="14">
        <v>8.0568228502237965E-2</v>
      </c>
    </row>
    <row r="365" spans="1:11" x14ac:dyDescent="0.25">
      <c r="A365" s="5" t="s">
        <v>5</v>
      </c>
      <c r="B365" s="5" t="s">
        <v>1095</v>
      </c>
      <c r="C365" s="3" t="s">
        <v>1096</v>
      </c>
      <c r="E365" s="10">
        <v>130</v>
      </c>
      <c r="F365" s="12">
        <v>579039</v>
      </c>
      <c r="G365" s="10">
        <v>178</v>
      </c>
      <c r="H365" s="12">
        <v>854006</v>
      </c>
      <c r="I365" s="12">
        <v>4454.1461538461535</v>
      </c>
      <c r="J365" s="12">
        <v>4797.7865168539329</v>
      </c>
      <c r="K365" s="14">
        <v>7.7150670664689808E-2</v>
      </c>
    </row>
    <row r="366" spans="1:11" x14ac:dyDescent="0.25">
      <c r="A366" s="5" t="s">
        <v>5</v>
      </c>
      <c r="B366" s="5" t="s">
        <v>1098</v>
      </c>
      <c r="C366" s="3" t="s">
        <v>1099</v>
      </c>
      <c r="E366" s="10">
        <v>2</v>
      </c>
      <c r="F366" s="12">
        <v>11030</v>
      </c>
      <c r="G366" s="10">
        <v>1</v>
      </c>
      <c r="H366" s="12">
        <v>5515</v>
      </c>
      <c r="I366" s="12">
        <v>5515</v>
      </c>
      <c r="J366" s="12">
        <v>5515</v>
      </c>
      <c r="K366" s="14">
        <v>0</v>
      </c>
    </row>
    <row r="367" spans="1:11" x14ac:dyDescent="0.25">
      <c r="A367" s="5" t="s">
        <v>5</v>
      </c>
      <c r="B367" s="5" t="s">
        <v>1101</v>
      </c>
      <c r="C367" s="3" t="s">
        <v>1102</v>
      </c>
      <c r="G367" s="10">
        <v>20</v>
      </c>
      <c r="H367" s="12">
        <v>31395.52</v>
      </c>
      <c r="J367" s="12">
        <v>1569.7760000000001</v>
      </c>
    </row>
    <row r="368" spans="1:11" x14ac:dyDescent="0.25">
      <c r="A368" s="5" t="s">
        <v>5</v>
      </c>
      <c r="B368" s="5" t="s">
        <v>1104</v>
      </c>
      <c r="C368" s="3" t="s">
        <v>1105</v>
      </c>
      <c r="E368" s="10">
        <v>0</v>
      </c>
      <c r="F368" s="12">
        <v>0</v>
      </c>
      <c r="G368" s="10">
        <v>1</v>
      </c>
      <c r="H368" s="12">
        <v>1507</v>
      </c>
      <c r="J368" s="12">
        <v>1507</v>
      </c>
    </row>
    <row r="369" spans="1:11" x14ac:dyDescent="0.25">
      <c r="A369" s="5" t="s">
        <v>5</v>
      </c>
      <c r="B369" s="5" t="s">
        <v>1108</v>
      </c>
      <c r="C369" s="3" t="s">
        <v>1109</v>
      </c>
      <c r="E369" s="10">
        <v>1</v>
      </c>
      <c r="F369" s="12">
        <v>1477</v>
      </c>
      <c r="G369" s="10">
        <v>0</v>
      </c>
      <c r="H369" s="12">
        <v>0</v>
      </c>
      <c r="I369" s="12">
        <v>1477</v>
      </c>
    </row>
    <row r="370" spans="1:11" x14ac:dyDescent="0.25">
      <c r="A370" s="5" t="s">
        <v>5</v>
      </c>
      <c r="B370" s="5" t="s">
        <v>1114</v>
      </c>
      <c r="C370" s="3" t="s">
        <v>1115</v>
      </c>
      <c r="E370" s="10">
        <v>28</v>
      </c>
      <c r="F370" s="12">
        <v>501470</v>
      </c>
      <c r="G370" s="10">
        <v>50</v>
      </c>
      <c r="H370" s="12">
        <v>978216</v>
      </c>
      <c r="I370" s="12">
        <v>17909.642857142859</v>
      </c>
      <c r="J370" s="12">
        <v>19564.32</v>
      </c>
      <c r="K370" s="14">
        <v>9.2390292539932486E-2</v>
      </c>
    </row>
    <row r="371" spans="1:11" x14ac:dyDescent="0.25">
      <c r="A371" s="5" t="s">
        <v>5</v>
      </c>
      <c r="B371" s="5" t="s">
        <v>1117</v>
      </c>
      <c r="C371" s="3" t="s">
        <v>1118</v>
      </c>
      <c r="G371" s="10">
        <v>11</v>
      </c>
      <c r="H371" s="12">
        <v>146711.95000000001</v>
      </c>
      <c r="J371" s="12">
        <v>13337.45</v>
      </c>
    </row>
    <row r="372" spans="1:11" x14ac:dyDescent="0.25">
      <c r="A372" s="5" t="s">
        <v>5</v>
      </c>
      <c r="B372" s="5" t="s">
        <v>1123</v>
      </c>
      <c r="C372" s="3" t="s">
        <v>1124</v>
      </c>
      <c r="E372" s="10">
        <v>11</v>
      </c>
      <c r="F372" s="12">
        <v>68781</v>
      </c>
      <c r="G372" s="10">
        <v>15</v>
      </c>
      <c r="H372" s="12">
        <v>101462</v>
      </c>
      <c r="I372" s="12">
        <v>6252.818181818182</v>
      </c>
      <c r="J372" s="12">
        <v>6764.1333333333332</v>
      </c>
      <c r="K372" s="14">
        <v>8.1773551804519617E-2</v>
      </c>
    </row>
    <row r="373" spans="1:11" x14ac:dyDescent="0.25">
      <c r="A373" s="5" t="s">
        <v>5</v>
      </c>
      <c r="B373" s="5" t="s">
        <v>1130</v>
      </c>
      <c r="C373" s="3" t="s">
        <v>1131</v>
      </c>
      <c r="E373" s="10">
        <v>2</v>
      </c>
      <c r="F373" s="12">
        <v>47276</v>
      </c>
      <c r="G373" s="10">
        <v>1</v>
      </c>
      <c r="H373" s="12">
        <v>25671</v>
      </c>
      <c r="I373" s="12">
        <v>23638</v>
      </c>
      <c r="J373" s="12">
        <v>25671</v>
      </c>
      <c r="K373" s="14">
        <v>8.6005584228784154E-2</v>
      </c>
    </row>
    <row r="374" spans="1:11" x14ac:dyDescent="0.25">
      <c r="A374" s="5" t="s">
        <v>5</v>
      </c>
      <c r="B374" s="5" t="s">
        <v>1133</v>
      </c>
      <c r="C374" s="3" t="s">
        <v>1134</v>
      </c>
      <c r="E374" s="10">
        <v>3</v>
      </c>
      <c r="F374" s="12">
        <v>26406</v>
      </c>
      <c r="G374" s="10">
        <v>0</v>
      </c>
      <c r="H374" s="12">
        <v>0</v>
      </c>
      <c r="I374" s="12">
        <v>8802</v>
      </c>
    </row>
    <row r="375" spans="1:11" x14ac:dyDescent="0.25">
      <c r="A375" s="5" t="s">
        <v>5</v>
      </c>
      <c r="B375" s="5" t="s">
        <v>1137</v>
      </c>
      <c r="C375" s="3" t="s">
        <v>1138</v>
      </c>
      <c r="E375" s="10">
        <v>11</v>
      </c>
      <c r="F375" s="12">
        <v>260018</v>
      </c>
      <c r="G375" s="10">
        <v>5</v>
      </c>
      <c r="H375" s="12">
        <v>128355</v>
      </c>
      <c r="I375" s="12">
        <v>23638</v>
      </c>
      <c r="J375" s="12">
        <v>25671</v>
      </c>
      <c r="K375" s="14">
        <v>8.6005584228784154E-2</v>
      </c>
    </row>
    <row r="376" spans="1:11" x14ac:dyDescent="0.25">
      <c r="A376" s="5" t="s">
        <v>5</v>
      </c>
      <c r="B376" s="5" t="s">
        <v>1143</v>
      </c>
      <c r="C376" s="3" t="s">
        <v>1144</v>
      </c>
      <c r="E376" s="10">
        <v>3</v>
      </c>
      <c r="F376" s="12">
        <v>21348</v>
      </c>
      <c r="G376" s="10">
        <v>8</v>
      </c>
      <c r="H376" s="12">
        <v>61824</v>
      </c>
      <c r="I376" s="12">
        <v>7116</v>
      </c>
      <c r="J376" s="12">
        <v>7728</v>
      </c>
      <c r="K376" s="14">
        <v>8.6003372681281623E-2</v>
      </c>
    </row>
    <row r="377" spans="1:11" x14ac:dyDescent="0.25">
      <c r="A377" s="5" t="s">
        <v>5</v>
      </c>
      <c r="B377" s="5" t="s">
        <v>1145</v>
      </c>
      <c r="C377" s="3" t="s">
        <v>1146</v>
      </c>
      <c r="E377" s="10">
        <v>10</v>
      </c>
      <c r="F377" s="12">
        <v>171648</v>
      </c>
      <c r="G377" s="10">
        <v>17</v>
      </c>
      <c r="H377" s="12">
        <v>320041</v>
      </c>
      <c r="I377" s="12">
        <v>17164.8</v>
      </c>
      <c r="J377" s="12">
        <v>18825.941176470587</v>
      </c>
      <c r="K377" s="14">
        <v>9.6776028644119841E-2</v>
      </c>
    </row>
    <row r="378" spans="1:11" x14ac:dyDescent="0.25">
      <c r="A378" s="5" t="s">
        <v>5</v>
      </c>
      <c r="B378" s="5" t="s">
        <v>1160</v>
      </c>
      <c r="C378" s="3" t="s">
        <v>1161</v>
      </c>
      <c r="E378" s="10">
        <v>2</v>
      </c>
      <c r="F378" s="12">
        <v>3224</v>
      </c>
      <c r="G378" s="10">
        <v>0</v>
      </c>
      <c r="H378" s="12">
        <v>0</v>
      </c>
      <c r="I378" s="12">
        <v>1612</v>
      </c>
    </row>
    <row r="379" spans="1:11" x14ac:dyDescent="0.25">
      <c r="A379" s="5" t="s">
        <v>5</v>
      </c>
      <c r="B379" s="5" t="s">
        <v>1167</v>
      </c>
      <c r="C379" s="3" t="s">
        <v>1168</v>
      </c>
      <c r="G379" s="10">
        <v>1</v>
      </c>
      <c r="H379" s="12">
        <v>113534.14</v>
      </c>
      <c r="J379" s="12">
        <v>113534.14</v>
      </c>
    </row>
    <row r="380" spans="1:11" x14ac:dyDescent="0.25">
      <c r="A380" s="5" t="s">
        <v>5</v>
      </c>
      <c r="B380" s="5" t="s">
        <v>1172</v>
      </c>
      <c r="C380" s="3" t="s">
        <v>1173</v>
      </c>
      <c r="E380" s="10">
        <v>12</v>
      </c>
      <c r="F380" s="12">
        <v>126250</v>
      </c>
      <c r="G380" s="10">
        <v>65</v>
      </c>
      <c r="H380" s="12">
        <v>740397</v>
      </c>
      <c r="I380" s="12">
        <v>10520.833333333334</v>
      </c>
      <c r="J380" s="12">
        <v>11390.723076923077</v>
      </c>
      <c r="K380" s="14">
        <v>8.2682589489718183E-2</v>
      </c>
    </row>
    <row r="381" spans="1:11" x14ac:dyDescent="0.25">
      <c r="A381" s="5" t="s">
        <v>5</v>
      </c>
      <c r="B381" s="5" t="s">
        <v>1181</v>
      </c>
      <c r="C381" s="3" t="s">
        <v>1182</v>
      </c>
      <c r="E381" s="10">
        <v>0</v>
      </c>
      <c r="F381" s="12">
        <v>0</v>
      </c>
      <c r="G381" s="10">
        <v>29</v>
      </c>
      <c r="H381" s="12">
        <v>666220.12</v>
      </c>
      <c r="J381" s="12">
        <v>22973.107586206897</v>
      </c>
    </row>
    <row r="382" spans="1:11" x14ac:dyDescent="0.25">
      <c r="A382" s="5" t="s">
        <v>5</v>
      </c>
      <c r="B382" s="5" t="s">
        <v>1184</v>
      </c>
      <c r="C382" s="3" t="s">
        <v>1185</v>
      </c>
      <c r="E382" s="10">
        <v>14</v>
      </c>
      <c r="F382" s="12">
        <v>45252.480000000003</v>
      </c>
      <c r="G382" s="10">
        <v>44</v>
      </c>
      <c r="H382" s="12">
        <v>153329.28</v>
      </c>
      <c r="I382" s="12">
        <v>3232.32</v>
      </c>
      <c r="J382" s="12">
        <v>3484.7563636363634</v>
      </c>
      <c r="K382" s="14">
        <v>7.8097578097577974E-2</v>
      </c>
    </row>
    <row r="383" spans="1:11" x14ac:dyDescent="0.25">
      <c r="A383" s="5" t="s">
        <v>5</v>
      </c>
      <c r="B383" s="5" t="s">
        <v>1189</v>
      </c>
      <c r="C383" s="3" t="s">
        <v>1190</v>
      </c>
      <c r="E383" s="10">
        <v>0</v>
      </c>
      <c r="F383" s="12">
        <v>0</v>
      </c>
      <c r="G383" s="10">
        <v>2</v>
      </c>
      <c r="H383" s="12">
        <v>234878</v>
      </c>
      <c r="J383" s="12">
        <v>117439</v>
      </c>
    </row>
    <row r="384" spans="1:11" x14ac:dyDescent="0.25">
      <c r="A384" s="5" t="s">
        <v>5</v>
      </c>
      <c r="B384" s="5" t="s">
        <v>1192</v>
      </c>
      <c r="C384" s="3" t="s">
        <v>1193</v>
      </c>
      <c r="E384" s="10">
        <v>0</v>
      </c>
      <c r="F384" s="12">
        <v>0</v>
      </c>
      <c r="G384" s="10">
        <v>1</v>
      </c>
      <c r="H384" s="12">
        <v>8753</v>
      </c>
      <c r="J384" s="12">
        <v>8753</v>
      </c>
    </row>
    <row r="385" spans="1:11" x14ac:dyDescent="0.25">
      <c r="A385" s="5" t="s">
        <v>5</v>
      </c>
      <c r="B385" s="5" t="s">
        <v>1197</v>
      </c>
      <c r="C385" s="3" t="s">
        <v>1198</v>
      </c>
      <c r="E385" s="10">
        <v>100</v>
      </c>
      <c r="F385" s="12">
        <v>36800</v>
      </c>
      <c r="G385" s="10">
        <v>118</v>
      </c>
      <c r="H385" s="12">
        <v>47200</v>
      </c>
      <c r="I385" s="12">
        <v>368</v>
      </c>
      <c r="J385" s="12">
        <v>400</v>
      </c>
      <c r="K385" s="14">
        <v>8.6956521739130432E-2</v>
      </c>
    </row>
    <row r="386" spans="1:11" x14ac:dyDescent="0.25">
      <c r="A386" s="5" t="s">
        <v>5</v>
      </c>
      <c r="B386" s="5" t="s">
        <v>1200</v>
      </c>
      <c r="C386" s="3" t="s">
        <v>1201</v>
      </c>
      <c r="E386" s="10">
        <v>936</v>
      </c>
      <c r="F386" s="12">
        <v>2268864</v>
      </c>
      <c r="G386" s="10">
        <v>882</v>
      </c>
      <c r="H386" s="12">
        <v>2295648</v>
      </c>
      <c r="I386" s="12">
        <v>2424</v>
      </c>
      <c r="J386" s="12">
        <v>2602.7755102040815</v>
      </c>
      <c r="K386" s="14">
        <v>7.3752273186502251E-2</v>
      </c>
    </row>
    <row r="387" spans="1:11" x14ac:dyDescent="0.25">
      <c r="A387" s="5" t="s">
        <v>5</v>
      </c>
      <c r="B387" s="5" t="s">
        <v>1204</v>
      </c>
      <c r="C387" s="3" t="s">
        <v>1205</v>
      </c>
      <c r="E387" s="10">
        <v>3</v>
      </c>
      <c r="F387" s="12">
        <v>72797</v>
      </c>
      <c r="G387" s="10">
        <v>1</v>
      </c>
      <c r="H387" s="12">
        <v>26778</v>
      </c>
      <c r="I387" s="12">
        <v>24265.666666666668</v>
      </c>
      <c r="J387" s="12">
        <v>26778</v>
      </c>
      <c r="K387" s="14">
        <v>0.10353448631124904</v>
      </c>
    </row>
    <row r="388" spans="1:11" x14ac:dyDescent="0.25">
      <c r="A388" s="5" t="s">
        <v>5</v>
      </c>
      <c r="B388" s="5" t="s">
        <v>1211</v>
      </c>
      <c r="C388" s="3" t="s">
        <v>1212</v>
      </c>
      <c r="E388" s="10">
        <v>5</v>
      </c>
      <c r="F388" s="12">
        <v>3090</v>
      </c>
      <c r="G388" s="10">
        <v>0</v>
      </c>
      <c r="H388" s="12">
        <v>0</v>
      </c>
      <c r="I388" s="12">
        <v>618</v>
      </c>
    </row>
    <row r="389" spans="1:11" x14ac:dyDescent="0.25">
      <c r="A389" s="5" t="s">
        <v>5</v>
      </c>
      <c r="B389" s="5" t="s">
        <v>1220</v>
      </c>
      <c r="C389" s="3" t="s">
        <v>1221</v>
      </c>
      <c r="E389" s="10">
        <v>42</v>
      </c>
      <c r="F389" s="12">
        <v>181124</v>
      </c>
      <c r="G389" s="10">
        <v>39</v>
      </c>
      <c r="H389" s="12">
        <v>181368</v>
      </c>
      <c r="I389" s="12">
        <v>4312.4761904761908</v>
      </c>
      <c r="J389" s="12">
        <v>4650.4615384615381</v>
      </c>
      <c r="K389" s="14">
        <v>7.8373846731435839E-2</v>
      </c>
    </row>
    <row r="390" spans="1:11" x14ac:dyDescent="0.25">
      <c r="A390" s="5" t="s">
        <v>5</v>
      </c>
      <c r="B390" s="5" t="s">
        <v>1223</v>
      </c>
      <c r="C390" s="3" t="s">
        <v>1224</v>
      </c>
      <c r="E390" s="10">
        <v>25</v>
      </c>
      <c r="F390" s="12">
        <v>249475</v>
      </c>
      <c r="G390" s="10">
        <v>49</v>
      </c>
      <c r="H390" s="12">
        <v>528315</v>
      </c>
      <c r="I390" s="12">
        <v>9979</v>
      </c>
      <c r="J390" s="12">
        <v>10781.938775510203</v>
      </c>
      <c r="K390" s="14">
        <v>8.0462849535043929E-2</v>
      </c>
    </row>
    <row r="391" spans="1:11" x14ac:dyDescent="0.25">
      <c r="A391" s="5" t="s">
        <v>5</v>
      </c>
      <c r="B391" s="5" t="s">
        <v>1234</v>
      </c>
      <c r="C391" s="3" t="s">
        <v>1235</v>
      </c>
      <c r="E391" s="10">
        <v>44</v>
      </c>
      <c r="F391" s="12">
        <v>38254</v>
      </c>
      <c r="G391" s="10">
        <v>6</v>
      </c>
      <c r="H391" s="12">
        <v>5724</v>
      </c>
      <c r="I391" s="12">
        <v>869.40909090909088</v>
      </c>
      <c r="J391" s="12">
        <v>954</v>
      </c>
      <c r="K391" s="14">
        <v>9.729701469127415E-2</v>
      </c>
    </row>
    <row r="392" spans="1:11" x14ac:dyDescent="0.25">
      <c r="A392" s="5" t="s">
        <v>5</v>
      </c>
      <c r="B392" s="5" t="s">
        <v>1237</v>
      </c>
      <c r="C392" s="3" t="s">
        <v>1238</v>
      </c>
      <c r="E392" s="10">
        <v>1</v>
      </c>
      <c r="F392" s="12">
        <v>4103</v>
      </c>
      <c r="G392" s="10">
        <v>0</v>
      </c>
      <c r="H392" s="12">
        <v>0</v>
      </c>
      <c r="I392" s="12">
        <v>4103</v>
      </c>
    </row>
    <row r="393" spans="1:11" x14ac:dyDescent="0.25">
      <c r="A393" s="5" t="s">
        <v>5</v>
      </c>
      <c r="B393" s="5" t="s">
        <v>1244</v>
      </c>
      <c r="C393" s="3" t="s">
        <v>1245</v>
      </c>
      <c r="G393" s="10">
        <v>70</v>
      </c>
      <c r="H393" s="12">
        <v>69037.5</v>
      </c>
      <c r="J393" s="12">
        <v>986.25</v>
      </c>
    </row>
    <row r="394" spans="1:11" x14ac:dyDescent="0.25">
      <c r="A394" s="5" t="s">
        <v>5</v>
      </c>
      <c r="B394" s="5" t="s">
        <v>1247</v>
      </c>
      <c r="C394" s="3" t="s">
        <v>1248</v>
      </c>
      <c r="E394" s="10">
        <v>4</v>
      </c>
      <c r="F394" s="12">
        <v>50904</v>
      </c>
      <c r="G394" s="10">
        <v>5</v>
      </c>
      <c r="H394" s="12">
        <v>65818</v>
      </c>
      <c r="I394" s="12">
        <v>12726</v>
      </c>
      <c r="J394" s="12">
        <v>13163.6</v>
      </c>
      <c r="K394" s="14">
        <v>3.4386295772434412E-2</v>
      </c>
    </row>
    <row r="395" spans="1:11" x14ac:dyDescent="0.25">
      <c r="A395" s="5" t="s">
        <v>5</v>
      </c>
      <c r="B395" s="5" t="s">
        <v>13562</v>
      </c>
      <c r="C395" s="3" t="s">
        <v>168</v>
      </c>
      <c r="D395" s="5" t="s">
        <v>13456</v>
      </c>
      <c r="E395" s="10">
        <v>17</v>
      </c>
      <c r="F395" s="12">
        <v>15249</v>
      </c>
      <c r="I395" s="12">
        <v>897</v>
      </c>
    </row>
    <row r="396" spans="1:11" x14ac:dyDescent="0.25">
      <c r="A396" s="5" t="s">
        <v>5</v>
      </c>
      <c r="B396" s="5" t="s">
        <v>13563</v>
      </c>
      <c r="C396" s="3" t="s">
        <v>9877</v>
      </c>
      <c r="D396" s="5" t="s">
        <v>13456</v>
      </c>
      <c r="E396" s="10">
        <v>116</v>
      </c>
      <c r="F396" s="12">
        <v>129224</v>
      </c>
      <c r="I396" s="12">
        <v>1114</v>
      </c>
    </row>
    <row r="397" spans="1:11" x14ac:dyDescent="0.25">
      <c r="A397" s="5" t="s">
        <v>5</v>
      </c>
      <c r="B397" s="5" t="s">
        <v>13564</v>
      </c>
      <c r="C397" s="3" t="s">
        <v>9880</v>
      </c>
      <c r="D397" s="5" t="s">
        <v>13456</v>
      </c>
      <c r="E397" s="10">
        <v>87</v>
      </c>
      <c r="F397" s="12">
        <v>119103</v>
      </c>
      <c r="I397" s="12">
        <v>1369</v>
      </c>
    </row>
    <row r="398" spans="1:11" x14ac:dyDescent="0.25">
      <c r="A398" s="5" t="s">
        <v>5</v>
      </c>
      <c r="B398" s="5" t="s">
        <v>13565</v>
      </c>
      <c r="C398" s="3" t="s">
        <v>171</v>
      </c>
      <c r="D398" s="5" t="s">
        <v>13456</v>
      </c>
      <c r="E398" s="10">
        <v>32</v>
      </c>
      <c r="F398" s="12">
        <v>28704</v>
      </c>
      <c r="I398" s="12">
        <v>897</v>
      </c>
    </row>
    <row r="399" spans="1:11" x14ac:dyDescent="0.25">
      <c r="A399" s="5" t="s">
        <v>5</v>
      </c>
      <c r="B399" s="5" t="s">
        <v>13566</v>
      </c>
      <c r="C399" s="3" t="s">
        <v>3804</v>
      </c>
      <c r="D399" s="5" t="s">
        <v>13456</v>
      </c>
      <c r="E399" s="10">
        <v>61</v>
      </c>
      <c r="F399" s="12">
        <v>78202</v>
      </c>
      <c r="I399" s="12">
        <v>1282</v>
      </c>
    </row>
    <row r="400" spans="1:11" x14ac:dyDescent="0.25">
      <c r="A400" s="5" t="s">
        <v>5</v>
      </c>
      <c r="B400" s="5" t="s">
        <v>13567</v>
      </c>
      <c r="C400" s="3" t="s">
        <v>174</v>
      </c>
      <c r="D400" s="5" t="s">
        <v>13456</v>
      </c>
      <c r="E400" s="10">
        <v>37</v>
      </c>
      <c r="F400" s="12">
        <v>52059</v>
      </c>
      <c r="I400" s="12">
        <v>1407</v>
      </c>
    </row>
    <row r="401" spans="1:11" x14ac:dyDescent="0.25">
      <c r="A401" s="5" t="s">
        <v>5</v>
      </c>
      <c r="B401" s="5" t="s">
        <v>13568</v>
      </c>
      <c r="C401" s="3" t="s">
        <v>177</v>
      </c>
      <c r="D401" s="5" t="s">
        <v>13456</v>
      </c>
      <c r="E401" s="10">
        <v>3</v>
      </c>
      <c r="F401" s="12">
        <v>4464</v>
      </c>
      <c r="I401" s="12">
        <v>1488</v>
      </c>
    </row>
    <row r="402" spans="1:11" x14ac:dyDescent="0.25">
      <c r="A402" s="5" t="s">
        <v>5</v>
      </c>
      <c r="B402" s="5" t="s">
        <v>13569</v>
      </c>
      <c r="C402" s="3" t="s">
        <v>9787</v>
      </c>
      <c r="E402" s="10">
        <v>126</v>
      </c>
      <c r="F402" s="12">
        <v>259686</v>
      </c>
      <c r="I402" s="12">
        <v>2061</v>
      </c>
    </row>
    <row r="403" spans="1:11" x14ac:dyDescent="0.25">
      <c r="A403" s="5" t="s">
        <v>5</v>
      </c>
      <c r="B403" s="5" t="s">
        <v>13570</v>
      </c>
      <c r="C403" s="3" t="s">
        <v>9934</v>
      </c>
      <c r="D403" s="5" t="s">
        <v>13571</v>
      </c>
      <c r="E403" s="10">
        <v>30</v>
      </c>
      <c r="F403" s="12">
        <v>2730</v>
      </c>
      <c r="I403" s="12">
        <v>91</v>
      </c>
    </row>
    <row r="404" spans="1:11" x14ac:dyDescent="0.25">
      <c r="A404" s="5" t="s">
        <v>5</v>
      </c>
      <c r="B404" s="5" t="s">
        <v>1250</v>
      </c>
      <c r="C404" s="3" t="s">
        <v>1251</v>
      </c>
      <c r="D404" s="5" t="s">
        <v>13572</v>
      </c>
      <c r="E404" s="10">
        <v>343</v>
      </c>
      <c r="F404" s="12">
        <v>190973</v>
      </c>
      <c r="G404" s="10">
        <v>215</v>
      </c>
      <c r="H404" s="12">
        <v>127840</v>
      </c>
      <c r="I404" s="12">
        <v>556.77259475218659</v>
      </c>
      <c r="J404" s="12">
        <v>594.60465116279067</v>
      </c>
      <c r="K404" s="14">
        <v>6.7948847998602943E-2</v>
      </c>
    </row>
    <row r="405" spans="1:11" x14ac:dyDescent="0.25">
      <c r="A405" s="5" t="s">
        <v>5</v>
      </c>
      <c r="B405" s="5" t="s">
        <v>1253</v>
      </c>
      <c r="C405" s="3" t="s">
        <v>1254</v>
      </c>
      <c r="D405" s="5" t="s">
        <v>13573</v>
      </c>
      <c r="E405" s="10">
        <v>476</v>
      </c>
      <c r="F405" s="12">
        <v>52185</v>
      </c>
      <c r="G405" s="10">
        <v>1086</v>
      </c>
      <c r="H405" s="12">
        <v>127812</v>
      </c>
      <c r="I405" s="12">
        <v>109.63235294117646</v>
      </c>
      <c r="J405" s="12">
        <v>117.69060773480663</v>
      </c>
      <c r="K405" s="14">
        <v>7.3502525280597128E-2</v>
      </c>
    </row>
    <row r="406" spans="1:11" x14ac:dyDescent="0.25">
      <c r="A406" s="5" t="s">
        <v>5</v>
      </c>
      <c r="B406" s="5" t="s">
        <v>1256</v>
      </c>
      <c r="C406" s="3" t="s">
        <v>1257</v>
      </c>
      <c r="E406" s="10">
        <v>0</v>
      </c>
      <c r="F406" s="12">
        <v>0</v>
      </c>
      <c r="G406" s="10">
        <v>1</v>
      </c>
      <c r="H406" s="12">
        <v>1005</v>
      </c>
      <c r="J406" s="12">
        <v>1005</v>
      </c>
    </row>
    <row r="407" spans="1:11" x14ac:dyDescent="0.25">
      <c r="A407" s="5" t="s">
        <v>5</v>
      </c>
      <c r="B407" s="5" t="s">
        <v>1259</v>
      </c>
      <c r="C407" s="3" t="s">
        <v>1260</v>
      </c>
      <c r="D407" s="5" t="s">
        <v>13574</v>
      </c>
      <c r="E407" s="10">
        <v>420</v>
      </c>
      <c r="F407" s="12">
        <v>153850.6</v>
      </c>
      <c r="G407" s="10">
        <v>477</v>
      </c>
      <c r="H407" s="12">
        <v>125308.04</v>
      </c>
      <c r="I407" s="12">
        <v>366.31095238095241</v>
      </c>
      <c r="J407" s="12">
        <v>262.70029350104818</v>
      </c>
      <c r="K407" s="14">
        <v>-0.28284892440822312</v>
      </c>
    </row>
    <row r="408" spans="1:11" x14ac:dyDescent="0.25">
      <c r="A408" s="5" t="s">
        <v>5</v>
      </c>
      <c r="B408" s="5" t="s">
        <v>1261</v>
      </c>
      <c r="C408" s="3" t="s">
        <v>1262</v>
      </c>
      <c r="D408" s="5" t="s">
        <v>13574</v>
      </c>
      <c r="E408" s="10">
        <v>1169</v>
      </c>
      <c r="F408" s="12">
        <v>298742.25</v>
      </c>
      <c r="G408" s="10">
        <v>1312</v>
      </c>
      <c r="H408" s="12">
        <v>361948</v>
      </c>
      <c r="I408" s="12">
        <v>255.55367835757056</v>
      </c>
      <c r="J408" s="12">
        <v>275.875</v>
      </c>
      <c r="K408" s="14">
        <v>7.9518799232448756E-2</v>
      </c>
    </row>
    <row r="409" spans="1:11" x14ac:dyDescent="0.25">
      <c r="A409" s="5" t="s">
        <v>5</v>
      </c>
      <c r="B409" s="5" t="s">
        <v>1263</v>
      </c>
      <c r="C409" s="3" t="s">
        <v>1264</v>
      </c>
      <c r="D409" s="5" t="s">
        <v>13574</v>
      </c>
      <c r="E409" s="10">
        <v>3</v>
      </c>
      <c r="F409" s="12">
        <v>735.87</v>
      </c>
      <c r="G409" s="10">
        <v>0</v>
      </c>
      <c r="H409" s="12">
        <v>0</v>
      </c>
      <c r="I409" s="12">
        <v>245.29</v>
      </c>
    </row>
    <row r="410" spans="1:11" x14ac:dyDescent="0.25">
      <c r="A410" s="5" t="s">
        <v>5</v>
      </c>
      <c r="B410" s="5" t="s">
        <v>1267</v>
      </c>
      <c r="C410" s="3" t="s">
        <v>1268</v>
      </c>
      <c r="D410" s="5" t="s">
        <v>13308</v>
      </c>
      <c r="E410" s="10">
        <v>11267</v>
      </c>
      <c r="F410" s="12">
        <v>4404580</v>
      </c>
      <c r="G410" s="10">
        <v>11899</v>
      </c>
      <c r="H410" s="12">
        <v>5017224</v>
      </c>
      <c r="I410" s="12">
        <v>390.92748735244521</v>
      </c>
      <c r="J410" s="12">
        <v>421.65089503319609</v>
      </c>
      <c r="K410" s="14">
        <v>7.85910652863656E-2</v>
      </c>
    </row>
    <row r="411" spans="1:11" x14ac:dyDescent="0.25">
      <c r="A411" s="5" t="s">
        <v>5</v>
      </c>
      <c r="B411" s="5" t="s">
        <v>1270</v>
      </c>
      <c r="C411" s="3" t="s">
        <v>1271</v>
      </c>
      <c r="D411" s="5" t="s">
        <v>13316</v>
      </c>
      <c r="E411" s="10">
        <v>1195</v>
      </c>
      <c r="F411" s="12">
        <v>871845</v>
      </c>
      <c r="G411" s="10">
        <v>1588</v>
      </c>
      <c r="H411" s="12">
        <v>1249382</v>
      </c>
      <c r="I411" s="12">
        <v>729.57740585774059</v>
      </c>
      <c r="J411" s="12">
        <v>786.76448362720407</v>
      </c>
      <c r="K411" s="14">
        <v>7.8383838795323554E-2</v>
      </c>
    </row>
    <row r="412" spans="1:11" x14ac:dyDescent="0.25">
      <c r="A412" s="5" t="s">
        <v>5</v>
      </c>
      <c r="B412" s="5" t="s">
        <v>1272</v>
      </c>
      <c r="C412" s="3" t="s">
        <v>1273</v>
      </c>
      <c r="D412" s="5" t="s">
        <v>13575</v>
      </c>
      <c r="E412" s="10">
        <v>3</v>
      </c>
      <c r="F412" s="12">
        <v>1989</v>
      </c>
      <c r="G412" s="10">
        <v>213</v>
      </c>
      <c r="H412" s="12">
        <v>153303</v>
      </c>
      <c r="I412" s="12">
        <v>663</v>
      </c>
      <c r="J412" s="12">
        <v>719.73239436619713</v>
      </c>
      <c r="K412" s="14">
        <v>8.5569222271790535E-2</v>
      </c>
    </row>
    <row r="413" spans="1:11" x14ac:dyDescent="0.25">
      <c r="A413" s="5" t="s">
        <v>5</v>
      </c>
      <c r="B413" s="5" t="s">
        <v>1275</v>
      </c>
      <c r="C413" s="3" t="s">
        <v>1276</v>
      </c>
      <c r="D413" s="5" t="s">
        <v>13576</v>
      </c>
      <c r="E413" s="10">
        <v>199</v>
      </c>
      <c r="F413" s="12">
        <v>95802</v>
      </c>
      <c r="G413" s="10">
        <v>230</v>
      </c>
      <c r="H413" s="12">
        <v>119740</v>
      </c>
      <c r="I413" s="12">
        <v>481.4170854271357</v>
      </c>
      <c r="J413" s="12">
        <v>520.60869565217388</v>
      </c>
      <c r="K413" s="14">
        <v>8.1408847777526536E-2</v>
      </c>
    </row>
    <row r="414" spans="1:11" x14ac:dyDescent="0.25">
      <c r="A414" s="5" t="s">
        <v>5</v>
      </c>
      <c r="B414" s="5" t="s">
        <v>1278</v>
      </c>
      <c r="C414" s="3" t="s">
        <v>1279</v>
      </c>
      <c r="D414" s="5" t="s">
        <v>13577</v>
      </c>
      <c r="E414" s="10">
        <v>2249</v>
      </c>
      <c r="F414" s="12">
        <v>5037251</v>
      </c>
      <c r="G414" s="10">
        <v>3750</v>
      </c>
      <c r="H414" s="12">
        <v>9063730</v>
      </c>
      <c r="I414" s="12">
        <v>2239.7736771898622</v>
      </c>
      <c r="J414" s="12">
        <v>2416.9946666666665</v>
      </c>
      <c r="K414" s="14">
        <v>7.9124507659700291E-2</v>
      </c>
    </row>
    <row r="415" spans="1:11" x14ac:dyDescent="0.25">
      <c r="A415" s="5" t="s">
        <v>5</v>
      </c>
      <c r="B415" s="5" t="s">
        <v>1281</v>
      </c>
      <c r="C415" s="3" t="s">
        <v>1282</v>
      </c>
      <c r="D415" s="5" t="s">
        <v>13578</v>
      </c>
      <c r="E415" s="10">
        <v>891</v>
      </c>
      <c r="F415" s="12">
        <v>1003239</v>
      </c>
      <c r="G415" s="10">
        <v>640</v>
      </c>
      <c r="H415" s="12">
        <v>776680</v>
      </c>
      <c r="I415" s="12">
        <v>1125.969696969697</v>
      </c>
      <c r="J415" s="12">
        <v>1213.5625</v>
      </c>
      <c r="K415" s="14">
        <v>7.7793215275721916E-2</v>
      </c>
    </row>
    <row r="416" spans="1:11" x14ac:dyDescent="0.25">
      <c r="A416" s="5" t="s">
        <v>5</v>
      </c>
      <c r="B416" s="5" t="s">
        <v>1284</v>
      </c>
      <c r="C416" s="3" t="s">
        <v>1285</v>
      </c>
      <c r="D416" s="5" t="s">
        <v>13312</v>
      </c>
      <c r="E416" s="10">
        <v>41138</v>
      </c>
      <c r="F416" s="12">
        <v>96141876</v>
      </c>
      <c r="G416" s="10">
        <v>57860</v>
      </c>
      <c r="H416" s="12">
        <v>145993784</v>
      </c>
      <c r="I416" s="12">
        <v>2337.0576109679614</v>
      </c>
      <c r="J416" s="12">
        <v>2523.2247493950917</v>
      </c>
      <c r="K416" s="14">
        <v>7.9658771591010855E-2</v>
      </c>
    </row>
    <row r="417" spans="1:11" x14ac:dyDescent="0.25">
      <c r="A417" s="5" t="s">
        <v>5</v>
      </c>
      <c r="B417" s="5" t="s">
        <v>1291</v>
      </c>
      <c r="C417" s="3" t="s">
        <v>1292</v>
      </c>
      <c r="D417" s="5" t="s">
        <v>13305</v>
      </c>
      <c r="E417" s="10">
        <v>19599</v>
      </c>
      <c r="F417" s="12">
        <v>22597323</v>
      </c>
      <c r="G417" s="10">
        <v>23252</v>
      </c>
      <c r="H417" s="12">
        <v>28931179</v>
      </c>
      <c r="I417" s="12">
        <v>1152.9834685443134</v>
      </c>
      <c r="J417" s="12">
        <v>1244.2447531395148</v>
      </c>
      <c r="K417" s="14">
        <v>7.9152292365841453E-2</v>
      </c>
    </row>
    <row r="418" spans="1:11" x14ac:dyDescent="0.25">
      <c r="A418" s="5" t="s">
        <v>5</v>
      </c>
      <c r="B418" s="5" t="s">
        <v>1296</v>
      </c>
      <c r="C418" s="3" t="s">
        <v>1297</v>
      </c>
      <c r="D418" s="5" t="s">
        <v>13579</v>
      </c>
      <c r="E418" s="10">
        <v>0</v>
      </c>
      <c r="F418" s="12">
        <v>0</v>
      </c>
      <c r="G418" s="10">
        <v>425</v>
      </c>
      <c r="H418" s="12">
        <v>135575</v>
      </c>
      <c r="J418" s="12">
        <v>319</v>
      </c>
    </row>
    <row r="419" spans="1:11" x14ac:dyDescent="0.25">
      <c r="A419" s="5" t="s">
        <v>5</v>
      </c>
      <c r="B419" s="5" t="s">
        <v>1299</v>
      </c>
      <c r="C419" s="3" t="s">
        <v>1300</v>
      </c>
      <c r="D419" s="5" t="s">
        <v>13580</v>
      </c>
      <c r="E419" s="10">
        <v>1</v>
      </c>
      <c r="F419" s="12">
        <v>526</v>
      </c>
      <c r="G419" s="10">
        <v>14</v>
      </c>
      <c r="H419" s="12">
        <v>8386</v>
      </c>
      <c r="I419" s="12">
        <v>526</v>
      </c>
      <c r="J419" s="12">
        <v>599</v>
      </c>
      <c r="K419" s="14">
        <v>0.13878326996197718</v>
      </c>
    </row>
    <row r="420" spans="1:11" x14ac:dyDescent="0.25">
      <c r="A420" s="5" t="s">
        <v>5</v>
      </c>
      <c r="B420" s="5" t="s">
        <v>1302</v>
      </c>
      <c r="C420" s="3" t="s">
        <v>1303</v>
      </c>
      <c r="E420" s="10">
        <v>12195</v>
      </c>
      <c r="F420" s="12">
        <v>6920217</v>
      </c>
      <c r="G420" s="10">
        <v>2924</v>
      </c>
      <c r="H420" s="12">
        <v>1702320</v>
      </c>
      <c r="I420" s="12">
        <v>567.46346863468636</v>
      </c>
      <c r="J420" s="12">
        <v>582.18878248974011</v>
      </c>
      <c r="K420" s="14">
        <v>2.5949360036308163E-2</v>
      </c>
    </row>
    <row r="421" spans="1:11" x14ac:dyDescent="0.25">
      <c r="A421" s="5" t="s">
        <v>5</v>
      </c>
      <c r="B421" s="5" t="s">
        <v>1304</v>
      </c>
      <c r="C421" s="3" t="s">
        <v>1305</v>
      </c>
      <c r="D421" s="5" t="s">
        <v>13581</v>
      </c>
      <c r="G421" s="10">
        <v>25</v>
      </c>
      <c r="H421" s="12">
        <v>17828.75</v>
      </c>
      <c r="J421" s="12">
        <v>713.15</v>
      </c>
    </row>
    <row r="422" spans="1:11" x14ac:dyDescent="0.25">
      <c r="A422" s="5" t="s">
        <v>5</v>
      </c>
      <c r="B422" s="5" t="s">
        <v>1307</v>
      </c>
      <c r="C422" s="3" t="s">
        <v>1308</v>
      </c>
      <c r="D422" s="5" t="s">
        <v>13582</v>
      </c>
      <c r="E422" s="10">
        <v>2729</v>
      </c>
      <c r="F422" s="12">
        <v>1317135.83</v>
      </c>
      <c r="G422" s="10">
        <v>11846</v>
      </c>
      <c r="H422" s="12">
        <v>6217390</v>
      </c>
      <c r="I422" s="12">
        <v>482.64412971784537</v>
      </c>
      <c r="J422" s="12">
        <v>524.85142664190448</v>
      </c>
      <c r="K422" s="14">
        <v>8.7450140435217913E-2</v>
      </c>
    </row>
    <row r="423" spans="1:11" x14ac:dyDescent="0.25">
      <c r="A423" s="5" t="s">
        <v>5</v>
      </c>
      <c r="B423" s="5" t="s">
        <v>1310</v>
      </c>
      <c r="C423" s="3" t="s">
        <v>1311</v>
      </c>
      <c r="D423" s="5" t="s">
        <v>13583</v>
      </c>
      <c r="E423" s="10">
        <v>1</v>
      </c>
      <c r="F423" s="12">
        <v>2253</v>
      </c>
      <c r="G423" s="10">
        <v>0</v>
      </c>
      <c r="H423" s="12">
        <v>0</v>
      </c>
      <c r="I423" s="12">
        <v>2253</v>
      </c>
    </row>
    <row r="424" spans="1:11" x14ac:dyDescent="0.25">
      <c r="A424" s="5" t="s">
        <v>5</v>
      </c>
      <c r="B424" s="5" t="s">
        <v>1312</v>
      </c>
      <c r="C424" s="3" t="s">
        <v>1313</v>
      </c>
      <c r="D424" s="5" t="s">
        <v>13584</v>
      </c>
      <c r="E424" s="10">
        <v>1</v>
      </c>
      <c r="F424" s="12">
        <v>2253</v>
      </c>
      <c r="G424" s="10">
        <v>0</v>
      </c>
      <c r="H424" s="12">
        <v>0</v>
      </c>
      <c r="I424" s="12">
        <v>2253</v>
      </c>
    </row>
    <row r="425" spans="1:11" x14ac:dyDescent="0.25">
      <c r="A425" s="5" t="s">
        <v>5</v>
      </c>
      <c r="B425" s="5" t="s">
        <v>13585</v>
      </c>
      <c r="C425" s="3" t="s">
        <v>13586</v>
      </c>
      <c r="G425" s="10">
        <v>8750</v>
      </c>
      <c r="H425" s="12">
        <v>1093750</v>
      </c>
      <c r="J425" s="12">
        <v>125</v>
      </c>
    </row>
    <row r="426" spans="1:11" x14ac:dyDescent="0.25">
      <c r="A426" s="5" t="s">
        <v>5</v>
      </c>
      <c r="B426" s="5" t="s">
        <v>1314</v>
      </c>
      <c r="C426" s="3" t="s">
        <v>1315</v>
      </c>
      <c r="D426" s="5" t="s">
        <v>13587</v>
      </c>
      <c r="E426" s="10">
        <v>12</v>
      </c>
      <c r="F426" s="12">
        <v>10219</v>
      </c>
      <c r="G426" s="10">
        <v>17</v>
      </c>
      <c r="H426" s="12">
        <v>15645</v>
      </c>
      <c r="I426" s="12">
        <v>851.58333333333337</v>
      </c>
      <c r="J426" s="12">
        <v>920.29411764705878</v>
      </c>
      <c r="K426" s="14">
        <v>8.0685919538575679E-2</v>
      </c>
    </row>
    <row r="427" spans="1:11" x14ac:dyDescent="0.25">
      <c r="A427" s="5" t="s">
        <v>5</v>
      </c>
      <c r="B427" s="5" t="s">
        <v>1321</v>
      </c>
      <c r="C427" s="3" t="s">
        <v>1322</v>
      </c>
      <c r="D427" s="5" t="s">
        <v>13588</v>
      </c>
      <c r="E427" s="10">
        <v>13039</v>
      </c>
      <c r="F427" s="12">
        <v>10800326</v>
      </c>
      <c r="G427" s="10">
        <v>18939</v>
      </c>
      <c r="H427" s="12">
        <v>16939638</v>
      </c>
      <c r="I427" s="12">
        <v>828.30937955364675</v>
      </c>
      <c r="J427" s="12">
        <v>894.43149057500398</v>
      </c>
      <c r="K427" s="14">
        <v>7.9827794606151414E-2</v>
      </c>
    </row>
    <row r="428" spans="1:11" x14ac:dyDescent="0.25">
      <c r="A428" s="5" t="s">
        <v>5</v>
      </c>
      <c r="B428" s="5" t="s">
        <v>1323</v>
      </c>
      <c r="C428" s="3" t="s">
        <v>1324</v>
      </c>
      <c r="D428" s="5" t="s">
        <v>13589</v>
      </c>
      <c r="E428" s="10">
        <v>17</v>
      </c>
      <c r="F428" s="12">
        <v>707</v>
      </c>
      <c r="G428" s="10">
        <v>0</v>
      </c>
      <c r="H428" s="12">
        <v>0</v>
      </c>
      <c r="I428" s="12">
        <v>41.588235294117645</v>
      </c>
    </row>
    <row r="429" spans="1:11" x14ac:dyDescent="0.25">
      <c r="A429" s="5" t="s">
        <v>5</v>
      </c>
      <c r="B429" s="5" t="s">
        <v>1326</v>
      </c>
      <c r="C429" s="3" t="s">
        <v>1327</v>
      </c>
      <c r="D429" s="5" t="s">
        <v>13545</v>
      </c>
      <c r="E429" s="10">
        <v>1075</v>
      </c>
      <c r="F429" s="12">
        <v>486447</v>
      </c>
      <c r="G429" s="10">
        <v>2223</v>
      </c>
      <c r="H429" s="12">
        <v>1080027</v>
      </c>
      <c r="I429" s="12">
        <v>452.50883720930233</v>
      </c>
      <c r="J429" s="12">
        <v>485.84210526315792</v>
      </c>
      <c r="K429" s="14">
        <v>7.366324215771658E-2</v>
      </c>
    </row>
    <row r="430" spans="1:11" x14ac:dyDescent="0.25">
      <c r="A430" s="5" t="s">
        <v>5</v>
      </c>
      <c r="B430" s="5" t="s">
        <v>1329</v>
      </c>
      <c r="C430" s="3" t="s">
        <v>1330</v>
      </c>
      <c r="D430" s="5" t="s">
        <v>13590</v>
      </c>
      <c r="E430" s="10">
        <v>2</v>
      </c>
      <c r="F430" s="12">
        <v>123.64</v>
      </c>
      <c r="G430" s="10">
        <v>4</v>
      </c>
      <c r="H430" s="12">
        <v>262.82</v>
      </c>
      <c r="I430" s="12">
        <v>61.82</v>
      </c>
      <c r="J430" s="12">
        <v>65.704999999999998</v>
      </c>
      <c r="K430" s="14">
        <v>6.2843739890003206E-2</v>
      </c>
    </row>
    <row r="431" spans="1:11" x14ac:dyDescent="0.25">
      <c r="A431" s="5" t="s">
        <v>5</v>
      </c>
      <c r="B431" s="5" t="s">
        <v>1332</v>
      </c>
      <c r="C431" s="3" t="s">
        <v>1333</v>
      </c>
      <c r="D431" s="5" t="s">
        <v>13591</v>
      </c>
      <c r="E431" s="10">
        <v>1</v>
      </c>
      <c r="F431" s="12">
        <v>306</v>
      </c>
      <c r="G431" s="10">
        <v>0</v>
      </c>
      <c r="H431" s="12">
        <v>0</v>
      </c>
      <c r="I431" s="12">
        <v>306</v>
      </c>
    </row>
    <row r="432" spans="1:11" x14ac:dyDescent="0.25">
      <c r="A432" s="5" t="s">
        <v>5</v>
      </c>
      <c r="B432" s="5" t="s">
        <v>1335</v>
      </c>
      <c r="C432" s="3" t="s">
        <v>1336</v>
      </c>
      <c r="D432" s="5" t="s">
        <v>13547</v>
      </c>
      <c r="E432" s="10">
        <v>2102</v>
      </c>
      <c r="F432" s="12">
        <v>1607299</v>
      </c>
      <c r="G432" s="10">
        <v>4712</v>
      </c>
      <c r="H432" s="12">
        <v>3885878</v>
      </c>
      <c r="I432" s="12">
        <v>764.65223596574685</v>
      </c>
      <c r="J432" s="12">
        <v>824.67699490662142</v>
      </c>
      <c r="K432" s="14">
        <v>7.8499422505531546E-2</v>
      </c>
    </row>
    <row r="433" spans="1:11" x14ac:dyDescent="0.25">
      <c r="A433" s="5" t="s">
        <v>5</v>
      </c>
      <c r="B433" s="5" t="s">
        <v>1338</v>
      </c>
      <c r="C433" s="3" t="s">
        <v>1339</v>
      </c>
      <c r="D433" s="5" t="s">
        <v>13589</v>
      </c>
      <c r="G433" s="10">
        <v>3</v>
      </c>
      <c r="H433" s="12">
        <v>52.2</v>
      </c>
      <c r="J433" s="12">
        <v>17.400000000000002</v>
      </c>
    </row>
    <row r="434" spans="1:11" x14ac:dyDescent="0.25">
      <c r="A434" s="5" t="s">
        <v>5</v>
      </c>
      <c r="B434" s="5" t="s">
        <v>1341</v>
      </c>
      <c r="C434" s="3" t="s">
        <v>1342</v>
      </c>
      <c r="D434" s="5" t="s">
        <v>13577</v>
      </c>
      <c r="E434" s="10">
        <v>661</v>
      </c>
      <c r="F434" s="12">
        <v>342880.72</v>
      </c>
      <c r="G434" s="10">
        <v>947</v>
      </c>
      <c r="H434" s="12">
        <v>529929</v>
      </c>
      <c r="I434" s="12">
        <v>518.73028744326768</v>
      </c>
      <c r="J434" s="12">
        <v>559.58711721224915</v>
      </c>
      <c r="K434" s="14">
        <v>7.8763146779721988E-2</v>
      </c>
    </row>
    <row r="435" spans="1:11" x14ac:dyDescent="0.25">
      <c r="A435" s="5" t="s">
        <v>5</v>
      </c>
      <c r="B435" s="5" t="s">
        <v>1343</v>
      </c>
      <c r="C435" s="3" t="s">
        <v>1344</v>
      </c>
      <c r="D435" s="5" t="s">
        <v>13577</v>
      </c>
      <c r="E435" s="10">
        <v>622</v>
      </c>
      <c r="F435" s="12">
        <v>322571.84000000003</v>
      </c>
      <c r="G435" s="10">
        <v>886</v>
      </c>
      <c r="H435" s="12">
        <v>495747</v>
      </c>
      <c r="I435" s="12">
        <v>518.60424437299037</v>
      </c>
      <c r="J435" s="12">
        <v>559.53386004514675</v>
      </c>
      <c r="K435" s="14">
        <v>7.8922639211411863E-2</v>
      </c>
    </row>
    <row r="436" spans="1:11" x14ac:dyDescent="0.25">
      <c r="A436" s="5" t="s">
        <v>5</v>
      </c>
      <c r="B436" s="5" t="s">
        <v>1345</v>
      </c>
      <c r="C436" s="3" t="s">
        <v>1346</v>
      </c>
      <c r="D436" s="5" t="s">
        <v>13592</v>
      </c>
      <c r="E436" s="10">
        <v>636</v>
      </c>
      <c r="F436" s="12">
        <v>36675</v>
      </c>
      <c r="G436" s="10">
        <v>996</v>
      </c>
      <c r="H436" s="12">
        <v>61883</v>
      </c>
      <c r="I436" s="12">
        <v>57.665094339622641</v>
      </c>
      <c r="J436" s="12">
        <v>62.131526104417674</v>
      </c>
      <c r="K436" s="14">
        <v>7.7454685818940439E-2</v>
      </c>
    </row>
    <row r="437" spans="1:11" x14ac:dyDescent="0.25">
      <c r="A437" s="5" t="s">
        <v>5</v>
      </c>
      <c r="B437" s="5" t="s">
        <v>1348</v>
      </c>
      <c r="C437" s="3" t="s">
        <v>1349</v>
      </c>
      <c r="D437" s="5" t="s">
        <v>13593</v>
      </c>
      <c r="E437" s="10">
        <v>22</v>
      </c>
      <c r="F437" s="12">
        <v>4778</v>
      </c>
      <c r="G437" s="10">
        <v>18</v>
      </c>
      <c r="H437" s="12">
        <v>4265</v>
      </c>
      <c r="I437" s="12">
        <v>217.18181818181819</v>
      </c>
      <c r="J437" s="12">
        <v>236.94444444444446</v>
      </c>
      <c r="K437" s="14">
        <v>9.0995767638714517E-2</v>
      </c>
    </row>
    <row r="438" spans="1:11" x14ac:dyDescent="0.25">
      <c r="A438" s="5" t="s">
        <v>5</v>
      </c>
      <c r="B438" s="5" t="s">
        <v>1350</v>
      </c>
      <c r="C438" s="3" t="s">
        <v>1351</v>
      </c>
      <c r="D438" s="5" t="s">
        <v>13594</v>
      </c>
      <c r="E438" s="10">
        <v>17</v>
      </c>
      <c r="F438" s="12">
        <v>4568</v>
      </c>
      <c r="G438" s="10">
        <v>23</v>
      </c>
      <c r="H438" s="12">
        <v>6624</v>
      </c>
      <c r="I438" s="12">
        <v>268.70588235294116</v>
      </c>
      <c r="J438" s="12">
        <v>288</v>
      </c>
      <c r="K438" s="14">
        <v>7.1803852889667313E-2</v>
      </c>
    </row>
    <row r="439" spans="1:11" x14ac:dyDescent="0.25">
      <c r="A439" s="5" t="s">
        <v>5</v>
      </c>
      <c r="B439" s="5" t="s">
        <v>1353</v>
      </c>
      <c r="C439" s="3" t="s">
        <v>1354</v>
      </c>
      <c r="D439" s="5" t="s">
        <v>13595</v>
      </c>
      <c r="E439" s="10">
        <v>60</v>
      </c>
      <c r="F439" s="12">
        <v>10632</v>
      </c>
      <c r="G439" s="10">
        <v>112</v>
      </c>
      <c r="H439" s="12">
        <v>21346</v>
      </c>
      <c r="I439" s="12">
        <v>177.2</v>
      </c>
      <c r="J439" s="12">
        <v>190.58928571428572</v>
      </c>
      <c r="K439" s="14">
        <v>7.5560303128023337E-2</v>
      </c>
    </row>
    <row r="440" spans="1:11" x14ac:dyDescent="0.25">
      <c r="A440" s="5" t="s">
        <v>5</v>
      </c>
      <c r="B440" s="5" t="s">
        <v>1356</v>
      </c>
      <c r="C440" s="3" t="s">
        <v>1357</v>
      </c>
      <c r="D440" s="5" t="s">
        <v>13577</v>
      </c>
      <c r="E440" s="10">
        <v>1639</v>
      </c>
      <c r="F440" s="12">
        <v>850130.24</v>
      </c>
      <c r="G440" s="10">
        <v>2629</v>
      </c>
      <c r="H440" s="12">
        <v>1472013</v>
      </c>
      <c r="I440" s="12">
        <v>518.68837095790116</v>
      </c>
      <c r="J440" s="12">
        <v>559.91365538227467</v>
      </c>
      <c r="K440" s="14">
        <v>7.9479870250878493E-2</v>
      </c>
    </row>
    <row r="441" spans="1:11" x14ac:dyDescent="0.25">
      <c r="A441" s="5" t="s">
        <v>5</v>
      </c>
      <c r="B441" s="5" t="s">
        <v>13596</v>
      </c>
      <c r="C441" s="3" t="s">
        <v>13597</v>
      </c>
      <c r="G441" s="10">
        <v>8749</v>
      </c>
      <c r="H441" s="12">
        <v>3280875</v>
      </c>
      <c r="J441" s="12">
        <v>375</v>
      </c>
    </row>
    <row r="442" spans="1:11" x14ac:dyDescent="0.25">
      <c r="A442" s="5" t="s">
        <v>5</v>
      </c>
      <c r="B442" s="5" t="s">
        <v>1360</v>
      </c>
      <c r="C442" s="3" t="s">
        <v>1361</v>
      </c>
      <c r="D442" s="5" t="s">
        <v>13598</v>
      </c>
      <c r="E442" s="10">
        <v>786</v>
      </c>
      <c r="F442" s="12">
        <v>550594</v>
      </c>
      <c r="G442" s="10">
        <v>1180</v>
      </c>
      <c r="H442" s="12">
        <v>893327</v>
      </c>
      <c r="I442" s="12">
        <v>700.5012722646311</v>
      </c>
      <c r="J442" s="12">
        <v>757.056779661017</v>
      </c>
      <c r="K442" s="14">
        <v>8.0735766850999688E-2</v>
      </c>
    </row>
    <row r="443" spans="1:11" x14ac:dyDescent="0.25">
      <c r="A443" s="5" t="s">
        <v>5</v>
      </c>
      <c r="B443" s="5" t="s">
        <v>1362</v>
      </c>
      <c r="C443" s="3" t="s">
        <v>1363</v>
      </c>
      <c r="D443" s="5" t="s">
        <v>13599</v>
      </c>
      <c r="E443" s="10">
        <v>167</v>
      </c>
      <c r="F443" s="12">
        <v>127758</v>
      </c>
      <c r="G443" s="10">
        <v>266</v>
      </c>
      <c r="H443" s="12">
        <v>220068</v>
      </c>
      <c r="I443" s="12">
        <v>765.01796407185634</v>
      </c>
      <c r="J443" s="12">
        <v>827.32330827067665</v>
      </c>
      <c r="K443" s="14">
        <v>8.1442981897047476E-2</v>
      </c>
    </row>
    <row r="444" spans="1:11" x14ac:dyDescent="0.25">
      <c r="A444" s="5" t="s">
        <v>5</v>
      </c>
      <c r="B444" s="5" t="s">
        <v>1364</v>
      </c>
      <c r="C444" s="3" t="s">
        <v>1365</v>
      </c>
      <c r="D444" s="5" t="s">
        <v>13599</v>
      </c>
      <c r="E444" s="10">
        <v>9</v>
      </c>
      <c r="F444" s="12">
        <v>1497.15</v>
      </c>
      <c r="G444" s="10">
        <v>29</v>
      </c>
      <c r="H444" s="12">
        <v>5231</v>
      </c>
      <c r="I444" s="12">
        <v>166.35000000000002</v>
      </c>
      <c r="J444" s="12">
        <v>180.37931034482759</v>
      </c>
      <c r="K444" s="14">
        <v>8.4336100660219793E-2</v>
      </c>
    </row>
    <row r="445" spans="1:11" x14ac:dyDescent="0.25">
      <c r="A445" s="5" t="s">
        <v>5</v>
      </c>
      <c r="B445" s="5" t="s">
        <v>1369</v>
      </c>
      <c r="C445" s="3" t="s">
        <v>1370</v>
      </c>
      <c r="D445" s="5" t="s">
        <v>13600</v>
      </c>
      <c r="E445" s="10">
        <v>1561</v>
      </c>
      <c r="F445" s="12">
        <v>153124.09</v>
      </c>
      <c r="G445" s="10">
        <v>1517</v>
      </c>
      <c r="H445" s="12">
        <v>161127</v>
      </c>
      <c r="I445" s="12">
        <v>98.093587443946191</v>
      </c>
      <c r="J445" s="12">
        <v>106.21423862887278</v>
      </c>
      <c r="K445" s="14">
        <v>8.2784730343020502E-2</v>
      </c>
    </row>
    <row r="446" spans="1:11" x14ac:dyDescent="0.25">
      <c r="A446" s="5" t="s">
        <v>5</v>
      </c>
      <c r="B446" s="5" t="s">
        <v>1372</v>
      </c>
      <c r="C446" s="3" t="s">
        <v>1373</v>
      </c>
      <c r="D446" s="5" t="s">
        <v>13601</v>
      </c>
      <c r="E446" s="10">
        <v>368</v>
      </c>
      <c r="F446" s="12">
        <v>108838</v>
      </c>
      <c r="G446" s="10">
        <v>424</v>
      </c>
      <c r="H446" s="12">
        <v>135608</v>
      </c>
      <c r="I446" s="12">
        <v>295.75543478260869</v>
      </c>
      <c r="J446" s="12">
        <v>319.83018867924528</v>
      </c>
      <c r="K446" s="14">
        <v>8.1400884194511719E-2</v>
      </c>
    </row>
    <row r="447" spans="1:11" x14ac:dyDescent="0.25">
      <c r="A447" s="5" t="s">
        <v>5</v>
      </c>
      <c r="B447" s="5" t="s">
        <v>1375</v>
      </c>
      <c r="C447" s="3" t="s">
        <v>1376</v>
      </c>
      <c r="D447" s="5" t="s">
        <v>13602</v>
      </c>
      <c r="E447" s="10">
        <v>215</v>
      </c>
      <c r="F447" s="12">
        <v>14737.5</v>
      </c>
      <c r="G447" s="10">
        <v>361</v>
      </c>
      <c r="H447" s="12">
        <v>26667</v>
      </c>
      <c r="I447" s="12">
        <v>68.54651162790698</v>
      </c>
      <c r="J447" s="12">
        <v>73.86980609418282</v>
      </c>
      <c r="K447" s="14">
        <v>7.7659596963481292E-2</v>
      </c>
    </row>
    <row r="448" spans="1:11" x14ac:dyDescent="0.25">
      <c r="A448" s="5" t="s">
        <v>5</v>
      </c>
      <c r="B448" s="5" t="s">
        <v>1383</v>
      </c>
      <c r="C448" s="3" t="s">
        <v>1384</v>
      </c>
      <c r="D448" s="5" t="s">
        <v>13603</v>
      </c>
      <c r="E448" s="10">
        <v>4</v>
      </c>
      <c r="F448" s="12">
        <v>284.08</v>
      </c>
      <c r="G448" s="10">
        <v>3</v>
      </c>
      <c r="H448" s="12">
        <v>231</v>
      </c>
      <c r="I448" s="12">
        <v>71.02</v>
      </c>
      <c r="J448" s="12">
        <v>77</v>
      </c>
      <c r="K448" s="14">
        <v>8.4201633342720419E-2</v>
      </c>
    </row>
    <row r="449" spans="1:11" x14ac:dyDescent="0.25">
      <c r="A449" s="5" t="s">
        <v>5</v>
      </c>
      <c r="B449" s="5" t="s">
        <v>1385</v>
      </c>
      <c r="C449" s="3" t="s">
        <v>1386</v>
      </c>
      <c r="D449" s="5" t="s">
        <v>13604</v>
      </c>
      <c r="E449" s="10">
        <v>15</v>
      </c>
      <c r="F449" s="12">
        <v>4247</v>
      </c>
      <c r="G449" s="10">
        <v>27</v>
      </c>
      <c r="H449" s="12">
        <v>8295</v>
      </c>
      <c r="I449" s="12">
        <v>283.13333333333333</v>
      </c>
      <c r="J449" s="12">
        <v>307.22222222222223</v>
      </c>
      <c r="K449" s="14">
        <v>8.507966407660314E-2</v>
      </c>
    </row>
    <row r="450" spans="1:11" x14ac:dyDescent="0.25">
      <c r="A450" s="5" t="s">
        <v>5</v>
      </c>
      <c r="B450" s="5" t="s">
        <v>1387</v>
      </c>
      <c r="C450" s="3" t="s">
        <v>1388</v>
      </c>
      <c r="D450" s="5" t="s">
        <v>13605</v>
      </c>
      <c r="E450" s="10">
        <v>591</v>
      </c>
      <c r="F450" s="12">
        <v>204325</v>
      </c>
      <c r="G450" s="10">
        <v>758</v>
      </c>
      <c r="H450" s="12">
        <v>284274</v>
      </c>
      <c r="I450" s="12">
        <v>345.72758037225043</v>
      </c>
      <c r="J450" s="12">
        <v>375.0316622691293</v>
      </c>
      <c r="K450" s="14">
        <v>8.4760613733294562E-2</v>
      </c>
    </row>
    <row r="451" spans="1:11" x14ac:dyDescent="0.25">
      <c r="A451" s="5" t="s">
        <v>5</v>
      </c>
      <c r="B451" s="5" t="s">
        <v>1389</v>
      </c>
      <c r="C451" s="3" t="s">
        <v>1390</v>
      </c>
      <c r="D451" s="5" t="s">
        <v>13606</v>
      </c>
      <c r="E451" s="10">
        <v>2</v>
      </c>
      <c r="F451" s="12">
        <v>634</v>
      </c>
      <c r="G451" s="10">
        <v>1</v>
      </c>
      <c r="H451" s="12">
        <v>317</v>
      </c>
      <c r="I451" s="12">
        <v>317</v>
      </c>
      <c r="J451" s="12">
        <v>317</v>
      </c>
      <c r="K451" s="14">
        <v>0</v>
      </c>
    </row>
    <row r="452" spans="1:11" x14ac:dyDescent="0.25">
      <c r="A452" s="5" t="s">
        <v>5</v>
      </c>
      <c r="B452" s="5" t="s">
        <v>1391</v>
      </c>
      <c r="C452" s="3" t="s">
        <v>1392</v>
      </c>
      <c r="D452" s="5" t="s">
        <v>13607</v>
      </c>
      <c r="E452" s="10">
        <v>34</v>
      </c>
      <c r="F452" s="12">
        <v>11934</v>
      </c>
      <c r="G452" s="10">
        <v>48</v>
      </c>
      <c r="H452" s="12">
        <v>18048</v>
      </c>
      <c r="I452" s="12">
        <v>351</v>
      </c>
      <c r="J452" s="12">
        <v>376</v>
      </c>
      <c r="K452" s="14">
        <v>7.1225071225071226E-2</v>
      </c>
    </row>
    <row r="453" spans="1:11" x14ac:dyDescent="0.25">
      <c r="A453" s="5" t="s">
        <v>5</v>
      </c>
      <c r="B453" s="5" t="s">
        <v>1394</v>
      </c>
      <c r="C453" s="3" t="s">
        <v>1395</v>
      </c>
      <c r="D453" s="5" t="s">
        <v>13608</v>
      </c>
      <c r="E453" s="10">
        <v>20</v>
      </c>
      <c r="F453" s="12">
        <v>7364</v>
      </c>
      <c r="G453" s="10">
        <v>17</v>
      </c>
      <c r="H453" s="12">
        <v>6706</v>
      </c>
      <c r="I453" s="12">
        <v>368.2</v>
      </c>
      <c r="J453" s="12">
        <v>394.47058823529414</v>
      </c>
      <c r="K453" s="14">
        <v>7.1348691567882011E-2</v>
      </c>
    </row>
    <row r="454" spans="1:11" x14ac:dyDescent="0.25">
      <c r="A454" s="5" t="s">
        <v>5</v>
      </c>
      <c r="B454" s="5" t="s">
        <v>1397</v>
      </c>
      <c r="C454" s="3" t="s">
        <v>1398</v>
      </c>
      <c r="D454" s="5" t="s">
        <v>13609</v>
      </c>
      <c r="E454" s="10">
        <v>156</v>
      </c>
      <c r="F454" s="12">
        <v>29283</v>
      </c>
      <c r="G454" s="10">
        <v>226</v>
      </c>
      <c r="H454" s="12">
        <v>45624</v>
      </c>
      <c r="I454" s="12">
        <v>187.71153846153845</v>
      </c>
      <c r="J454" s="12">
        <v>201.87610619469027</v>
      </c>
      <c r="K454" s="14">
        <v>7.5459227755751895E-2</v>
      </c>
    </row>
    <row r="455" spans="1:11" x14ac:dyDescent="0.25">
      <c r="A455" s="5" t="s">
        <v>5</v>
      </c>
      <c r="B455" s="5" t="s">
        <v>1402</v>
      </c>
      <c r="C455" s="3" t="s">
        <v>1403</v>
      </c>
      <c r="D455" s="5" t="s">
        <v>13610</v>
      </c>
      <c r="E455" s="10">
        <v>1</v>
      </c>
      <c r="F455" s="12">
        <v>237</v>
      </c>
      <c r="G455" s="10">
        <v>1</v>
      </c>
      <c r="H455" s="12">
        <v>257</v>
      </c>
      <c r="I455" s="12">
        <v>237</v>
      </c>
      <c r="J455" s="12">
        <v>257</v>
      </c>
      <c r="K455" s="14">
        <v>8.4388185654008435E-2</v>
      </c>
    </row>
    <row r="456" spans="1:11" x14ac:dyDescent="0.25">
      <c r="A456" s="5" t="s">
        <v>5</v>
      </c>
      <c r="B456" s="5" t="s">
        <v>1404</v>
      </c>
      <c r="C456" s="3" t="s">
        <v>1405</v>
      </c>
      <c r="D456" s="5" t="s">
        <v>13611</v>
      </c>
      <c r="E456" s="10">
        <v>188</v>
      </c>
      <c r="F456" s="12">
        <v>98113</v>
      </c>
      <c r="G456" s="10">
        <v>249</v>
      </c>
      <c r="H456" s="12">
        <v>140514</v>
      </c>
      <c r="I456" s="12">
        <v>521.87765957446811</v>
      </c>
      <c r="J456" s="12">
        <v>564.31325301204822</v>
      </c>
      <c r="K456" s="14">
        <v>8.131329758813878E-2</v>
      </c>
    </row>
    <row r="457" spans="1:11" x14ac:dyDescent="0.25">
      <c r="A457" s="5" t="s">
        <v>5</v>
      </c>
      <c r="B457" s="5" t="s">
        <v>1407</v>
      </c>
      <c r="C457" s="3" t="s">
        <v>1408</v>
      </c>
      <c r="D457" s="5" t="s">
        <v>13314</v>
      </c>
      <c r="E457" s="10">
        <v>1811</v>
      </c>
      <c r="F457" s="12">
        <v>1218290</v>
      </c>
      <c r="G457" s="10">
        <v>1654</v>
      </c>
      <c r="H457" s="12">
        <v>1195014</v>
      </c>
      <c r="I457" s="12">
        <v>672.7167310877968</v>
      </c>
      <c r="J457" s="12">
        <v>722.49939540507864</v>
      </c>
      <c r="K457" s="14">
        <v>7.4002417387155281E-2</v>
      </c>
    </row>
    <row r="458" spans="1:11" x14ac:dyDescent="0.25">
      <c r="A458" s="5" t="s">
        <v>5</v>
      </c>
      <c r="B458" s="5" t="s">
        <v>1413</v>
      </c>
      <c r="C458" s="3" t="s">
        <v>1414</v>
      </c>
      <c r="D458" s="5" t="s">
        <v>13612</v>
      </c>
      <c r="E458" s="10">
        <v>95</v>
      </c>
      <c r="F458" s="12">
        <v>8878</v>
      </c>
      <c r="G458" s="10">
        <v>65</v>
      </c>
      <c r="H458" s="12">
        <v>6542</v>
      </c>
      <c r="I458" s="12">
        <v>93.452631578947361</v>
      </c>
      <c r="J458" s="12">
        <v>100.64615384615385</v>
      </c>
      <c r="K458" s="14">
        <v>7.6975063683782E-2</v>
      </c>
    </row>
    <row r="459" spans="1:11" x14ac:dyDescent="0.25">
      <c r="A459" s="5" t="s">
        <v>5</v>
      </c>
      <c r="B459" s="5" t="s">
        <v>1416</v>
      </c>
      <c r="C459" s="3" t="s">
        <v>1417</v>
      </c>
      <c r="D459" s="5" t="s">
        <v>13613</v>
      </c>
      <c r="E459" s="10">
        <v>1</v>
      </c>
      <c r="F459" s="12">
        <v>288</v>
      </c>
      <c r="G459" s="10">
        <v>0</v>
      </c>
      <c r="H459" s="12">
        <v>0</v>
      </c>
      <c r="I459" s="12">
        <v>288</v>
      </c>
    </row>
    <row r="460" spans="1:11" x14ac:dyDescent="0.25">
      <c r="A460" s="5" t="s">
        <v>5</v>
      </c>
      <c r="B460" s="5" t="s">
        <v>1419</v>
      </c>
      <c r="C460" s="3" t="s">
        <v>1420</v>
      </c>
      <c r="D460" s="5" t="s">
        <v>13613</v>
      </c>
      <c r="E460" s="10">
        <v>433</v>
      </c>
      <c r="F460" s="12">
        <v>44793.26</v>
      </c>
      <c r="G460" s="10">
        <v>605</v>
      </c>
      <c r="H460" s="12">
        <v>67411</v>
      </c>
      <c r="I460" s="12">
        <v>103.44863741339492</v>
      </c>
      <c r="J460" s="12">
        <v>111.42314049586777</v>
      </c>
      <c r="K460" s="14">
        <v>7.7086593713222573E-2</v>
      </c>
    </row>
    <row r="461" spans="1:11" x14ac:dyDescent="0.25">
      <c r="A461" s="5" t="s">
        <v>5</v>
      </c>
      <c r="B461" s="5" t="s">
        <v>1421</v>
      </c>
      <c r="C461" s="3" t="s">
        <v>1422</v>
      </c>
      <c r="D461" s="5" t="s">
        <v>13614</v>
      </c>
      <c r="E461" s="10">
        <v>14</v>
      </c>
      <c r="F461" s="12">
        <v>9467</v>
      </c>
      <c r="G461" s="10">
        <v>8</v>
      </c>
      <c r="H461" s="12">
        <v>5917</v>
      </c>
      <c r="I461" s="12">
        <v>676.21428571428567</v>
      </c>
      <c r="J461" s="12">
        <v>739.625</v>
      </c>
      <c r="K461" s="14">
        <v>9.3773106580754273E-2</v>
      </c>
    </row>
    <row r="462" spans="1:11" x14ac:dyDescent="0.25">
      <c r="A462" s="5" t="s">
        <v>5</v>
      </c>
      <c r="B462" s="5" t="s">
        <v>1424</v>
      </c>
      <c r="C462" s="3" t="s">
        <v>1425</v>
      </c>
      <c r="D462" s="5" t="s">
        <v>13615</v>
      </c>
      <c r="E462" s="10">
        <v>1441</v>
      </c>
      <c r="F462" s="12">
        <v>741638</v>
      </c>
      <c r="G462" s="10">
        <v>1957</v>
      </c>
      <c r="H462" s="12">
        <v>1089101</v>
      </c>
      <c r="I462" s="12">
        <v>514.66897987508673</v>
      </c>
      <c r="J462" s="12">
        <v>556.51558507920288</v>
      </c>
      <c r="K462" s="14">
        <v>8.1307805289280444E-2</v>
      </c>
    </row>
    <row r="463" spans="1:11" x14ac:dyDescent="0.25">
      <c r="A463" s="5" t="s">
        <v>5</v>
      </c>
      <c r="B463" s="5" t="s">
        <v>1427</v>
      </c>
      <c r="C463" s="3" t="s">
        <v>1428</v>
      </c>
      <c r="D463" s="5" t="s">
        <v>13616</v>
      </c>
      <c r="E463" s="10">
        <v>96</v>
      </c>
      <c r="F463" s="12">
        <v>70262</v>
      </c>
      <c r="G463" s="10">
        <v>105</v>
      </c>
      <c r="H463" s="12">
        <v>82488</v>
      </c>
      <c r="I463" s="12">
        <v>731.89583333333337</v>
      </c>
      <c r="J463" s="12">
        <v>785.6</v>
      </c>
      <c r="K463" s="14">
        <v>7.3376789729868178E-2</v>
      </c>
    </row>
    <row r="464" spans="1:11" x14ac:dyDescent="0.25">
      <c r="A464" s="5" t="s">
        <v>5</v>
      </c>
      <c r="B464" s="5" t="s">
        <v>1429</v>
      </c>
      <c r="C464" s="3" t="s">
        <v>1430</v>
      </c>
      <c r="D464" s="5" t="s">
        <v>13617</v>
      </c>
      <c r="E464" s="10">
        <v>22</v>
      </c>
      <c r="F464" s="12">
        <v>13392</v>
      </c>
      <c r="G464" s="10">
        <v>62</v>
      </c>
      <c r="H464" s="12">
        <v>41142</v>
      </c>
      <c r="I464" s="12">
        <v>608.72727272727275</v>
      </c>
      <c r="J464" s="12">
        <v>663.58064516129036</v>
      </c>
      <c r="K464" s="14">
        <v>9.0111573592322844E-2</v>
      </c>
    </row>
    <row r="465" spans="1:11" x14ac:dyDescent="0.25">
      <c r="A465" s="5" t="s">
        <v>5</v>
      </c>
      <c r="B465" s="5" t="s">
        <v>1431</v>
      </c>
      <c r="C465" s="3" t="s">
        <v>1432</v>
      </c>
      <c r="D465" s="5" t="s">
        <v>13618</v>
      </c>
      <c r="E465" s="10">
        <v>51</v>
      </c>
      <c r="F465" s="12">
        <v>25923</v>
      </c>
      <c r="G465" s="10">
        <v>63</v>
      </c>
      <c r="H465" s="12">
        <v>34431</v>
      </c>
      <c r="I465" s="12">
        <v>508.29411764705884</v>
      </c>
      <c r="J465" s="12">
        <v>546.52380952380952</v>
      </c>
      <c r="K465" s="14">
        <v>7.5211753489730526E-2</v>
      </c>
    </row>
    <row r="466" spans="1:11" x14ac:dyDescent="0.25">
      <c r="A466" s="5" t="s">
        <v>5</v>
      </c>
      <c r="B466" s="5" t="s">
        <v>1434</v>
      </c>
      <c r="C466" s="3" t="s">
        <v>1435</v>
      </c>
      <c r="D466" s="5" t="s">
        <v>13619</v>
      </c>
      <c r="E466" s="10">
        <v>3657</v>
      </c>
      <c r="F466" s="12">
        <v>2172395</v>
      </c>
      <c r="G466" s="10">
        <v>2134</v>
      </c>
      <c r="H466" s="12">
        <v>1368282</v>
      </c>
      <c r="I466" s="12">
        <v>594.03746240087503</v>
      </c>
      <c r="J466" s="12">
        <v>641.18181818181813</v>
      </c>
      <c r="K466" s="14">
        <v>7.9362597083361422E-2</v>
      </c>
    </row>
    <row r="467" spans="1:11" x14ac:dyDescent="0.25">
      <c r="A467" s="5" t="s">
        <v>5</v>
      </c>
      <c r="B467" s="5" t="s">
        <v>1436</v>
      </c>
      <c r="C467" s="3" t="s">
        <v>1437</v>
      </c>
      <c r="D467" s="5" t="s">
        <v>13620</v>
      </c>
      <c r="E467" s="10">
        <v>0</v>
      </c>
      <c r="F467" s="12">
        <v>0</v>
      </c>
      <c r="G467" s="10">
        <v>1</v>
      </c>
      <c r="H467" s="12">
        <v>929</v>
      </c>
      <c r="J467" s="12">
        <v>929</v>
      </c>
    </row>
    <row r="468" spans="1:11" x14ac:dyDescent="0.25">
      <c r="A468" s="5" t="s">
        <v>5</v>
      </c>
      <c r="B468" s="5" t="s">
        <v>1439</v>
      </c>
      <c r="C468" s="3" t="s">
        <v>1440</v>
      </c>
      <c r="D468" s="5" t="s">
        <v>13621</v>
      </c>
      <c r="E468" s="10">
        <v>655</v>
      </c>
      <c r="F468" s="12">
        <v>315858</v>
      </c>
      <c r="G468" s="10">
        <v>905</v>
      </c>
      <c r="H468" s="12">
        <v>471391</v>
      </c>
      <c r="I468" s="12">
        <v>482.22595419847329</v>
      </c>
      <c r="J468" s="12">
        <v>520.87403314917128</v>
      </c>
      <c r="K468" s="14">
        <v>8.0145165589306538E-2</v>
      </c>
    </row>
    <row r="469" spans="1:11" x14ac:dyDescent="0.25">
      <c r="A469" s="5" t="s">
        <v>5</v>
      </c>
      <c r="B469" s="5" t="s">
        <v>1444</v>
      </c>
      <c r="C469" s="3" t="s">
        <v>1445</v>
      </c>
      <c r="D469" s="5" t="s">
        <v>13622</v>
      </c>
      <c r="E469" s="10">
        <v>2392</v>
      </c>
      <c r="F469" s="12">
        <v>2092112</v>
      </c>
      <c r="G469" s="10">
        <v>5143</v>
      </c>
      <c r="H469" s="12">
        <v>4844178</v>
      </c>
      <c r="I469" s="12">
        <v>874.62876254180605</v>
      </c>
      <c r="J469" s="12">
        <v>941.89733618510593</v>
      </c>
      <c r="K469" s="14">
        <v>7.6911001014655658E-2</v>
      </c>
    </row>
    <row r="470" spans="1:11" x14ac:dyDescent="0.25">
      <c r="A470" s="5" t="s">
        <v>5</v>
      </c>
      <c r="B470" s="5" t="s">
        <v>1447</v>
      </c>
      <c r="C470" s="3" t="s">
        <v>1448</v>
      </c>
      <c r="D470" s="5" t="s">
        <v>13623</v>
      </c>
      <c r="E470" s="10">
        <v>116</v>
      </c>
      <c r="F470" s="12">
        <v>32924</v>
      </c>
      <c r="G470" s="10">
        <v>192</v>
      </c>
      <c r="H470" s="12">
        <v>59037</v>
      </c>
      <c r="I470" s="12">
        <v>283.82758620689657</v>
      </c>
      <c r="J470" s="12">
        <v>307.484375</v>
      </c>
      <c r="K470" s="14">
        <v>8.3349152593852435E-2</v>
      </c>
    </row>
    <row r="471" spans="1:11" x14ac:dyDescent="0.25">
      <c r="A471" s="5" t="s">
        <v>5</v>
      </c>
      <c r="B471" s="5" t="s">
        <v>1450</v>
      </c>
      <c r="C471" s="3" t="s">
        <v>1451</v>
      </c>
      <c r="D471" s="5" t="s">
        <v>13624</v>
      </c>
      <c r="E471" s="10">
        <v>274</v>
      </c>
      <c r="F471" s="12">
        <v>97291</v>
      </c>
      <c r="G471" s="10">
        <v>294</v>
      </c>
      <c r="H471" s="12">
        <v>112770</v>
      </c>
      <c r="I471" s="12">
        <v>355.07664233576645</v>
      </c>
      <c r="J471" s="12">
        <v>383.57142857142856</v>
      </c>
      <c r="K471" s="14">
        <v>8.0249678064480953E-2</v>
      </c>
    </row>
    <row r="472" spans="1:11" x14ac:dyDescent="0.25">
      <c r="A472" s="5" t="s">
        <v>5</v>
      </c>
      <c r="B472" s="5" t="s">
        <v>1453</v>
      </c>
      <c r="C472" s="3" t="s">
        <v>1454</v>
      </c>
      <c r="D472" s="5" t="s">
        <v>13625</v>
      </c>
      <c r="E472" s="10">
        <v>6</v>
      </c>
      <c r="F472" s="12">
        <v>432</v>
      </c>
      <c r="G472" s="10">
        <v>0</v>
      </c>
      <c r="H472" s="12">
        <v>0</v>
      </c>
      <c r="I472" s="12">
        <v>72</v>
      </c>
    </row>
    <row r="473" spans="1:11" x14ac:dyDescent="0.25">
      <c r="A473" s="5" t="s">
        <v>5</v>
      </c>
      <c r="B473" s="5" t="s">
        <v>1456</v>
      </c>
      <c r="C473" s="3" t="s">
        <v>1457</v>
      </c>
      <c r="D473" s="5" t="s">
        <v>13626</v>
      </c>
      <c r="E473" s="10">
        <v>2</v>
      </c>
      <c r="F473" s="12">
        <v>254</v>
      </c>
      <c r="G473" s="10">
        <v>0</v>
      </c>
      <c r="H473" s="12">
        <v>0</v>
      </c>
      <c r="I473" s="12">
        <v>127</v>
      </c>
    </row>
    <row r="474" spans="1:11" x14ac:dyDescent="0.25">
      <c r="A474" s="5" t="s">
        <v>5</v>
      </c>
      <c r="B474" s="5" t="s">
        <v>1464</v>
      </c>
      <c r="C474" s="3" t="s">
        <v>1465</v>
      </c>
      <c r="D474" s="5" t="s">
        <v>13627</v>
      </c>
      <c r="E474" s="10">
        <v>66076</v>
      </c>
      <c r="F474" s="12">
        <v>3666947</v>
      </c>
      <c r="G474" s="10">
        <v>71877</v>
      </c>
      <c r="H474" s="12">
        <v>4321715</v>
      </c>
      <c r="I474" s="12">
        <v>55.495898662146622</v>
      </c>
      <c r="J474" s="12">
        <v>60.126535609443913</v>
      </c>
      <c r="K474" s="14">
        <v>8.3441066077479642E-2</v>
      </c>
    </row>
    <row r="475" spans="1:11" x14ac:dyDescent="0.25">
      <c r="A475" s="5" t="s">
        <v>5</v>
      </c>
      <c r="B475" s="5" t="s">
        <v>1467</v>
      </c>
      <c r="C475" s="3" t="s">
        <v>1468</v>
      </c>
      <c r="D475" s="5" t="s">
        <v>13628</v>
      </c>
      <c r="E475" s="10">
        <v>33</v>
      </c>
      <c r="F475" s="12">
        <v>9234</v>
      </c>
      <c r="G475" s="10">
        <v>33</v>
      </c>
      <c r="H475" s="12">
        <v>9825</v>
      </c>
      <c r="I475" s="12">
        <v>279.81818181818181</v>
      </c>
      <c r="J475" s="12">
        <v>297.72727272727275</v>
      </c>
      <c r="K475" s="14">
        <v>6.4002599090318482E-2</v>
      </c>
    </row>
    <row r="476" spans="1:11" x14ac:dyDescent="0.25">
      <c r="A476" s="5" t="s">
        <v>5</v>
      </c>
      <c r="B476" s="5" t="s">
        <v>1469</v>
      </c>
      <c r="C476" s="3" t="s">
        <v>1470</v>
      </c>
      <c r="D476" s="5" t="s">
        <v>13629</v>
      </c>
      <c r="E476" s="10">
        <v>2657</v>
      </c>
      <c r="F476" s="12">
        <v>1304830</v>
      </c>
      <c r="G476" s="10">
        <v>3664</v>
      </c>
      <c r="H476" s="12">
        <v>1938662</v>
      </c>
      <c r="I476" s="12">
        <v>491.09145652992095</v>
      </c>
      <c r="J476" s="12">
        <v>529.11080786026196</v>
      </c>
      <c r="K476" s="14">
        <v>7.741806709281368E-2</v>
      </c>
    </row>
    <row r="477" spans="1:11" x14ac:dyDescent="0.25">
      <c r="A477" s="5" t="s">
        <v>5</v>
      </c>
      <c r="B477" s="5" t="s">
        <v>1472</v>
      </c>
      <c r="C477" s="3" t="s">
        <v>1473</v>
      </c>
      <c r="D477" s="5" t="s">
        <v>13630</v>
      </c>
      <c r="E477" s="10">
        <v>19</v>
      </c>
      <c r="F477" s="12">
        <v>13327</v>
      </c>
      <c r="G477" s="10">
        <v>30</v>
      </c>
      <c r="H477" s="12">
        <v>22492</v>
      </c>
      <c r="I477" s="12">
        <v>701.42105263157896</v>
      </c>
      <c r="J477" s="12">
        <v>749.73333333333335</v>
      </c>
      <c r="K477" s="14">
        <v>6.8877716915534876E-2</v>
      </c>
    </row>
    <row r="478" spans="1:11" x14ac:dyDescent="0.25">
      <c r="A478" s="5" t="s">
        <v>5</v>
      </c>
      <c r="B478" s="5" t="s">
        <v>1474</v>
      </c>
      <c r="C478" s="3" t="s">
        <v>1475</v>
      </c>
      <c r="D478" s="5" t="s">
        <v>13630</v>
      </c>
      <c r="E478" s="10">
        <v>1</v>
      </c>
      <c r="F478" s="12">
        <v>247.11</v>
      </c>
      <c r="G478" s="10">
        <v>0</v>
      </c>
      <c r="H478" s="12">
        <v>0</v>
      </c>
      <c r="I478" s="12">
        <v>247.11</v>
      </c>
    </row>
    <row r="479" spans="1:11" x14ac:dyDescent="0.25">
      <c r="A479" s="5" t="s">
        <v>5</v>
      </c>
      <c r="B479" s="5" t="s">
        <v>1476</v>
      </c>
      <c r="C479" s="3" t="s">
        <v>1477</v>
      </c>
      <c r="D479" s="5" t="s">
        <v>13631</v>
      </c>
      <c r="E479" s="10">
        <v>3064</v>
      </c>
      <c r="F479" s="12">
        <v>3228840</v>
      </c>
      <c r="G479" s="10">
        <v>5116</v>
      </c>
      <c r="H479" s="12">
        <v>5815534</v>
      </c>
      <c r="I479" s="12">
        <v>1053.7989556135769</v>
      </c>
      <c r="J479" s="12">
        <v>1136.7345582486319</v>
      </c>
      <c r="K479" s="14">
        <v>7.8701541876899539E-2</v>
      </c>
    </row>
    <row r="480" spans="1:11" x14ac:dyDescent="0.25">
      <c r="A480" s="5" t="s">
        <v>5</v>
      </c>
      <c r="B480" s="5" t="s">
        <v>1479</v>
      </c>
      <c r="C480" s="3" t="s">
        <v>1480</v>
      </c>
      <c r="D480" s="5" t="s">
        <v>13632</v>
      </c>
      <c r="E480" s="10">
        <v>1508</v>
      </c>
      <c r="F480" s="12">
        <v>2686548</v>
      </c>
      <c r="G480" s="10">
        <v>1848</v>
      </c>
      <c r="H480" s="12">
        <v>3549392</v>
      </c>
      <c r="I480" s="12">
        <v>1781.5305039787797</v>
      </c>
      <c r="J480" s="12">
        <v>1920.6666666666667</v>
      </c>
      <c r="K480" s="14">
        <v>7.8099231181923273E-2</v>
      </c>
    </row>
    <row r="481" spans="1:11" x14ac:dyDescent="0.25">
      <c r="A481" s="5" t="s">
        <v>5</v>
      </c>
      <c r="B481" s="5" t="s">
        <v>1482</v>
      </c>
      <c r="C481" s="3" t="s">
        <v>1483</v>
      </c>
      <c r="D481" s="5" t="s">
        <v>13633</v>
      </c>
      <c r="E481" s="10">
        <v>182</v>
      </c>
      <c r="F481" s="12">
        <v>23864.400000000001</v>
      </c>
      <c r="G481" s="10">
        <v>213</v>
      </c>
      <c r="H481" s="12">
        <v>30129</v>
      </c>
      <c r="I481" s="12">
        <v>131.12307692307692</v>
      </c>
      <c r="J481" s="12">
        <v>141.45070422535213</v>
      </c>
      <c r="K481" s="14">
        <v>7.8762850480803503E-2</v>
      </c>
    </row>
    <row r="482" spans="1:11" x14ac:dyDescent="0.25">
      <c r="A482" s="5" t="s">
        <v>5</v>
      </c>
      <c r="B482" s="5" t="s">
        <v>1485</v>
      </c>
      <c r="C482" s="3" t="s">
        <v>1486</v>
      </c>
      <c r="D482" s="5" t="s">
        <v>13634</v>
      </c>
      <c r="E482" s="10">
        <v>300</v>
      </c>
      <c r="F482" s="12">
        <v>118915.28</v>
      </c>
      <c r="G482" s="10">
        <v>350</v>
      </c>
      <c r="H482" s="12">
        <v>151284.5</v>
      </c>
      <c r="I482" s="12">
        <v>396.38426666666669</v>
      </c>
      <c r="J482" s="12">
        <v>432.24142857142857</v>
      </c>
      <c r="K482" s="14">
        <v>9.0460608354355834E-2</v>
      </c>
    </row>
    <row r="483" spans="1:11" x14ac:dyDescent="0.25">
      <c r="A483" s="5" t="s">
        <v>5</v>
      </c>
      <c r="B483" s="5" t="s">
        <v>1488</v>
      </c>
      <c r="C483" s="3" t="s">
        <v>1489</v>
      </c>
      <c r="D483" s="5" t="s">
        <v>13635</v>
      </c>
      <c r="E483" s="10">
        <v>6717</v>
      </c>
      <c r="F483" s="12">
        <v>6920355</v>
      </c>
      <c r="G483" s="10">
        <v>8778</v>
      </c>
      <c r="H483" s="12">
        <v>9761976</v>
      </c>
      <c r="I483" s="12">
        <v>1030.2746761947299</v>
      </c>
      <c r="J483" s="12">
        <v>1112.0956937799042</v>
      </c>
      <c r="K483" s="14">
        <v>7.9416702628639133E-2</v>
      </c>
    </row>
    <row r="484" spans="1:11" x14ac:dyDescent="0.25">
      <c r="A484" s="5" t="s">
        <v>5</v>
      </c>
      <c r="B484" s="5" t="s">
        <v>1491</v>
      </c>
      <c r="C484" s="3" t="s">
        <v>1492</v>
      </c>
      <c r="D484" s="5" t="s">
        <v>13636</v>
      </c>
      <c r="E484" s="10">
        <v>717</v>
      </c>
      <c r="F484" s="12">
        <v>464632</v>
      </c>
      <c r="G484" s="10">
        <v>1449</v>
      </c>
      <c r="H484" s="12">
        <v>1015588</v>
      </c>
      <c r="I484" s="12">
        <v>648.02231520223154</v>
      </c>
      <c r="J484" s="12">
        <v>700.88888888888891</v>
      </c>
      <c r="K484" s="14">
        <v>8.1581409229956908E-2</v>
      </c>
    </row>
    <row r="485" spans="1:11" x14ac:dyDescent="0.25">
      <c r="A485" s="5" t="s">
        <v>5</v>
      </c>
      <c r="B485" s="5" t="s">
        <v>1493</v>
      </c>
      <c r="C485" s="3" t="s">
        <v>1494</v>
      </c>
      <c r="D485" s="5" t="s">
        <v>13637</v>
      </c>
      <c r="E485" s="10">
        <v>31</v>
      </c>
      <c r="F485" s="12">
        <v>28680</v>
      </c>
      <c r="G485" s="10">
        <v>63</v>
      </c>
      <c r="H485" s="12">
        <v>63104</v>
      </c>
      <c r="I485" s="12">
        <v>925.16129032258061</v>
      </c>
      <c r="J485" s="12">
        <v>1001.6507936507936</v>
      </c>
      <c r="K485" s="14">
        <v>8.2676938743884348E-2</v>
      </c>
    </row>
    <row r="486" spans="1:11" x14ac:dyDescent="0.25">
      <c r="A486" s="5" t="s">
        <v>5</v>
      </c>
      <c r="B486" s="5" t="s">
        <v>1496</v>
      </c>
      <c r="C486" s="3" t="s">
        <v>1497</v>
      </c>
      <c r="D486" s="5" t="s">
        <v>13638</v>
      </c>
      <c r="E486" s="10">
        <v>602</v>
      </c>
      <c r="F486" s="12">
        <v>305436</v>
      </c>
      <c r="G486" s="10">
        <v>988</v>
      </c>
      <c r="H486" s="12">
        <v>540444</v>
      </c>
      <c r="I486" s="12">
        <v>507.36877076411957</v>
      </c>
      <c r="J486" s="12">
        <v>547.0080971659919</v>
      </c>
      <c r="K486" s="14">
        <v>7.8127249223821485E-2</v>
      </c>
    </row>
    <row r="487" spans="1:11" x14ac:dyDescent="0.25">
      <c r="A487" s="5" t="s">
        <v>5</v>
      </c>
      <c r="B487" s="5" t="s">
        <v>1498</v>
      </c>
      <c r="C487" s="3" t="s">
        <v>1499</v>
      </c>
      <c r="D487" s="5" t="s">
        <v>13639</v>
      </c>
      <c r="E487" s="10">
        <v>8610</v>
      </c>
      <c r="F487" s="12">
        <v>7981122</v>
      </c>
      <c r="G487" s="10">
        <v>12691</v>
      </c>
      <c r="H487" s="12">
        <v>12688063</v>
      </c>
      <c r="I487" s="12">
        <v>926.95958188153315</v>
      </c>
      <c r="J487" s="12">
        <v>999.76857615633128</v>
      </c>
      <c r="K487" s="14">
        <v>7.8546029080373891E-2</v>
      </c>
    </row>
    <row r="488" spans="1:11" x14ac:dyDescent="0.25">
      <c r="A488" s="5" t="s">
        <v>5</v>
      </c>
      <c r="B488" s="5" t="s">
        <v>1501</v>
      </c>
      <c r="C488" s="3" t="s">
        <v>1502</v>
      </c>
      <c r="D488" s="5" t="s">
        <v>13640</v>
      </c>
      <c r="E488" s="10">
        <v>2785</v>
      </c>
      <c r="F488" s="12">
        <v>712555</v>
      </c>
      <c r="G488" s="10">
        <v>1220</v>
      </c>
      <c r="H488" s="12">
        <v>335626</v>
      </c>
      <c r="I488" s="12">
        <v>255.85457809694793</v>
      </c>
      <c r="J488" s="12">
        <v>275.1032786885246</v>
      </c>
      <c r="K488" s="14">
        <v>7.523297310037963E-2</v>
      </c>
    </row>
    <row r="489" spans="1:11" x14ac:dyDescent="0.25">
      <c r="A489" s="5" t="s">
        <v>5</v>
      </c>
      <c r="B489" s="5" t="s">
        <v>1504</v>
      </c>
      <c r="C489" s="3" t="s">
        <v>1505</v>
      </c>
      <c r="D489" s="5" t="s">
        <v>13641</v>
      </c>
      <c r="E489" s="10">
        <v>7970</v>
      </c>
      <c r="F489" s="12">
        <v>5012250</v>
      </c>
      <c r="G489" s="10">
        <v>12195</v>
      </c>
      <c r="H489" s="12">
        <v>8276283</v>
      </c>
      <c r="I489" s="12">
        <v>628.88958594730241</v>
      </c>
      <c r="J489" s="12">
        <v>678.6619926199262</v>
      </c>
      <c r="K489" s="14">
        <v>7.9143315114132695E-2</v>
      </c>
    </row>
    <row r="490" spans="1:11" x14ac:dyDescent="0.25">
      <c r="A490" s="5" t="s">
        <v>5</v>
      </c>
      <c r="B490" s="5" t="s">
        <v>1506</v>
      </c>
      <c r="C490" s="3" t="s">
        <v>1507</v>
      </c>
      <c r="D490" s="5" t="s">
        <v>13642</v>
      </c>
      <c r="E490" s="10">
        <v>14</v>
      </c>
      <c r="F490" s="12">
        <v>2328</v>
      </c>
      <c r="G490" s="10">
        <v>28</v>
      </c>
      <c r="H490" s="12">
        <v>4914</v>
      </c>
      <c r="I490" s="12">
        <v>166.28571428571428</v>
      </c>
      <c r="J490" s="12">
        <v>175.5</v>
      </c>
      <c r="K490" s="14">
        <v>5.5412371134020671E-2</v>
      </c>
    </row>
    <row r="491" spans="1:11" x14ac:dyDescent="0.25">
      <c r="A491" s="5" t="s">
        <v>5</v>
      </c>
      <c r="B491" s="5" t="s">
        <v>1508</v>
      </c>
      <c r="C491" s="3" t="s">
        <v>1509</v>
      </c>
      <c r="D491" s="5" t="s">
        <v>13643</v>
      </c>
      <c r="E491" s="10">
        <v>16919</v>
      </c>
      <c r="F491" s="12">
        <v>7440097</v>
      </c>
      <c r="G491" s="10">
        <v>24687</v>
      </c>
      <c r="H491" s="12">
        <v>11726796</v>
      </c>
      <c r="I491" s="12">
        <v>439.74803475382708</v>
      </c>
      <c r="J491" s="12">
        <v>475.01907886742009</v>
      </c>
      <c r="K491" s="14">
        <v>8.0207394521587566E-2</v>
      </c>
    </row>
    <row r="492" spans="1:11" x14ac:dyDescent="0.25">
      <c r="A492" s="5" t="s">
        <v>5</v>
      </c>
      <c r="B492" s="5" t="s">
        <v>1510</v>
      </c>
      <c r="C492" s="3" t="s">
        <v>1511</v>
      </c>
      <c r="D492" s="5" t="s">
        <v>13644</v>
      </c>
      <c r="E492" s="10">
        <v>271</v>
      </c>
      <c r="F492" s="12">
        <v>57754</v>
      </c>
      <c r="G492" s="10">
        <v>437</v>
      </c>
      <c r="H492" s="12">
        <v>99890</v>
      </c>
      <c r="I492" s="12">
        <v>213.11439114391143</v>
      </c>
      <c r="J492" s="12">
        <v>228.58123569794051</v>
      </c>
      <c r="K492" s="14">
        <v>7.2575317279182067E-2</v>
      </c>
    </row>
    <row r="493" spans="1:11" x14ac:dyDescent="0.25">
      <c r="A493" s="5" t="s">
        <v>5</v>
      </c>
      <c r="B493" s="5" t="s">
        <v>1513</v>
      </c>
      <c r="C493" s="3" t="s">
        <v>1514</v>
      </c>
      <c r="D493" s="5" t="s">
        <v>13645</v>
      </c>
      <c r="E493" s="10">
        <v>179</v>
      </c>
      <c r="F493" s="12">
        <v>33669</v>
      </c>
      <c r="G493" s="10">
        <v>275</v>
      </c>
      <c r="H493" s="12">
        <v>55399</v>
      </c>
      <c r="I493" s="12">
        <v>188.09497206703909</v>
      </c>
      <c r="J493" s="12">
        <v>201.45090909090908</v>
      </c>
      <c r="K493" s="14">
        <v>7.1006347894880376E-2</v>
      </c>
    </row>
    <row r="494" spans="1:11" x14ac:dyDescent="0.25">
      <c r="A494" s="5" t="s">
        <v>5</v>
      </c>
      <c r="B494" s="5" t="s">
        <v>1516</v>
      </c>
      <c r="C494" s="3" t="s">
        <v>1517</v>
      </c>
      <c r="D494" s="5" t="s">
        <v>13646</v>
      </c>
      <c r="E494" s="10">
        <v>114</v>
      </c>
      <c r="F494" s="12">
        <v>102839</v>
      </c>
      <c r="G494" s="10">
        <v>140</v>
      </c>
      <c r="H494" s="12">
        <v>136063</v>
      </c>
      <c r="I494" s="12">
        <v>902.09649122807014</v>
      </c>
      <c r="J494" s="12">
        <v>971.87857142857138</v>
      </c>
      <c r="K494" s="14">
        <v>7.735545019746537E-2</v>
      </c>
    </row>
    <row r="495" spans="1:11" x14ac:dyDescent="0.25">
      <c r="A495" s="5" t="s">
        <v>5</v>
      </c>
      <c r="B495" s="5" t="s">
        <v>1519</v>
      </c>
      <c r="C495" s="3" t="s">
        <v>1520</v>
      </c>
      <c r="D495" s="5" t="s">
        <v>13647</v>
      </c>
      <c r="E495" s="10">
        <v>48</v>
      </c>
      <c r="F495" s="12">
        <v>11070</v>
      </c>
      <c r="G495" s="10">
        <v>83</v>
      </c>
      <c r="H495" s="12">
        <v>20616</v>
      </c>
      <c r="I495" s="12">
        <v>230.625</v>
      </c>
      <c r="J495" s="12">
        <v>248.3855421686747</v>
      </c>
      <c r="K495" s="14">
        <v>7.7010480948182997E-2</v>
      </c>
    </row>
    <row r="496" spans="1:11" x14ac:dyDescent="0.25">
      <c r="A496" s="5" t="s">
        <v>5</v>
      </c>
      <c r="B496" s="5" t="s">
        <v>1522</v>
      </c>
      <c r="C496" s="3" t="s">
        <v>1523</v>
      </c>
      <c r="D496" s="5" t="s">
        <v>13648</v>
      </c>
      <c r="E496" s="10">
        <v>3</v>
      </c>
      <c r="F496" s="12">
        <v>2412</v>
      </c>
      <c r="G496" s="10">
        <v>5</v>
      </c>
      <c r="H496" s="12">
        <v>4227</v>
      </c>
      <c r="I496" s="12">
        <v>804</v>
      </c>
      <c r="J496" s="12">
        <v>845.4</v>
      </c>
      <c r="K496" s="14">
        <v>5.1492537313432805E-2</v>
      </c>
    </row>
    <row r="497" spans="1:11" x14ac:dyDescent="0.25">
      <c r="A497" s="5" t="s">
        <v>5</v>
      </c>
      <c r="B497" s="5" t="s">
        <v>1524</v>
      </c>
      <c r="C497" s="3" t="s">
        <v>1525</v>
      </c>
      <c r="D497" s="5" t="s">
        <v>13649</v>
      </c>
      <c r="E497" s="10">
        <v>4</v>
      </c>
      <c r="F497" s="12">
        <v>920</v>
      </c>
      <c r="G497" s="10">
        <v>4</v>
      </c>
      <c r="H497" s="12">
        <v>1000</v>
      </c>
      <c r="I497" s="12">
        <v>230</v>
      </c>
      <c r="J497" s="12">
        <v>250</v>
      </c>
      <c r="K497" s="14">
        <v>8.6956521739130432E-2</v>
      </c>
    </row>
    <row r="498" spans="1:11" x14ac:dyDescent="0.25">
      <c r="A498" s="5" t="s">
        <v>5</v>
      </c>
      <c r="B498" s="5" t="s">
        <v>1527</v>
      </c>
      <c r="C498" s="3" t="s">
        <v>1528</v>
      </c>
      <c r="D498" s="5" t="s">
        <v>13650</v>
      </c>
      <c r="E498" s="10">
        <v>5342</v>
      </c>
      <c r="F498" s="12">
        <v>1366836</v>
      </c>
      <c r="G498" s="10">
        <v>6573</v>
      </c>
      <c r="H498" s="12">
        <v>1818076</v>
      </c>
      <c r="I498" s="12">
        <v>255.86596780232122</v>
      </c>
      <c r="J498" s="12">
        <v>276.5975962269892</v>
      </c>
      <c r="K498" s="14">
        <v>8.1025345428841739E-2</v>
      </c>
    </row>
    <row r="499" spans="1:11" x14ac:dyDescent="0.25">
      <c r="A499" s="5" t="s">
        <v>5</v>
      </c>
      <c r="B499" s="5" t="s">
        <v>1531</v>
      </c>
      <c r="C499" s="3" t="s">
        <v>1532</v>
      </c>
      <c r="D499" s="5" t="s">
        <v>13651</v>
      </c>
      <c r="E499" s="10">
        <v>1068</v>
      </c>
      <c r="F499" s="12">
        <v>337809</v>
      </c>
      <c r="G499" s="10">
        <v>1683</v>
      </c>
      <c r="H499" s="12">
        <v>574587</v>
      </c>
      <c r="I499" s="12">
        <v>316.30056179775283</v>
      </c>
      <c r="J499" s="12">
        <v>341.40641711229949</v>
      </c>
      <c r="K499" s="14">
        <v>7.9373413603355245E-2</v>
      </c>
    </row>
    <row r="500" spans="1:11" x14ac:dyDescent="0.25">
      <c r="A500" s="5" t="s">
        <v>5</v>
      </c>
      <c r="B500" s="5" t="s">
        <v>1533</v>
      </c>
      <c r="C500" s="3" t="s">
        <v>1534</v>
      </c>
      <c r="D500" s="5" t="s">
        <v>13652</v>
      </c>
      <c r="E500" s="10">
        <v>7</v>
      </c>
      <c r="F500" s="12">
        <v>2440</v>
      </c>
      <c r="G500" s="10">
        <v>14</v>
      </c>
      <c r="H500" s="12">
        <v>5304</v>
      </c>
      <c r="I500" s="12">
        <v>348.57142857142856</v>
      </c>
      <c r="J500" s="12">
        <v>378.85714285714283</v>
      </c>
      <c r="K500" s="14">
        <v>8.6885245901639319E-2</v>
      </c>
    </row>
    <row r="501" spans="1:11" x14ac:dyDescent="0.25">
      <c r="A501" s="5" t="s">
        <v>5</v>
      </c>
      <c r="B501" s="5" t="s">
        <v>1535</v>
      </c>
      <c r="C501" s="3" t="s">
        <v>1536</v>
      </c>
      <c r="D501" s="5" t="s">
        <v>13653</v>
      </c>
      <c r="E501" s="10">
        <v>121</v>
      </c>
      <c r="F501" s="12">
        <v>32315</v>
      </c>
      <c r="G501" s="10">
        <v>227</v>
      </c>
      <c r="H501" s="12">
        <v>65548</v>
      </c>
      <c r="I501" s="12">
        <v>267.06611570247935</v>
      </c>
      <c r="J501" s="12">
        <v>288.75770925110135</v>
      </c>
      <c r="K501" s="14">
        <v>8.1221810904634414E-2</v>
      </c>
    </row>
    <row r="502" spans="1:11" x14ac:dyDescent="0.25">
      <c r="A502" s="5" t="s">
        <v>5</v>
      </c>
      <c r="B502" s="5" t="s">
        <v>1538</v>
      </c>
      <c r="C502" s="3" t="s">
        <v>1539</v>
      </c>
      <c r="D502" s="5" t="s">
        <v>13654</v>
      </c>
      <c r="E502" s="10">
        <v>21</v>
      </c>
      <c r="F502" s="12">
        <v>7337</v>
      </c>
      <c r="G502" s="10">
        <v>9</v>
      </c>
      <c r="H502" s="12">
        <v>3429</v>
      </c>
      <c r="I502" s="12">
        <v>349.38095238095241</v>
      </c>
      <c r="J502" s="12">
        <v>381</v>
      </c>
      <c r="K502" s="14">
        <v>9.050020444323284E-2</v>
      </c>
    </row>
    <row r="503" spans="1:11" x14ac:dyDescent="0.25">
      <c r="A503" s="5" t="s">
        <v>5</v>
      </c>
      <c r="B503" s="5" t="s">
        <v>1540</v>
      </c>
      <c r="C503" s="3" t="s">
        <v>1541</v>
      </c>
      <c r="D503" s="5" t="s">
        <v>13655</v>
      </c>
      <c r="E503" s="10">
        <v>257</v>
      </c>
      <c r="F503" s="12">
        <v>135353</v>
      </c>
      <c r="G503" s="10">
        <v>354</v>
      </c>
      <c r="H503" s="12">
        <v>200721</v>
      </c>
      <c r="I503" s="12">
        <v>526.66536964980548</v>
      </c>
      <c r="J503" s="12">
        <v>567.00847457627117</v>
      </c>
      <c r="K503" s="14">
        <v>7.660102078344537E-2</v>
      </c>
    </row>
    <row r="504" spans="1:11" x14ac:dyDescent="0.25">
      <c r="A504" s="5" t="s">
        <v>5</v>
      </c>
      <c r="B504" s="5" t="s">
        <v>1542</v>
      </c>
      <c r="C504" s="3" t="s">
        <v>1543</v>
      </c>
      <c r="D504" s="5" t="s">
        <v>13656</v>
      </c>
      <c r="E504" s="10">
        <v>67</v>
      </c>
      <c r="F504" s="12">
        <v>24353</v>
      </c>
      <c r="G504" s="10">
        <v>73</v>
      </c>
      <c r="H504" s="12">
        <v>28660</v>
      </c>
      <c r="I504" s="12">
        <v>363.47761194029852</v>
      </c>
      <c r="J504" s="12">
        <v>392.60273972602738</v>
      </c>
      <c r="K504" s="14">
        <v>8.0129083137347915E-2</v>
      </c>
    </row>
    <row r="505" spans="1:11" x14ac:dyDescent="0.25">
      <c r="A505" s="5" t="s">
        <v>5</v>
      </c>
      <c r="B505" s="5" t="s">
        <v>1544</v>
      </c>
      <c r="C505" s="3" t="s">
        <v>1545</v>
      </c>
      <c r="D505" s="5" t="s">
        <v>13655</v>
      </c>
      <c r="E505" s="10">
        <v>23</v>
      </c>
      <c r="F505" s="12">
        <v>2469</v>
      </c>
      <c r="G505" s="10">
        <v>16</v>
      </c>
      <c r="H505" s="12">
        <v>1854</v>
      </c>
      <c r="I505" s="12">
        <v>107.34782608695652</v>
      </c>
      <c r="J505" s="12">
        <v>115.875</v>
      </c>
      <c r="K505" s="14">
        <v>7.9434993924665909E-2</v>
      </c>
    </row>
    <row r="506" spans="1:11" x14ac:dyDescent="0.25">
      <c r="A506" s="5" t="s">
        <v>5</v>
      </c>
      <c r="B506" s="5" t="s">
        <v>1546</v>
      </c>
      <c r="C506" s="3" t="s">
        <v>1547</v>
      </c>
      <c r="D506" s="5" t="s">
        <v>13657</v>
      </c>
      <c r="E506" s="10">
        <v>0</v>
      </c>
      <c r="F506" s="12">
        <v>0</v>
      </c>
      <c r="G506" s="10">
        <v>3</v>
      </c>
      <c r="H506" s="12">
        <v>158</v>
      </c>
      <c r="J506" s="12">
        <v>52.666666666666664</v>
      </c>
    </row>
    <row r="507" spans="1:11" x14ac:dyDescent="0.25">
      <c r="A507" s="5" t="s">
        <v>5</v>
      </c>
      <c r="B507" s="5" t="s">
        <v>1549</v>
      </c>
      <c r="C507" s="3" t="s">
        <v>1550</v>
      </c>
      <c r="D507" s="5" t="s">
        <v>13658</v>
      </c>
      <c r="E507" s="10">
        <v>750</v>
      </c>
      <c r="F507" s="12">
        <v>181266</v>
      </c>
      <c r="G507" s="10">
        <v>1047</v>
      </c>
      <c r="H507" s="12">
        <v>273195</v>
      </c>
      <c r="I507" s="12">
        <v>241.68799999999999</v>
      </c>
      <c r="J507" s="12">
        <v>260.93123209169056</v>
      </c>
      <c r="K507" s="14">
        <v>7.9620138739575713E-2</v>
      </c>
    </row>
    <row r="508" spans="1:11" x14ac:dyDescent="0.25">
      <c r="A508" s="5" t="s">
        <v>5</v>
      </c>
      <c r="B508" s="5" t="s">
        <v>1551</v>
      </c>
      <c r="C508" s="3" t="s">
        <v>1552</v>
      </c>
      <c r="D508" s="5" t="s">
        <v>13659</v>
      </c>
      <c r="E508" s="10">
        <v>372</v>
      </c>
      <c r="F508" s="12">
        <v>138228</v>
      </c>
      <c r="G508" s="10">
        <v>479</v>
      </c>
      <c r="H508" s="12">
        <v>191626</v>
      </c>
      <c r="I508" s="12">
        <v>371.58064516129031</v>
      </c>
      <c r="J508" s="12">
        <v>400.0542797494781</v>
      </c>
      <c r="K508" s="14">
        <v>7.6628411514352082E-2</v>
      </c>
    </row>
    <row r="509" spans="1:11" x14ac:dyDescent="0.25">
      <c r="A509" s="5" t="s">
        <v>5</v>
      </c>
      <c r="B509" s="5" t="s">
        <v>1553</v>
      </c>
      <c r="C509" s="3" t="s">
        <v>1554</v>
      </c>
      <c r="D509" s="5" t="s">
        <v>13660</v>
      </c>
      <c r="E509" s="10">
        <v>4</v>
      </c>
      <c r="F509" s="12">
        <v>552</v>
      </c>
      <c r="G509" s="10">
        <v>10</v>
      </c>
      <c r="H509" s="12">
        <v>1476</v>
      </c>
      <c r="I509" s="12">
        <v>138</v>
      </c>
      <c r="J509" s="12">
        <v>147.6</v>
      </c>
      <c r="K509" s="14">
        <v>6.9565217391304307E-2</v>
      </c>
    </row>
    <row r="510" spans="1:11" x14ac:dyDescent="0.25">
      <c r="A510" s="5" t="s">
        <v>5</v>
      </c>
      <c r="B510" s="5" t="s">
        <v>1556</v>
      </c>
      <c r="C510" s="3" t="s">
        <v>1557</v>
      </c>
      <c r="D510" s="5" t="s">
        <v>13661</v>
      </c>
      <c r="E510" s="10">
        <v>12</v>
      </c>
      <c r="F510" s="12">
        <v>2526</v>
      </c>
      <c r="G510" s="10">
        <v>21</v>
      </c>
      <c r="H510" s="12">
        <v>4779</v>
      </c>
      <c r="I510" s="12">
        <v>210.5</v>
      </c>
      <c r="J510" s="12">
        <v>227.57142857142858</v>
      </c>
      <c r="K510" s="14">
        <v>8.1099423142178551E-2</v>
      </c>
    </row>
    <row r="511" spans="1:11" x14ac:dyDescent="0.25">
      <c r="A511" s="5" t="s">
        <v>5</v>
      </c>
      <c r="B511" s="5" t="s">
        <v>1559</v>
      </c>
      <c r="C511" s="3" t="s">
        <v>1560</v>
      </c>
      <c r="D511" s="5" t="s">
        <v>13322</v>
      </c>
      <c r="E511" s="10">
        <v>2653</v>
      </c>
      <c r="F511" s="12">
        <v>2175465</v>
      </c>
      <c r="G511" s="10">
        <v>3874</v>
      </c>
      <c r="H511" s="12">
        <v>3426445</v>
      </c>
      <c r="I511" s="12">
        <v>820.00188465887675</v>
      </c>
      <c r="J511" s="12">
        <v>884.47212183789361</v>
      </c>
      <c r="K511" s="14">
        <v>7.8622059760065893E-2</v>
      </c>
    </row>
    <row r="512" spans="1:11" x14ac:dyDescent="0.25">
      <c r="A512" s="5" t="s">
        <v>5</v>
      </c>
      <c r="B512" s="5" t="s">
        <v>1561</v>
      </c>
      <c r="C512" s="3" t="s">
        <v>1562</v>
      </c>
      <c r="D512" s="5" t="s">
        <v>13662</v>
      </c>
      <c r="E512" s="10">
        <v>202</v>
      </c>
      <c r="F512" s="12">
        <v>73390</v>
      </c>
      <c r="G512" s="10">
        <v>58</v>
      </c>
      <c r="H512" s="12">
        <v>22964</v>
      </c>
      <c r="I512" s="12">
        <v>363.31683168316829</v>
      </c>
      <c r="J512" s="12">
        <v>395.93103448275861</v>
      </c>
      <c r="K512" s="14">
        <v>8.9767937941371362E-2</v>
      </c>
    </row>
    <row r="513" spans="1:11" x14ac:dyDescent="0.25">
      <c r="A513" s="5" t="s">
        <v>5</v>
      </c>
      <c r="B513" s="5" t="s">
        <v>1564</v>
      </c>
      <c r="C513" s="3" t="s">
        <v>1565</v>
      </c>
      <c r="D513" s="5" t="s">
        <v>13663</v>
      </c>
      <c r="E513" s="10">
        <v>205</v>
      </c>
      <c r="F513" s="12">
        <v>74410</v>
      </c>
      <c r="G513" s="10">
        <v>57</v>
      </c>
      <c r="H513" s="12">
        <v>22562</v>
      </c>
      <c r="I513" s="12">
        <v>362.97560975609758</v>
      </c>
      <c r="J513" s="12">
        <v>395.82456140350877</v>
      </c>
      <c r="K513" s="14">
        <v>9.0499060445091956E-2</v>
      </c>
    </row>
    <row r="514" spans="1:11" x14ac:dyDescent="0.25">
      <c r="A514" s="5" t="s">
        <v>5</v>
      </c>
      <c r="B514" s="5" t="s">
        <v>1567</v>
      </c>
      <c r="C514" s="3" t="s">
        <v>1568</v>
      </c>
      <c r="D514" s="5" t="s">
        <v>13664</v>
      </c>
      <c r="E514" s="10">
        <v>144</v>
      </c>
      <c r="F514" s="12">
        <v>44499</v>
      </c>
      <c r="G514" s="10">
        <v>211</v>
      </c>
      <c r="H514" s="12">
        <v>70346</v>
      </c>
      <c r="I514" s="12">
        <v>309.02083333333331</v>
      </c>
      <c r="J514" s="12">
        <v>333.39336492890993</v>
      </c>
      <c r="K514" s="14">
        <v>7.8870189212410013E-2</v>
      </c>
    </row>
    <row r="515" spans="1:11" x14ac:dyDescent="0.25">
      <c r="A515" s="5" t="s">
        <v>5</v>
      </c>
      <c r="B515" s="5" t="s">
        <v>1569</v>
      </c>
      <c r="C515" s="3" t="s">
        <v>1570</v>
      </c>
      <c r="D515" s="5" t="s">
        <v>13665</v>
      </c>
      <c r="E515" s="10">
        <v>5</v>
      </c>
      <c r="F515" s="12">
        <v>2835</v>
      </c>
      <c r="G515" s="10">
        <v>2</v>
      </c>
      <c r="H515" s="12">
        <v>1232</v>
      </c>
      <c r="I515" s="12">
        <v>567</v>
      </c>
      <c r="J515" s="12">
        <v>616</v>
      </c>
      <c r="K515" s="14">
        <v>8.6419753086419748E-2</v>
      </c>
    </row>
    <row r="516" spans="1:11" x14ac:dyDescent="0.25">
      <c r="A516" s="5" t="s">
        <v>5</v>
      </c>
      <c r="B516" s="5" t="s">
        <v>1571</v>
      </c>
      <c r="C516" s="3" t="s">
        <v>1572</v>
      </c>
      <c r="D516" s="5" t="s">
        <v>13666</v>
      </c>
      <c r="E516" s="10">
        <v>185</v>
      </c>
      <c r="F516" s="12">
        <v>48437</v>
      </c>
      <c r="G516" s="10">
        <v>270</v>
      </c>
      <c r="H516" s="12">
        <v>76386</v>
      </c>
      <c r="I516" s="12">
        <v>261.8216216216216</v>
      </c>
      <c r="J516" s="12">
        <v>282.9111111111111</v>
      </c>
      <c r="K516" s="14">
        <v>8.0549075201923254E-2</v>
      </c>
    </row>
    <row r="517" spans="1:11" x14ac:dyDescent="0.25">
      <c r="A517" s="5" t="s">
        <v>5</v>
      </c>
      <c r="B517" s="5" t="s">
        <v>1574</v>
      </c>
      <c r="C517" s="3" t="s">
        <v>1575</v>
      </c>
      <c r="D517" s="5" t="s">
        <v>13667</v>
      </c>
      <c r="E517" s="10">
        <v>55</v>
      </c>
      <c r="F517" s="12">
        <v>16540</v>
      </c>
      <c r="G517" s="10">
        <v>30</v>
      </c>
      <c r="H517" s="12">
        <v>9684</v>
      </c>
      <c r="I517" s="12">
        <v>300.72727272727275</v>
      </c>
      <c r="J517" s="12">
        <v>322.8</v>
      </c>
      <c r="K517" s="14">
        <v>7.3397823458282913E-2</v>
      </c>
    </row>
    <row r="518" spans="1:11" x14ac:dyDescent="0.25">
      <c r="A518" s="5" t="s">
        <v>5</v>
      </c>
      <c r="B518" s="5" t="s">
        <v>1577</v>
      </c>
      <c r="C518" s="3" t="s">
        <v>1578</v>
      </c>
      <c r="D518" s="5" t="s">
        <v>13668</v>
      </c>
      <c r="E518" s="10">
        <v>348</v>
      </c>
      <c r="F518" s="12">
        <v>107748</v>
      </c>
      <c r="G518" s="10">
        <v>615</v>
      </c>
      <c r="H518" s="12">
        <v>205656</v>
      </c>
      <c r="I518" s="12">
        <v>309.62068965517244</v>
      </c>
      <c r="J518" s="12">
        <v>334.4</v>
      </c>
      <c r="K518" s="14">
        <v>8.0031183873482403E-2</v>
      </c>
    </row>
    <row r="519" spans="1:11" x14ac:dyDescent="0.25">
      <c r="A519" s="5" t="s">
        <v>5</v>
      </c>
      <c r="B519" s="5" t="s">
        <v>1579</v>
      </c>
      <c r="C519" s="3" t="s">
        <v>1580</v>
      </c>
      <c r="D519" s="5" t="s">
        <v>13669</v>
      </c>
      <c r="E519" s="10">
        <v>32</v>
      </c>
      <c r="F519" s="12">
        <v>22578</v>
      </c>
      <c r="G519" s="10">
        <v>43</v>
      </c>
      <c r="H519" s="12">
        <v>32916</v>
      </c>
      <c r="I519" s="12">
        <v>705.5625</v>
      </c>
      <c r="J519" s="12">
        <v>765.48837209302326</v>
      </c>
      <c r="K519" s="14">
        <v>8.4933470944137848E-2</v>
      </c>
    </row>
    <row r="520" spans="1:11" x14ac:dyDescent="0.25">
      <c r="A520" s="5" t="s">
        <v>5</v>
      </c>
      <c r="B520" s="5" t="s">
        <v>1582</v>
      </c>
      <c r="C520" s="3" t="s">
        <v>1583</v>
      </c>
      <c r="D520" s="5" t="s">
        <v>13670</v>
      </c>
      <c r="E520" s="10">
        <v>2399</v>
      </c>
      <c r="F520" s="12">
        <v>1205854</v>
      </c>
      <c r="G520" s="10">
        <v>2996</v>
      </c>
      <c r="H520" s="12">
        <v>1625096</v>
      </c>
      <c r="I520" s="12">
        <v>502.64860358482701</v>
      </c>
      <c r="J520" s="12">
        <v>542.42189586114819</v>
      </c>
      <c r="K520" s="14">
        <v>7.912743016227046E-2</v>
      </c>
    </row>
    <row r="521" spans="1:11" x14ac:dyDescent="0.25">
      <c r="A521" s="5" t="s">
        <v>5</v>
      </c>
      <c r="B521" s="5" t="s">
        <v>1585</v>
      </c>
      <c r="C521" s="3" t="s">
        <v>1586</v>
      </c>
      <c r="D521" s="5" t="s">
        <v>13671</v>
      </c>
      <c r="E521" s="10">
        <v>649</v>
      </c>
      <c r="F521" s="12">
        <v>335105</v>
      </c>
      <c r="G521" s="10">
        <v>965</v>
      </c>
      <c r="H521" s="12">
        <v>537890</v>
      </c>
      <c r="I521" s="12">
        <v>516.34052388289672</v>
      </c>
      <c r="J521" s="12">
        <v>557.3989637305699</v>
      </c>
      <c r="K521" s="14">
        <v>7.9518143450977755E-2</v>
      </c>
    </row>
    <row r="522" spans="1:11" x14ac:dyDescent="0.25">
      <c r="A522" s="5" t="s">
        <v>5</v>
      </c>
      <c r="B522" s="5" t="s">
        <v>1588</v>
      </c>
      <c r="C522" s="3" t="s">
        <v>1589</v>
      </c>
      <c r="D522" s="5" t="s">
        <v>13672</v>
      </c>
      <c r="E522" s="10">
        <v>393</v>
      </c>
      <c r="F522" s="12">
        <v>219300</v>
      </c>
      <c r="G522" s="10">
        <v>526</v>
      </c>
      <c r="H522" s="12">
        <v>317740</v>
      </c>
      <c r="I522" s="12">
        <v>558.01526717557249</v>
      </c>
      <c r="J522" s="12">
        <v>604.06844106463882</v>
      </c>
      <c r="K522" s="14">
        <v>8.2530311620625033E-2</v>
      </c>
    </row>
    <row r="523" spans="1:11" x14ac:dyDescent="0.25">
      <c r="A523" s="5" t="s">
        <v>5</v>
      </c>
      <c r="B523" s="5" t="s">
        <v>1594</v>
      </c>
      <c r="C523" s="3" t="s">
        <v>1595</v>
      </c>
      <c r="D523" s="5" t="s">
        <v>13673</v>
      </c>
      <c r="E523" s="10">
        <v>3476</v>
      </c>
      <c r="F523" s="12">
        <v>561316</v>
      </c>
      <c r="G523" s="10">
        <v>3724</v>
      </c>
      <c r="H523" s="12">
        <v>650020</v>
      </c>
      <c r="I523" s="12">
        <v>161.48331415420023</v>
      </c>
      <c r="J523" s="12">
        <v>174.54887218045113</v>
      </c>
      <c r="K523" s="14">
        <v>8.0909647505590654E-2</v>
      </c>
    </row>
    <row r="524" spans="1:11" x14ac:dyDescent="0.25">
      <c r="A524" s="5" t="s">
        <v>5</v>
      </c>
      <c r="B524" s="5" t="s">
        <v>1597</v>
      </c>
      <c r="C524" s="3" t="s">
        <v>1598</v>
      </c>
      <c r="D524" s="5" t="s">
        <v>13674</v>
      </c>
      <c r="E524" s="10">
        <v>1225</v>
      </c>
      <c r="F524" s="12">
        <v>93549</v>
      </c>
      <c r="G524" s="10">
        <v>1987</v>
      </c>
      <c r="H524" s="12">
        <v>164640</v>
      </c>
      <c r="I524" s="12">
        <v>76.366530612244901</v>
      </c>
      <c r="J524" s="12">
        <v>82.858580775037751</v>
      </c>
      <c r="K524" s="14">
        <v>8.5011720589436998E-2</v>
      </c>
    </row>
    <row r="525" spans="1:11" x14ac:dyDescent="0.25">
      <c r="A525" s="5" t="s">
        <v>5</v>
      </c>
      <c r="B525" s="5" t="s">
        <v>1602</v>
      </c>
      <c r="C525" s="3" t="s">
        <v>1603</v>
      </c>
      <c r="D525" s="5" t="s">
        <v>13675</v>
      </c>
      <c r="E525" s="10">
        <v>0</v>
      </c>
      <c r="F525" s="12">
        <v>0</v>
      </c>
      <c r="G525" s="10">
        <v>1</v>
      </c>
      <c r="H525" s="12">
        <v>129</v>
      </c>
      <c r="J525" s="12">
        <v>129</v>
      </c>
    </row>
    <row r="526" spans="1:11" x14ac:dyDescent="0.25">
      <c r="A526" s="5" t="s">
        <v>5</v>
      </c>
      <c r="B526" s="5" t="s">
        <v>1604</v>
      </c>
      <c r="C526" s="3" t="s">
        <v>1605</v>
      </c>
      <c r="D526" s="5" t="s">
        <v>13676</v>
      </c>
      <c r="E526" s="10">
        <v>386</v>
      </c>
      <c r="F526" s="12">
        <v>69317</v>
      </c>
      <c r="G526" s="10">
        <v>371</v>
      </c>
      <c r="H526" s="12">
        <v>72399</v>
      </c>
      <c r="I526" s="12">
        <v>179.57772020725389</v>
      </c>
      <c r="J526" s="12">
        <v>195.14555256064691</v>
      </c>
      <c r="K526" s="14">
        <v>8.6691335291626925E-2</v>
      </c>
    </row>
    <row r="527" spans="1:11" x14ac:dyDescent="0.25">
      <c r="A527" s="5" t="s">
        <v>5</v>
      </c>
      <c r="B527" s="5" t="s">
        <v>1606</v>
      </c>
      <c r="C527" s="3" t="s">
        <v>1607</v>
      </c>
      <c r="D527" s="5" t="s">
        <v>13677</v>
      </c>
      <c r="E527" s="10">
        <v>1131</v>
      </c>
      <c r="F527" s="12">
        <v>144963</v>
      </c>
      <c r="G527" s="10">
        <v>1603</v>
      </c>
      <c r="H527" s="12">
        <v>222517</v>
      </c>
      <c r="I527" s="12">
        <v>128.17241379310346</v>
      </c>
      <c r="J527" s="12">
        <v>138.81285090455395</v>
      </c>
      <c r="K527" s="14">
        <v>8.3016593013738052E-2</v>
      </c>
    </row>
    <row r="528" spans="1:11" x14ac:dyDescent="0.25">
      <c r="A528" s="5" t="s">
        <v>5</v>
      </c>
      <c r="B528" s="5" t="s">
        <v>1609</v>
      </c>
      <c r="C528" s="3" t="s">
        <v>1610</v>
      </c>
      <c r="D528" s="5" t="s">
        <v>13310</v>
      </c>
      <c r="E528" s="10">
        <v>50912</v>
      </c>
      <c r="F528" s="12">
        <v>31374492</v>
      </c>
      <c r="G528" s="10">
        <v>70174</v>
      </c>
      <c r="H528" s="12">
        <v>46688041</v>
      </c>
      <c r="I528" s="12">
        <v>616.24945003142682</v>
      </c>
      <c r="J528" s="12">
        <v>665.31822327357713</v>
      </c>
      <c r="K528" s="14">
        <v>7.9624855226480051E-2</v>
      </c>
    </row>
    <row r="529" spans="1:11" x14ac:dyDescent="0.25">
      <c r="A529" s="5" t="s">
        <v>5</v>
      </c>
      <c r="B529" s="5" t="s">
        <v>1612</v>
      </c>
      <c r="C529" s="3" t="s">
        <v>1613</v>
      </c>
      <c r="D529" s="5" t="s">
        <v>13678</v>
      </c>
      <c r="E529" s="10">
        <v>234</v>
      </c>
      <c r="F529" s="12">
        <v>109452</v>
      </c>
      <c r="G529" s="10">
        <v>279</v>
      </c>
      <c r="H529" s="12">
        <v>140250</v>
      </c>
      <c r="I529" s="12">
        <v>467.74358974358972</v>
      </c>
      <c r="J529" s="12">
        <v>502.68817204301075</v>
      </c>
      <c r="K529" s="14">
        <v>7.4708842762713529E-2</v>
      </c>
    </row>
    <row r="530" spans="1:11" x14ac:dyDescent="0.25">
      <c r="A530" s="5" t="s">
        <v>5</v>
      </c>
      <c r="B530" s="5" t="s">
        <v>1615</v>
      </c>
      <c r="C530" s="3" t="s">
        <v>1616</v>
      </c>
      <c r="D530" s="5" t="s">
        <v>13679</v>
      </c>
      <c r="E530" s="10">
        <v>168</v>
      </c>
      <c r="F530" s="12">
        <v>32046</v>
      </c>
      <c r="G530" s="10">
        <v>424</v>
      </c>
      <c r="H530" s="12">
        <v>87408</v>
      </c>
      <c r="I530" s="12">
        <v>190.75</v>
      </c>
      <c r="J530" s="12">
        <v>206.15094339622641</v>
      </c>
      <c r="K530" s="14">
        <v>8.0738890674843564E-2</v>
      </c>
    </row>
    <row r="531" spans="1:11" x14ac:dyDescent="0.25">
      <c r="A531" s="5" t="s">
        <v>5</v>
      </c>
      <c r="B531" s="5" t="s">
        <v>1618</v>
      </c>
      <c r="C531" s="3" t="s">
        <v>1619</v>
      </c>
      <c r="D531" s="5" t="s">
        <v>13680</v>
      </c>
      <c r="E531" s="10">
        <v>3701</v>
      </c>
      <c r="F531" s="12">
        <v>3082701</v>
      </c>
      <c r="G531" s="10">
        <v>2259</v>
      </c>
      <c r="H531" s="12">
        <v>2026611</v>
      </c>
      <c r="I531" s="12">
        <v>832.93731423939471</v>
      </c>
      <c r="J531" s="12">
        <v>897.12749003984061</v>
      </c>
      <c r="K531" s="14">
        <v>7.7064833935386629E-2</v>
      </c>
    </row>
    <row r="532" spans="1:11" x14ac:dyDescent="0.25">
      <c r="A532" s="5" t="s">
        <v>5</v>
      </c>
      <c r="B532" s="5" t="s">
        <v>1621</v>
      </c>
      <c r="C532" s="3" t="s">
        <v>1622</v>
      </c>
      <c r="D532" s="5" t="s">
        <v>13681</v>
      </c>
      <c r="E532" s="10">
        <v>1088</v>
      </c>
      <c r="F532" s="12">
        <v>571353</v>
      </c>
      <c r="G532" s="10">
        <v>634</v>
      </c>
      <c r="H532" s="12">
        <v>357814</v>
      </c>
      <c r="I532" s="12">
        <v>525.140625</v>
      </c>
      <c r="J532" s="12">
        <v>564.37539432176652</v>
      </c>
      <c r="K532" s="14">
        <v>7.4712881567230716E-2</v>
      </c>
    </row>
    <row r="533" spans="1:11" x14ac:dyDescent="0.25">
      <c r="A533" s="5" t="s">
        <v>5</v>
      </c>
      <c r="B533" s="5" t="s">
        <v>1624</v>
      </c>
      <c r="C533" s="3" t="s">
        <v>1625</v>
      </c>
      <c r="D533" s="5" t="s">
        <v>13682</v>
      </c>
      <c r="E533" s="10">
        <v>6</v>
      </c>
      <c r="F533" s="12">
        <v>2328</v>
      </c>
      <c r="G533" s="10">
        <v>7</v>
      </c>
      <c r="H533" s="12">
        <v>2881</v>
      </c>
      <c r="I533" s="12">
        <v>388</v>
      </c>
      <c r="J533" s="12">
        <v>411.57142857142856</v>
      </c>
      <c r="K533" s="14">
        <v>6.0751104565537513E-2</v>
      </c>
    </row>
    <row r="534" spans="1:11" x14ac:dyDescent="0.25">
      <c r="A534" s="5" t="s">
        <v>5</v>
      </c>
      <c r="B534" s="5" t="s">
        <v>1629</v>
      </c>
      <c r="C534" s="3" t="s">
        <v>1630</v>
      </c>
      <c r="D534" s="5" t="s">
        <v>13683</v>
      </c>
      <c r="E534" s="10">
        <v>0</v>
      </c>
      <c r="F534" s="12">
        <v>0</v>
      </c>
      <c r="G534" s="10">
        <v>3</v>
      </c>
      <c r="H534" s="12">
        <v>2181</v>
      </c>
      <c r="J534" s="12">
        <v>727</v>
      </c>
    </row>
    <row r="535" spans="1:11" x14ac:dyDescent="0.25">
      <c r="A535" s="5" t="s">
        <v>5</v>
      </c>
      <c r="B535" s="5" t="s">
        <v>1632</v>
      </c>
      <c r="C535" s="3" t="s">
        <v>1633</v>
      </c>
      <c r="D535" s="5" t="s">
        <v>13683</v>
      </c>
      <c r="G535" s="10">
        <v>8</v>
      </c>
      <c r="H535" s="12">
        <v>996.4</v>
      </c>
      <c r="J535" s="12">
        <v>124.55</v>
      </c>
    </row>
    <row r="536" spans="1:11" x14ac:dyDescent="0.25">
      <c r="A536" s="5" t="s">
        <v>5</v>
      </c>
      <c r="B536" s="5" t="s">
        <v>1634</v>
      </c>
      <c r="C536" s="3" t="s">
        <v>1635</v>
      </c>
      <c r="D536" s="5" t="s">
        <v>13684</v>
      </c>
      <c r="E536" s="10">
        <v>23</v>
      </c>
      <c r="F536" s="12">
        <v>4150</v>
      </c>
      <c r="G536" s="10">
        <v>26</v>
      </c>
      <c r="H536" s="12">
        <v>5004</v>
      </c>
      <c r="I536" s="12">
        <v>180.43478260869566</v>
      </c>
      <c r="J536" s="12">
        <v>192.46153846153845</v>
      </c>
      <c r="K536" s="14">
        <v>6.6654309545875742E-2</v>
      </c>
    </row>
    <row r="537" spans="1:11" x14ac:dyDescent="0.25">
      <c r="A537" s="5" t="s">
        <v>5</v>
      </c>
      <c r="B537" s="5" t="s">
        <v>1636</v>
      </c>
      <c r="C537" s="3" t="s">
        <v>1637</v>
      </c>
      <c r="D537" s="5" t="s">
        <v>13320</v>
      </c>
      <c r="E537" s="10">
        <v>11267</v>
      </c>
      <c r="F537" s="12">
        <v>4922851</v>
      </c>
      <c r="G537" s="10">
        <v>18036</v>
      </c>
      <c r="H537" s="12">
        <v>8523814</v>
      </c>
      <c r="I537" s="12">
        <v>436.92651104996895</v>
      </c>
      <c r="J537" s="12">
        <v>472.60002217786649</v>
      </c>
      <c r="K537" s="14">
        <v>8.1646478814414974E-2</v>
      </c>
    </row>
    <row r="538" spans="1:11" x14ac:dyDescent="0.25">
      <c r="A538" s="5" t="s">
        <v>5</v>
      </c>
      <c r="B538" s="5" t="s">
        <v>1639</v>
      </c>
      <c r="C538" s="3" t="s">
        <v>1640</v>
      </c>
      <c r="D538" s="5" t="s">
        <v>13685</v>
      </c>
      <c r="E538" s="10">
        <v>1150</v>
      </c>
      <c r="F538" s="12">
        <v>106200.08</v>
      </c>
      <c r="G538" s="10">
        <v>1912</v>
      </c>
      <c r="H538" s="12">
        <v>190864</v>
      </c>
      <c r="I538" s="12">
        <v>92.347895652173918</v>
      </c>
      <c r="J538" s="12">
        <v>99.824267782426773</v>
      </c>
      <c r="K538" s="14">
        <v>8.0958770933042448E-2</v>
      </c>
    </row>
    <row r="539" spans="1:11" x14ac:dyDescent="0.25">
      <c r="A539" s="5" t="s">
        <v>5</v>
      </c>
      <c r="B539" s="5" t="s">
        <v>1644</v>
      </c>
      <c r="C539" s="3" t="s">
        <v>1645</v>
      </c>
      <c r="D539" s="5" t="s">
        <v>13318</v>
      </c>
      <c r="E539" s="10">
        <v>8586</v>
      </c>
      <c r="F539" s="12">
        <v>4692426</v>
      </c>
      <c r="G539" s="10">
        <v>16185</v>
      </c>
      <c r="H539" s="12">
        <v>9557024</v>
      </c>
      <c r="I539" s="12">
        <v>546.52061495457724</v>
      </c>
      <c r="J539" s="12">
        <v>590.48649984553595</v>
      </c>
      <c r="K539" s="14">
        <v>8.0446892007198706E-2</v>
      </c>
    </row>
    <row r="540" spans="1:11" x14ac:dyDescent="0.25">
      <c r="A540" s="5" t="s">
        <v>5</v>
      </c>
      <c r="B540" s="5" t="s">
        <v>1646</v>
      </c>
      <c r="C540" s="3" t="s">
        <v>1647</v>
      </c>
      <c r="D540" s="5" t="s">
        <v>13686</v>
      </c>
      <c r="E540" s="10">
        <v>0</v>
      </c>
      <c r="F540" s="12">
        <v>0</v>
      </c>
      <c r="G540" s="10">
        <v>4</v>
      </c>
      <c r="H540" s="12">
        <v>510</v>
      </c>
      <c r="J540" s="12">
        <v>127.5</v>
      </c>
    </row>
    <row r="541" spans="1:11" x14ac:dyDescent="0.25">
      <c r="A541" s="5" t="s">
        <v>5</v>
      </c>
      <c r="B541" s="5" t="s">
        <v>1649</v>
      </c>
      <c r="C541" s="3" t="s">
        <v>1650</v>
      </c>
      <c r="D541" s="5" t="s">
        <v>13687</v>
      </c>
      <c r="E541" s="10">
        <v>91</v>
      </c>
      <c r="F541" s="12">
        <v>46266</v>
      </c>
      <c r="G541" s="10">
        <v>292</v>
      </c>
      <c r="H541" s="12">
        <v>159656</v>
      </c>
      <c r="I541" s="12">
        <v>508.41758241758242</v>
      </c>
      <c r="J541" s="12">
        <v>546.76712328767121</v>
      </c>
      <c r="K541" s="14">
        <v>7.5429218414777149E-2</v>
      </c>
    </row>
    <row r="542" spans="1:11" x14ac:dyDescent="0.25">
      <c r="A542" s="5" t="s">
        <v>5</v>
      </c>
      <c r="B542" s="5" t="s">
        <v>1652</v>
      </c>
      <c r="C542" s="3" t="s">
        <v>1653</v>
      </c>
      <c r="D542" s="5" t="s">
        <v>13688</v>
      </c>
      <c r="E542" s="10">
        <v>3133</v>
      </c>
      <c r="F542" s="12">
        <v>1830889</v>
      </c>
      <c r="G542" s="10">
        <v>4409</v>
      </c>
      <c r="H542" s="12">
        <v>2785448</v>
      </c>
      <c r="I542" s="12">
        <v>584.38844557931691</v>
      </c>
      <c r="J542" s="12">
        <v>631.76411884781135</v>
      </c>
      <c r="K542" s="14">
        <v>8.1068805563959956E-2</v>
      </c>
    </row>
    <row r="543" spans="1:11" x14ac:dyDescent="0.25">
      <c r="A543" s="5" t="s">
        <v>5</v>
      </c>
      <c r="B543" s="5" t="s">
        <v>1655</v>
      </c>
      <c r="C543" s="3" t="s">
        <v>1656</v>
      </c>
      <c r="D543" s="5" t="s">
        <v>13689</v>
      </c>
      <c r="E543" s="10">
        <v>4494</v>
      </c>
      <c r="F543" s="12">
        <v>751238</v>
      </c>
      <c r="G543" s="10">
        <v>3791</v>
      </c>
      <c r="H543" s="12">
        <v>685589</v>
      </c>
      <c r="I543" s="12">
        <v>167.16466399643969</v>
      </c>
      <c r="J543" s="12">
        <v>180.84647850171459</v>
      </c>
      <c r="K543" s="14">
        <v>8.1846331504403944E-2</v>
      </c>
    </row>
    <row r="544" spans="1:11" x14ac:dyDescent="0.25">
      <c r="A544" s="5" t="s">
        <v>5</v>
      </c>
      <c r="B544" s="5" t="s">
        <v>1658</v>
      </c>
      <c r="C544" s="3" t="s">
        <v>1659</v>
      </c>
      <c r="D544" s="5" t="s">
        <v>13690</v>
      </c>
      <c r="E544" s="10">
        <v>120</v>
      </c>
      <c r="F544" s="12">
        <v>114198</v>
      </c>
      <c r="G544" s="10">
        <v>154</v>
      </c>
      <c r="H544" s="12">
        <v>158689</v>
      </c>
      <c r="I544" s="12">
        <v>951.65</v>
      </c>
      <c r="J544" s="12">
        <v>1030.4480519480519</v>
      </c>
      <c r="K544" s="14">
        <v>8.2801504700312015E-2</v>
      </c>
    </row>
    <row r="545" spans="1:11" x14ac:dyDescent="0.25">
      <c r="A545" s="5" t="s">
        <v>5</v>
      </c>
      <c r="B545" s="5" t="s">
        <v>1661</v>
      </c>
      <c r="C545" s="3" t="s">
        <v>1662</v>
      </c>
      <c r="D545" s="5" t="s">
        <v>13691</v>
      </c>
      <c r="E545" s="10">
        <v>635</v>
      </c>
      <c r="F545" s="12">
        <v>187762.6</v>
      </c>
      <c r="G545" s="10">
        <v>505</v>
      </c>
      <c r="H545" s="12">
        <v>176123.92</v>
      </c>
      <c r="I545" s="12">
        <v>295.68913385826772</v>
      </c>
      <c r="J545" s="12">
        <v>348.76023762376241</v>
      </c>
      <c r="K545" s="14">
        <v>0.17948276648858252</v>
      </c>
    </row>
    <row r="546" spans="1:11" x14ac:dyDescent="0.25">
      <c r="A546" s="5" t="s">
        <v>5</v>
      </c>
      <c r="B546" s="5" t="s">
        <v>1664</v>
      </c>
      <c r="C546" s="3" t="s">
        <v>1665</v>
      </c>
      <c r="D546" s="5" t="s">
        <v>13692</v>
      </c>
      <c r="E546" s="10">
        <v>114</v>
      </c>
      <c r="F546" s="12">
        <v>8670</v>
      </c>
      <c r="G546" s="10">
        <v>0</v>
      </c>
      <c r="H546" s="12">
        <v>0</v>
      </c>
      <c r="I546" s="12">
        <v>76.05263157894737</v>
      </c>
    </row>
    <row r="547" spans="1:11" x14ac:dyDescent="0.25">
      <c r="A547" s="5" t="s">
        <v>5</v>
      </c>
      <c r="B547" s="5" t="s">
        <v>1667</v>
      </c>
      <c r="C547" s="3" t="s">
        <v>1668</v>
      </c>
      <c r="D547" s="5" t="s">
        <v>13693</v>
      </c>
      <c r="E547" s="10">
        <v>0</v>
      </c>
      <c r="F547" s="12">
        <v>0</v>
      </c>
      <c r="G547" s="10">
        <v>411</v>
      </c>
      <c r="H547" s="12">
        <v>168099</v>
      </c>
      <c r="J547" s="12">
        <v>409</v>
      </c>
    </row>
    <row r="548" spans="1:11" x14ac:dyDescent="0.25">
      <c r="A548" s="5" t="s">
        <v>5</v>
      </c>
      <c r="B548" s="5" t="s">
        <v>1670</v>
      </c>
      <c r="C548" s="3" t="s">
        <v>1671</v>
      </c>
      <c r="D548" s="5" t="s">
        <v>13694</v>
      </c>
      <c r="E548" s="10">
        <v>4801</v>
      </c>
      <c r="F548" s="12">
        <v>1391294</v>
      </c>
      <c r="G548" s="10">
        <v>6073</v>
      </c>
      <c r="H548" s="12">
        <v>1899516</v>
      </c>
      <c r="I548" s="12">
        <v>289.79254322016249</v>
      </c>
      <c r="J548" s="12">
        <v>312.78050386958671</v>
      </c>
      <c r="K548" s="14">
        <v>7.9325576821207944E-2</v>
      </c>
    </row>
    <row r="549" spans="1:11" x14ac:dyDescent="0.25">
      <c r="A549" s="5" t="s">
        <v>5</v>
      </c>
      <c r="B549" s="5" t="s">
        <v>1672</v>
      </c>
      <c r="C549" s="3" t="s">
        <v>1673</v>
      </c>
      <c r="D549" s="5" t="s">
        <v>13695</v>
      </c>
      <c r="E549" s="10">
        <v>0</v>
      </c>
      <c r="F549" s="12">
        <v>0</v>
      </c>
      <c r="G549" s="10">
        <v>20</v>
      </c>
      <c r="H549" s="12">
        <v>7529.76</v>
      </c>
      <c r="J549" s="12">
        <v>376.488</v>
      </c>
    </row>
    <row r="550" spans="1:11" x14ac:dyDescent="0.25">
      <c r="A550" s="5" t="s">
        <v>5</v>
      </c>
      <c r="B550" s="5" t="s">
        <v>1675</v>
      </c>
      <c r="C550" s="3" t="s">
        <v>1676</v>
      </c>
      <c r="D550" s="5" t="s">
        <v>13696</v>
      </c>
      <c r="E550" s="10">
        <v>3645</v>
      </c>
      <c r="F550" s="12">
        <v>971720</v>
      </c>
      <c r="G550" s="10">
        <v>5417</v>
      </c>
      <c r="H550" s="12">
        <v>1550322</v>
      </c>
      <c r="I550" s="12">
        <v>266.58984910836762</v>
      </c>
      <c r="J550" s="12">
        <v>286.19568026582982</v>
      </c>
      <c r="K550" s="14">
        <v>7.3543052081823712E-2</v>
      </c>
    </row>
    <row r="551" spans="1:11" x14ac:dyDescent="0.25">
      <c r="A551" s="5" t="s">
        <v>5</v>
      </c>
      <c r="B551" s="5" t="s">
        <v>1677</v>
      </c>
      <c r="C551" s="3" t="s">
        <v>1678</v>
      </c>
      <c r="D551" s="5" t="s">
        <v>13697</v>
      </c>
      <c r="E551" s="10">
        <v>182</v>
      </c>
      <c r="F551" s="12">
        <v>93918</v>
      </c>
      <c r="G551" s="10">
        <v>161</v>
      </c>
      <c r="H551" s="12">
        <v>90259</v>
      </c>
      <c r="I551" s="12">
        <v>516.03296703296701</v>
      </c>
      <c r="J551" s="12">
        <v>560.61490683229817</v>
      </c>
      <c r="K551" s="14">
        <v>8.6393588486533709E-2</v>
      </c>
    </row>
    <row r="552" spans="1:11" x14ac:dyDescent="0.25">
      <c r="A552" s="5" t="s">
        <v>5</v>
      </c>
      <c r="B552" s="5" t="s">
        <v>1680</v>
      </c>
      <c r="C552" s="3" t="s">
        <v>1681</v>
      </c>
      <c r="D552" s="5" t="s">
        <v>13698</v>
      </c>
      <c r="E552" s="10">
        <v>1598</v>
      </c>
      <c r="F552" s="12">
        <v>1540124</v>
      </c>
      <c r="G552" s="10">
        <v>2485</v>
      </c>
      <c r="H552" s="12">
        <v>2584584</v>
      </c>
      <c r="I552" s="12">
        <v>963.78222778473094</v>
      </c>
      <c r="J552" s="12">
        <v>1040.0740442655936</v>
      </c>
      <c r="K552" s="14">
        <v>7.9158770810933712E-2</v>
      </c>
    </row>
    <row r="553" spans="1:11" x14ac:dyDescent="0.25">
      <c r="A553" s="5" t="s">
        <v>5</v>
      </c>
      <c r="B553" s="5" t="s">
        <v>1683</v>
      </c>
      <c r="C553" s="3" t="s">
        <v>1684</v>
      </c>
      <c r="D553" s="5" t="s">
        <v>13699</v>
      </c>
      <c r="E553" s="10">
        <v>2125</v>
      </c>
      <c r="F553" s="12">
        <v>1529835</v>
      </c>
      <c r="G553" s="10">
        <v>2507</v>
      </c>
      <c r="H553" s="12">
        <v>1947678</v>
      </c>
      <c r="I553" s="12">
        <v>719.92235294117643</v>
      </c>
      <c r="J553" s="12">
        <v>776.89589150378936</v>
      </c>
      <c r="K553" s="14">
        <v>7.9138449208935924E-2</v>
      </c>
    </row>
    <row r="554" spans="1:11" x14ac:dyDescent="0.25">
      <c r="A554" s="5" t="s">
        <v>5</v>
      </c>
      <c r="B554" s="5" t="s">
        <v>1688</v>
      </c>
      <c r="C554" s="3" t="s">
        <v>1689</v>
      </c>
      <c r="D554" s="5" t="s">
        <v>13700</v>
      </c>
      <c r="E554" s="10">
        <v>0</v>
      </c>
      <c r="F554" s="12">
        <v>0</v>
      </c>
      <c r="G554" s="10">
        <v>38</v>
      </c>
      <c r="H554" s="12">
        <v>28956</v>
      </c>
      <c r="J554" s="12">
        <v>762</v>
      </c>
    </row>
    <row r="555" spans="1:11" x14ac:dyDescent="0.25">
      <c r="A555" s="5" t="s">
        <v>5</v>
      </c>
      <c r="B555" s="5" t="s">
        <v>1693</v>
      </c>
      <c r="C555" s="3" t="s">
        <v>1694</v>
      </c>
      <c r="D555" s="5" t="s">
        <v>13701</v>
      </c>
      <c r="E555" s="10">
        <v>262</v>
      </c>
      <c r="F555" s="12">
        <v>106193</v>
      </c>
      <c r="G555" s="10">
        <v>411</v>
      </c>
      <c r="H555" s="12">
        <v>179413</v>
      </c>
      <c r="I555" s="12">
        <v>405.31679389312978</v>
      </c>
      <c r="J555" s="12">
        <v>436.52798053527982</v>
      </c>
      <c r="K555" s="14">
        <v>7.7004424964388515E-2</v>
      </c>
    </row>
    <row r="556" spans="1:11" x14ac:dyDescent="0.25">
      <c r="A556" s="5" t="s">
        <v>5</v>
      </c>
      <c r="B556" s="5" t="s">
        <v>1695</v>
      </c>
      <c r="C556" s="3" t="s">
        <v>1696</v>
      </c>
      <c r="D556" s="5" t="s">
        <v>13702</v>
      </c>
      <c r="E556" s="10">
        <v>182</v>
      </c>
      <c r="F556" s="12">
        <v>30058</v>
      </c>
      <c r="G556" s="10">
        <v>309</v>
      </c>
      <c r="H556" s="12">
        <v>55607</v>
      </c>
      <c r="I556" s="12">
        <v>165.15384615384616</v>
      </c>
      <c r="J556" s="12">
        <v>179.95792880258901</v>
      </c>
      <c r="K556" s="14">
        <v>8.9638134342644171E-2</v>
      </c>
    </row>
    <row r="557" spans="1:11" x14ac:dyDescent="0.25">
      <c r="A557" s="5" t="s">
        <v>5</v>
      </c>
      <c r="B557" s="5" t="s">
        <v>1700</v>
      </c>
      <c r="C557" s="3" t="s">
        <v>1701</v>
      </c>
      <c r="D557" s="5" t="s">
        <v>13703</v>
      </c>
      <c r="E557" s="10">
        <v>28</v>
      </c>
      <c r="F557" s="12">
        <v>8971</v>
      </c>
      <c r="G557" s="10">
        <v>34</v>
      </c>
      <c r="H557" s="12">
        <v>11592</v>
      </c>
      <c r="I557" s="12">
        <v>320.39285714285717</v>
      </c>
      <c r="J557" s="12">
        <v>340.94117647058823</v>
      </c>
      <c r="K557" s="14">
        <v>6.4134761027362583E-2</v>
      </c>
    </row>
    <row r="558" spans="1:11" x14ac:dyDescent="0.25">
      <c r="A558" s="5" t="s">
        <v>5</v>
      </c>
      <c r="B558" s="5" t="s">
        <v>1703</v>
      </c>
      <c r="C558" s="3" t="s">
        <v>1704</v>
      </c>
      <c r="D558" s="5" t="s">
        <v>13704</v>
      </c>
      <c r="E558" s="10">
        <v>9</v>
      </c>
      <c r="F558" s="12">
        <v>2988</v>
      </c>
      <c r="G558" s="10">
        <v>8</v>
      </c>
      <c r="H558" s="12">
        <v>2859</v>
      </c>
      <c r="I558" s="12">
        <v>332</v>
      </c>
      <c r="J558" s="12">
        <v>357.375</v>
      </c>
      <c r="K558" s="14">
        <v>7.6430722891566272E-2</v>
      </c>
    </row>
    <row r="559" spans="1:11" x14ac:dyDescent="0.25">
      <c r="A559" s="5" t="s">
        <v>5</v>
      </c>
      <c r="B559" s="5" t="s">
        <v>1706</v>
      </c>
      <c r="C559" s="3" t="s">
        <v>1707</v>
      </c>
      <c r="D559" s="5" t="s">
        <v>13705</v>
      </c>
      <c r="E559" s="10">
        <v>115</v>
      </c>
      <c r="F559" s="12">
        <v>55959</v>
      </c>
      <c r="G559" s="10">
        <v>201</v>
      </c>
      <c r="H559" s="12">
        <v>104481</v>
      </c>
      <c r="I559" s="12">
        <v>486.6</v>
      </c>
      <c r="J559" s="12">
        <v>519.80597014925377</v>
      </c>
      <c r="K559" s="14">
        <v>6.8240793566078387E-2</v>
      </c>
    </row>
    <row r="560" spans="1:11" x14ac:dyDescent="0.25">
      <c r="A560" s="5" t="s">
        <v>5</v>
      </c>
      <c r="B560" s="5" t="s">
        <v>1709</v>
      </c>
      <c r="C560" s="3" t="s">
        <v>1710</v>
      </c>
      <c r="D560" s="5" t="s">
        <v>13706</v>
      </c>
      <c r="E560" s="10">
        <v>301</v>
      </c>
      <c r="F560" s="12">
        <v>221676</v>
      </c>
      <c r="G560" s="10">
        <v>355</v>
      </c>
      <c r="H560" s="12">
        <v>281423</v>
      </c>
      <c r="I560" s="12">
        <v>736.46511627906978</v>
      </c>
      <c r="J560" s="12">
        <v>792.74084507042255</v>
      </c>
      <c r="K560" s="14">
        <v>7.6413298535688054E-2</v>
      </c>
    </row>
    <row r="561" spans="1:11" x14ac:dyDescent="0.25">
      <c r="A561" s="5" t="s">
        <v>5</v>
      </c>
      <c r="B561" s="5" t="s">
        <v>1711</v>
      </c>
      <c r="C561" s="3" t="s">
        <v>1712</v>
      </c>
      <c r="D561" s="5" t="s">
        <v>13707</v>
      </c>
      <c r="E561" s="10">
        <v>610</v>
      </c>
      <c r="F561" s="12">
        <v>381860</v>
      </c>
      <c r="G561" s="10">
        <v>270</v>
      </c>
      <c r="H561" s="12">
        <v>173178</v>
      </c>
      <c r="I561" s="12">
        <v>626</v>
      </c>
      <c r="J561" s="12">
        <v>641.4</v>
      </c>
      <c r="K561" s="14">
        <v>2.4600638977635748E-2</v>
      </c>
    </row>
    <row r="562" spans="1:11" x14ac:dyDescent="0.25">
      <c r="A562" s="5" t="s">
        <v>5</v>
      </c>
      <c r="B562" s="5" t="s">
        <v>1713</v>
      </c>
      <c r="C562" s="3" t="s">
        <v>1714</v>
      </c>
      <c r="D562" s="5" t="s">
        <v>13708</v>
      </c>
      <c r="E562" s="10">
        <v>124</v>
      </c>
      <c r="F562" s="12">
        <v>7981.48</v>
      </c>
      <c r="G562" s="10">
        <v>99</v>
      </c>
      <c r="H562" s="12">
        <v>6987</v>
      </c>
      <c r="I562" s="12">
        <v>64.36677419354838</v>
      </c>
      <c r="J562" s="12">
        <v>70.575757575757578</v>
      </c>
      <c r="K562" s="14">
        <v>9.6462553234981555E-2</v>
      </c>
    </row>
    <row r="563" spans="1:11" x14ac:dyDescent="0.25">
      <c r="A563" s="5" t="s">
        <v>5</v>
      </c>
      <c r="B563" s="5" t="s">
        <v>1716</v>
      </c>
      <c r="C563" s="3" t="s">
        <v>1717</v>
      </c>
      <c r="D563" s="5" t="s">
        <v>13709</v>
      </c>
      <c r="E563" s="10">
        <v>46</v>
      </c>
      <c r="F563" s="12">
        <v>5868</v>
      </c>
      <c r="G563" s="10">
        <v>67</v>
      </c>
      <c r="H563" s="12">
        <v>9193</v>
      </c>
      <c r="I563" s="12">
        <v>127.56521739130434</v>
      </c>
      <c r="J563" s="12">
        <v>137.20895522388059</v>
      </c>
      <c r="K563" s="14">
        <v>7.5598490166753157E-2</v>
      </c>
    </row>
    <row r="564" spans="1:11" x14ac:dyDescent="0.25">
      <c r="A564" s="5" t="s">
        <v>5</v>
      </c>
      <c r="B564" s="5" t="s">
        <v>1723</v>
      </c>
      <c r="C564" s="3" t="s">
        <v>1724</v>
      </c>
      <c r="D564" s="5" t="s">
        <v>13710</v>
      </c>
      <c r="E564" s="10">
        <v>1144</v>
      </c>
      <c r="F564" s="12">
        <v>127273</v>
      </c>
      <c r="G564" s="10">
        <v>1388</v>
      </c>
      <c r="H564" s="12">
        <v>166386</v>
      </c>
      <c r="I564" s="12">
        <v>111.25262237762237</v>
      </c>
      <c r="J564" s="12">
        <v>119.87463976945244</v>
      </c>
      <c r="K564" s="14">
        <v>7.7499453114593039E-2</v>
      </c>
    </row>
    <row r="565" spans="1:11" x14ac:dyDescent="0.25">
      <c r="A565" s="5" t="s">
        <v>5</v>
      </c>
      <c r="B565" s="5" t="s">
        <v>1726</v>
      </c>
      <c r="C565" s="3" t="s">
        <v>1727</v>
      </c>
      <c r="D565" s="5" t="s">
        <v>13711</v>
      </c>
      <c r="E565" s="10">
        <v>0</v>
      </c>
      <c r="F565" s="12">
        <v>0</v>
      </c>
      <c r="G565" s="10">
        <v>3</v>
      </c>
      <c r="H565" s="12">
        <v>616.86</v>
      </c>
      <c r="J565" s="12">
        <v>205.62</v>
      </c>
    </row>
    <row r="566" spans="1:11" x14ac:dyDescent="0.25">
      <c r="A566" s="5" t="s">
        <v>5</v>
      </c>
      <c r="B566" s="5" t="s">
        <v>1729</v>
      </c>
      <c r="C566" s="3" t="s">
        <v>1730</v>
      </c>
      <c r="D566" s="5" t="s">
        <v>13708</v>
      </c>
      <c r="E566" s="10">
        <v>109</v>
      </c>
      <c r="F566" s="12">
        <v>16626.150000000001</v>
      </c>
      <c r="G566" s="10">
        <v>102</v>
      </c>
      <c r="H566" s="12">
        <v>16956</v>
      </c>
      <c r="I566" s="12">
        <v>152.53348623853213</v>
      </c>
      <c r="J566" s="12">
        <v>166.23529411764707</v>
      </c>
      <c r="K566" s="14">
        <v>8.9828195873580347E-2</v>
      </c>
    </row>
    <row r="567" spans="1:11" x14ac:dyDescent="0.25">
      <c r="A567" s="5" t="s">
        <v>5</v>
      </c>
      <c r="B567" s="5" t="s">
        <v>1731</v>
      </c>
      <c r="C567" s="3" t="s">
        <v>1732</v>
      </c>
      <c r="D567" s="5" t="s">
        <v>13712</v>
      </c>
      <c r="G567" s="10">
        <v>39</v>
      </c>
      <c r="H567" s="12">
        <v>1302.5999999999999</v>
      </c>
      <c r="J567" s="12">
        <v>33.4</v>
      </c>
    </row>
    <row r="568" spans="1:11" x14ac:dyDescent="0.25">
      <c r="A568" s="5" t="s">
        <v>5</v>
      </c>
      <c r="B568" s="5" t="s">
        <v>1734</v>
      </c>
      <c r="C568" s="3" t="s">
        <v>1735</v>
      </c>
      <c r="D568" s="5" t="s">
        <v>13713</v>
      </c>
      <c r="E568" s="10">
        <v>233</v>
      </c>
      <c r="F568" s="12">
        <v>181229</v>
      </c>
      <c r="G568" s="10">
        <v>294</v>
      </c>
      <c r="H568" s="12">
        <v>247045</v>
      </c>
      <c r="I568" s="12">
        <v>777.80686695278973</v>
      </c>
      <c r="J568" s="12">
        <v>840.28911564625855</v>
      </c>
      <c r="K568" s="14">
        <v>8.0331315328000669E-2</v>
      </c>
    </row>
    <row r="569" spans="1:11" x14ac:dyDescent="0.25">
      <c r="A569" s="5" t="s">
        <v>5</v>
      </c>
      <c r="B569" s="5" t="s">
        <v>1737</v>
      </c>
      <c r="C569" s="3" t="s">
        <v>1738</v>
      </c>
      <c r="D569" s="5" t="s">
        <v>13713</v>
      </c>
      <c r="E569" s="10">
        <v>5</v>
      </c>
      <c r="F569" s="12">
        <v>3920</v>
      </c>
      <c r="G569" s="10">
        <v>38</v>
      </c>
      <c r="H569" s="12">
        <v>32338</v>
      </c>
      <c r="I569" s="12">
        <v>784</v>
      </c>
      <c r="J569" s="12">
        <v>851</v>
      </c>
      <c r="K569" s="14">
        <v>8.5459183673469385E-2</v>
      </c>
    </row>
    <row r="570" spans="1:11" x14ac:dyDescent="0.25">
      <c r="A570" s="5" t="s">
        <v>5</v>
      </c>
      <c r="B570" s="5" t="s">
        <v>1739</v>
      </c>
      <c r="C570" s="3" t="s">
        <v>1740</v>
      </c>
      <c r="D570" s="5" t="s">
        <v>13713</v>
      </c>
      <c r="E570" s="10">
        <v>21</v>
      </c>
      <c r="F570" s="12">
        <v>16205</v>
      </c>
      <c r="G570" s="10">
        <v>75</v>
      </c>
      <c r="H570" s="12">
        <v>63222</v>
      </c>
      <c r="I570" s="12">
        <v>771.66666666666663</v>
      </c>
      <c r="J570" s="12">
        <v>842.96</v>
      </c>
      <c r="K570" s="14">
        <v>9.2388768898488224E-2</v>
      </c>
    </row>
    <row r="571" spans="1:11" x14ac:dyDescent="0.25">
      <c r="A571" s="5" t="s">
        <v>5</v>
      </c>
      <c r="B571" s="5" t="s">
        <v>1744</v>
      </c>
      <c r="C571" s="3" t="s">
        <v>1745</v>
      </c>
      <c r="D571" s="5" t="s">
        <v>13714</v>
      </c>
      <c r="E571" s="10">
        <v>8793</v>
      </c>
      <c r="F571" s="12">
        <v>9678827</v>
      </c>
      <c r="G571" s="10">
        <v>13458</v>
      </c>
      <c r="H571" s="12">
        <v>15999562</v>
      </c>
      <c r="I571" s="12">
        <v>1100.7422950073922</v>
      </c>
      <c r="J571" s="12">
        <v>1188.8513895080994</v>
      </c>
      <c r="K571" s="14">
        <v>8.004516125194909E-2</v>
      </c>
    </row>
    <row r="572" spans="1:11" x14ac:dyDescent="0.25">
      <c r="A572" s="5" t="s">
        <v>5</v>
      </c>
      <c r="B572" s="5" t="s">
        <v>1752</v>
      </c>
      <c r="C572" s="3" t="s">
        <v>1753</v>
      </c>
      <c r="D572" s="5" t="s">
        <v>13715</v>
      </c>
      <c r="E572" s="10">
        <v>125</v>
      </c>
      <c r="F572" s="12">
        <v>188276</v>
      </c>
      <c r="G572" s="10">
        <v>0</v>
      </c>
      <c r="H572" s="12">
        <v>0</v>
      </c>
      <c r="I572" s="12">
        <v>1506.2080000000001</v>
      </c>
    </row>
    <row r="573" spans="1:11" x14ac:dyDescent="0.25">
      <c r="A573" s="5" t="s">
        <v>5</v>
      </c>
      <c r="B573" s="5" t="s">
        <v>1755</v>
      </c>
      <c r="C573" s="3" t="s">
        <v>1756</v>
      </c>
      <c r="D573" s="5" t="s">
        <v>13713</v>
      </c>
      <c r="E573" s="10">
        <v>3</v>
      </c>
      <c r="F573" s="12">
        <v>685</v>
      </c>
      <c r="G573" s="10">
        <v>2</v>
      </c>
      <c r="H573" s="12">
        <v>464</v>
      </c>
      <c r="I573" s="12">
        <v>228.33333333333334</v>
      </c>
      <c r="J573" s="12">
        <v>232</v>
      </c>
      <c r="K573" s="14">
        <v>1.60583941605839E-2</v>
      </c>
    </row>
    <row r="574" spans="1:11" x14ac:dyDescent="0.25">
      <c r="A574" s="5" t="s">
        <v>5</v>
      </c>
      <c r="B574" s="5" t="s">
        <v>1757</v>
      </c>
      <c r="C574" s="3" t="s">
        <v>1758</v>
      </c>
      <c r="D574" s="5" t="s">
        <v>13713</v>
      </c>
      <c r="E574" s="10">
        <v>30</v>
      </c>
      <c r="F574" s="12">
        <v>23446</v>
      </c>
      <c r="G574" s="10">
        <v>118</v>
      </c>
      <c r="H574" s="12">
        <v>99748</v>
      </c>
      <c r="I574" s="12">
        <v>781.5333333333333</v>
      </c>
      <c r="J574" s="12">
        <v>845.32203389830511</v>
      </c>
      <c r="K574" s="14">
        <v>8.1619935893080017E-2</v>
      </c>
    </row>
    <row r="575" spans="1:11" x14ac:dyDescent="0.25">
      <c r="A575" s="5" t="s">
        <v>5</v>
      </c>
      <c r="B575" s="5" t="s">
        <v>1759</v>
      </c>
      <c r="C575" s="3" t="s">
        <v>1760</v>
      </c>
      <c r="D575" s="5" t="s">
        <v>13713</v>
      </c>
      <c r="E575" s="10">
        <v>9</v>
      </c>
      <c r="F575" s="12">
        <v>7019</v>
      </c>
      <c r="G575" s="10">
        <v>17</v>
      </c>
      <c r="H575" s="12">
        <v>14266</v>
      </c>
      <c r="I575" s="12">
        <v>779.88888888888891</v>
      </c>
      <c r="J575" s="12">
        <v>839.17647058823525</v>
      </c>
      <c r="K575" s="14">
        <v>7.6020549265439094E-2</v>
      </c>
    </row>
    <row r="576" spans="1:11" x14ac:dyDescent="0.25">
      <c r="A576" s="5" t="s">
        <v>5</v>
      </c>
      <c r="B576" s="5" t="s">
        <v>1761</v>
      </c>
      <c r="C576" s="3" t="s">
        <v>1762</v>
      </c>
      <c r="D576" s="5" t="s">
        <v>13713</v>
      </c>
      <c r="E576" s="10">
        <v>248</v>
      </c>
      <c r="F576" s="12">
        <v>193137</v>
      </c>
      <c r="G576" s="10">
        <v>334</v>
      </c>
      <c r="H576" s="12">
        <v>280616</v>
      </c>
      <c r="I576" s="12">
        <v>778.77822580645159</v>
      </c>
      <c r="J576" s="12">
        <v>840.16766467065872</v>
      </c>
      <c r="K576" s="14">
        <v>7.8827882996646781E-2</v>
      </c>
    </row>
    <row r="577" spans="1:11" x14ac:dyDescent="0.25">
      <c r="A577" s="5" t="s">
        <v>5</v>
      </c>
      <c r="B577" s="5" t="s">
        <v>1763</v>
      </c>
      <c r="C577" s="3" t="s">
        <v>1764</v>
      </c>
      <c r="D577" s="5" t="s">
        <v>13713</v>
      </c>
      <c r="E577" s="10">
        <v>3</v>
      </c>
      <c r="F577" s="12">
        <v>2315</v>
      </c>
      <c r="G577" s="10">
        <v>1</v>
      </c>
      <c r="H577" s="12">
        <v>851</v>
      </c>
      <c r="I577" s="12">
        <v>771.66666666666663</v>
      </c>
      <c r="J577" s="12">
        <v>851</v>
      </c>
      <c r="K577" s="14">
        <v>0.10280777537796981</v>
      </c>
    </row>
    <row r="578" spans="1:11" x14ac:dyDescent="0.25">
      <c r="A578" s="5" t="s">
        <v>5</v>
      </c>
      <c r="B578" s="5" t="s">
        <v>1766</v>
      </c>
      <c r="C578" s="3" t="s">
        <v>1767</v>
      </c>
      <c r="D578" s="5" t="s">
        <v>13716</v>
      </c>
      <c r="E578" s="10">
        <v>376</v>
      </c>
      <c r="F578" s="12">
        <v>277688</v>
      </c>
      <c r="G578" s="10">
        <v>568</v>
      </c>
      <c r="H578" s="12">
        <v>452656</v>
      </c>
      <c r="I578" s="12">
        <v>738.531914893617</v>
      </c>
      <c r="J578" s="12">
        <v>796.92957746478874</v>
      </c>
      <c r="K578" s="14">
        <v>7.9072632331107479E-2</v>
      </c>
    </row>
    <row r="579" spans="1:11" x14ac:dyDescent="0.25">
      <c r="A579" s="5" t="s">
        <v>5</v>
      </c>
      <c r="B579" s="5" t="s">
        <v>1769</v>
      </c>
      <c r="C579" s="3" t="s">
        <v>1770</v>
      </c>
      <c r="D579" s="5" t="s">
        <v>13713</v>
      </c>
      <c r="E579" s="10">
        <v>32</v>
      </c>
      <c r="F579" s="12">
        <v>24903</v>
      </c>
      <c r="G579" s="10">
        <v>61</v>
      </c>
      <c r="H579" s="12">
        <v>51509</v>
      </c>
      <c r="I579" s="12">
        <v>778.21875</v>
      </c>
      <c r="J579" s="12">
        <v>844.40983606557381</v>
      </c>
      <c r="K579" s="14">
        <v>8.5054602019771192E-2</v>
      </c>
    </row>
    <row r="580" spans="1:11" x14ac:dyDescent="0.25">
      <c r="A580" s="5" t="s">
        <v>5</v>
      </c>
      <c r="B580" s="5" t="s">
        <v>1771</v>
      </c>
      <c r="C580" s="3" t="s">
        <v>1772</v>
      </c>
      <c r="D580" s="5" t="s">
        <v>13717</v>
      </c>
      <c r="E580" s="10">
        <v>1</v>
      </c>
      <c r="F580" s="12">
        <v>1516</v>
      </c>
      <c r="G580" s="10">
        <v>0</v>
      </c>
      <c r="H580" s="12">
        <v>0</v>
      </c>
      <c r="I580" s="12">
        <v>1516</v>
      </c>
    </row>
    <row r="581" spans="1:11" x14ac:dyDescent="0.25">
      <c r="A581" s="5" t="s">
        <v>5</v>
      </c>
      <c r="B581" s="5" t="s">
        <v>1773</v>
      </c>
      <c r="C581" s="3" t="s">
        <v>1774</v>
      </c>
      <c r="D581" s="5" t="s">
        <v>13718</v>
      </c>
      <c r="E581" s="10">
        <v>791</v>
      </c>
      <c r="F581" s="12">
        <v>378323</v>
      </c>
      <c r="G581" s="10">
        <v>2226</v>
      </c>
      <c r="H581" s="12">
        <v>1149250</v>
      </c>
      <c r="I581" s="12">
        <v>478.28445006321112</v>
      </c>
      <c r="J581" s="12">
        <v>516.28481581311769</v>
      </c>
      <c r="K581" s="14">
        <v>7.9451392879037464E-2</v>
      </c>
    </row>
    <row r="582" spans="1:11" x14ac:dyDescent="0.25">
      <c r="A582" s="5" t="s">
        <v>5</v>
      </c>
      <c r="B582" s="5" t="s">
        <v>1778</v>
      </c>
      <c r="C582" s="3" t="s">
        <v>1779</v>
      </c>
      <c r="D582" s="5" t="s">
        <v>13719</v>
      </c>
      <c r="E582" s="10">
        <v>7099</v>
      </c>
      <c r="F582" s="12">
        <v>2434003</v>
      </c>
      <c r="G582" s="10">
        <v>9819</v>
      </c>
      <c r="H582" s="12">
        <v>3629595</v>
      </c>
      <c r="I582" s="12">
        <v>342.86561487533453</v>
      </c>
      <c r="J582" s="12">
        <v>369.65016804155209</v>
      </c>
      <c r="K582" s="14">
        <v>7.8119683059954523E-2</v>
      </c>
    </row>
    <row r="583" spans="1:11" x14ac:dyDescent="0.25">
      <c r="A583" s="5" t="s">
        <v>5</v>
      </c>
      <c r="B583" s="5" t="s">
        <v>1781</v>
      </c>
      <c r="C583" s="3" t="s">
        <v>1782</v>
      </c>
      <c r="D583" s="5" t="s">
        <v>13720</v>
      </c>
      <c r="E583" s="10">
        <v>138</v>
      </c>
      <c r="F583" s="12">
        <v>51102</v>
      </c>
      <c r="G583" s="10">
        <v>42</v>
      </c>
      <c r="H583" s="12">
        <v>15624</v>
      </c>
      <c r="I583" s="12">
        <v>370.30434782608694</v>
      </c>
      <c r="J583" s="12">
        <v>372</v>
      </c>
      <c r="K583" s="14">
        <v>4.5790771398380179E-3</v>
      </c>
    </row>
    <row r="584" spans="1:11" x14ac:dyDescent="0.25">
      <c r="A584" s="5" t="s">
        <v>5</v>
      </c>
      <c r="B584" s="5" t="s">
        <v>1784</v>
      </c>
      <c r="C584" s="3" t="s">
        <v>1785</v>
      </c>
      <c r="D584" s="5" t="s">
        <v>13718</v>
      </c>
      <c r="E584" s="10">
        <v>62</v>
      </c>
      <c r="F584" s="12">
        <v>22802</v>
      </c>
      <c r="G584" s="10">
        <v>72</v>
      </c>
      <c r="H584" s="12">
        <v>28808</v>
      </c>
      <c r="I584" s="12">
        <v>367.77419354838707</v>
      </c>
      <c r="J584" s="12">
        <v>400.11111111111109</v>
      </c>
      <c r="K584" s="14">
        <v>8.792601038895223E-2</v>
      </c>
    </row>
    <row r="585" spans="1:11" x14ac:dyDescent="0.25">
      <c r="A585" s="5" t="s">
        <v>5</v>
      </c>
      <c r="B585" s="5" t="s">
        <v>1786</v>
      </c>
      <c r="C585" s="3" t="s">
        <v>1787</v>
      </c>
      <c r="D585" s="5" t="s">
        <v>13721</v>
      </c>
      <c r="E585" s="10">
        <v>128</v>
      </c>
      <c r="F585" s="12">
        <v>55990</v>
      </c>
      <c r="G585" s="10">
        <v>214</v>
      </c>
      <c r="H585" s="12">
        <v>101376</v>
      </c>
      <c r="I585" s="12">
        <v>437.421875</v>
      </c>
      <c r="J585" s="12">
        <v>473.71962616822429</v>
      </c>
      <c r="K585" s="14">
        <v>8.2981106439233968E-2</v>
      </c>
    </row>
    <row r="586" spans="1:11" x14ac:dyDescent="0.25">
      <c r="A586" s="5" t="s">
        <v>5</v>
      </c>
      <c r="B586" s="5" t="s">
        <v>1789</v>
      </c>
      <c r="C586" s="3" t="s">
        <v>1790</v>
      </c>
      <c r="D586" s="5" t="s">
        <v>13722</v>
      </c>
      <c r="E586" s="10">
        <v>1</v>
      </c>
      <c r="F586" s="12">
        <v>339</v>
      </c>
      <c r="G586" s="10">
        <v>2</v>
      </c>
      <c r="H586" s="12">
        <v>736</v>
      </c>
      <c r="I586" s="12">
        <v>339</v>
      </c>
      <c r="J586" s="12">
        <v>368</v>
      </c>
      <c r="K586" s="14">
        <v>8.5545722713864306E-2</v>
      </c>
    </row>
    <row r="587" spans="1:11" x14ac:dyDescent="0.25">
      <c r="A587" s="5" t="s">
        <v>5</v>
      </c>
      <c r="B587" s="5" t="s">
        <v>1792</v>
      </c>
      <c r="C587" s="3" t="s">
        <v>1793</v>
      </c>
      <c r="D587" s="5" t="s">
        <v>13723</v>
      </c>
      <c r="E587" s="10">
        <v>5</v>
      </c>
      <c r="F587" s="12">
        <v>1903</v>
      </c>
      <c r="G587" s="10">
        <v>0</v>
      </c>
      <c r="H587" s="12">
        <v>0</v>
      </c>
      <c r="I587" s="12">
        <v>380.6</v>
      </c>
    </row>
    <row r="588" spans="1:11" x14ac:dyDescent="0.25">
      <c r="A588" s="5" t="s">
        <v>5</v>
      </c>
      <c r="B588" s="5" t="s">
        <v>1795</v>
      </c>
      <c r="C588" s="3" t="s">
        <v>1796</v>
      </c>
      <c r="D588" s="5" t="s">
        <v>13724</v>
      </c>
      <c r="E588" s="10">
        <v>8</v>
      </c>
      <c r="F588" s="12">
        <v>1170</v>
      </c>
      <c r="G588" s="10">
        <v>16</v>
      </c>
      <c r="H588" s="12">
        <v>2518.5</v>
      </c>
      <c r="I588" s="12">
        <v>146.25</v>
      </c>
      <c r="J588" s="12">
        <v>157.40625</v>
      </c>
      <c r="K588" s="14">
        <v>7.6282051282051289E-2</v>
      </c>
    </row>
    <row r="589" spans="1:11" x14ac:dyDescent="0.25">
      <c r="A589" s="5" t="s">
        <v>5</v>
      </c>
      <c r="B589" s="5" t="s">
        <v>1798</v>
      </c>
      <c r="C589" s="3" t="s">
        <v>1799</v>
      </c>
      <c r="D589" s="5" t="s">
        <v>13725</v>
      </c>
      <c r="G589" s="10">
        <v>134</v>
      </c>
      <c r="H589" s="12">
        <v>7236</v>
      </c>
      <c r="J589" s="12">
        <v>54</v>
      </c>
    </row>
    <row r="590" spans="1:11" x14ac:dyDescent="0.25">
      <c r="A590" s="5" t="s">
        <v>5</v>
      </c>
      <c r="B590" s="5" t="s">
        <v>1801</v>
      </c>
      <c r="C590" s="3" t="s">
        <v>1802</v>
      </c>
      <c r="D590" s="5" t="s">
        <v>13713</v>
      </c>
      <c r="E590" s="10">
        <v>658</v>
      </c>
      <c r="F590" s="12">
        <v>512320</v>
      </c>
      <c r="G590" s="10">
        <v>905</v>
      </c>
      <c r="H590" s="12">
        <v>758363</v>
      </c>
      <c r="I590" s="12">
        <v>778.60182370820667</v>
      </c>
      <c r="J590" s="12">
        <v>837.97016574585632</v>
      </c>
      <c r="K590" s="14">
        <v>7.6249939609567205E-2</v>
      </c>
    </row>
    <row r="591" spans="1:11" x14ac:dyDescent="0.25">
      <c r="A591" s="5" t="s">
        <v>5</v>
      </c>
      <c r="B591" s="5" t="s">
        <v>1803</v>
      </c>
      <c r="C591" s="3" t="s">
        <v>1804</v>
      </c>
      <c r="D591" s="5" t="s">
        <v>13718</v>
      </c>
      <c r="E591" s="10">
        <v>2</v>
      </c>
      <c r="F591" s="12">
        <v>960</v>
      </c>
      <c r="G591" s="10">
        <v>0</v>
      </c>
      <c r="H591" s="12">
        <v>0</v>
      </c>
      <c r="I591" s="12">
        <v>480</v>
      </c>
    </row>
    <row r="592" spans="1:11" x14ac:dyDescent="0.25">
      <c r="A592" s="5" t="s">
        <v>5</v>
      </c>
      <c r="B592" s="5" t="s">
        <v>1805</v>
      </c>
      <c r="C592" s="3" t="s">
        <v>1806</v>
      </c>
      <c r="D592" s="5" t="s">
        <v>13726</v>
      </c>
      <c r="E592" s="10">
        <v>3247</v>
      </c>
      <c r="F592" s="12">
        <v>3049342</v>
      </c>
      <c r="G592" s="10">
        <v>3692</v>
      </c>
      <c r="H592" s="12">
        <v>3735470</v>
      </c>
      <c r="I592" s="12">
        <v>939.12596242685561</v>
      </c>
      <c r="J592" s="12">
        <v>1011.7741061755146</v>
      </c>
      <c r="K592" s="14">
        <v>7.7357188125141654E-2</v>
      </c>
    </row>
    <row r="593" spans="1:11" x14ac:dyDescent="0.25">
      <c r="A593" s="5" t="s">
        <v>5</v>
      </c>
      <c r="B593" s="5" t="s">
        <v>1810</v>
      </c>
      <c r="C593" s="3" t="s">
        <v>1811</v>
      </c>
      <c r="D593" s="5" t="s">
        <v>13727</v>
      </c>
      <c r="E593" s="10">
        <v>41</v>
      </c>
      <c r="F593" s="12">
        <v>14716</v>
      </c>
      <c r="G593" s="10">
        <v>91</v>
      </c>
      <c r="H593" s="12">
        <v>35300</v>
      </c>
      <c r="I593" s="12">
        <v>358.92682926829269</v>
      </c>
      <c r="J593" s="12">
        <v>387.91208791208788</v>
      </c>
      <c r="K593" s="14">
        <v>8.0755341424001273E-2</v>
      </c>
    </row>
    <row r="594" spans="1:11" x14ac:dyDescent="0.25">
      <c r="A594" s="5" t="s">
        <v>5</v>
      </c>
      <c r="B594" s="5" t="s">
        <v>1813</v>
      </c>
      <c r="C594" s="3" t="s">
        <v>1814</v>
      </c>
      <c r="D594" s="5" t="s">
        <v>13728</v>
      </c>
      <c r="E594" s="10">
        <v>265</v>
      </c>
      <c r="F594" s="12">
        <v>93429</v>
      </c>
      <c r="G594" s="10">
        <v>50</v>
      </c>
      <c r="H594" s="12">
        <v>17936</v>
      </c>
      <c r="I594" s="12">
        <v>352.56226415094341</v>
      </c>
      <c r="J594" s="12">
        <v>358.72</v>
      </c>
      <c r="K594" s="14">
        <v>1.7465669117725808E-2</v>
      </c>
    </row>
    <row r="595" spans="1:11" x14ac:dyDescent="0.25">
      <c r="A595" s="5" t="s">
        <v>5</v>
      </c>
      <c r="B595" s="5" t="s">
        <v>1816</v>
      </c>
      <c r="C595" s="3" t="s">
        <v>1817</v>
      </c>
      <c r="D595" s="5" t="s">
        <v>13729</v>
      </c>
      <c r="E595" s="10">
        <v>379</v>
      </c>
      <c r="F595" s="12">
        <v>163708</v>
      </c>
      <c r="G595" s="10">
        <v>667</v>
      </c>
      <c r="H595" s="12">
        <v>309124</v>
      </c>
      <c r="I595" s="12">
        <v>431.94722955145119</v>
      </c>
      <c r="J595" s="12">
        <v>463.45427286356824</v>
      </c>
      <c r="K595" s="14">
        <v>7.2941880758987721E-2</v>
      </c>
    </row>
    <row r="596" spans="1:11" x14ac:dyDescent="0.25">
      <c r="A596" s="5" t="s">
        <v>5</v>
      </c>
      <c r="B596" s="5" t="s">
        <v>1819</v>
      </c>
      <c r="C596" s="3" t="s">
        <v>1820</v>
      </c>
      <c r="D596" s="5" t="s">
        <v>13324</v>
      </c>
      <c r="E596" s="10">
        <v>17585</v>
      </c>
      <c r="F596" s="12">
        <v>15453609</v>
      </c>
      <c r="G596" s="10">
        <v>23798</v>
      </c>
      <c r="H596" s="12">
        <v>22575226</v>
      </c>
      <c r="I596" s="12">
        <v>878.79493886835371</v>
      </c>
      <c r="J596" s="12">
        <v>948.61862341373228</v>
      </c>
      <c r="K596" s="14">
        <v>7.9453899262656516E-2</v>
      </c>
    </row>
    <row r="597" spans="1:11" x14ac:dyDescent="0.25">
      <c r="A597" s="5" t="s">
        <v>5</v>
      </c>
      <c r="B597" s="5" t="s">
        <v>1821</v>
      </c>
      <c r="C597" s="3" t="s">
        <v>1822</v>
      </c>
      <c r="D597" s="5" t="s">
        <v>13730</v>
      </c>
      <c r="G597" s="10">
        <v>160</v>
      </c>
      <c r="H597" s="12">
        <v>9584</v>
      </c>
      <c r="J597" s="12">
        <v>59.9</v>
      </c>
    </row>
    <row r="598" spans="1:11" x14ac:dyDescent="0.25">
      <c r="A598" s="5" t="s">
        <v>5</v>
      </c>
      <c r="B598" s="5" t="s">
        <v>1824</v>
      </c>
      <c r="C598" s="3" t="s">
        <v>1825</v>
      </c>
      <c r="D598" s="5" t="s">
        <v>13731</v>
      </c>
      <c r="E598" s="10">
        <v>1</v>
      </c>
      <c r="F598" s="12">
        <v>222</v>
      </c>
      <c r="G598" s="10">
        <v>0</v>
      </c>
      <c r="H598" s="12">
        <v>0</v>
      </c>
      <c r="I598" s="12">
        <v>222</v>
      </c>
    </row>
    <row r="599" spans="1:11" x14ac:dyDescent="0.25">
      <c r="A599" s="5" t="s">
        <v>5</v>
      </c>
      <c r="B599" s="5" t="s">
        <v>1827</v>
      </c>
      <c r="C599" s="3" t="s">
        <v>1828</v>
      </c>
      <c r="D599" s="5" t="s">
        <v>13732</v>
      </c>
      <c r="E599" s="10">
        <v>0</v>
      </c>
      <c r="F599" s="12">
        <v>0</v>
      </c>
      <c r="G599" s="10">
        <v>160</v>
      </c>
      <c r="H599" s="12">
        <v>10400</v>
      </c>
      <c r="J599" s="12">
        <v>65</v>
      </c>
    </row>
    <row r="600" spans="1:11" x14ac:dyDescent="0.25">
      <c r="A600" s="5" t="s">
        <v>5</v>
      </c>
      <c r="B600" s="5" t="s">
        <v>1830</v>
      </c>
      <c r="C600" s="3" t="s">
        <v>1831</v>
      </c>
      <c r="D600" s="5" t="s">
        <v>13732</v>
      </c>
      <c r="G600" s="10">
        <v>190</v>
      </c>
      <c r="H600" s="12">
        <v>11381</v>
      </c>
      <c r="J600" s="12">
        <v>59.9</v>
      </c>
    </row>
    <row r="601" spans="1:11" x14ac:dyDescent="0.25">
      <c r="A601" s="5" t="s">
        <v>5</v>
      </c>
      <c r="B601" s="5" t="s">
        <v>1833</v>
      </c>
      <c r="C601" s="3" t="s">
        <v>1834</v>
      </c>
      <c r="D601" s="5" t="s">
        <v>13733</v>
      </c>
      <c r="E601" s="10">
        <v>762</v>
      </c>
      <c r="F601" s="12">
        <v>611282</v>
      </c>
      <c r="G601" s="10">
        <v>1300</v>
      </c>
      <c r="H601" s="12">
        <v>1120882</v>
      </c>
      <c r="I601" s="12">
        <v>802.20734908136478</v>
      </c>
      <c r="J601" s="12">
        <v>862.21692307692308</v>
      </c>
      <c r="K601" s="14">
        <v>7.4805565000466936E-2</v>
      </c>
    </row>
    <row r="602" spans="1:11" x14ac:dyDescent="0.25">
      <c r="A602" s="5" t="s">
        <v>5</v>
      </c>
      <c r="B602" s="5" t="s">
        <v>1836</v>
      </c>
      <c r="C602" s="3" t="s">
        <v>1837</v>
      </c>
      <c r="D602" s="5" t="s">
        <v>13734</v>
      </c>
      <c r="E602" s="10">
        <v>133</v>
      </c>
      <c r="F602" s="12">
        <v>160906</v>
      </c>
      <c r="G602" s="10">
        <v>345</v>
      </c>
      <c r="H602" s="12">
        <v>447364</v>
      </c>
      <c r="I602" s="12">
        <v>1209.8195488721803</v>
      </c>
      <c r="J602" s="12">
        <v>1296.7072463768116</v>
      </c>
      <c r="K602" s="14">
        <v>7.1818725020297264E-2</v>
      </c>
    </row>
    <row r="603" spans="1:11" x14ac:dyDescent="0.25">
      <c r="A603" s="5" t="s">
        <v>5</v>
      </c>
      <c r="B603" s="5" t="s">
        <v>1839</v>
      </c>
      <c r="C603" s="3" t="s">
        <v>1840</v>
      </c>
      <c r="D603" s="5" t="s">
        <v>13735</v>
      </c>
      <c r="G603" s="10">
        <v>279</v>
      </c>
      <c r="H603" s="12">
        <v>366871.05</v>
      </c>
      <c r="J603" s="12">
        <v>1314.95</v>
      </c>
    </row>
    <row r="604" spans="1:11" x14ac:dyDescent="0.25">
      <c r="A604" s="5" t="s">
        <v>5</v>
      </c>
      <c r="B604" s="5" t="s">
        <v>1842</v>
      </c>
      <c r="C604" s="3" t="s">
        <v>1843</v>
      </c>
      <c r="D604" s="5" t="s">
        <v>13736</v>
      </c>
      <c r="E604" s="10">
        <v>3</v>
      </c>
      <c r="F604" s="12">
        <v>534</v>
      </c>
      <c r="G604" s="10">
        <v>22</v>
      </c>
      <c r="H604" s="12">
        <v>4186</v>
      </c>
      <c r="I604" s="12">
        <v>178</v>
      </c>
      <c r="J604" s="12">
        <v>190.27272727272728</v>
      </c>
      <c r="K604" s="14">
        <v>6.8947906026557759E-2</v>
      </c>
    </row>
    <row r="605" spans="1:11" x14ac:dyDescent="0.25">
      <c r="A605" s="5" t="s">
        <v>5</v>
      </c>
      <c r="B605" s="5" t="s">
        <v>1845</v>
      </c>
      <c r="C605" s="3" t="s">
        <v>1846</v>
      </c>
      <c r="D605" s="5" t="s">
        <v>13737</v>
      </c>
      <c r="E605" s="10">
        <v>812</v>
      </c>
      <c r="F605" s="12">
        <v>648616</v>
      </c>
      <c r="G605" s="10">
        <v>1313</v>
      </c>
      <c r="H605" s="12">
        <v>1129411</v>
      </c>
      <c r="I605" s="12">
        <v>798.78817733990149</v>
      </c>
      <c r="J605" s="12">
        <v>860.17593297791313</v>
      </c>
      <c r="K605" s="14">
        <v>7.685110693856681E-2</v>
      </c>
    </row>
    <row r="606" spans="1:11" x14ac:dyDescent="0.25">
      <c r="A606" s="5" t="s">
        <v>5</v>
      </c>
      <c r="B606" s="5" t="s">
        <v>1848</v>
      </c>
      <c r="C606" s="3" t="s">
        <v>1849</v>
      </c>
      <c r="D606" s="5" t="s">
        <v>13738</v>
      </c>
      <c r="G606" s="10">
        <v>7</v>
      </c>
      <c r="H606" s="12">
        <v>4992.05</v>
      </c>
      <c r="J606" s="12">
        <v>713.15</v>
      </c>
    </row>
    <row r="607" spans="1:11" x14ac:dyDescent="0.25">
      <c r="A607" s="5" t="s">
        <v>5</v>
      </c>
      <c r="B607" s="5" t="s">
        <v>1851</v>
      </c>
      <c r="C607" s="3" t="s">
        <v>1852</v>
      </c>
      <c r="D607" s="5" t="s">
        <v>13739</v>
      </c>
      <c r="E607" s="10">
        <v>17</v>
      </c>
      <c r="F607" s="12">
        <v>21879</v>
      </c>
      <c r="G607" s="10">
        <v>269</v>
      </c>
      <c r="H607" s="12">
        <v>373620</v>
      </c>
      <c r="I607" s="12">
        <v>1287</v>
      </c>
      <c r="J607" s="12">
        <v>1388.9219330855019</v>
      </c>
      <c r="K607" s="14">
        <v>7.9193421200856179E-2</v>
      </c>
    </row>
    <row r="608" spans="1:11" x14ac:dyDescent="0.25">
      <c r="A608" s="5" t="s">
        <v>5</v>
      </c>
      <c r="B608" s="5" t="s">
        <v>1854</v>
      </c>
      <c r="C608" s="3" t="s">
        <v>1855</v>
      </c>
      <c r="D608" s="5" t="s">
        <v>13740</v>
      </c>
      <c r="E608" s="10">
        <v>77</v>
      </c>
      <c r="F608" s="12">
        <v>21406</v>
      </c>
      <c r="G608" s="10">
        <v>0</v>
      </c>
      <c r="H608" s="12">
        <v>0</v>
      </c>
      <c r="I608" s="12">
        <v>278</v>
      </c>
    </row>
    <row r="609" spans="1:11" x14ac:dyDescent="0.25">
      <c r="A609" s="5" t="s">
        <v>5</v>
      </c>
      <c r="B609" s="5" t="s">
        <v>1856</v>
      </c>
      <c r="C609" s="3" t="s">
        <v>1857</v>
      </c>
      <c r="D609" s="5" t="s">
        <v>13741</v>
      </c>
      <c r="E609" s="10">
        <v>713</v>
      </c>
      <c r="F609" s="12">
        <v>784805</v>
      </c>
      <c r="G609" s="10">
        <v>3321</v>
      </c>
      <c r="H609" s="12">
        <v>3953391</v>
      </c>
      <c r="I609" s="12">
        <v>1100.7082748948108</v>
      </c>
      <c r="J609" s="12">
        <v>1190.4218608852755</v>
      </c>
      <c r="K609" s="14">
        <v>8.1505325286155575E-2</v>
      </c>
    </row>
    <row r="610" spans="1:11" x14ac:dyDescent="0.25">
      <c r="A610" s="5" t="s">
        <v>5</v>
      </c>
      <c r="B610" s="5" t="s">
        <v>1859</v>
      </c>
      <c r="C610" s="3" t="s">
        <v>1860</v>
      </c>
      <c r="D610" s="5" t="s">
        <v>13742</v>
      </c>
      <c r="G610" s="10">
        <v>9</v>
      </c>
      <c r="H610" s="12">
        <v>1579.05</v>
      </c>
      <c r="J610" s="12">
        <v>175.45</v>
      </c>
    </row>
    <row r="611" spans="1:11" x14ac:dyDescent="0.25">
      <c r="A611" s="5" t="s">
        <v>5</v>
      </c>
      <c r="B611" s="5" t="s">
        <v>1863</v>
      </c>
      <c r="C611" s="3" t="s">
        <v>1864</v>
      </c>
      <c r="D611" s="5" t="s">
        <v>13743</v>
      </c>
      <c r="E611" s="10">
        <v>1901</v>
      </c>
      <c r="F611" s="12">
        <v>98702</v>
      </c>
      <c r="G611" s="10">
        <v>1641</v>
      </c>
      <c r="H611" s="12">
        <v>87092</v>
      </c>
      <c r="I611" s="12">
        <v>51.921094160967911</v>
      </c>
      <c r="J611" s="12">
        <v>53.072516758074343</v>
      </c>
      <c r="K611" s="14">
        <v>2.217639315413393E-2</v>
      </c>
    </row>
    <row r="612" spans="1:11" x14ac:dyDescent="0.25">
      <c r="A612" s="5" t="s">
        <v>5</v>
      </c>
      <c r="B612" s="5" t="s">
        <v>1866</v>
      </c>
      <c r="C612" s="3" t="s">
        <v>1867</v>
      </c>
      <c r="D612" s="5" t="s">
        <v>13743</v>
      </c>
      <c r="E612" s="10">
        <v>1889</v>
      </c>
      <c r="F612" s="12">
        <v>98080</v>
      </c>
      <c r="G612" s="10">
        <v>1635</v>
      </c>
      <c r="H612" s="12">
        <v>86780</v>
      </c>
      <c r="I612" s="12">
        <v>51.921651667548964</v>
      </c>
      <c r="J612" s="12">
        <v>53.076452599388382</v>
      </c>
      <c r="K612" s="14">
        <v>2.2241221046540176E-2</v>
      </c>
    </row>
    <row r="613" spans="1:11" x14ac:dyDescent="0.25">
      <c r="A613" s="5" t="s">
        <v>5</v>
      </c>
      <c r="B613" s="5" t="s">
        <v>1869</v>
      </c>
      <c r="C613" s="3" t="s">
        <v>1870</v>
      </c>
      <c r="D613" s="5" t="s">
        <v>13742</v>
      </c>
      <c r="G613" s="10">
        <v>17</v>
      </c>
      <c r="H613" s="12">
        <v>2982.65</v>
      </c>
      <c r="J613" s="12">
        <v>175.45000000000002</v>
      </c>
    </row>
    <row r="614" spans="1:11" x14ac:dyDescent="0.25">
      <c r="A614" s="5" t="s">
        <v>5</v>
      </c>
      <c r="B614" s="5" t="s">
        <v>1871</v>
      </c>
      <c r="C614" s="3" t="s">
        <v>1872</v>
      </c>
      <c r="D614" s="5" t="s">
        <v>13744</v>
      </c>
      <c r="E614" s="10">
        <v>402</v>
      </c>
      <c r="F614" s="12">
        <v>79074</v>
      </c>
      <c r="G614" s="10">
        <v>636</v>
      </c>
      <c r="H614" s="12">
        <v>134513</v>
      </c>
      <c r="I614" s="12">
        <v>196.70149253731344</v>
      </c>
      <c r="J614" s="12">
        <v>211.49842767295598</v>
      </c>
      <c r="K614" s="14">
        <v>7.5225332277718354E-2</v>
      </c>
    </row>
    <row r="615" spans="1:11" x14ac:dyDescent="0.25">
      <c r="A615" s="5" t="s">
        <v>5</v>
      </c>
      <c r="B615" s="5" t="s">
        <v>1874</v>
      </c>
      <c r="C615" s="3" t="s">
        <v>1875</v>
      </c>
      <c r="D615" s="5" t="s">
        <v>13732</v>
      </c>
      <c r="G615" s="10">
        <v>142</v>
      </c>
      <c r="H615" s="12">
        <v>8505.7999999999993</v>
      </c>
      <c r="J615" s="12">
        <v>59.899999999999991</v>
      </c>
    </row>
    <row r="616" spans="1:11" x14ac:dyDescent="0.25">
      <c r="A616" s="5" t="s">
        <v>5</v>
      </c>
      <c r="B616" s="5" t="s">
        <v>1877</v>
      </c>
      <c r="C616" s="3" t="s">
        <v>1878</v>
      </c>
      <c r="D616" s="5" t="s">
        <v>13745</v>
      </c>
      <c r="E616" s="10">
        <v>2261</v>
      </c>
      <c r="F616" s="12">
        <v>1101204</v>
      </c>
      <c r="G616" s="10">
        <v>2733</v>
      </c>
      <c r="H616" s="12">
        <v>1437243</v>
      </c>
      <c r="I616" s="12">
        <v>487.04290137107472</v>
      </c>
      <c r="J616" s="12">
        <v>525.88474204171246</v>
      </c>
      <c r="K616" s="14">
        <v>7.9750347579841632E-2</v>
      </c>
    </row>
    <row r="617" spans="1:11" x14ac:dyDescent="0.25">
      <c r="A617" s="5" t="s">
        <v>5</v>
      </c>
      <c r="B617" s="5" t="s">
        <v>1879</v>
      </c>
      <c r="C617" s="3" t="s">
        <v>1880</v>
      </c>
      <c r="D617" s="5" t="s">
        <v>13728</v>
      </c>
      <c r="E617" s="10">
        <v>12</v>
      </c>
      <c r="F617" s="12">
        <v>1233.1199999999999</v>
      </c>
      <c r="G617" s="10">
        <v>6</v>
      </c>
      <c r="H617" s="12">
        <v>662.76</v>
      </c>
      <c r="I617" s="12">
        <v>102.75999999999999</v>
      </c>
      <c r="J617" s="12">
        <v>110.46</v>
      </c>
      <c r="K617" s="14">
        <v>7.4931880108991863E-2</v>
      </c>
    </row>
    <row r="618" spans="1:11" x14ac:dyDescent="0.25">
      <c r="A618" s="5" t="s">
        <v>5</v>
      </c>
      <c r="B618" s="5" t="s">
        <v>1882</v>
      </c>
      <c r="C618" s="3" t="s">
        <v>1883</v>
      </c>
      <c r="D618" s="5" t="s">
        <v>13746</v>
      </c>
      <c r="E618" s="10">
        <v>27</v>
      </c>
      <c r="F618" s="12">
        <v>9963</v>
      </c>
      <c r="G618" s="10">
        <v>5</v>
      </c>
      <c r="H618" s="12">
        <v>1865</v>
      </c>
      <c r="I618" s="12">
        <v>369</v>
      </c>
      <c r="J618" s="12">
        <v>373</v>
      </c>
      <c r="K618" s="14">
        <v>1.0840108401084011E-2</v>
      </c>
    </row>
    <row r="619" spans="1:11" x14ac:dyDescent="0.25">
      <c r="A619" s="5" t="s">
        <v>5</v>
      </c>
      <c r="B619" s="5" t="s">
        <v>1885</v>
      </c>
      <c r="C619" s="3" t="s">
        <v>1886</v>
      </c>
      <c r="D619" s="5" t="s">
        <v>13747</v>
      </c>
      <c r="E619" s="10">
        <v>99</v>
      </c>
      <c r="F619" s="12">
        <v>29136</v>
      </c>
      <c r="G619" s="10">
        <v>128</v>
      </c>
      <c r="H619" s="12">
        <v>40513</v>
      </c>
      <c r="I619" s="12">
        <v>294.30303030303031</v>
      </c>
      <c r="J619" s="12">
        <v>316.5078125</v>
      </c>
      <c r="K619" s="14">
        <v>7.544870392298185E-2</v>
      </c>
    </row>
    <row r="620" spans="1:11" x14ac:dyDescent="0.25">
      <c r="A620" s="5" t="s">
        <v>5</v>
      </c>
      <c r="B620" s="5" t="s">
        <v>1888</v>
      </c>
      <c r="C620" s="3" t="s">
        <v>1889</v>
      </c>
      <c r="D620" s="5" t="s">
        <v>13748</v>
      </c>
      <c r="G620" s="10">
        <v>22</v>
      </c>
      <c r="H620" s="12">
        <v>646.79999999999995</v>
      </c>
      <c r="J620" s="12">
        <v>29.4</v>
      </c>
    </row>
    <row r="621" spans="1:11" x14ac:dyDescent="0.25">
      <c r="A621" s="5" t="s">
        <v>5</v>
      </c>
      <c r="B621" s="5" t="s">
        <v>1891</v>
      </c>
      <c r="C621" s="3" t="s">
        <v>1892</v>
      </c>
      <c r="D621" s="5" t="s">
        <v>13749</v>
      </c>
      <c r="E621" s="10">
        <v>134</v>
      </c>
      <c r="F621" s="12">
        <v>85645</v>
      </c>
      <c r="G621" s="10">
        <v>27</v>
      </c>
      <c r="H621" s="12">
        <v>18763</v>
      </c>
      <c r="I621" s="12">
        <v>639.14179104477614</v>
      </c>
      <c r="J621" s="12">
        <v>694.92592592592598</v>
      </c>
      <c r="K621" s="14">
        <v>8.7279748661031914E-2</v>
      </c>
    </row>
    <row r="622" spans="1:11" x14ac:dyDescent="0.25">
      <c r="A622" s="5" t="s">
        <v>5</v>
      </c>
      <c r="B622" s="5" t="s">
        <v>1896</v>
      </c>
      <c r="C622" s="3" t="s">
        <v>1897</v>
      </c>
      <c r="D622" s="5" t="s">
        <v>13742</v>
      </c>
      <c r="E622" s="10">
        <v>5</v>
      </c>
      <c r="F622" s="12">
        <v>1867</v>
      </c>
      <c r="G622" s="10">
        <v>7</v>
      </c>
      <c r="H622" s="12">
        <v>2863</v>
      </c>
      <c r="I622" s="12">
        <v>373.4</v>
      </c>
      <c r="J622" s="12">
        <v>409</v>
      </c>
      <c r="K622" s="14">
        <v>9.534011783610076E-2</v>
      </c>
    </row>
    <row r="623" spans="1:11" x14ac:dyDescent="0.25">
      <c r="A623" s="5" t="s">
        <v>5</v>
      </c>
      <c r="B623" s="5" t="s">
        <v>1899</v>
      </c>
      <c r="C623" s="3" t="s">
        <v>1900</v>
      </c>
      <c r="D623" s="5" t="s">
        <v>13750</v>
      </c>
      <c r="E623" s="10">
        <v>1</v>
      </c>
      <c r="F623" s="12">
        <v>517</v>
      </c>
      <c r="G623" s="10">
        <v>0</v>
      </c>
      <c r="H623" s="12">
        <v>0</v>
      </c>
      <c r="I623" s="12">
        <v>517</v>
      </c>
    </row>
    <row r="624" spans="1:11" x14ac:dyDescent="0.25">
      <c r="A624" s="5" t="s">
        <v>5</v>
      </c>
      <c r="B624" s="5" t="s">
        <v>1902</v>
      </c>
      <c r="C624" s="3" t="s">
        <v>1903</v>
      </c>
      <c r="D624" s="5" t="s">
        <v>13751</v>
      </c>
      <c r="E624" s="10">
        <v>249</v>
      </c>
      <c r="F624" s="12">
        <v>224741</v>
      </c>
      <c r="G624" s="10">
        <v>347</v>
      </c>
      <c r="H624" s="12">
        <v>338312</v>
      </c>
      <c r="I624" s="12">
        <v>902.57429718875505</v>
      </c>
      <c r="J624" s="12">
        <v>974.96253602305478</v>
      </c>
      <c r="K624" s="14">
        <v>8.0201972358139514E-2</v>
      </c>
    </row>
    <row r="625" spans="1:11" x14ac:dyDescent="0.25">
      <c r="A625" s="5" t="s">
        <v>5</v>
      </c>
      <c r="B625" s="5" t="s">
        <v>1905</v>
      </c>
      <c r="C625" s="3" t="s">
        <v>1906</v>
      </c>
      <c r="D625" s="5" t="s">
        <v>13752</v>
      </c>
      <c r="E625" s="10">
        <v>19</v>
      </c>
      <c r="F625" s="12">
        <v>7241</v>
      </c>
      <c r="G625" s="10">
        <v>25</v>
      </c>
      <c r="H625" s="12">
        <v>10136</v>
      </c>
      <c r="I625" s="12">
        <v>381.10526315789474</v>
      </c>
      <c r="J625" s="12">
        <v>405.44</v>
      </c>
      <c r="K625" s="14">
        <v>6.3853058969755544E-2</v>
      </c>
    </row>
    <row r="626" spans="1:11" x14ac:dyDescent="0.25">
      <c r="A626" s="5" t="s">
        <v>5</v>
      </c>
      <c r="B626" s="5" t="s">
        <v>1908</v>
      </c>
      <c r="C626" s="3" t="s">
        <v>1909</v>
      </c>
      <c r="D626" s="5" t="s">
        <v>13753</v>
      </c>
      <c r="E626" s="10">
        <v>829</v>
      </c>
      <c r="F626" s="12">
        <v>455944</v>
      </c>
      <c r="G626" s="10">
        <v>2429</v>
      </c>
      <c r="H626" s="12">
        <v>1442281</v>
      </c>
      <c r="I626" s="12">
        <v>549.99276236429432</v>
      </c>
      <c r="J626" s="12">
        <v>593.77562783038286</v>
      </c>
      <c r="K626" s="14">
        <v>7.9606257503964079E-2</v>
      </c>
    </row>
    <row r="627" spans="1:11" x14ac:dyDescent="0.25">
      <c r="A627" s="5" t="s">
        <v>5</v>
      </c>
      <c r="B627" s="5" t="s">
        <v>13754</v>
      </c>
      <c r="C627" s="3" t="s">
        <v>4133</v>
      </c>
      <c r="D627" s="5" t="s">
        <v>13755</v>
      </c>
      <c r="E627" s="10">
        <v>8</v>
      </c>
      <c r="F627" s="12">
        <v>86832</v>
      </c>
      <c r="I627" s="12">
        <v>10854</v>
      </c>
    </row>
    <row r="628" spans="1:11" x14ac:dyDescent="0.25">
      <c r="A628" s="5" t="s">
        <v>5</v>
      </c>
      <c r="B628" s="5" t="s">
        <v>13756</v>
      </c>
      <c r="C628" s="3" t="s">
        <v>4130</v>
      </c>
      <c r="D628" s="5" t="s">
        <v>13757</v>
      </c>
      <c r="E628" s="10">
        <v>117</v>
      </c>
      <c r="F628" s="12">
        <v>1422954</v>
      </c>
      <c r="I628" s="12">
        <v>12162</v>
      </c>
    </row>
    <row r="629" spans="1:11" x14ac:dyDescent="0.25">
      <c r="A629" s="5" t="s">
        <v>5</v>
      </c>
      <c r="B629" s="5" t="s">
        <v>13758</v>
      </c>
      <c r="C629" s="3" t="s">
        <v>3938</v>
      </c>
      <c r="D629" s="5" t="s">
        <v>13759</v>
      </c>
      <c r="E629" s="10">
        <v>124</v>
      </c>
      <c r="F629" s="12">
        <v>288796</v>
      </c>
      <c r="I629" s="12">
        <v>2329</v>
      </c>
    </row>
    <row r="630" spans="1:11" x14ac:dyDescent="0.25">
      <c r="A630" s="5" t="s">
        <v>5</v>
      </c>
      <c r="B630" s="5" t="s">
        <v>1940</v>
      </c>
      <c r="C630" s="3" t="s">
        <v>1251</v>
      </c>
      <c r="D630" s="5" t="s">
        <v>13572</v>
      </c>
      <c r="E630" s="10">
        <v>38</v>
      </c>
      <c r="F630" s="12">
        <v>828.24</v>
      </c>
      <c r="G630" s="10">
        <v>23</v>
      </c>
      <c r="H630" s="12">
        <v>530</v>
      </c>
      <c r="I630" s="12">
        <v>21.795789473684209</v>
      </c>
      <c r="J630" s="12">
        <v>23.043478260869566</v>
      </c>
      <c r="K630" s="14">
        <v>5.7244487000197491E-2</v>
      </c>
    </row>
    <row r="631" spans="1:11" x14ac:dyDescent="0.25">
      <c r="A631" s="5" t="s">
        <v>5</v>
      </c>
      <c r="B631" s="5" t="s">
        <v>1944</v>
      </c>
      <c r="C631" s="3" t="s">
        <v>1945</v>
      </c>
      <c r="D631" s="5" t="s">
        <v>13639</v>
      </c>
      <c r="E631" s="10">
        <v>199</v>
      </c>
      <c r="F631" s="12">
        <v>7135.62</v>
      </c>
      <c r="G631" s="10">
        <v>239</v>
      </c>
      <c r="H631" s="12">
        <v>9177</v>
      </c>
      <c r="I631" s="12">
        <v>35.857386934673364</v>
      </c>
      <c r="J631" s="12">
        <v>38.397489539748953</v>
      </c>
      <c r="K631" s="14">
        <v>7.0839032685322684E-2</v>
      </c>
    </row>
    <row r="632" spans="1:11" x14ac:dyDescent="0.25">
      <c r="A632" s="5" t="s">
        <v>5</v>
      </c>
      <c r="B632" s="5" t="s">
        <v>1950</v>
      </c>
      <c r="C632" s="3" t="s">
        <v>1271</v>
      </c>
      <c r="D632" s="5" t="s">
        <v>13316</v>
      </c>
      <c r="E632" s="10">
        <v>555</v>
      </c>
      <c r="F632" s="12">
        <v>23170.92</v>
      </c>
      <c r="G632" s="10">
        <v>637</v>
      </c>
      <c r="H632" s="12">
        <v>28898</v>
      </c>
      <c r="I632" s="12">
        <v>41.749405405405405</v>
      </c>
      <c r="J632" s="12">
        <v>45.365777080062792</v>
      </c>
      <c r="K632" s="14">
        <v>8.6620914466704377E-2</v>
      </c>
    </row>
    <row r="633" spans="1:11" x14ac:dyDescent="0.25">
      <c r="A633" s="5" t="s">
        <v>5</v>
      </c>
      <c r="B633" s="5" t="s">
        <v>1951</v>
      </c>
      <c r="C633" s="3" t="s">
        <v>1273</v>
      </c>
      <c r="D633" s="5" t="s">
        <v>13575</v>
      </c>
      <c r="E633" s="10">
        <v>18</v>
      </c>
      <c r="F633" s="12">
        <v>483.12</v>
      </c>
      <c r="G633" s="10">
        <v>18</v>
      </c>
      <c r="H633" s="12">
        <v>516</v>
      </c>
      <c r="I633" s="12">
        <v>26.84</v>
      </c>
      <c r="J633" s="12">
        <v>28.666666666666668</v>
      </c>
      <c r="K633" s="14">
        <v>6.8057625434674668E-2</v>
      </c>
    </row>
    <row r="634" spans="1:11" x14ac:dyDescent="0.25">
      <c r="A634" s="5" t="s">
        <v>5</v>
      </c>
      <c r="B634" s="5" t="s">
        <v>1952</v>
      </c>
      <c r="C634" s="3" t="s">
        <v>1276</v>
      </c>
      <c r="D634" s="5" t="s">
        <v>13576</v>
      </c>
      <c r="E634" s="10">
        <v>15</v>
      </c>
      <c r="F634" s="12">
        <v>2242.89</v>
      </c>
      <c r="G634" s="10">
        <v>17</v>
      </c>
      <c r="H634" s="12">
        <v>2732</v>
      </c>
      <c r="I634" s="12">
        <v>149.52599999999998</v>
      </c>
      <c r="J634" s="12">
        <v>160.70588235294119</v>
      </c>
      <c r="K634" s="14">
        <v>7.4768818486023889E-2</v>
      </c>
    </row>
    <row r="635" spans="1:11" x14ac:dyDescent="0.25">
      <c r="A635" s="5" t="s">
        <v>5</v>
      </c>
      <c r="B635" s="5" t="s">
        <v>1953</v>
      </c>
      <c r="C635" s="3" t="s">
        <v>1282</v>
      </c>
      <c r="D635" s="5" t="s">
        <v>13578</v>
      </c>
      <c r="E635" s="10">
        <v>39</v>
      </c>
      <c r="F635" s="12">
        <v>1002.08</v>
      </c>
      <c r="G635" s="10">
        <v>40</v>
      </c>
      <c r="H635" s="12">
        <v>1086</v>
      </c>
      <c r="I635" s="12">
        <v>25.694358974358977</v>
      </c>
      <c r="J635" s="12">
        <v>27.15</v>
      </c>
      <c r="K635" s="14">
        <v>5.6652163499920007E-2</v>
      </c>
    </row>
    <row r="636" spans="1:11" x14ac:dyDescent="0.25">
      <c r="A636" s="5" t="s">
        <v>5</v>
      </c>
      <c r="B636" s="5" t="s">
        <v>1954</v>
      </c>
      <c r="C636" s="3" t="s">
        <v>1285</v>
      </c>
      <c r="D636" s="5" t="s">
        <v>13312</v>
      </c>
      <c r="E636" s="10">
        <v>923</v>
      </c>
      <c r="F636" s="12">
        <v>30228</v>
      </c>
      <c r="G636" s="10">
        <v>1072</v>
      </c>
      <c r="H636" s="12">
        <v>38127</v>
      </c>
      <c r="I636" s="12">
        <v>32.74972914409534</v>
      </c>
      <c r="J636" s="12">
        <v>35.566231343283583</v>
      </c>
      <c r="K636" s="14">
        <v>8.6000778412423845E-2</v>
      </c>
    </row>
    <row r="637" spans="1:11" x14ac:dyDescent="0.25">
      <c r="A637" s="5" t="s">
        <v>5</v>
      </c>
      <c r="B637" s="5" t="s">
        <v>1956</v>
      </c>
      <c r="C637" s="3" t="s">
        <v>1292</v>
      </c>
      <c r="D637" s="5" t="s">
        <v>13305</v>
      </c>
      <c r="E637" s="10">
        <v>557</v>
      </c>
      <c r="F637" s="12">
        <v>14907.78</v>
      </c>
      <c r="G637" s="10">
        <v>596</v>
      </c>
      <c r="H637" s="12">
        <v>16992</v>
      </c>
      <c r="I637" s="12">
        <v>26.764416517055658</v>
      </c>
      <c r="J637" s="12">
        <v>28.51006711409396</v>
      </c>
      <c r="K637" s="14">
        <v>6.522281537226432E-2</v>
      </c>
    </row>
    <row r="638" spans="1:11" x14ac:dyDescent="0.25">
      <c r="A638" s="5" t="s">
        <v>5</v>
      </c>
      <c r="B638" s="5" t="s">
        <v>1958</v>
      </c>
      <c r="C638" s="3" t="s">
        <v>1322</v>
      </c>
      <c r="D638" s="5" t="s">
        <v>13588</v>
      </c>
      <c r="E638" s="10">
        <v>274</v>
      </c>
      <c r="F638" s="12">
        <v>2716.48</v>
      </c>
      <c r="G638" s="10">
        <v>330</v>
      </c>
      <c r="H638" s="12">
        <v>3566</v>
      </c>
      <c r="I638" s="12">
        <v>9.9141605839416052</v>
      </c>
      <c r="J638" s="12">
        <v>10.806060606060607</v>
      </c>
      <c r="K638" s="14">
        <v>8.9962232764683125E-2</v>
      </c>
    </row>
    <row r="639" spans="1:11" x14ac:dyDescent="0.25">
      <c r="A639" s="5" t="s">
        <v>5</v>
      </c>
      <c r="B639" s="5" t="s">
        <v>1960</v>
      </c>
      <c r="C639" s="3" t="s">
        <v>1961</v>
      </c>
      <c r="D639" s="5" t="s">
        <v>13545</v>
      </c>
      <c r="E639" s="10">
        <v>1</v>
      </c>
      <c r="F639" s="12">
        <v>7</v>
      </c>
      <c r="G639" s="10">
        <v>1</v>
      </c>
      <c r="H639" s="12">
        <v>8</v>
      </c>
      <c r="I639" s="12">
        <v>7</v>
      </c>
      <c r="J639" s="12">
        <v>8</v>
      </c>
      <c r="K639" s="14">
        <v>0.14285714285714285</v>
      </c>
    </row>
    <row r="640" spans="1:11" x14ac:dyDescent="0.25">
      <c r="A640" s="5" t="s">
        <v>5</v>
      </c>
      <c r="B640" s="5" t="s">
        <v>1965</v>
      </c>
      <c r="C640" s="3" t="s">
        <v>1349</v>
      </c>
      <c r="D640" s="5" t="s">
        <v>13593</v>
      </c>
      <c r="E640" s="10">
        <v>3</v>
      </c>
      <c r="F640" s="12">
        <v>46.85</v>
      </c>
      <c r="G640" s="10">
        <v>8</v>
      </c>
      <c r="H640" s="12">
        <v>135</v>
      </c>
      <c r="I640" s="12">
        <v>15.616666666666667</v>
      </c>
      <c r="J640" s="12">
        <v>16.875</v>
      </c>
      <c r="K640" s="14">
        <v>8.0576307363927402E-2</v>
      </c>
    </row>
    <row r="641" spans="1:11" x14ac:dyDescent="0.25">
      <c r="A641" s="5" t="s">
        <v>5</v>
      </c>
      <c r="B641" s="5" t="s">
        <v>1969</v>
      </c>
      <c r="C641" s="3" t="s">
        <v>1351</v>
      </c>
      <c r="D641" s="5" t="s">
        <v>13594</v>
      </c>
      <c r="E641" s="10">
        <v>48</v>
      </c>
      <c r="F641" s="12">
        <v>858.06</v>
      </c>
      <c r="G641" s="10">
        <v>60</v>
      </c>
      <c r="H641" s="12">
        <v>1176</v>
      </c>
      <c r="I641" s="12">
        <v>17.876249999999999</v>
      </c>
      <c r="J641" s="12">
        <v>19.600000000000001</v>
      </c>
      <c r="K641" s="14">
        <v>9.6426823299070138E-2</v>
      </c>
    </row>
    <row r="642" spans="1:11" x14ac:dyDescent="0.25">
      <c r="A642" s="5" t="s">
        <v>5</v>
      </c>
      <c r="B642" s="5" t="s">
        <v>1972</v>
      </c>
      <c r="C642" s="3" t="s">
        <v>1361</v>
      </c>
      <c r="D642" s="5" t="s">
        <v>13598</v>
      </c>
      <c r="E642" s="10">
        <v>10</v>
      </c>
      <c r="F642" s="12">
        <v>453.13</v>
      </c>
      <c r="G642" s="10">
        <v>12</v>
      </c>
      <c r="H642" s="12">
        <v>596</v>
      </c>
      <c r="I642" s="12">
        <v>45.313000000000002</v>
      </c>
      <c r="J642" s="12">
        <v>49.666666666666664</v>
      </c>
      <c r="K642" s="14">
        <v>9.607985934867834E-2</v>
      </c>
    </row>
    <row r="643" spans="1:11" x14ac:dyDescent="0.25">
      <c r="A643" s="5" t="s">
        <v>5</v>
      </c>
      <c r="B643" s="5" t="s">
        <v>1973</v>
      </c>
      <c r="C643" s="3" t="s">
        <v>1363</v>
      </c>
      <c r="D643" s="5" t="s">
        <v>13599</v>
      </c>
      <c r="E643" s="10">
        <v>13</v>
      </c>
      <c r="F643" s="12">
        <v>258.32</v>
      </c>
      <c r="G643" s="10">
        <v>8</v>
      </c>
      <c r="H643" s="12">
        <v>174</v>
      </c>
      <c r="I643" s="12">
        <v>19.870769230769231</v>
      </c>
      <c r="J643" s="12">
        <v>21.75</v>
      </c>
      <c r="K643" s="14">
        <v>9.4572623103127917E-2</v>
      </c>
    </row>
    <row r="644" spans="1:11" x14ac:dyDescent="0.25">
      <c r="A644" s="5" t="s">
        <v>5</v>
      </c>
      <c r="B644" s="5" t="s">
        <v>1974</v>
      </c>
      <c r="C644" s="3" t="s">
        <v>1367</v>
      </c>
      <c r="D644" s="5" t="s">
        <v>13600</v>
      </c>
      <c r="E644" s="10">
        <v>0</v>
      </c>
      <c r="F644" s="12">
        <v>0</v>
      </c>
      <c r="G644" s="10">
        <v>63</v>
      </c>
      <c r="H644" s="12">
        <v>1071</v>
      </c>
      <c r="J644" s="12">
        <v>17</v>
      </c>
    </row>
    <row r="645" spans="1:11" x14ac:dyDescent="0.25">
      <c r="A645" s="5" t="s">
        <v>5</v>
      </c>
      <c r="B645" s="5" t="s">
        <v>1975</v>
      </c>
      <c r="C645" s="3" t="s">
        <v>1373</v>
      </c>
      <c r="D645" s="5" t="s">
        <v>13601</v>
      </c>
      <c r="E645" s="10">
        <v>182</v>
      </c>
      <c r="F645" s="12">
        <v>2884.74</v>
      </c>
      <c r="G645" s="10">
        <v>169</v>
      </c>
      <c r="H645" s="12">
        <v>2841</v>
      </c>
      <c r="I645" s="12">
        <v>15.85021978021978</v>
      </c>
      <c r="J645" s="12">
        <v>16.810650887573964</v>
      </c>
      <c r="K645" s="14">
        <v>6.0594182331323271E-2</v>
      </c>
    </row>
    <row r="646" spans="1:11" x14ac:dyDescent="0.25">
      <c r="A646" s="5" t="s">
        <v>5</v>
      </c>
      <c r="B646" s="5" t="s">
        <v>1977</v>
      </c>
      <c r="C646" s="3" t="s">
        <v>1386</v>
      </c>
      <c r="D646" s="5" t="s">
        <v>13604</v>
      </c>
      <c r="E646" s="10">
        <v>10</v>
      </c>
      <c r="F646" s="12">
        <v>159.47999999999999</v>
      </c>
      <c r="G646" s="10">
        <v>12</v>
      </c>
      <c r="H646" s="12">
        <v>204</v>
      </c>
      <c r="I646" s="12">
        <v>15.947999999999999</v>
      </c>
      <c r="J646" s="12">
        <v>17</v>
      </c>
      <c r="K646" s="14">
        <v>6.5964384248808725E-2</v>
      </c>
    </row>
    <row r="647" spans="1:11" x14ac:dyDescent="0.25">
      <c r="A647" s="5" t="s">
        <v>5</v>
      </c>
      <c r="B647" s="5" t="s">
        <v>1978</v>
      </c>
      <c r="C647" s="3" t="s">
        <v>1388</v>
      </c>
      <c r="D647" s="5" t="s">
        <v>13605</v>
      </c>
      <c r="E647" s="10">
        <v>139</v>
      </c>
      <c r="F647" s="12">
        <v>5955.44</v>
      </c>
      <c r="G647" s="10">
        <v>222</v>
      </c>
      <c r="H647" s="12">
        <v>10286</v>
      </c>
      <c r="I647" s="12">
        <v>42.84489208633093</v>
      </c>
      <c r="J647" s="12">
        <v>46.333333333333336</v>
      </c>
      <c r="K647" s="14">
        <v>8.1420236512051922E-2</v>
      </c>
    </row>
    <row r="648" spans="1:11" x14ac:dyDescent="0.25">
      <c r="A648" s="5" t="s">
        <v>5</v>
      </c>
      <c r="B648" s="5" t="s">
        <v>1980</v>
      </c>
      <c r="C648" s="3" t="s">
        <v>1392</v>
      </c>
      <c r="D648" s="5" t="s">
        <v>13607</v>
      </c>
      <c r="E648" s="10">
        <v>74</v>
      </c>
      <c r="F648" s="12">
        <v>2886</v>
      </c>
      <c r="G648" s="10">
        <v>188</v>
      </c>
      <c r="H648" s="12">
        <v>7824</v>
      </c>
      <c r="I648" s="12">
        <v>39</v>
      </c>
      <c r="J648" s="12">
        <v>41.617021276595743</v>
      </c>
      <c r="K648" s="14">
        <v>6.7103109656301105E-2</v>
      </c>
    </row>
    <row r="649" spans="1:11" x14ac:dyDescent="0.25">
      <c r="A649" s="5" t="s">
        <v>5</v>
      </c>
      <c r="B649" s="5" t="s">
        <v>1983</v>
      </c>
      <c r="C649" s="3" t="s">
        <v>1398</v>
      </c>
      <c r="D649" s="5" t="s">
        <v>13609</v>
      </c>
      <c r="E649" s="10">
        <v>1</v>
      </c>
      <c r="F649" s="12">
        <v>14</v>
      </c>
      <c r="G649" s="10">
        <v>0</v>
      </c>
      <c r="H649" s="12">
        <v>0</v>
      </c>
      <c r="I649" s="12">
        <v>14</v>
      </c>
    </row>
    <row r="650" spans="1:11" x14ac:dyDescent="0.25">
      <c r="A650" s="5" t="s">
        <v>5</v>
      </c>
      <c r="B650" s="5" t="s">
        <v>1984</v>
      </c>
      <c r="C650" s="3" t="s">
        <v>1400</v>
      </c>
      <c r="D650" s="5" t="s">
        <v>13760</v>
      </c>
      <c r="E650" s="10">
        <v>3</v>
      </c>
      <c r="F650" s="12">
        <v>42</v>
      </c>
      <c r="G650" s="10">
        <v>3</v>
      </c>
      <c r="H650" s="12">
        <v>44</v>
      </c>
      <c r="I650" s="12">
        <v>14</v>
      </c>
      <c r="J650" s="12">
        <v>14.666666666666666</v>
      </c>
      <c r="K650" s="14">
        <v>4.7619047619047575E-2</v>
      </c>
    </row>
    <row r="651" spans="1:11" x14ac:dyDescent="0.25">
      <c r="A651" s="5" t="s">
        <v>5</v>
      </c>
      <c r="B651" s="5" t="s">
        <v>1985</v>
      </c>
      <c r="C651" s="3" t="s">
        <v>1403</v>
      </c>
      <c r="D651" s="5" t="s">
        <v>13610</v>
      </c>
      <c r="E651" s="10">
        <v>1</v>
      </c>
      <c r="F651" s="12">
        <v>26</v>
      </c>
      <c r="G651" s="10">
        <v>1</v>
      </c>
      <c r="H651" s="12">
        <v>26</v>
      </c>
      <c r="I651" s="12">
        <v>26</v>
      </c>
      <c r="J651" s="12">
        <v>26</v>
      </c>
      <c r="K651" s="14">
        <v>0</v>
      </c>
    </row>
    <row r="652" spans="1:11" x14ac:dyDescent="0.25">
      <c r="A652" s="5" t="s">
        <v>5</v>
      </c>
      <c r="B652" s="5" t="s">
        <v>1986</v>
      </c>
      <c r="C652" s="3" t="s">
        <v>1405</v>
      </c>
      <c r="D652" s="5" t="s">
        <v>13611</v>
      </c>
      <c r="E652" s="10">
        <v>19</v>
      </c>
      <c r="F652" s="12">
        <v>962.7</v>
      </c>
      <c r="G652" s="10">
        <v>17</v>
      </c>
      <c r="H652" s="12">
        <v>931</v>
      </c>
      <c r="I652" s="12">
        <v>50.668421052631579</v>
      </c>
      <c r="J652" s="12">
        <v>54.764705882352942</v>
      </c>
      <c r="K652" s="14">
        <v>8.0844927562798263E-2</v>
      </c>
    </row>
    <row r="653" spans="1:11" x14ac:dyDescent="0.25">
      <c r="A653" s="5" t="s">
        <v>5</v>
      </c>
      <c r="B653" s="5" t="s">
        <v>1987</v>
      </c>
      <c r="C653" s="3" t="s">
        <v>1408</v>
      </c>
      <c r="D653" s="5" t="s">
        <v>13314</v>
      </c>
      <c r="E653" s="10">
        <v>69</v>
      </c>
      <c r="F653" s="12">
        <v>1441.65</v>
      </c>
      <c r="G653" s="10">
        <v>48</v>
      </c>
      <c r="H653" s="12">
        <v>1038</v>
      </c>
      <c r="I653" s="12">
        <v>20.893478260869568</v>
      </c>
      <c r="J653" s="12">
        <v>21.625</v>
      </c>
      <c r="K653" s="14">
        <v>3.5011965456247927E-2</v>
      </c>
    </row>
    <row r="654" spans="1:11" x14ac:dyDescent="0.25">
      <c r="A654" s="5" t="s">
        <v>5</v>
      </c>
      <c r="B654" s="5" t="s">
        <v>1990</v>
      </c>
      <c r="C654" s="3" t="s">
        <v>1422</v>
      </c>
      <c r="D654" s="5" t="s">
        <v>13614</v>
      </c>
      <c r="E654" s="10">
        <v>7</v>
      </c>
      <c r="F654" s="12">
        <v>208.38</v>
      </c>
      <c r="G654" s="10">
        <v>6</v>
      </c>
      <c r="H654" s="12">
        <v>198</v>
      </c>
      <c r="I654" s="12">
        <v>29.768571428571427</v>
      </c>
      <c r="J654" s="12">
        <v>33</v>
      </c>
      <c r="K654" s="14">
        <v>0.10855168442268938</v>
      </c>
    </row>
    <row r="655" spans="1:11" x14ac:dyDescent="0.25">
      <c r="A655" s="5" t="s">
        <v>5</v>
      </c>
      <c r="B655" s="5" t="s">
        <v>1991</v>
      </c>
      <c r="C655" s="3" t="s">
        <v>1425</v>
      </c>
      <c r="D655" s="5" t="s">
        <v>13615</v>
      </c>
      <c r="E655" s="10">
        <v>193</v>
      </c>
      <c r="F655" s="12">
        <v>9200.52</v>
      </c>
      <c r="G655" s="10">
        <v>219</v>
      </c>
      <c r="H655" s="12">
        <v>11232</v>
      </c>
      <c r="I655" s="12">
        <v>47.671088082901555</v>
      </c>
      <c r="J655" s="12">
        <v>51.287671232876711</v>
      </c>
      <c r="K655" s="14">
        <v>7.5865336735880709E-2</v>
      </c>
    </row>
    <row r="656" spans="1:11" x14ac:dyDescent="0.25">
      <c r="A656" s="5" t="s">
        <v>5</v>
      </c>
      <c r="B656" s="5" t="s">
        <v>1992</v>
      </c>
      <c r="C656" s="3" t="s">
        <v>1428</v>
      </c>
      <c r="D656" s="5" t="s">
        <v>13616</v>
      </c>
      <c r="E656" s="10">
        <v>1</v>
      </c>
      <c r="F656" s="12">
        <v>42</v>
      </c>
      <c r="G656" s="10">
        <v>4</v>
      </c>
      <c r="H656" s="12">
        <v>184</v>
      </c>
      <c r="I656" s="12">
        <v>42</v>
      </c>
      <c r="J656" s="12">
        <v>46</v>
      </c>
      <c r="K656" s="14">
        <v>9.5238095238095233E-2</v>
      </c>
    </row>
    <row r="657" spans="1:11" x14ac:dyDescent="0.25">
      <c r="A657" s="5" t="s">
        <v>5</v>
      </c>
      <c r="B657" s="5" t="s">
        <v>1993</v>
      </c>
      <c r="C657" s="3" t="s">
        <v>1430</v>
      </c>
      <c r="D657" s="5" t="s">
        <v>13617</v>
      </c>
      <c r="E657" s="10">
        <v>2</v>
      </c>
      <c r="F657" s="12">
        <v>84</v>
      </c>
      <c r="G657" s="10">
        <v>1</v>
      </c>
      <c r="H657" s="12">
        <v>46</v>
      </c>
      <c r="I657" s="12">
        <v>42</v>
      </c>
      <c r="J657" s="12">
        <v>46</v>
      </c>
      <c r="K657" s="14">
        <v>9.5238095238095233E-2</v>
      </c>
    </row>
    <row r="658" spans="1:11" x14ac:dyDescent="0.25">
      <c r="A658" s="5" t="s">
        <v>5</v>
      </c>
      <c r="B658" s="5" t="s">
        <v>1995</v>
      </c>
      <c r="C658" s="3" t="s">
        <v>1435</v>
      </c>
      <c r="D658" s="5" t="s">
        <v>13619</v>
      </c>
      <c r="E658" s="10">
        <v>94</v>
      </c>
      <c r="F658" s="12">
        <v>4001.91</v>
      </c>
      <c r="G658" s="10">
        <v>71</v>
      </c>
      <c r="H658" s="12">
        <v>3285</v>
      </c>
      <c r="I658" s="12">
        <v>42.573510638297869</v>
      </c>
      <c r="J658" s="12">
        <v>46.267605633802816</v>
      </c>
      <c r="K658" s="14">
        <v>8.676979981495464E-2</v>
      </c>
    </row>
    <row r="659" spans="1:11" x14ac:dyDescent="0.25">
      <c r="A659" s="5" t="s">
        <v>5</v>
      </c>
      <c r="B659" s="5" t="s">
        <v>1997</v>
      </c>
      <c r="C659" s="3" t="s">
        <v>1440</v>
      </c>
      <c r="D659" s="5" t="s">
        <v>13621</v>
      </c>
      <c r="E659" s="10">
        <v>75</v>
      </c>
      <c r="F659" s="12">
        <v>3436.7</v>
      </c>
      <c r="G659" s="10">
        <v>59</v>
      </c>
      <c r="H659" s="12">
        <v>2910</v>
      </c>
      <c r="I659" s="12">
        <v>45.822666666666663</v>
      </c>
      <c r="J659" s="12">
        <v>49.322033898305087</v>
      </c>
      <c r="K659" s="14">
        <v>7.6367603332523001E-2</v>
      </c>
    </row>
    <row r="660" spans="1:11" x14ac:dyDescent="0.25">
      <c r="A660" s="5" t="s">
        <v>5</v>
      </c>
      <c r="B660" s="5" t="s">
        <v>1998</v>
      </c>
      <c r="C660" s="3" t="s">
        <v>1445</v>
      </c>
      <c r="D660" s="5" t="s">
        <v>13622</v>
      </c>
      <c r="E660" s="10">
        <v>19</v>
      </c>
      <c r="F660" s="12">
        <v>1558</v>
      </c>
      <c r="G660" s="10">
        <v>44</v>
      </c>
      <c r="H660" s="12">
        <v>3804</v>
      </c>
      <c r="I660" s="12">
        <v>82</v>
      </c>
      <c r="J660" s="12">
        <v>86.454545454545453</v>
      </c>
      <c r="K660" s="14">
        <v>5.4323725055432356E-2</v>
      </c>
    </row>
    <row r="661" spans="1:11" x14ac:dyDescent="0.25">
      <c r="A661" s="5" t="s">
        <v>5</v>
      </c>
      <c r="B661" s="5" t="s">
        <v>1999</v>
      </c>
      <c r="C661" s="3" t="s">
        <v>1448</v>
      </c>
      <c r="D661" s="5" t="s">
        <v>13623</v>
      </c>
      <c r="E661" s="10">
        <v>1</v>
      </c>
      <c r="F661" s="12">
        <v>12</v>
      </c>
      <c r="G661" s="10">
        <v>1</v>
      </c>
      <c r="H661" s="12">
        <v>13</v>
      </c>
      <c r="I661" s="12">
        <v>12</v>
      </c>
      <c r="J661" s="12">
        <v>13</v>
      </c>
      <c r="K661" s="14">
        <v>8.3333333333333329E-2</v>
      </c>
    </row>
    <row r="662" spans="1:11" x14ac:dyDescent="0.25">
      <c r="A662" s="5" t="s">
        <v>5</v>
      </c>
      <c r="B662" s="5" t="s">
        <v>2000</v>
      </c>
      <c r="C662" s="3" t="s">
        <v>1451</v>
      </c>
      <c r="D662" s="5" t="s">
        <v>13624</v>
      </c>
      <c r="E662" s="10">
        <v>1</v>
      </c>
      <c r="F662" s="12">
        <v>12</v>
      </c>
      <c r="G662" s="10">
        <v>0</v>
      </c>
      <c r="H662" s="12">
        <v>0</v>
      </c>
      <c r="I662" s="12">
        <v>12</v>
      </c>
    </row>
    <row r="663" spans="1:11" x14ac:dyDescent="0.25">
      <c r="A663" s="5" t="s">
        <v>5</v>
      </c>
      <c r="B663" s="5" t="s">
        <v>2003</v>
      </c>
      <c r="C663" s="3" t="s">
        <v>1468</v>
      </c>
      <c r="D663" s="5" t="s">
        <v>13628</v>
      </c>
      <c r="E663" s="10">
        <v>18</v>
      </c>
      <c r="F663" s="12">
        <v>412.6</v>
      </c>
      <c r="G663" s="10">
        <v>18</v>
      </c>
      <c r="H663" s="12">
        <v>446</v>
      </c>
      <c r="I663" s="12">
        <v>22.922222222222224</v>
      </c>
      <c r="J663" s="12">
        <v>24.777777777777779</v>
      </c>
      <c r="K663" s="14">
        <v>8.095007270964609E-2</v>
      </c>
    </row>
    <row r="664" spans="1:11" x14ac:dyDescent="0.25">
      <c r="A664" s="5" t="s">
        <v>5</v>
      </c>
      <c r="B664" s="5" t="s">
        <v>2004</v>
      </c>
      <c r="C664" s="3" t="s">
        <v>1470</v>
      </c>
      <c r="D664" s="5" t="s">
        <v>13629</v>
      </c>
      <c r="E664" s="10">
        <v>417</v>
      </c>
      <c r="F664" s="12">
        <v>12820.41</v>
      </c>
      <c r="G664" s="10">
        <v>492</v>
      </c>
      <c r="H664" s="12">
        <v>16479</v>
      </c>
      <c r="I664" s="12">
        <v>30.744388489208632</v>
      </c>
      <c r="J664" s="12">
        <v>33.493902439024389</v>
      </c>
      <c r="K664" s="14">
        <v>8.943140797159925E-2</v>
      </c>
    </row>
    <row r="665" spans="1:11" x14ac:dyDescent="0.25">
      <c r="A665" s="5" t="s">
        <v>5</v>
      </c>
      <c r="B665" s="5" t="s">
        <v>2006</v>
      </c>
      <c r="C665" s="3" t="s">
        <v>1477</v>
      </c>
      <c r="D665" s="5" t="s">
        <v>13631</v>
      </c>
      <c r="E665" s="10">
        <v>23</v>
      </c>
      <c r="F665" s="12">
        <v>540.48</v>
      </c>
      <c r="G665" s="10">
        <v>22</v>
      </c>
      <c r="H665" s="12">
        <v>560</v>
      </c>
      <c r="I665" s="12">
        <v>23.499130434782611</v>
      </c>
      <c r="J665" s="12">
        <v>25.454545454545453</v>
      </c>
      <c r="K665" s="14">
        <v>8.3212228860541318E-2</v>
      </c>
    </row>
    <row r="666" spans="1:11" x14ac:dyDescent="0.25">
      <c r="A666" s="5" t="s">
        <v>5</v>
      </c>
      <c r="B666" s="5" t="s">
        <v>2009</v>
      </c>
      <c r="C666" s="3" t="s">
        <v>1489</v>
      </c>
      <c r="D666" s="5" t="s">
        <v>13635</v>
      </c>
      <c r="E666" s="10">
        <v>25</v>
      </c>
      <c r="F666" s="12">
        <v>3056.46</v>
      </c>
      <c r="G666" s="10">
        <v>37</v>
      </c>
      <c r="H666" s="12">
        <v>4896</v>
      </c>
      <c r="I666" s="12">
        <v>122.25839999999999</v>
      </c>
      <c r="J666" s="12">
        <v>132.32432432432432</v>
      </c>
      <c r="K666" s="14">
        <v>8.2333192028722191E-2</v>
      </c>
    </row>
    <row r="667" spans="1:11" x14ac:dyDescent="0.25">
      <c r="A667" s="5" t="s">
        <v>5</v>
      </c>
      <c r="B667" s="5" t="s">
        <v>2010</v>
      </c>
      <c r="C667" s="3" t="s">
        <v>1492</v>
      </c>
      <c r="D667" s="5" t="s">
        <v>13636</v>
      </c>
      <c r="E667" s="10">
        <v>276</v>
      </c>
      <c r="F667" s="12">
        <v>7691.34</v>
      </c>
      <c r="G667" s="10">
        <v>355</v>
      </c>
      <c r="H667" s="12">
        <v>10554</v>
      </c>
      <c r="I667" s="12">
        <v>27.86717391304348</v>
      </c>
      <c r="J667" s="12">
        <v>29.729577464788733</v>
      </c>
      <c r="K667" s="14">
        <v>6.6831446832631203E-2</v>
      </c>
    </row>
    <row r="668" spans="1:11" x14ac:dyDescent="0.25">
      <c r="A668" s="5" t="s">
        <v>5</v>
      </c>
      <c r="B668" s="5" t="s">
        <v>2013</v>
      </c>
      <c r="C668" s="3" t="s">
        <v>1502</v>
      </c>
      <c r="D668" s="5" t="s">
        <v>13640</v>
      </c>
      <c r="E668" s="10">
        <v>45</v>
      </c>
      <c r="F668" s="12">
        <v>848.84</v>
      </c>
      <c r="G668" s="10">
        <v>30</v>
      </c>
      <c r="H668" s="12">
        <v>624</v>
      </c>
      <c r="I668" s="12">
        <v>18.863111111111113</v>
      </c>
      <c r="J668" s="12">
        <v>20.8</v>
      </c>
      <c r="K668" s="14">
        <v>0.10268130625323964</v>
      </c>
    </row>
    <row r="669" spans="1:11" x14ac:dyDescent="0.25">
      <c r="A669" s="5" t="s">
        <v>5</v>
      </c>
      <c r="B669" s="5" t="s">
        <v>2014</v>
      </c>
      <c r="C669" s="3" t="s">
        <v>1505</v>
      </c>
      <c r="D669" s="5" t="s">
        <v>13641</v>
      </c>
      <c r="E669" s="10">
        <v>20</v>
      </c>
      <c r="F669" s="12">
        <v>434.68</v>
      </c>
      <c r="G669" s="10">
        <v>19</v>
      </c>
      <c r="H669" s="12">
        <v>454</v>
      </c>
      <c r="I669" s="12">
        <v>21.734000000000002</v>
      </c>
      <c r="J669" s="12">
        <v>23.894736842105264</v>
      </c>
      <c r="K669" s="14">
        <v>9.9417357233149067E-2</v>
      </c>
    </row>
    <row r="670" spans="1:11" x14ac:dyDescent="0.25">
      <c r="A670" s="5" t="s">
        <v>5</v>
      </c>
      <c r="B670" s="5" t="s">
        <v>2015</v>
      </c>
      <c r="C670" s="3" t="s">
        <v>1507</v>
      </c>
      <c r="D670" s="5" t="s">
        <v>13642</v>
      </c>
      <c r="E670" s="10">
        <v>3</v>
      </c>
      <c r="F670" s="12">
        <v>63</v>
      </c>
      <c r="G670" s="10">
        <v>0</v>
      </c>
      <c r="H670" s="12">
        <v>0</v>
      </c>
      <c r="I670" s="12">
        <v>21</v>
      </c>
    </row>
    <row r="671" spans="1:11" x14ac:dyDescent="0.25">
      <c r="A671" s="5" t="s">
        <v>5</v>
      </c>
      <c r="B671" s="5" t="s">
        <v>2016</v>
      </c>
      <c r="C671" s="3" t="s">
        <v>1509</v>
      </c>
      <c r="D671" s="5" t="s">
        <v>13643</v>
      </c>
      <c r="E671" s="10">
        <v>240</v>
      </c>
      <c r="F671" s="12">
        <v>4985.1000000000004</v>
      </c>
      <c r="G671" s="10">
        <v>231</v>
      </c>
      <c r="H671" s="12">
        <v>5221</v>
      </c>
      <c r="I671" s="12">
        <v>20.771250000000002</v>
      </c>
      <c r="J671" s="12">
        <v>22.601731601731601</v>
      </c>
      <c r="K671" s="14">
        <v>8.8125731563174978E-2</v>
      </c>
    </row>
    <row r="672" spans="1:11" x14ac:dyDescent="0.25">
      <c r="A672" s="5" t="s">
        <v>5</v>
      </c>
      <c r="B672" s="5" t="s">
        <v>2019</v>
      </c>
      <c r="C672" s="3" t="s">
        <v>1523</v>
      </c>
      <c r="D672" s="5" t="s">
        <v>13648</v>
      </c>
      <c r="E672" s="10">
        <v>1</v>
      </c>
      <c r="F672" s="12">
        <v>48</v>
      </c>
      <c r="G672" s="10">
        <v>0</v>
      </c>
      <c r="H672" s="12">
        <v>0</v>
      </c>
      <c r="I672" s="12">
        <v>48</v>
      </c>
    </row>
    <row r="673" spans="1:11" x14ac:dyDescent="0.25">
      <c r="A673" s="5" t="s">
        <v>5</v>
      </c>
      <c r="B673" s="5" t="s">
        <v>2020</v>
      </c>
      <c r="C673" s="3" t="s">
        <v>1525</v>
      </c>
      <c r="D673" s="5" t="s">
        <v>13649</v>
      </c>
      <c r="E673" s="10">
        <v>3</v>
      </c>
      <c r="F673" s="12">
        <v>48</v>
      </c>
      <c r="G673" s="10">
        <v>5</v>
      </c>
      <c r="H673" s="12">
        <v>85</v>
      </c>
      <c r="I673" s="12">
        <v>16</v>
      </c>
      <c r="J673" s="12">
        <v>17</v>
      </c>
      <c r="K673" s="14">
        <v>6.25E-2</v>
      </c>
    </row>
    <row r="674" spans="1:11" x14ac:dyDescent="0.25">
      <c r="A674" s="5" t="s">
        <v>5</v>
      </c>
      <c r="B674" s="5" t="s">
        <v>2021</v>
      </c>
      <c r="C674" s="3" t="s">
        <v>1528</v>
      </c>
      <c r="D674" s="5" t="s">
        <v>13650</v>
      </c>
      <c r="E674" s="10">
        <v>135</v>
      </c>
      <c r="F674" s="12">
        <v>2004.72</v>
      </c>
      <c r="G674" s="10">
        <v>153</v>
      </c>
      <c r="H674" s="12">
        <v>2413</v>
      </c>
      <c r="I674" s="12">
        <v>14.849777777777778</v>
      </c>
      <c r="J674" s="12">
        <v>15.77124183006536</v>
      </c>
      <c r="K674" s="14">
        <v>6.2052379912817569E-2</v>
      </c>
    </row>
    <row r="675" spans="1:11" x14ac:dyDescent="0.25">
      <c r="A675" s="5" t="s">
        <v>5</v>
      </c>
      <c r="B675" s="5" t="s">
        <v>2023</v>
      </c>
      <c r="C675" s="3" t="s">
        <v>1534</v>
      </c>
      <c r="D675" s="5" t="s">
        <v>13652</v>
      </c>
      <c r="E675" s="10">
        <v>2</v>
      </c>
      <c r="F675" s="12">
        <v>30</v>
      </c>
      <c r="G675" s="10">
        <v>0</v>
      </c>
      <c r="H675" s="12">
        <v>0</v>
      </c>
      <c r="I675" s="12">
        <v>15</v>
      </c>
    </row>
    <row r="676" spans="1:11" x14ac:dyDescent="0.25">
      <c r="A676" s="5" t="s">
        <v>5</v>
      </c>
      <c r="B676" s="5" t="s">
        <v>2024</v>
      </c>
      <c r="C676" s="3" t="s">
        <v>2025</v>
      </c>
      <c r="E676" s="10">
        <v>61</v>
      </c>
      <c r="F676" s="12">
        <v>3690.3</v>
      </c>
      <c r="G676" s="10">
        <v>95</v>
      </c>
      <c r="H676" s="12">
        <v>6230</v>
      </c>
      <c r="I676" s="12">
        <v>60.496721311475412</v>
      </c>
      <c r="J676" s="12">
        <v>65.578947368421055</v>
      </c>
      <c r="K676" s="14">
        <v>8.4008289156351584E-2</v>
      </c>
    </row>
    <row r="677" spans="1:11" x14ac:dyDescent="0.25">
      <c r="A677" s="5" t="s">
        <v>5</v>
      </c>
      <c r="B677" s="5" t="s">
        <v>2028</v>
      </c>
      <c r="C677" s="3" t="s">
        <v>1539</v>
      </c>
      <c r="D677" s="5" t="s">
        <v>13654</v>
      </c>
      <c r="E677" s="10">
        <v>3</v>
      </c>
      <c r="F677" s="12">
        <v>36</v>
      </c>
      <c r="G677" s="10">
        <v>4</v>
      </c>
      <c r="H677" s="12">
        <v>51</v>
      </c>
      <c r="I677" s="12">
        <v>12</v>
      </c>
      <c r="J677" s="12">
        <v>12.75</v>
      </c>
      <c r="K677" s="14">
        <v>6.25E-2</v>
      </c>
    </row>
    <row r="678" spans="1:11" x14ac:dyDescent="0.25">
      <c r="A678" s="5" t="s">
        <v>5</v>
      </c>
      <c r="B678" s="5" t="s">
        <v>2030</v>
      </c>
      <c r="C678" s="3" t="s">
        <v>1543</v>
      </c>
      <c r="D678" s="5" t="s">
        <v>13656</v>
      </c>
      <c r="E678" s="10">
        <v>5</v>
      </c>
      <c r="F678" s="12">
        <v>230</v>
      </c>
      <c r="G678" s="10">
        <v>3</v>
      </c>
      <c r="H678" s="12">
        <v>150</v>
      </c>
      <c r="I678" s="12">
        <v>46</v>
      </c>
      <c r="J678" s="12">
        <v>50</v>
      </c>
      <c r="K678" s="14">
        <v>8.6956521739130432E-2</v>
      </c>
    </row>
    <row r="679" spans="1:11" x14ac:dyDescent="0.25">
      <c r="A679" s="5" t="s">
        <v>5</v>
      </c>
      <c r="B679" s="5" t="s">
        <v>2032</v>
      </c>
      <c r="C679" s="3" t="s">
        <v>1552</v>
      </c>
      <c r="D679" s="5" t="s">
        <v>13659</v>
      </c>
      <c r="E679" s="10">
        <v>26</v>
      </c>
      <c r="F679" s="12">
        <v>411.9</v>
      </c>
      <c r="G679" s="10">
        <v>18</v>
      </c>
      <c r="H679" s="12">
        <v>302</v>
      </c>
      <c r="I679" s="12">
        <v>15.842307692307692</v>
      </c>
      <c r="J679" s="12">
        <v>16.777777777777779</v>
      </c>
      <c r="K679" s="14">
        <v>5.9048852202530352E-2</v>
      </c>
    </row>
    <row r="680" spans="1:11" x14ac:dyDescent="0.25">
      <c r="A680" s="5" t="s">
        <v>5</v>
      </c>
      <c r="B680" s="5" t="s">
        <v>2033</v>
      </c>
      <c r="C680" s="3" t="s">
        <v>1557</v>
      </c>
      <c r="D680" s="5" t="s">
        <v>13661</v>
      </c>
      <c r="E680" s="10">
        <v>7</v>
      </c>
      <c r="F680" s="12">
        <v>151.22</v>
      </c>
      <c r="G680" s="10">
        <v>4</v>
      </c>
      <c r="H680" s="12">
        <v>96</v>
      </c>
      <c r="I680" s="12">
        <v>21.602857142857143</v>
      </c>
      <c r="J680" s="12">
        <v>24</v>
      </c>
      <c r="K680" s="14">
        <v>0.11096415818013489</v>
      </c>
    </row>
    <row r="681" spans="1:11" x14ac:dyDescent="0.25">
      <c r="A681" s="5" t="s">
        <v>5</v>
      </c>
      <c r="B681" s="5" t="s">
        <v>2034</v>
      </c>
      <c r="C681" s="3" t="s">
        <v>1560</v>
      </c>
      <c r="D681" s="5" t="s">
        <v>13322</v>
      </c>
      <c r="E681" s="10">
        <v>460</v>
      </c>
      <c r="F681" s="12">
        <v>24203.200000000001</v>
      </c>
      <c r="G681" s="10">
        <v>565</v>
      </c>
      <c r="H681" s="12">
        <v>32290</v>
      </c>
      <c r="I681" s="12">
        <v>52.615652173913048</v>
      </c>
      <c r="J681" s="12">
        <v>57.150442477876105</v>
      </c>
      <c r="K681" s="14">
        <v>8.6187096740224678E-2</v>
      </c>
    </row>
    <row r="682" spans="1:11" x14ac:dyDescent="0.25">
      <c r="A682" s="5" t="s">
        <v>5</v>
      </c>
      <c r="B682" s="5" t="s">
        <v>2035</v>
      </c>
      <c r="C682" s="3" t="s">
        <v>1562</v>
      </c>
      <c r="D682" s="5" t="s">
        <v>13662</v>
      </c>
      <c r="E682" s="10">
        <v>14</v>
      </c>
      <c r="F682" s="12">
        <v>223.08</v>
      </c>
      <c r="G682" s="10">
        <v>9</v>
      </c>
      <c r="H682" s="12">
        <v>153</v>
      </c>
      <c r="I682" s="12">
        <v>15.934285714285716</v>
      </c>
      <c r="J682" s="12">
        <v>17</v>
      </c>
      <c r="K682" s="14">
        <v>6.6881836112605231E-2</v>
      </c>
    </row>
    <row r="683" spans="1:11" x14ac:dyDescent="0.25">
      <c r="A683" s="5" t="s">
        <v>5</v>
      </c>
      <c r="B683" s="5" t="s">
        <v>2036</v>
      </c>
      <c r="C683" s="3" t="s">
        <v>1565</v>
      </c>
      <c r="D683" s="5" t="s">
        <v>13663</v>
      </c>
      <c r="E683" s="10">
        <v>15</v>
      </c>
      <c r="F683" s="12">
        <v>252.8</v>
      </c>
      <c r="G683" s="10">
        <v>12</v>
      </c>
      <c r="H683" s="12">
        <v>216</v>
      </c>
      <c r="I683" s="12">
        <v>16.853333333333335</v>
      </c>
      <c r="J683" s="12">
        <v>18</v>
      </c>
      <c r="K683" s="14">
        <v>6.8037974683544181E-2</v>
      </c>
    </row>
    <row r="684" spans="1:11" x14ac:dyDescent="0.25">
      <c r="A684" s="5" t="s">
        <v>5</v>
      </c>
      <c r="B684" s="5" t="s">
        <v>2037</v>
      </c>
      <c r="C684" s="3" t="s">
        <v>1568</v>
      </c>
      <c r="D684" s="5" t="s">
        <v>13664</v>
      </c>
      <c r="E684" s="10">
        <v>15</v>
      </c>
      <c r="F684" s="12">
        <v>591.4</v>
      </c>
      <c r="G684" s="10">
        <v>12</v>
      </c>
      <c r="H684" s="12">
        <v>513</v>
      </c>
      <c r="I684" s="12">
        <v>39.426666666666662</v>
      </c>
      <c r="J684" s="12">
        <v>42.75</v>
      </c>
      <c r="K684" s="14">
        <v>8.4291511667230423E-2</v>
      </c>
    </row>
    <row r="685" spans="1:11" x14ac:dyDescent="0.25">
      <c r="A685" s="5" t="s">
        <v>5</v>
      </c>
      <c r="B685" s="5" t="s">
        <v>2039</v>
      </c>
      <c r="C685" s="3" t="s">
        <v>1572</v>
      </c>
      <c r="D685" s="5" t="s">
        <v>13666</v>
      </c>
      <c r="E685" s="10">
        <v>2</v>
      </c>
      <c r="F685" s="12">
        <v>36</v>
      </c>
      <c r="G685" s="10">
        <v>2</v>
      </c>
      <c r="H685" s="12">
        <v>40</v>
      </c>
      <c r="I685" s="12">
        <v>18</v>
      </c>
      <c r="J685" s="12">
        <v>20</v>
      </c>
      <c r="K685" s="14">
        <v>0.1111111111111111</v>
      </c>
    </row>
    <row r="686" spans="1:11" x14ac:dyDescent="0.25">
      <c r="A686" s="5" t="s">
        <v>5</v>
      </c>
      <c r="B686" s="5" t="s">
        <v>2040</v>
      </c>
      <c r="C686" s="3" t="s">
        <v>1575</v>
      </c>
      <c r="D686" s="5" t="s">
        <v>13667</v>
      </c>
      <c r="E686" s="10">
        <v>14</v>
      </c>
      <c r="F686" s="12">
        <v>167.7</v>
      </c>
      <c r="G686" s="10">
        <v>6</v>
      </c>
      <c r="H686" s="12">
        <v>78</v>
      </c>
      <c r="I686" s="12">
        <v>11.978571428571428</v>
      </c>
      <c r="J686" s="12">
        <v>13</v>
      </c>
      <c r="K686" s="14">
        <v>8.5271317829457433E-2</v>
      </c>
    </row>
    <row r="687" spans="1:11" x14ac:dyDescent="0.25">
      <c r="A687" s="5" t="s">
        <v>5</v>
      </c>
      <c r="B687" s="5" t="s">
        <v>2041</v>
      </c>
      <c r="C687" s="3" t="s">
        <v>1578</v>
      </c>
      <c r="D687" s="5" t="s">
        <v>13668</v>
      </c>
      <c r="E687" s="10">
        <v>62</v>
      </c>
      <c r="F687" s="12">
        <v>863.6</v>
      </c>
      <c r="G687" s="10">
        <v>65</v>
      </c>
      <c r="H687" s="12">
        <v>963</v>
      </c>
      <c r="I687" s="12">
        <v>13.929032258064517</v>
      </c>
      <c r="J687" s="12">
        <v>14.815384615384616</v>
      </c>
      <c r="K687" s="14">
        <v>6.3633448533865392E-2</v>
      </c>
    </row>
    <row r="688" spans="1:11" x14ac:dyDescent="0.25">
      <c r="A688" s="5" t="s">
        <v>5</v>
      </c>
      <c r="B688" s="5" t="s">
        <v>2042</v>
      </c>
      <c r="C688" s="3" t="s">
        <v>1580</v>
      </c>
      <c r="D688" s="5" t="s">
        <v>13669</v>
      </c>
      <c r="E688" s="10">
        <v>2</v>
      </c>
      <c r="F688" s="12">
        <v>83.62</v>
      </c>
      <c r="G688" s="10">
        <v>0</v>
      </c>
      <c r="H688" s="12">
        <v>0</v>
      </c>
      <c r="I688" s="12">
        <v>41.81</v>
      </c>
    </row>
    <row r="689" spans="1:11" x14ac:dyDescent="0.25">
      <c r="A689" s="5" t="s">
        <v>5</v>
      </c>
      <c r="B689" s="5" t="s">
        <v>2049</v>
      </c>
      <c r="C689" s="3" t="s">
        <v>1607</v>
      </c>
      <c r="D689" s="5" t="s">
        <v>13677</v>
      </c>
      <c r="E689" s="10">
        <v>52</v>
      </c>
      <c r="F689" s="12">
        <v>364.99</v>
      </c>
      <c r="G689" s="10">
        <v>30</v>
      </c>
      <c r="H689" s="12">
        <v>230</v>
      </c>
      <c r="I689" s="12">
        <v>7.0190384615384618</v>
      </c>
      <c r="J689" s="12">
        <v>7.666666666666667</v>
      </c>
      <c r="K689" s="14">
        <v>9.2267368055745827E-2</v>
      </c>
    </row>
    <row r="690" spans="1:11" x14ac:dyDescent="0.25">
      <c r="A690" s="5" t="s">
        <v>5</v>
      </c>
      <c r="B690" s="5" t="s">
        <v>2050</v>
      </c>
      <c r="C690" s="3" t="s">
        <v>1610</v>
      </c>
      <c r="D690" s="5" t="s">
        <v>13310</v>
      </c>
      <c r="E690" s="10">
        <v>846</v>
      </c>
      <c r="F690" s="12">
        <v>20304</v>
      </c>
      <c r="G690" s="10">
        <v>1441</v>
      </c>
      <c r="H690" s="12">
        <v>36940</v>
      </c>
      <c r="I690" s="12">
        <v>24</v>
      </c>
      <c r="J690" s="12">
        <v>25.63497571131159</v>
      </c>
      <c r="K690" s="14">
        <v>6.8123987971316247E-2</v>
      </c>
    </row>
    <row r="691" spans="1:11" x14ac:dyDescent="0.25">
      <c r="A691" s="5" t="s">
        <v>5</v>
      </c>
      <c r="B691" s="5" t="s">
        <v>2054</v>
      </c>
      <c r="C691" s="3" t="s">
        <v>1622</v>
      </c>
      <c r="D691" s="5" t="s">
        <v>13681</v>
      </c>
      <c r="E691" s="10">
        <v>20</v>
      </c>
      <c r="F691" s="12">
        <v>618.16</v>
      </c>
      <c r="G691" s="10">
        <v>24</v>
      </c>
      <c r="H691" s="12">
        <v>801</v>
      </c>
      <c r="I691" s="12">
        <v>30.907999999999998</v>
      </c>
      <c r="J691" s="12">
        <v>33.375</v>
      </c>
      <c r="K691" s="14">
        <v>7.9817522971399074E-2</v>
      </c>
    </row>
    <row r="692" spans="1:11" x14ac:dyDescent="0.25">
      <c r="A692" s="5" t="s">
        <v>5</v>
      </c>
      <c r="B692" s="5" t="s">
        <v>2058</v>
      </c>
      <c r="C692" s="3" t="s">
        <v>1637</v>
      </c>
      <c r="D692" s="5" t="s">
        <v>13320</v>
      </c>
      <c r="E692" s="10">
        <v>210</v>
      </c>
      <c r="F692" s="12">
        <v>2897.06</v>
      </c>
      <c r="G692" s="10">
        <v>211</v>
      </c>
      <c r="H692" s="12">
        <v>3118</v>
      </c>
      <c r="I692" s="12">
        <v>13.795523809523809</v>
      </c>
      <c r="J692" s="12">
        <v>14.777251184834123</v>
      </c>
      <c r="K692" s="14">
        <v>7.1162747342190316E-2</v>
      </c>
    </row>
    <row r="693" spans="1:11" x14ac:dyDescent="0.25">
      <c r="A693" s="5" t="s">
        <v>5</v>
      </c>
      <c r="B693" s="5" t="s">
        <v>2059</v>
      </c>
      <c r="C693" s="3" t="s">
        <v>1640</v>
      </c>
      <c r="D693" s="5" t="s">
        <v>13685</v>
      </c>
      <c r="G693" s="10">
        <v>30</v>
      </c>
      <c r="H693" s="12">
        <v>384.3</v>
      </c>
      <c r="J693" s="12">
        <v>12.81</v>
      </c>
    </row>
    <row r="694" spans="1:11" x14ac:dyDescent="0.25">
      <c r="A694" s="5" t="s">
        <v>5</v>
      </c>
      <c r="B694" s="5" t="s">
        <v>2061</v>
      </c>
      <c r="C694" s="3" t="s">
        <v>1645</v>
      </c>
      <c r="D694" s="5" t="s">
        <v>13318</v>
      </c>
      <c r="E694" s="10">
        <v>205</v>
      </c>
      <c r="F694" s="12">
        <v>3877.54</v>
      </c>
      <c r="G694" s="10">
        <v>188</v>
      </c>
      <c r="H694" s="12">
        <v>3856</v>
      </c>
      <c r="I694" s="12">
        <v>18.914829268292682</v>
      </c>
      <c r="J694" s="12">
        <v>20.51063829787234</v>
      </c>
      <c r="K694" s="14">
        <v>8.4368143478553426E-2</v>
      </c>
    </row>
    <row r="695" spans="1:11" x14ac:dyDescent="0.25">
      <c r="A695" s="5" t="s">
        <v>5</v>
      </c>
      <c r="B695" s="5" t="s">
        <v>2062</v>
      </c>
      <c r="C695" s="3" t="s">
        <v>1650</v>
      </c>
      <c r="D695" s="5" t="s">
        <v>13687</v>
      </c>
      <c r="E695" s="10">
        <v>0</v>
      </c>
      <c r="F695" s="12">
        <v>0</v>
      </c>
      <c r="G695" s="10">
        <v>2</v>
      </c>
      <c r="H695" s="12">
        <v>34</v>
      </c>
      <c r="J695" s="12">
        <v>17</v>
      </c>
    </row>
    <row r="696" spans="1:11" x14ac:dyDescent="0.25">
      <c r="A696" s="5" t="s">
        <v>5</v>
      </c>
      <c r="B696" s="5" t="s">
        <v>2063</v>
      </c>
      <c r="C696" s="3" t="s">
        <v>1656</v>
      </c>
      <c r="D696" s="5" t="s">
        <v>13689</v>
      </c>
      <c r="G696" s="10">
        <v>34</v>
      </c>
      <c r="H696" s="12">
        <v>528.36</v>
      </c>
      <c r="J696" s="12">
        <v>15.540000000000001</v>
      </c>
    </row>
    <row r="697" spans="1:11" x14ac:dyDescent="0.25">
      <c r="A697" s="5" t="s">
        <v>5</v>
      </c>
      <c r="B697" s="5" t="s">
        <v>2067</v>
      </c>
      <c r="C697" s="3" t="s">
        <v>1678</v>
      </c>
      <c r="D697" s="5" t="s">
        <v>13697</v>
      </c>
      <c r="E697" s="10">
        <v>33</v>
      </c>
      <c r="F697" s="12">
        <v>1337.95</v>
      </c>
      <c r="G697" s="10">
        <v>18</v>
      </c>
      <c r="H697" s="12">
        <v>798</v>
      </c>
      <c r="I697" s="12">
        <v>40.543939393939397</v>
      </c>
      <c r="J697" s="12">
        <v>44.333333333333336</v>
      </c>
      <c r="K697" s="14">
        <v>9.3463881310960784E-2</v>
      </c>
    </row>
    <row r="698" spans="1:11" x14ac:dyDescent="0.25">
      <c r="A698" s="5" t="s">
        <v>5</v>
      </c>
      <c r="B698" s="5" t="s">
        <v>2068</v>
      </c>
      <c r="C698" s="3" t="s">
        <v>1681</v>
      </c>
      <c r="D698" s="5" t="s">
        <v>13698</v>
      </c>
      <c r="E698" s="10">
        <v>19</v>
      </c>
      <c r="F698" s="12">
        <v>1115.04</v>
      </c>
      <c r="G698" s="10">
        <v>10</v>
      </c>
      <c r="H698" s="12">
        <v>645</v>
      </c>
      <c r="I698" s="12">
        <v>58.686315789473682</v>
      </c>
      <c r="J698" s="12">
        <v>64.5</v>
      </c>
      <c r="K698" s="14">
        <v>9.9063710718898024E-2</v>
      </c>
    </row>
    <row r="699" spans="1:11" x14ac:dyDescent="0.25">
      <c r="A699" s="5" t="s">
        <v>5</v>
      </c>
      <c r="B699" s="5" t="s">
        <v>2073</v>
      </c>
      <c r="C699" s="3" t="s">
        <v>1704</v>
      </c>
      <c r="D699" s="5" t="s">
        <v>13704</v>
      </c>
      <c r="E699" s="10">
        <v>0</v>
      </c>
      <c r="F699" s="12">
        <v>0</v>
      </c>
      <c r="G699" s="10">
        <v>1</v>
      </c>
      <c r="H699" s="12">
        <v>38</v>
      </c>
      <c r="J699" s="12">
        <v>38</v>
      </c>
    </row>
    <row r="700" spans="1:11" x14ac:dyDescent="0.25">
      <c r="A700" s="5" t="s">
        <v>5</v>
      </c>
      <c r="B700" s="5" t="s">
        <v>2077</v>
      </c>
      <c r="C700" s="3" t="s">
        <v>1257</v>
      </c>
      <c r="D700" s="5" t="s">
        <v>13761</v>
      </c>
      <c r="E700" s="10">
        <v>1</v>
      </c>
      <c r="F700" s="12">
        <v>353</v>
      </c>
      <c r="G700" s="10">
        <v>0</v>
      </c>
      <c r="H700" s="12">
        <v>0</v>
      </c>
      <c r="I700" s="12">
        <v>353</v>
      </c>
    </row>
    <row r="701" spans="1:11" x14ac:dyDescent="0.25">
      <c r="A701" s="5" t="s">
        <v>5</v>
      </c>
      <c r="B701" s="5" t="s">
        <v>2082</v>
      </c>
      <c r="C701" s="3" t="s">
        <v>2083</v>
      </c>
      <c r="D701" s="5" t="s">
        <v>13734</v>
      </c>
      <c r="E701" s="10">
        <v>0</v>
      </c>
      <c r="F701" s="12">
        <v>0</v>
      </c>
      <c r="G701" s="10">
        <v>1</v>
      </c>
      <c r="H701" s="12">
        <v>328</v>
      </c>
      <c r="J701" s="12">
        <v>328</v>
      </c>
    </row>
    <row r="702" spans="1:11" x14ac:dyDescent="0.25">
      <c r="A702" s="5" t="s">
        <v>5</v>
      </c>
      <c r="B702" s="5" t="s">
        <v>2109</v>
      </c>
      <c r="C702" s="3" t="s">
        <v>1831</v>
      </c>
      <c r="D702" s="5" t="s">
        <v>13732</v>
      </c>
      <c r="G702" s="10">
        <v>2</v>
      </c>
      <c r="H702" s="12">
        <v>71.88</v>
      </c>
      <c r="J702" s="12">
        <v>35.94</v>
      </c>
    </row>
    <row r="703" spans="1:11" x14ac:dyDescent="0.25">
      <c r="A703" s="5" t="s">
        <v>5</v>
      </c>
      <c r="B703" s="5" t="s">
        <v>2111</v>
      </c>
      <c r="C703" s="3" t="s">
        <v>1892</v>
      </c>
      <c r="D703" s="5" t="s">
        <v>13749</v>
      </c>
      <c r="E703" s="10">
        <v>5</v>
      </c>
      <c r="F703" s="12">
        <v>574.62</v>
      </c>
      <c r="G703" s="10">
        <v>1</v>
      </c>
      <c r="H703" s="12">
        <v>127</v>
      </c>
      <c r="I703" s="12">
        <v>114.92400000000001</v>
      </c>
      <c r="J703" s="12">
        <v>127</v>
      </c>
      <c r="K703" s="14">
        <v>0.1050781385959416</v>
      </c>
    </row>
    <row r="704" spans="1:11" x14ac:dyDescent="0.25">
      <c r="A704" s="5" t="s">
        <v>5</v>
      </c>
      <c r="B704" s="5" t="s">
        <v>2119</v>
      </c>
      <c r="C704" s="3" t="s">
        <v>1875</v>
      </c>
      <c r="D704" s="5" t="s">
        <v>13732</v>
      </c>
      <c r="G704" s="10">
        <v>1</v>
      </c>
      <c r="H704" s="12">
        <v>35.94</v>
      </c>
      <c r="J704" s="12">
        <v>35.94</v>
      </c>
    </row>
    <row r="705" spans="1:11" x14ac:dyDescent="0.25">
      <c r="A705" s="5" t="s">
        <v>5</v>
      </c>
      <c r="B705" s="5" t="s">
        <v>2120</v>
      </c>
      <c r="C705" s="3" t="s">
        <v>1878</v>
      </c>
      <c r="D705" s="5" t="s">
        <v>13745</v>
      </c>
      <c r="E705" s="10">
        <v>13</v>
      </c>
      <c r="F705" s="12">
        <v>1113.6600000000001</v>
      </c>
      <c r="G705" s="10">
        <v>16</v>
      </c>
      <c r="H705" s="12">
        <v>1460</v>
      </c>
      <c r="I705" s="12">
        <v>85.666153846153847</v>
      </c>
      <c r="J705" s="12">
        <v>91.25</v>
      </c>
      <c r="K705" s="14">
        <v>6.518147369933372E-2</v>
      </c>
    </row>
    <row r="706" spans="1:11" x14ac:dyDescent="0.25">
      <c r="A706" s="5" t="s">
        <v>5</v>
      </c>
      <c r="B706" s="5" t="s">
        <v>2125</v>
      </c>
      <c r="C706" s="3" t="s">
        <v>1903</v>
      </c>
      <c r="D706" s="5" t="s">
        <v>13751</v>
      </c>
      <c r="E706" s="10">
        <v>0</v>
      </c>
      <c r="F706" s="12">
        <v>0</v>
      </c>
      <c r="G706" s="10">
        <v>3</v>
      </c>
      <c r="H706" s="12">
        <v>60</v>
      </c>
      <c r="J706" s="12">
        <v>20</v>
      </c>
    </row>
    <row r="707" spans="1:11" x14ac:dyDescent="0.25">
      <c r="A707" s="5" t="s">
        <v>5</v>
      </c>
      <c r="B707" s="5" t="s">
        <v>2126</v>
      </c>
      <c r="C707" s="3" t="s">
        <v>1906</v>
      </c>
      <c r="D707" s="5" t="s">
        <v>13752</v>
      </c>
      <c r="E707" s="10">
        <v>7</v>
      </c>
      <c r="F707" s="12">
        <v>159.99</v>
      </c>
      <c r="G707" s="10">
        <v>6</v>
      </c>
      <c r="H707" s="12">
        <v>150</v>
      </c>
      <c r="I707" s="12">
        <v>22.855714285714289</v>
      </c>
      <c r="J707" s="12">
        <v>25</v>
      </c>
      <c r="K707" s="14">
        <v>9.3818363647727845E-2</v>
      </c>
    </row>
    <row r="708" spans="1:11" x14ac:dyDescent="0.25">
      <c r="A708" s="5" t="s">
        <v>5</v>
      </c>
      <c r="B708" s="5" t="s">
        <v>13762</v>
      </c>
      <c r="C708" s="3" t="s">
        <v>196</v>
      </c>
      <c r="E708" s="10">
        <v>18</v>
      </c>
      <c r="F708" s="12">
        <v>158562</v>
      </c>
      <c r="I708" s="12">
        <v>8809</v>
      </c>
    </row>
    <row r="709" spans="1:11" x14ac:dyDescent="0.25">
      <c r="A709" s="5" t="s">
        <v>5</v>
      </c>
      <c r="B709" s="5" t="s">
        <v>2137</v>
      </c>
      <c r="C709" s="3" t="s">
        <v>2138</v>
      </c>
      <c r="D709" s="5" t="s">
        <v>13763</v>
      </c>
      <c r="E709" s="10">
        <v>5742</v>
      </c>
      <c r="F709" s="12">
        <v>143550</v>
      </c>
      <c r="G709" s="10">
        <v>9100</v>
      </c>
      <c r="H709" s="12">
        <v>240426</v>
      </c>
      <c r="I709" s="12">
        <v>25</v>
      </c>
      <c r="J709" s="12">
        <v>26.420439560439561</v>
      </c>
      <c r="K709" s="14">
        <v>5.681758241758246E-2</v>
      </c>
    </row>
    <row r="710" spans="1:11" x14ac:dyDescent="0.25">
      <c r="A710" s="5" t="s">
        <v>5</v>
      </c>
      <c r="B710" s="5" t="s">
        <v>2140</v>
      </c>
      <c r="C710" s="3" t="s">
        <v>1937</v>
      </c>
      <c r="D710" s="5" t="s">
        <v>13764</v>
      </c>
      <c r="E710" s="10">
        <v>68636</v>
      </c>
      <c r="F710" s="12">
        <v>10556022</v>
      </c>
      <c r="G710" s="10">
        <v>68796</v>
      </c>
      <c r="H710" s="12">
        <v>11388988</v>
      </c>
      <c r="I710" s="12">
        <v>153.79716183926803</v>
      </c>
      <c r="J710" s="12">
        <v>165.54724111866969</v>
      </c>
      <c r="K710" s="14">
        <v>7.6399844697274441E-2</v>
      </c>
    </row>
    <row r="711" spans="1:11" x14ac:dyDescent="0.25">
      <c r="A711" s="5" t="s">
        <v>5</v>
      </c>
      <c r="B711" s="5" t="s">
        <v>13765</v>
      </c>
      <c r="C711" s="3" t="s">
        <v>9865</v>
      </c>
      <c r="D711" s="5" t="s">
        <v>13456</v>
      </c>
      <c r="E711" s="10">
        <v>95</v>
      </c>
      <c r="F711" s="12">
        <v>289750</v>
      </c>
      <c r="I711" s="12">
        <v>3050</v>
      </c>
    </row>
    <row r="712" spans="1:11" x14ac:dyDescent="0.25">
      <c r="A712" s="5" t="s">
        <v>5</v>
      </c>
      <c r="B712" s="5" t="s">
        <v>13766</v>
      </c>
      <c r="C712" s="3" t="s">
        <v>9867</v>
      </c>
      <c r="D712" s="5" t="s">
        <v>13456</v>
      </c>
      <c r="E712" s="10">
        <v>119</v>
      </c>
      <c r="F712" s="12">
        <v>768740</v>
      </c>
      <c r="I712" s="12">
        <v>6460</v>
      </c>
    </row>
    <row r="713" spans="1:11" x14ac:dyDescent="0.25">
      <c r="A713" s="5" t="s">
        <v>5</v>
      </c>
      <c r="B713" s="5" t="s">
        <v>13767</v>
      </c>
      <c r="C713" s="3" t="s">
        <v>9869</v>
      </c>
      <c r="D713" s="5" t="s">
        <v>13456</v>
      </c>
      <c r="E713" s="10">
        <v>272</v>
      </c>
      <c r="F713" s="12">
        <v>2462144</v>
      </c>
      <c r="I713" s="12">
        <v>9052</v>
      </c>
    </row>
    <row r="714" spans="1:11" x14ac:dyDescent="0.25">
      <c r="A714" s="5" t="s">
        <v>5</v>
      </c>
      <c r="B714" s="5" t="s">
        <v>13768</v>
      </c>
      <c r="C714" s="3" t="s">
        <v>9871</v>
      </c>
      <c r="D714" s="5" t="s">
        <v>13456</v>
      </c>
      <c r="E714" s="10">
        <v>4</v>
      </c>
      <c r="F714" s="12">
        <v>50024</v>
      </c>
      <c r="I714" s="12">
        <v>12506</v>
      </c>
    </row>
    <row r="715" spans="1:11" x14ac:dyDescent="0.25">
      <c r="A715" s="5" t="s">
        <v>5</v>
      </c>
      <c r="B715" s="5" t="s">
        <v>13769</v>
      </c>
      <c r="C715" s="3" t="s">
        <v>202</v>
      </c>
      <c r="D715" s="5" t="s">
        <v>13432</v>
      </c>
      <c r="E715" s="10">
        <v>3</v>
      </c>
      <c r="F715" s="12">
        <v>12585</v>
      </c>
      <c r="I715" s="12">
        <v>4195</v>
      </c>
    </row>
    <row r="716" spans="1:11" x14ac:dyDescent="0.25">
      <c r="A716" s="5" t="s">
        <v>5</v>
      </c>
      <c r="B716" s="5" t="s">
        <v>13770</v>
      </c>
      <c r="C716" s="3" t="s">
        <v>9854</v>
      </c>
      <c r="D716" s="5" t="s">
        <v>13545</v>
      </c>
      <c r="E716" s="10">
        <v>384</v>
      </c>
      <c r="F716" s="12">
        <v>165504</v>
      </c>
      <c r="I716" s="12">
        <v>431</v>
      </c>
    </row>
    <row r="717" spans="1:11" x14ac:dyDescent="0.25">
      <c r="A717" s="5" t="s">
        <v>5</v>
      </c>
      <c r="B717" s="5" t="s">
        <v>13771</v>
      </c>
      <c r="C717" s="3" t="s">
        <v>205</v>
      </c>
      <c r="D717" s="5" t="s">
        <v>13511</v>
      </c>
      <c r="E717" s="10">
        <v>23</v>
      </c>
      <c r="F717" s="12">
        <v>63204</v>
      </c>
      <c r="I717" s="12">
        <v>2748</v>
      </c>
    </row>
    <row r="718" spans="1:11" x14ac:dyDescent="0.25">
      <c r="A718" s="5" t="s">
        <v>5</v>
      </c>
      <c r="B718" s="5" t="s">
        <v>13772</v>
      </c>
      <c r="C718" s="3" t="s">
        <v>208</v>
      </c>
      <c r="D718" s="5" t="s">
        <v>13433</v>
      </c>
      <c r="E718" s="10">
        <v>45</v>
      </c>
      <c r="F718" s="12">
        <v>63900</v>
      </c>
      <c r="I718" s="12">
        <v>1420</v>
      </c>
    </row>
    <row r="719" spans="1:11" x14ac:dyDescent="0.25">
      <c r="A719" s="5" t="s">
        <v>5</v>
      </c>
      <c r="B719" s="5" t="s">
        <v>13773</v>
      </c>
      <c r="C719" s="3" t="s">
        <v>211</v>
      </c>
      <c r="D719" s="5" t="s">
        <v>13434</v>
      </c>
      <c r="E719" s="10">
        <v>3</v>
      </c>
      <c r="F719" s="12">
        <v>8244</v>
      </c>
      <c r="I719" s="12">
        <v>2748</v>
      </c>
    </row>
    <row r="720" spans="1:11" x14ac:dyDescent="0.25">
      <c r="A720" s="5" t="s">
        <v>5</v>
      </c>
      <c r="B720" s="5" t="s">
        <v>13774</v>
      </c>
      <c r="C720" s="3" t="s">
        <v>214</v>
      </c>
      <c r="D720" s="5" t="s">
        <v>13512</v>
      </c>
      <c r="E720" s="10">
        <v>3</v>
      </c>
      <c r="F720" s="12">
        <v>4098</v>
      </c>
      <c r="I720" s="12">
        <v>1366</v>
      </c>
    </row>
    <row r="721" spans="1:9" x14ac:dyDescent="0.25">
      <c r="A721" s="5" t="s">
        <v>5</v>
      </c>
      <c r="B721" s="5" t="s">
        <v>13775</v>
      </c>
      <c r="C721" s="3" t="s">
        <v>2379</v>
      </c>
      <c r="D721" s="5" t="s">
        <v>13550</v>
      </c>
      <c r="E721" s="10">
        <v>2</v>
      </c>
      <c r="F721" s="12">
        <v>2618</v>
      </c>
      <c r="I721" s="12">
        <v>1309</v>
      </c>
    </row>
    <row r="722" spans="1:9" x14ac:dyDescent="0.25">
      <c r="A722" s="5" t="s">
        <v>5</v>
      </c>
      <c r="B722" s="5" t="s">
        <v>13776</v>
      </c>
      <c r="C722" s="3" t="s">
        <v>229</v>
      </c>
      <c r="D722" s="5" t="s">
        <v>13437</v>
      </c>
      <c r="E722" s="10">
        <v>83</v>
      </c>
      <c r="F722" s="12">
        <v>59511</v>
      </c>
      <c r="I722" s="12">
        <v>717</v>
      </c>
    </row>
    <row r="723" spans="1:9" x14ac:dyDescent="0.25">
      <c r="A723" s="5" t="s">
        <v>5</v>
      </c>
      <c r="B723" s="5" t="s">
        <v>13777</v>
      </c>
      <c r="C723" s="3" t="s">
        <v>220</v>
      </c>
      <c r="D723" s="5" t="s">
        <v>13435</v>
      </c>
      <c r="E723" s="10">
        <v>9</v>
      </c>
      <c r="F723" s="12">
        <v>11817</v>
      </c>
      <c r="I723" s="12">
        <v>1313</v>
      </c>
    </row>
    <row r="724" spans="1:9" x14ac:dyDescent="0.25">
      <c r="A724" s="5" t="s">
        <v>5</v>
      </c>
      <c r="B724" s="5" t="s">
        <v>13778</v>
      </c>
      <c r="C724" s="3" t="s">
        <v>223</v>
      </c>
      <c r="D724" s="5" t="s">
        <v>13514</v>
      </c>
      <c r="E724" s="10">
        <v>8</v>
      </c>
      <c r="F724" s="12">
        <v>7248</v>
      </c>
      <c r="I724" s="12">
        <v>906</v>
      </c>
    </row>
    <row r="725" spans="1:9" x14ac:dyDescent="0.25">
      <c r="A725" s="5" t="s">
        <v>5</v>
      </c>
      <c r="B725" s="5" t="s">
        <v>13779</v>
      </c>
      <c r="C725" s="3" t="s">
        <v>199</v>
      </c>
      <c r="D725" s="5" t="s">
        <v>13431</v>
      </c>
      <c r="E725" s="10">
        <v>88</v>
      </c>
      <c r="F725" s="12">
        <v>163152</v>
      </c>
      <c r="I725" s="12">
        <v>1854</v>
      </c>
    </row>
    <row r="726" spans="1:9" x14ac:dyDescent="0.25">
      <c r="A726" s="5" t="s">
        <v>5</v>
      </c>
      <c r="B726" s="5" t="s">
        <v>13780</v>
      </c>
      <c r="C726" s="3" t="s">
        <v>208</v>
      </c>
      <c r="D726" s="5" t="s">
        <v>13433</v>
      </c>
      <c r="E726" s="10">
        <v>291</v>
      </c>
      <c r="F726" s="12">
        <v>413220</v>
      </c>
      <c r="I726" s="12">
        <v>1420</v>
      </c>
    </row>
    <row r="727" spans="1:9" x14ac:dyDescent="0.25">
      <c r="A727" s="5" t="s">
        <v>5</v>
      </c>
      <c r="B727" s="5" t="s">
        <v>13781</v>
      </c>
      <c r="C727" s="3" t="s">
        <v>205</v>
      </c>
      <c r="D727" s="5" t="s">
        <v>13511</v>
      </c>
      <c r="E727" s="10">
        <v>17</v>
      </c>
      <c r="F727" s="12">
        <v>46716</v>
      </c>
      <c r="I727" s="12">
        <v>2748</v>
      </c>
    </row>
    <row r="728" spans="1:9" x14ac:dyDescent="0.25">
      <c r="A728" s="5" t="s">
        <v>5</v>
      </c>
      <c r="B728" s="5" t="s">
        <v>13782</v>
      </c>
      <c r="C728" s="3" t="s">
        <v>407</v>
      </c>
      <c r="D728" s="5" t="s">
        <v>13515</v>
      </c>
      <c r="E728" s="10">
        <v>885</v>
      </c>
      <c r="F728" s="12">
        <v>3684255</v>
      </c>
      <c r="I728" s="12">
        <v>4163</v>
      </c>
    </row>
    <row r="729" spans="1:9" x14ac:dyDescent="0.25">
      <c r="A729" s="5" t="s">
        <v>5</v>
      </c>
      <c r="B729" s="5" t="s">
        <v>13783</v>
      </c>
      <c r="C729" s="3" t="s">
        <v>410</v>
      </c>
      <c r="D729" s="5" t="s">
        <v>13516</v>
      </c>
      <c r="E729" s="10">
        <v>320</v>
      </c>
      <c r="F729" s="12">
        <v>663680</v>
      </c>
      <c r="I729" s="12">
        <v>2074</v>
      </c>
    </row>
    <row r="730" spans="1:9" x14ac:dyDescent="0.25">
      <c r="A730" s="5" t="s">
        <v>5</v>
      </c>
      <c r="B730" s="5" t="s">
        <v>13784</v>
      </c>
      <c r="C730" s="3" t="s">
        <v>2402</v>
      </c>
      <c r="D730" s="5" t="s">
        <v>13785</v>
      </c>
      <c r="E730" s="10">
        <v>81</v>
      </c>
      <c r="F730" s="12">
        <v>240408</v>
      </c>
      <c r="I730" s="12">
        <v>2968</v>
      </c>
    </row>
    <row r="731" spans="1:9" x14ac:dyDescent="0.25">
      <c r="A731" s="5" t="s">
        <v>5</v>
      </c>
      <c r="B731" s="5" t="s">
        <v>13786</v>
      </c>
      <c r="C731" s="3" t="s">
        <v>211</v>
      </c>
      <c r="D731" s="5" t="s">
        <v>13434</v>
      </c>
      <c r="E731" s="10">
        <v>174</v>
      </c>
      <c r="F731" s="12">
        <v>478152</v>
      </c>
      <c r="I731" s="12">
        <v>2748</v>
      </c>
    </row>
    <row r="732" spans="1:9" x14ac:dyDescent="0.25">
      <c r="A732" s="5" t="s">
        <v>5</v>
      </c>
      <c r="B732" s="5" t="s">
        <v>13787</v>
      </c>
      <c r="C732" s="3" t="s">
        <v>214</v>
      </c>
      <c r="D732" s="5" t="s">
        <v>13512</v>
      </c>
      <c r="E732" s="10">
        <v>83</v>
      </c>
      <c r="F732" s="12">
        <v>113378</v>
      </c>
      <c r="I732" s="12">
        <v>1366</v>
      </c>
    </row>
    <row r="733" spans="1:9" x14ac:dyDescent="0.25">
      <c r="A733" s="5" t="s">
        <v>5</v>
      </c>
      <c r="B733" s="5" t="s">
        <v>13788</v>
      </c>
      <c r="C733" s="3" t="s">
        <v>223</v>
      </c>
      <c r="D733" s="5" t="s">
        <v>13514</v>
      </c>
      <c r="E733" s="10">
        <v>1300</v>
      </c>
      <c r="F733" s="12">
        <v>1177800</v>
      </c>
      <c r="I733" s="12">
        <v>906</v>
      </c>
    </row>
    <row r="734" spans="1:9" x14ac:dyDescent="0.25">
      <c r="A734" s="5" t="s">
        <v>5</v>
      </c>
      <c r="B734" s="5" t="s">
        <v>13789</v>
      </c>
      <c r="C734" s="3" t="s">
        <v>13790</v>
      </c>
      <c r="D734" s="5" t="s">
        <v>13435</v>
      </c>
      <c r="E734" s="10">
        <v>90</v>
      </c>
      <c r="F734" s="12">
        <v>118170</v>
      </c>
      <c r="I734" s="12">
        <v>1313</v>
      </c>
    </row>
    <row r="735" spans="1:9" x14ac:dyDescent="0.25">
      <c r="A735" s="5" t="s">
        <v>5</v>
      </c>
      <c r="B735" s="5" t="s">
        <v>13791</v>
      </c>
      <c r="C735" s="3" t="s">
        <v>226</v>
      </c>
      <c r="D735" s="5" t="s">
        <v>13436</v>
      </c>
      <c r="E735" s="10">
        <v>1</v>
      </c>
      <c r="F735" s="12">
        <v>935</v>
      </c>
      <c r="I735" s="12">
        <v>935</v>
      </c>
    </row>
    <row r="736" spans="1:9" x14ac:dyDescent="0.25">
      <c r="A736" s="5" t="s">
        <v>5</v>
      </c>
      <c r="B736" s="5" t="s">
        <v>13792</v>
      </c>
      <c r="C736" s="3" t="s">
        <v>229</v>
      </c>
      <c r="D736" s="5" t="s">
        <v>13437</v>
      </c>
      <c r="E736" s="10">
        <v>764</v>
      </c>
      <c r="F736" s="12">
        <v>547788</v>
      </c>
      <c r="I736" s="12">
        <v>717</v>
      </c>
    </row>
    <row r="737" spans="1:11" x14ac:dyDescent="0.25">
      <c r="A737" s="5" t="s">
        <v>5</v>
      </c>
      <c r="B737" s="5" t="s">
        <v>13793</v>
      </c>
      <c r="C737" s="3" t="s">
        <v>217</v>
      </c>
      <c r="D737" s="5" t="s">
        <v>13513</v>
      </c>
      <c r="E737" s="10">
        <v>680</v>
      </c>
      <c r="F737" s="12">
        <v>1130160</v>
      </c>
      <c r="I737" s="12">
        <v>1662</v>
      </c>
    </row>
    <row r="738" spans="1:11" x14ac:dyDescent="0.25">
      <c r="A738" s="5" t="s">
        <v>5</v>
      </c>
      <c r="B738" s="5" t="s">
        <v>13794</v>
      </c>
      <c r="C738" s="3" t="s">
        <v>2379</v>
      </c>
      <c r="D738" s="5" t="s">
        <v>13550</v>
      </c>
      <c r="E738" s="10">
        <v>111</v>
      </c>
      <c r="F738" s="12">
        <v>145299</v>
      </c>
      <c r="I738" s="12">
        <v>1309</v>
      </c>
    </row>
    <row r="739" spans="1:11" x14ac:dyDescent="0.25">
      <c r="A739" s="5" t="s">
        <v>5</v>
      </c>
      <c r="B739" s="5" t="s">
        <v>13795</v>
      </c>
      <c r="C739" s="3" t="s">
        <v>2388</v>
      </c>
      <c r="D739" s="5" t="s">
        <v>13796</v>
      </c>
      <c r="E739" s="10">
        <v>33</v>
      </c>
      <c r="F739" s="12">
        <v>49005</v>
      </c>
      <c r="I739" s="12">
        <v>1485</v>
      </c>
    </row>
    <row r="740" spans="1:11" x14ac:dyDescent="0.25">
      <c r="A740" s="5" t="s">
        <v>5</v>
      </c>
      <c r="B740" s="5" t="s">
        <v>13797</v>
      </c>
      <c r="C740" s="3" t="s">
        <v>2391</v>
      </c>
      <c r="D740" s="5" t="s">
        <v>13798</v>
      </c>
      <c r="E740" s="10">
        <v>93</v>
      </c>
      <c r="F740" s="12">
        <v>99045</v>
      </c>
      <c r="I740" s="12">
        <v>1065</v>
      </c>
    </row>
    <row r="741" spans="1:11" x14ac:dyDescent="0.25">
      <c r="A741" s="5" t="s">
        <v>5</v>
      </c>
      <c r="B741" s="5" t="s">
        <v>13799</v>
      </c>
      <c r="C741" s="3" t="s">
        <v>2394</v>
      </c>
      <c r="D741" s="5" t="s">
        <v>13800</v>
      </c>
      <c r="E741" s="10">
        <v>40</v>
      </c>
      <c r="F741" s="12">
        <v>40720</v>
      </c>
      <c r="I741" s="12">
        <v>1018</v>
      </c>
    </row>
    <row r="742" spans="1:11" x14ac:dyDescent="0.25">
      <c r="A742" s="5" t="s">
        <v>5</v>
      </c>
      <c r="B742" s="5" t="s">
        <v>13801</v>
      </c>
      <c r="C742" s="3" t="s">
        <v>2397</v>
      </c>
      <c r="D742" s="5" t="s">
        <v>13802</v>
      </c>
      <c r="E742" s="10">
        <v>118</v>
      </c>
      <c r="F742" s="12">
        <v>121658</v>
      </c>
      <c r="I742" s="12">
        <v>1031</v>
      </c>
    </row>
    <row r="743" spans="1:11" x14ac:dyDescent="0.25">
      <c r="A743" s="5" t="s">
        <v>5</v>
      </c>
      <c r="B743" s="5" t="s">
        <v>13803</v>
      </c>
      <c r="C743" s="3" t="s">
        <v>2405</v>
      </c>
      <c r="D743" s="5" t="s">
        <v>13804</v>
      </c>
      <c r="E743" s="10">
        <v>366</v>
      </c>
      <c r="F743" s="12">
        <v>696498</v>
      </c>
      <c r="I743" s="12">
        <v>1903</v>
      </c>
    </row>
    <row r="744" spans="1:11" x14ac:dyDescent="0.25">
      <c r="A744" s="5" t="s">
        <v>5</v>
      </c>
      <c r="B744" s="5" t="s">
        <v>13805</v>
      </c>
      <c r="C744" s="3" t="s">
        <v>413</v>
      </c>
      <c r="D744" s="5" t="s">
        <v>13517</v>
      </c>
      <c r="E744" s="10">
        <v>66</v>
      </c>
      <c r="F744" s="12">
        <v>119394</v>
      </c>
      <c r="I744" s="12">
        <v>1809</v>
      </c>
    </row>
    <row r="745" spans="1:11" x14ac:dyDescent="0.25">
      <c r="A745" s="5" t="s">
        <v>5</v>
      </c>
      <c r="B745" s="5" t="s">
        <v>13806</v>
      </c>
      <c r="C745" s="3" t="s">
        <v>2385</v>
      </c>
      <c r="D745" s="5" t="s">
        <v>13807</v>
      </c>
      <c r="E745" s="10">
        <v>2</v>
      </c>
      <c r="F745" s="12">
        <v>430</v>
      </c>
      <c r="I745" s="12">
        <v>215</v>
      </c>
    </row>
    <row r="746" spans="1:11" x14ac:dyDescent="0.25">
      <c r="A746" s="5" t="s">
        <v>5</v>
      </c>
      <c r="B746" s="5" t="s">
        <v>2153</v>
      </c>
      <c r="C746" s="3" t="s">
        <v>2154</v>
      </c>
      <c r="D746" s="5" t="s">
        <v>13808</v>
      </c>
      <c r="E746" s="10">
        <v>67</v>
      </c>
      <c r="F746" s="12">
        <v>11724.41</v>
      </c>
      <c r="G746" s="10">
        <v>189</v>
      </c>
      <c r="H746" s="12">
        <v>22828.29</v>
      </c>
      <c r="I746" s="12">
        <v>174.99119402985073</v>
      </c>
      <c r="J746" s="12">
        <v>120.78460317460318</v>
      </c>
      <c r="K746" s="14">
        <v>-0.3097675351938039</v>
      </c>
    </row>
    <row r="747" spans="1:11" x14ac:dyDescent="0.25">
      <c r="A747" s="5" t="s">
        <v>5</v>
      </c>
      <c r="B747" s="5" t="s">
        <v>2174</v>
      </c>
      <c r="C747" s="3" t="s">
        <v>2138</v>
      </c>
      <c r="D747" s="5" t="s">
        <v>13763</v>
      </c>
      <c r="E747" s="10">
        <v>3051</v>
      </c>
      <c r="F747" s="12">
        <v>84992</v>
      </c>
      <c r="G747" s="10">
        <v>3996</v>
      </c>
      <c r="H747" s="12">
        <v>118536</v>
      </c>
      <c r="I747" s="12">
        <v>27.857096034087185</v>
      </c>
      <c r="J747" s="12">
        <v>29.663663663663662</v>
      </c>
      <c r="K747" s="14">
        <v>6.4851254680885637E-2</v>
      </c>
    </row>
    <row r="748" spans="1:11" x14ac:dyDescent="0.25">
      <c r="A748" s="5" t="s">
        <v>5</v>
      </c>
      <c r="B748" s="5" t="s">
        <v>2175</v>
      </c>
      <c r="C748" s="3" t="s">
        <v>2176</v>
      </c>
      <c r="D748" s="5" t="s">
        <v>13809</v>
      </c>
      <c r="E748" s="10">
        <v>1</v>
      </c>
      <c r="F748" s="12">
        <v>57.68</v>
      </c>
      <c r="G748" s="10">
        <v>0</v>
      </c>
      <c r="H748" s="12">
        <v>0</v>
      </c>
      <c r="I748" s="12">
        <v>57.68</v>
      </c>
    </row>
    <row r="749" spans="1:11" x14ac:dyDescent="0.25">
      <c r="A749" s="5" t="s">
        <v>5</v>
      </c>
      <c r="B749" s="5" t="s">
        <v>2185</v>
      </c>
      <c r="C749" s="3" t="s">
        <v>2186</v>
      </c>
      <c r="D749" s="5" t="s">
        <v>13810</v>
      </c>
      <c r="E749" s="10">
        <v>2</v>
      </c>
      <c r="F749" s="12">
        <v>345.89</v>
      </c>
      <c r="G749" s="10">
        <v>12</v>
      </c>
      <c r="H749" s="12">
        <v>1778.21</v>
      </c>
      <c r="I749" s="12">
        <v>172.94499999999999</v>
      </c>
      <c r="J749" s="12">
        <v>148.18416666666667</v>
      </c>
      <c r="K749" s="14">
        <v>-0.14317172126013081</v>
      </c>
    </row>
    <row r="750" spans="1:11" x14ac:dyDescent="0.25">
      <c r="A750" s="5" t="s">
        <v>5</v>
      </c>
      <c r="B750" s="5" t="s">
        <v>2188</v>
      </c>
      <c r="C750" s="3" t="s">
        <v>2189</v>
      </c>
      <c r="D750" s="5" t="s">
        <v>13811</v>
      </c>
      <c r="E750" s="10">
        <v>506</v>
      </c>
      <c r="F750" s="12">
        <v>30208.61</v>
      </c>
      <c r="G750" s="10">
        <v>1388</v>
      </c>
      <c r="H750" s="12">
        <v>62575.26</v>
      </c>
      <c r="I750" s="12">
        <v>59.700810276679846</v>
      </c>
      <c r="J750" s="12">
        <v>45.083040345821324</v>
      </c>
      <c r="K750" s="14">
        <v>-0.24485044445985471</v>
      </c>
    </row>
    <row r="751" spans="1:11" x14ac:dyDescent="0.25">
      <c r="A751" s="5" t="s">
        <v>5</v>
      </c>
      <c r="B751" s="5" t="s">
        <v>2193</v>
      </c>
      <c r="C751" s="3" t="s">
        <v>2194</v>
      </c>
      <c r="D751" s="5" t="s">
        <v>13812</v>
      </c>
      <c r="E751" s="10">
        <v>12</v>
      </c>
      <c r="F751" s="12">
        <v>487.63</v>
      </c>
      <c r="G751" s="10">
        <v>21</v>
      </c>
      <c r="H751" s="12">
        <v>902.18</v>
      </c>
      <c r="I751" s="12">
        <v>40.635833333333331</v>
      </c>
      <c r="J751" s="12">
        <v>42.960952380952378</v>
      </c>
      <c r="K751" s="14">
        <v>5.7218441382664249E-2</v>
      </c>
    </row>
    <row r="752" spans="1:11" x14ac:dyDescent="0.25">
      <c r="A752" s="5" t="s">
        <v>5</v>
      </c>
      <c r="B752" s="5" t="s">
        <v>2198</v>
      </c>
      <c r="C752" s="3" t="s">
        <v>2199</v>
      </c>
      <c r="D752" s="5" t="s">
        <v>13813</v>
      </c>
      <c r="E752" s="10">
        <v>40</v>
      </c>
      <c r="F752" s="12">
        <v>2395.69</v>
      </c>
      <c r="G752" s="10">
        <v>85</v>
      </c>
      <c r="H752" s="12">
        <v>4101.2299999999996</v>
      </c>
      <c r="I752" s="12">
        <v>59.892250000000004</v>
      </c>
      <c r="J752" s="12">
        <v>48.249764705882349</v>
      </c>
      <c r="K752" s="14">
        <v>-0.19439051453431211</v>
      </c>
    </row>
    <row r="753" spans="1:11" x14ac:dyDescent="0.25">
      <c r="A753" s="5" t="s">
        <v>5</v>
      </c>
      <c r="B753" s="5" t="s">
        <v>2205</v>
      </c>
      <c r="C753" s="3" t="s">
        <v>2206</v>
      </c>
      <c r="D753" s="5" t="s">
        <v>13814</v>
      </c>
      <c r="E753" s="10">
        <v>1</v>
      </c>
      <c r="F753" s="12">
        <v>769</v>
      </c>
      <c r="G753" s="10">
        <v>5</v>
      </c>
      <c r="H753" s="12">
        <v>2423.6799999999998</v>
      </c>
      <c r="I753" s="12">
        <v>769</v>
      </c>
      <c r="J753" s="12">
        <v>484.73599999999999</v>
      </c>
      <c r="K753" s="14">
        <v>-0.36965409622886869</v>
      </c>
    </row>
    <row r="754" spans="1:11" x14ac:dyDescent="0.25">
      <c r="A754" s="5" t="s">
        <v>5</v>
      </c>
      <c r="B754" s="5" t="s">
        <v>2210</v>
      </c>
      <c r="C754" s="3" t="s">
        <v>2211</v>
      </c>
      <c r="D754" s="5" t="s">
        <v>13815</v>
      </c>
      <c r="E754" s="10">
        <v>78</v>
      </c>
      <c r="F754" s="12">
        <v>4644.57</v>
      </c>
      <c r="G754" s="10">
        <v>113</v>
      </c>
      <c r="H754" s="12">
        <v>9945.67</v>
      </c>
      <c r="I754" s="12">
        <v>59.545769230769224</v>
      </c>
      <c r="J754" s="12">
        <v>88.014778761061947</v>
      </c>
      <c r="K754" s="14">
        <v>0.47810297688759834</v>
      </c>
    </row>
    <row r="755" spans="1:11" x14ac:dyDescent="0.25">
      <c r="A755" s="5" t="s">
        <v>5</v>
      </c>
      <c r="B755" s="5" t="s">
        <v>2213</v>
      </c>
      <c r="C755" s="3" t="s">
        <v>2214</v>
      </c>
      <c r="D755" s="5" t="s">
        <v>13816</v>
      </c>
      <c r="E755" s="10">
        <v>65</v>
      </c>
      <c r="F755" s="12">
        <v>11431.29</v>
      </c>
      <c r="G755" s="10">
        <v>86</v>
      </c>
      <c r="H755" s="12">
        <v>4039.17</v>
      </c>
      <c r="I755" s="12">
        <v>175.86600000000001</v>
      </c>
      <c r="J755" s="12">
        <v>46.967093023255813</v>
      </c>
      <c r="K755" s="14">
        <v>-0.73293818575929504</v>
      </c>
    </row>
    <row r="756" spans="1:11" x14ac:dyDescent="0.25">
      <c r="A756" s="5" t="s">
        <v>5</v>
      </c>
      <c r="B756" s="5" t="s">
        <v>2229</v>
      </c>
      <c r="C756" s="3" t="s">
        <v>2230</v>
      </c>
      <c r="D756" s="5" t="s">
        <v>13817</v>
      </c>
      <c r="E756" s="10">
        <v>4</v>
      </c>
      <c r="F756" s="12">
        <v>114.56</v>
      </c>
      <c r="G756" s="10">
        <v>12</v>
      </c>
      <c r="H756" s="12">
        <v>201.84</v>
      </c>
      <c r="I756" s="12">
        <v>28.64</v>
      </c>
      <c r="J756" s="12">
        <v>16.82</v>
      </c>
      <c r="K756" s="14">
        <v>-0.41270949720670391</v>
      </c>
    </row>
    <row r="757" spans="1:11" x14ac:dyDescent="0.25">
      <c r="A757" s="5" t="s">
        <v>5</v>
      </c>
      <c r="B757" s="5" t="s">
        <v>2232</v>
      </c>
      <c r="C757" s="3" t="s">
        <v>2233</v>
      </c>
      <c r="D757" s="5" t="s">
        <v>13818</v>
      </c>
      <c r="E757" s="10">
        <v>18</v>
      </c>
      <c r="F757" s="12">
        <v>511.24</v>
      </c>
      <c r="G757" s="10">
        <v>26</v>
      </c>
      <c r="H757" s="12">
        <v>706.63</v>
      </c>
      <c r="I757" s="12">
        <v>28.402222222222221</v>
      </c>
      <c r="J757" s="12">
        <v>27.178076923076922</v>
      </c>
      <c r="K757" s="14">
        <v>-4.310033523318868E-2</v>
      </c>
    </row>
    <row r="758" spans="1:11" x14ac:dyDescent="0.25">
      <c r="A758" s="5" t="s">
        <v>5</v>
      </c>
      <c r="B758" s="5" t="s">
        <v>2235</v>
      </c>
      <c r="C758" s="3" t="s">
        <v>2236</v>
      </c>
      <c r="D758" s="5" t="s">
        <v>13819</v>
      </c>
      <c r="E758" s="10">
        <v>43</v>
      </c>
      <c r="F758" s="12">
        <v>14855.88</v>
      </c>
      <c r="G758" s="10">
        <v>167</v>
      </c>
      <c r="H758" s="12">
        <v>40747.31</v>
      </c>
      <c r="I758" s="12">
        <v>345.48558139534885</v>
      </c>
      <c r="J758" s="12">
        <v>243.99586826347303</v>
      </c>
      <c r="K758" s="14">
        <v>-0.29375962007438539</v>
      </c>
    </row>
    <row r="759" spans="1:11" x14ac:dyDescent="0.25">
      <c r="A759" s="5" t="s">
        <v>5</v>
      </c>
      <c r="B759" s="5" t="s">
        <v>2238</v>
      </c>
      <c r="C759" s="3" t="s">
        <v>2239</v>
      </c>
      <c r="D759" s="5" t="s">
        <v>13820</v>
      </c>
      <c r="E759" s="10">
        <v>9</v>
      </c>
      <c r="F759" s="12">
        <v>6894.82</v>
      </c>
      <c r="G759" s="10">
        <v>10</v>
      </c>
      <c r="H759" s="12">
        <v>3651.27</v>
      </c>
      <c r="I759" s="12">
        <v>766.0911111111111</v>
      </c>
      <c r="J759" s="12">
        <v>365.12700000000001</v>
      </c>
      <c r="K759" s="14">
        <v>-0.52338958812557834</v>
      </c>
    </row>
    <row r="760" spans="1:11" x14ac:dyDescent="0.25">
      <c r="A760" s="5" t="s">
        <v>5</v>
      </c>
      <c r="B760" s="5" t="s">
        <v>2241</v>
      </c>
      <c r="C760" s="3" t="s">
        <v>2242</v>
      </c>
      <c r="D760" s="5" t="s">
        <v>13821</v>
      </c>
      <c r="E760" s="10">
        <v>0</v>
      </c>
      <c r="F760" s="12">
        <v>0</v>
      </c>
      <c r="G760" s="10">
        <v>96</v>
      </c>
      <c r="H760" s="12">
        <v>1015.23</v>
      </c>
      <c r="J760" s="12">
        <v>10.575312500000001</v>
      </c>
    </row>
    <row r="761" spans="1:11" x14ac:dyDescent="0.25">
      <c r="A761" s="5" t="s">
        <v>5</v>
      </c>
      <c r="B761" s="5" t="s">
        <v>2243</v>
      </c>
      <c r="C761" s="3" t="s">
        <v>2244</v>
      </c>
      <c r="D761" s="5" t="s">
        <v>13822</v>
      </c>
      <c r="E761" s="10">
        <v>25</v>
      </c>
      <c r="F761" s="12">
        <v>1495</v>
      </c>
      <c r="G761" s="10">
        <v>156</v>
      </c>
      <c r="H761" s="12">
        <v>12757.9</v>
      </c>
      <c r="I761" s="12">
        <v>59.8</v>
      </c>
      <c r="J761" s="12">
        <v>81.781410256410254</v>
      </c>
      <c r="K761" s="14">
        <v>0.36758211131120833</v>
      </c>
    </row>
    <row r="762" spans="1:11" x14ac:dyDescent="0.25">
      <c r="A762" s="5" t="s">
        <v>5</v>
      </c>
      <c r="B762" s="5" t="s">
        <v>2246</v>
      </c>
      <c r="C762" s="3" t="s">
        <v>2247</v>
      </c>
      <c r="D762" s="5" t="s">
        <v>13823</v>
      </c>
      <c r="E762" s="10">
        <v>164</v>
      </c>
      <c r="F762" s="12">
        <v>6627.9</v>
      </c>
      <c r="G762" s="10">
        <v>443</v>
      </c>
      <c r="H762" s="12">
        <v>27314.19</v>
      </c>
      <c r="I762" s="12">
        <v>40.414024390243902</v>
      </c>
      <c r="J762" s="12">
        <v>61.657313769751688</v>
      </c>
      <c r="K762" s="14">
        <v>0.52564152419910937</v>
      </c>
    </row>
    <row r="763" spans="1:11" x14ac:dyDescent="0.25">
      <c r="A763" s="5" t="s">
        <v>5</v>
      </c>
      <c r="B763" s="5" t="s">
        <v>2249</v>
      </c>
      <c r="C763" s="3" t="s">
        <v>2250</v>
      </c>
      <c r="D763" s="5" t="s">
        <v>13824</v>
      </c>
      <c r="E763" s="10">
        <v>182</v>
      </c>
      <c r="F763" s="12">
        <v>31949.64</v>
      </c>
      <c r="G763" s="10">
        <v>595</v>
      </c>
      <c r="H763" s="12">
        <v>63829.99</v>
      </c>
      <c r="I763" s="12">
        <v>175.54747252747254</v>
      </c>
      <c r="J763" s="12">
        <v>107.27729411764706</v>
      </c>
      <c r="K763" s="14">
        <v>-0.3888986689861994</v>
      </c>
    </row>
    <row r="764" spans="1:11" x14ac:dyDescent="0.25">
      <c r="A764" s="5" t="s">
        <v>5</v>
      </c>
      <c r="B764" s="5" t="s">
        <v>2252</v>
      </c>
      <c r="C764" s="3" t="s">
        <v>2253</v>
      </c>
      <c r="D764" s="5" t="s">
        <v>13825</v>
      </c>
      <c r="E764" s="10">
        <v>6</v>
      </c>
      <c r="F764" s="12">
        <v>1048.94</v>
      </c>
      <c r="G764" s="10">
        <v>11</v>
      </c>
      <c r="H764" s="12">
        <v>618.11</v>
      </c>
      <c r="I764" s="12">
        <v>174.82333333333335</v>
      </c>
      <c r="J764" s="12">
        <v>56.191818181818185</v>
      </c>
      <c r="K764" s="14">
        <v>-0.67857941436983138</v>
      </c>
    </row>
    <row r="765" spans="1:11" x14ac:dyDescent="0.25">
      <c r="A765" s="5" t="s">
        <v>5</v>
      </c>
      <c r="B765" s="5" t="s">
        <v>2257</v>
      </c>
      <c r="C765" s="3" t="s">
        <v>2258</v>
      </c>
      <c r="D765" s="5" t="s">
        <v>13826</v>
      </c>
      <c r="E765" s="10">
        <v>7</v>
      </c>
      <c r="F765" s="12">
        <v>2394.4299999999998</v>
      </c>
      <c r="G765" s="10">
        <v>52</v>
      </c>
      <c r="H765" s="12">
        <v>11914.74</v>
      </c>
      <c r="I765" s="12">
        <v>342.06142857142856</v>
      </c>
      <c r="J765" s="12">
        <v>229.12961538461539</v>
      </c>
      <c r="K765" s="14">
        <v>-0.33015067983097951</v>
      </c>
    </row>
    <row r="766" spans="1:11" x14ac:dyDescent="0.25">
      <c r="A766" s="5" t="s">
        <v>5</v>
      </c>
      <c r="B766" s="5" t="s">
        <v>2265</v>
      </c>
      <c r="C766" s="3" t="s">
        <v>2266</v>
      </c>
      <c r="D766" s="5" t="s">
        <v>13827</v>
      </c>
      <c r="E766" s="10">
        <v>0</v>
      </c>
      <c r="F766" s="12">
        <v>0</v>
      </c>
      <c r="G766" s="10">
        <v>651</v>
      </c>
      <c r="H766" s="12">
        <v>43413.7</v>
      </c>
      <c r="J766" s="12">
        <v>66.687711213517659</v>
      </c>
    </row>
    <row r="767" spans="1:11" x14ac:dyDescent="0.25">
      <c r="A767" s="5" t="s">
        <v>5</v>
      </c>
      <c r="B767" s="5" t="s">
        <v>2275</v>
      </c>
      <c r="C767" s="3" t="s">
        <v>2276</v>
      </c>
      <c r="D767" s="5" t="s">
        <v>13828</v>
      </c>
      <c r="E767" s="10">
        <v>0</v>
      </c>
      <c r="F767" s="12">
        <v>0</v>
      </c>
      <c r="G767" s="10">
        <v>14</v>
      </c>
      <c r="H767" s="12">
        <v>1554.7</v>
      </c>
      <c r="J767" s="12">
        <v>111.05</v>
      </c>
    </row>
    <row r="768" spans="1:11" x14ac:dyDescent="0.25">
      <c r="A768" s="5" t="s">
        <v>5</v>
      </c>
      <c r="B768" s="5" t="s">
        <v>2280</v>
      </c>
      <c r="C768" s="3" t="s">
        <v>2281</v>
      </c>
      <c r="D768" s="5" t="s">
        <v>13829</v>
      </c>
      <c r="E768" s="10">
        <v>85</v>
      </c>
      <c r="F768" s="12">
        <v>5066.21</v>
      </c>
      <c r="G768" s="10">
        <v>178</v>
      </c>
      <c r="H768" s="12">
        <v>7302.24</v>
      </c>
      <c r="I768" s="12">
        <v>59.602470588235292</v>
      </c>
      <c r="J768" s="12">
        <v>41.023820224719103</v>
      </c>
      <c r="K768" s="14">
        <v>-0.31170940030098954</v>
      </c>
    </row>
    <row r="769" spans="1:10" x14ac:dyDescent="0.25">
      <c r="A769" s="5" t="s">
        <v>5</v>
      </c>
      <c r="B769" s="5" t="s">
        <v>2283</v>
      </c>
      <c r="C769" s="3" t="s">
        <v>2284</v>
      </c>
      <c r="D769" s="5" t="s">
        <v>13830</v>
      </c>
      <c r="E769" s="10">
        <v>0</v>
      </c>
      <c r="F769" s="12">
        <v>0</v>
      </c>
      <c r="G769" s="10">
        <v>4</v>
      </c>
      <c r="H769" s="12">
        <v>840</v>
      </c>
      <c r="J769" s="12">
        <v>210</v>
      </c>
    </row>
    <row r="770" spans="1:10" x14ac:dyDescent="0.25">
      <c r="A770" s="5" t="s">
        <v>5</v>
      </c>
      <c r="B770" s="5" t="s">
        <v>13831</v>
      </c>
      <c r="C770" s="3" t="s">
        <v>199</v>
      </c>
      <c r="D770" s="5" t="s">
        <v>13431</v>
      </c>
      <c r="E770" s="10">
        <v>659</v>
      </c>
      <c r="F770" s="12">
        <v>1221786</v>
      </c>
      <c r="I770" s="12">
        <v>1854</v>
      </c>
    </row>
    <row r="771" spans="1:10" x14ac:dyDescent="0.25">
      <c r="A771" s="5" t="s">
        <v>5</v>
      </c>
      <c r="B771" s="5" t="s">
        <v>13832</v>
      </c>
      <c r="C771" s="3" t="s">
        <v>285</v>
      </c>
      <c r="E771" s="10">
        <v>267</v>
      </c>
      <c r="F771" s="12">
        <v>384480</v>
      </c>
      <c r="I771" s="12">
        <v>1440</v>
      </c>
    </row>
    <row r="772" spans="1:10" x14ac:dyDescent="0.25">
      <c r="A772" s="5" t="s">
        <v>5</v>
      </c>
      <c r="B772" s="5" t="s">
        <v>13833</v>
      </c>
      <c r="C772" s="3" t="s">
        <v>288</v>
      </c>
      <c r="E772" s="10">
        <v>1608</v>
      </c>
      <c r="F772" s="12">
        <v>1230120</v>
      </c>
      <c r="I772" s="12">
        <v>765</v>
      </c>
    </row>
    <row r="773" spans="1:10" x14ac:dyDescent="0.25">
      <c r="A773" s="5" t="s">
        <v>5</v>
      </c>
      <c r="B773" s="5" t="s">
        <v>13834</v>
      </c>
      <c r="C773" s="3" t="s">
        <v>267</v>
      </c>
      <c r="E773" s="10">
        <v>1</v>
      </c>
      <c r="F773" s="12">
        <v>10184</v>
      </c>
      <c r="I773" s="12">
        <v>10184</v>
      </c>
    </row>
    <row r="774" spans="1:10" x14ac:dyDescent="0.25">
      <c r="A774" s="5" t="s">
        <v>5</v>
      </c>
      <c r="B774" s="5" t="s">
        <v>13835</v>
      </c>
      <c r="C774" s="3" t="s">
        <v>270</v>
      </c>
      <c r="E774" s="10">
        <v>2</v>
      </c>
      <c r="F774" s="12">
        <v>10184</v>
      </c>
      <c r="I774" s="12">
        <v>5092</v>
      </c>
    </row>
    <row r="775" spans="1:10" x14ac:dyDescent="0.25">
      <c r="A775" s="5" t="s">
        <v>5</v>
      </c>
      <c r="B775" s="5" t="s">
        <v>13836</v>
      </c>
      <c r="C775" s="3" t="s">
        <v>273</v>
      </c>
      <c r="E775" s="10">
        <v>38</v>
      </c>
      <c r="F775" s="12">
        <v>580488</v>
      </c>
      <c r="I775" s="12">
        <v>15276</v>
      </c>
    </row>
    <row r="776" spans="1:10" x14ac:dyDescent="0.25">
      <c r="A776" s="5" t="s">
        <v>5</v>
      </c>
      <c r="B776" s="5" t="s">
        <v>13837</v>
      </c>
      <c r="C776" s="3" t="s">
        <v>276</v>
      </c>
      <c r="E776" s="10">
        <v>114</v>
      </c>
      <c r="F776" s="12">
        <v>870732</v>
      </c>
      <c r="I776" s="12">
        <v>7638</v>
      </c>
    </row>
    <row r="777" spans="1:10" x14ac:dyDescent="0.25">
      <c r="A777" s="5" t="s">
        <v>5</v>
      </c>
      <c r="B777" s="5" t="s">
        <v>13838</v>
      </c>
      <c r="C777" s="3" t="s">
        <v>279</v>
      </c>
      <c r="E777" s="10">
        <v>29</v>
      </c>
      <c r="F777" s="12">
        <v>590672</v>
      </c>
      <c r="I777" s="12">
        <v>20368</v>
      </c>
    </row>
    <row r="778" spans="1:10" x14ac:dyDescent="0.25">
      <c r="A778" s="5" t="s">
        <v>5</v>
      </c>
      <c r="B778" s="5" t="s">
        <v>13839</v>
      </c>
      <c r="C778" s="3" t="s">
        <v>282</v>
      </c>
      <c r="E778" s="10">
        <v>88</v>
      </c>
      <c r="F778" s="12">
        <v>896192</v>
      </c>
      <c r="I778" s="12">
        <v>10184</v>
      </c>
    </row>
    <row r="779" spans="1:10" x14ac:dyDescent="0.25">
      <c r="A779" s="5" t="s">
        <v>5</v>
      </c>
      <c r="B779" s="5" t="s">
        <v>13840</v>
      </c>
      <c r="C779" s="3" t="s">
        <v>250</v>
      </c>
      <c r="E779" s="10">
        <v>54</v>
      </c>
      <c r="F779" s="12">
        <v>138348</v>
      </c>
      <c r="I779" s="12">
        <v>2562</v>
      </c>
    </row>
    <row r="780" spans="1:10" x14ac:dyDescent="0.25">
      <c r="A780" s="5" t="s">
        <v>5</v>
      </c>
      <c r="B780" s="5" t="s">
        <v>13841</v>
      </c>
      <c r="C780" s="3" t="s">
        <v>253</v>
      </c>
      <c r="E780" s="10">
        <v>1008</v>
      </c>
      <c r="F780" s="12">
        <v>2582496</v>
      </c>
      <c r="I780" s="12">
        <v>2562</v>
      </c>
    </row>
    <row r="781" spans="1:10" x14ac:dyDescent="0.25">
      <c r="A781" s="5" t="s">
        <v>5</v>
      </c>
      <c r="B781" s="5" t="s">
        <v>13842</v>
      </c>
      <c r="C781" s="3" t="s">
        <v>244</v>
      </c>
      <c r="E781" s="10">
        <v>98</v>
      </c>
      <c r="F781" s="12">
        <v>174930</v>
      </c>
      <c r="I781" s="12">
        <v>1785</v>
      </c>
    </row>
    <row r="782" spans="1:10" x14ac:dyDescent="0.25">
      <c r="A782" s="5" t="s">
        <v>5</v>
      </c>
      <c r="B782" s="5" t="s">
        <v>13843</v>
      </c>
      <c r="C782" s="3" t="s">
        <v>247</v>
      </c>
      <c r="E782" s="10">
        <v>1666</v>
      </c>
      <c r="F782" s="12">
        <v>2973810</v>
      </c>
      <c r="I782" s="12">
        <v>1785</v>
      </c>
    </row>
    <row r="783" spans="1:10" x14ac:dyDescent="0.25">
      <c r="A783" s="5" t="s">
        <v>5</v>
      </c>
      <c r="B783" s="5" t="s">
        <v>13844</v>
      </c>
      <c r="C783" s="3" t="s">
        <v>238</v>
      </c>
      <c r="E783" s="10">
        <v>67</v>
      </c>
      <c r="F783" s="12">
        <v>94135</v>
      </c>
      <c r="I783" s="12">
        <v>1405</v>
      </c>
    </row>
    <row r="784" spans="1:10" x14ac:dyDescent="0.25">
      <c r="A784" s="5" t="s">
        <v>5</v>
      </c>
      <c r="B784" s="5" t="s">
        <v>13845</v>
      </c>
      <c r="C784" s="3" t="s">
        <v>241</v>
      </c>
      <c r="E784" s="10">
        <v>280</v>
      </c>
      <c r="F784" s="12">
        <v>393400</v>
      </c>
      <c r="I784" s="12">
        <v>1405</v>
      </c>
    </row>
    <row r="785" spans="1:9" x14ac:dyDescent="0.25">
      <c r="A785" s="5" t="s">
        <v>5</v>
      </c>
      <c r="B785" s="5" t="s">
        <v>13846</v>
      </c>
      <c r="C785" s="3" t="s">
        <v>232</v>
      </c>
      <c r="E785" s="10">
        <v>9</v>
      </c>
      <c r="F785" s="12">
        <v>35964</v>
      </c>
      <c r="I785" s="12">
        <v>3996</v>
      </c>
    </row>
    <row r="786" spans="1:9" x14ac:dyDescent="0.25">
      <c r="A786" s="5" t="s">
        <v>5</v>
      </c>
      <c r="B786" s="5" t="s">
        <v>13847</v>
      </c>
      <c r="C786" s="3" t="s">
        <v>235</v>
      </c>
      <c r="E786" s="10">
        <v>1</v>
      </c>
      <c r="F786" s="12">
        <v>1998</v>
      </c>
      <c r="I786" s="12">
        <v>1998</v>
      </c>
    </row>
    <row r="787" spans="1:9" x14ac:dyDescent="0.25">
      <c r="A787" s="5" t="s">
        <v>5</v>
      </c>
      <c r="B787" s="5" t="s">
        <v>13848</v>
      </c>
      <c r="C787" s="3" t="s">
        <v>256</v>
      </c>
      <c r="E787" s="10">
        <v>95</v>
      </c>
      <c r="F787" s="12">
        <v>590615</v>
      </c>
      <c r="I787" s="12">
        <v>6217</v>
      </c>
    </row>
    <row r="788" spans="1:9" x14ac:dyDescent="0.25">
      <c r="A788" s="5" t="s">
        <v>5</v>
      </c>
      <c r="B788" s="5" t="s">
        <v>13849</v>
      </c>
      <c r="C788" s="3" t="s">
        <v>259</v>
      </c>
      <c r="E788" s="10">
        <v>104</v>
      </c>
      <c r="F788" s="12">
        <v>892112</v>
      </c>
      <c r="I788" s="12">
        <v>8578</v>
      </c>
    </row>
    <row r="789" spans="1:9" x14ac:dyDescent="0.25">
      <c r="A789" s="5" t="s">
        <v>5</v>
      </c>
      <c r="B789" s="5" t="s">
        <v>13850</v>
      </c>
      <c r="C789" s="3" t="s">
        <v>11926</v>
      </c>
      <c r="D789" s="5" t="s">
        <v>13851</v>
      </c>
      <c r="E789" s="10">
        <v>6</v>
      </c>
      <c r="F789" s="12">
        <v>2766</v>
      </c>
      <c r="I789" s="12">
        <v>461</v>
      </c>
    </row>
    <row r="790" spans="1:9" x14ac:dyDescent="0.25">
      <c r="A790" s="5" t="s">
        <v>5</v>
      </c>
      <c r="B790" s="5" t="s">
        <v>13852</v>
      </c>
      <c r="C790" s="3" t="s">
        <v>13500</v>
      </c>
      <c r="E790" s="10">
        <v>152</v>
      </c>
      <c r="F790" s="12">
        <v>975994</v>
      </c>
      <c r="I790" s="12">
        <v>6421.0131578947367</v>
      </c>
    </row>
    <row r="791" spans="1:9" x14ac:dyDescent="0.25">
      <c r="A791" s="5" t="s">
        <v>5</v>
      </c>
      <c r="B791" s="5" t="s">
        <v>13853</v>
      </c>
      <c r="C791" s="3" t="s">
        <v>13854</v>
      </c>
      <c r="D791" s="5" t="s">
        <v>13410</v>
      </c>
      <c r="E791" s="10">
        <v>150</v>
      </c>
      <c r="F791" s="12">
        <v>100650</v>
      </c>
      <c r="I791" s="12">
        <v>671</v>
      </c>
    </row>
    <row r="792" spans="1:9" x14ac:dyDescent="0.25">
      <c r="A792" s="5" t="s">
        <v>5</v>
      </c>
      <c r="B792" s="5" t="s">
        <v>13855</v>
      </c>
      <c r="C792" s="3" t="s">
        <v>369</v>
      </c>
      <c r="D792" s="5" t="s">
        <v>13856</v>
      </c>
      <c r="E792" s="10">
        <v>3</v>
      </c>
      <c r="F792" s="12">
        <v>3768</v>
      </c>
      <c r="I792" s="12">
        <v>1256</v>
      </c>
    </row>
    <row r="793" spans="1:9" x14ac:dyDescent="0.25">
      <c r="A793" s="5" t="s">
        <v>5</v>
      </c>
      <c r="B793" s="5" t="s">
        <v>13857</v>
      </c>
      <c r="C793" s="3" t="s">
        <v>13858</v>
      </c>
      <c r="E793" s="10">
        <v>772</v>
      </c>
      <c r="F793" s="12">
        <v>10521588</v>
      </c>
      <c r="I793" s="12">
        <v>13629</v>
      </c>
    </row>
    <row r="794" spans="1:9" x14ac:dyDescent="0.25">
      <c r="A794" s="5" t="s">
        <v>5</v>
      </c>
      <c r="B794" s="5" t="s">
        <v>13859</v>
      </c>
      <c r="C794" s="3" t="s">
        <v>13860</v>
      </c>
      <c r="E794" s="10">
        <v>3522</v>
      </c>
      <c r="F794" s="12">
        <v>24002430</v>
      </c>
      <c r="I794" s="12">
        <v>6815</v>
      </c>
    </row>
    <row r="795" spans="1:9" x14ac:dyDescent="0.25">
      <c r="A795" s="5" t="s">
        <v>5</v>
      </c>
      <c r="B795" s="5" t="s">
        <v>13861</v>
      </c>
      <c r="C795" s="3" t="s">
        <v>13862</v>
      </c>
      <c r="E795" s="10">
        <v>86</v>
      </c>
      <c r="F795" s="12">
        <v>1523748</v>
      </c>
      <c r="I795" s="12">
        <v>17718</v>
      </c>
    </row>
    <row r="796" spans="1:9" x14ac:dyDescent="0.25">
      <c r="A796" s="5" t="s">
        <v>5</v>
      </c>
      <c r="B796" s="5" t="s">
        <v>13863</v>
      </c>
      <c r="C796" s="3" t="s">
        <v>13864</v>
      </c>
      <c r="E796" s="10">
        <v>563</v>
      </c>
      <c r="F796" s="12">
        <v>4987054</v>
      </c>
      <c r="I796" s="12">
        <v>8858</v>
      </c>
    </row>
    <row r="797" spans="1:9" x14ac:dyDescent="0.25">
      <c r="A797" s="5" t="s">
        <v>5</v>
      </c>
      <c r="B797" s="5" t="s">
        <v>13865</v>
      </c>
      <c r="C797" s="3" t="s">
        <v>331</v>
      </c>
      <c r="E797" s="10">
        <v>2</v>
      </c>
      <c r="F797" s="12">
        <v>64224</v>
      </c>
      <c r="I797" s="12">
        <v>32112</v>
      </c>
    </row>
    <row r="798" spans="1:9" x14ac:dyDescent="0.25">
      <c r="A798" s="5" t="s">
        <v>5</v>
      </c>
      <c r="B798" s="5" t="s">
        <v>13866</v>
      </c>
      <c r="C798" s="3" t="s">
        <v>13867</v>
      </c>
      <c r="E798" s="10">
        <v>11</v>
      </c>
      <c r="F798" s="12">
        <v>176616</v>
      </c>
      <c r="I798" s="12">
        <v>16056</v>
      </c>
    </row>
    <row r="799" spans="1:9" x14ac:dyDescent="0.25">
      <c r="A799" s="5" t="s">
        <v>5</v>
      </c>
      <c r="B799" s="5" t="s">
        <v>13868</v>
      </c>
      <c r="C799" s="3" t="s">
        <v>13869</v>
      </c>
      <c r="E799" s="10">
        <v>86</v>
      </c>
      <c r="F799" s="12">
        <v>1523748</v>
      </c>
      <c r="I799" s="12">
        <v>17718</v>
      </c>
    </row>
    <row r="800" spans="1:9" x14ac:dyDescent="0.25">
      <c r="A800" s="5" t="s">
        <v>5</v>
      </c>
      <c r="B800" s="5" t="s">
        <v>13870</v>
      </c>
      <c r="C800" s="3" t="s">
        <v>13871</v>
      </c>
      <c r="E800" s="10">
        <v>710</v>
      </c>
      <c r="F800" s="12">
        <v>6289180</v>
      </c>
      <c r="I800" s="12">
        <v>8858</v>
      </c>
    </row>
    <row r="801" spans="1:9" x14ac:dyDescent="0.25">
      <c r="A801" s="5" t="s">
        <v>5</v>
      </c>
      <c r="B801" s="5" t="s">
        <v>13872</v>
      </c>
      <c r="C801" s="3" t="s">
        <v>13873</v>
      </c>
      <c r="E801" s="10">
        <v>8</v>
      </c>
      <c r="F801" s="12">
        <v>224232</v>
      </c>
      <c r="I801" s="12">
        <v>28029</v>
      </c>
    </row>
    <row r="802" spans="1:9" x14ac:dyDescent="0.25">
      <c r="A802" s="5" t="s">
        <v>5</v>
      </c>
      <c r="B802" s="5" t="s">
        <v>13874</v>
      </c>
      <c r="C802" s="3" t="s">
        <v>13875</v>
      </c>
      <c r="E802" s="10">
        <v>139</v>
      </c>
      <c r="F802" s="12">
        <v>1947946</v>
      </c>
      <c r="I802" s="12">
        <v>14014</v>
      </c>
    </row>
    <row r="803" spans="1:9" x14ac:dyDescent="0.25">
      <c r="A803" s="5" t="s">
        <v>5</v>
      </c>
      <c r="B803" s="5" t="s">
        <v>13876</v>
      </c>
      <c r="C803" s="3" t="s">
        <v>13877</v>
      </c>
      <c r="E803" s="10">
        <v>13</v>
      </c>
      <c r="F803" s="12">
        <v>177177</v>
      </c>
      <c r="I803" s="12">
        <v>13629</v>
      </c>
    </row>
    <row r="804" spans="1:9" x14ac:dyDescent="0.25">
      <c r="A804" s="5" t="s">
        <v>5</v>
      </c>
      <c r="B804" s="5" t="s">
        <v>13878</v>
      </c>
      <c r="C804" s="3" t="s">
        <v>13879</v>
      </c>
      <c r="E804" s="10">
        <v>129</v>
      </c>
      <c r="F804" s="12">
        <v>879135</v>
      </c>
      <c r="I804" s="12">
        <v>6815</v>
      </c>
    </row>
    <row r="805" spans="1:9" x14ac:dyDescent="0.25">
      <c r="A805" s="5" t="s">
        <v>5</v>
      </c>
      <c r="B805" s="5" t="s">
        <v>13880</v>
      </c>
      <c r="C805" s="3" t="s">
        <v>386</v>
      </c>
      <c r="E805" s="10">
        <v>1018</v>
      </c>
      <c r="F805" s="12">
        <v>1987136</v>
      </c>
      <c r="I805" s="12">
        <v>1952</v>
      </c>
    </row>
    <row r="806" spans="1:9" x14ac:dyDescent="0.25">
      <c r="A806" s="5" t="s">
        <v>5</v>
      </c>
      <c r="B806" s="5" t="s">
        <v>13881</v>
      </c>
      <c r="C806" s="3" t="s">
        <v>388</v>
      </c>
      <c r="E806" s="10">
        <v>1962</v>
      </c>
      <c r="F806" s="12">
        <v>1914912</v>
      </c>
      <c r="I806" s="12">
        <v>976</v>
      </c>
    </row>
    <row r="807" spans="1:9" x14ac:dyDescent="0.25">
      <c r="A807" s="5" t="s">
        <v>5</v>
      </c>
      <c r="B807" s="5" t="s">
        <v>13882</v>
      </c>
      <c r="C807" s="3" t="s">
        <v>313</v>
      </c>
      <c r="D807" s="5" t="s">
        <v>13522</v>
      </c>
      <c r="E807" s="10">
        <v>78</v>
      </c>
      <c r="F807" s="12">
        <v>342966</v>
      </c>
      <c r="I807" s="12">
        <v>4397</v>
      </c>
    </row>
    <row r="808" spans="1:9" x14ac:dyDescent="0.25">
      <c r="A808" s="5" t="s">
        <v>5</v>
      </c>
      <c r="B808" s="5" t="s">
        <v>13883</v>
      </c>
      <c r="C808" s="3" t="s">
        <v>205</v>
      </c>
      <c r="D808" s="5" t="s">
        <v>13511</v>
      </c>
      <c r="E808" s="10">
        <v>87</v>
      </c>
      <c r="F808" s="12">
        <v>239076</v>
      </c>
      <c r="I808" s="12">
        <v>2748</v>
      </c>
    </row>
    <row r="809" spans="1:9" x14ac:dyDescent="0.25">
      <c r="A809" s="5" t="s">
        <v>5</v>
      </c>
      <c r="B809" s="5" t="s">
        <v>13884</v>
      </c>
      <c r="C809" s="3" t="s">
        <v>208</v>
      </c>
      <c r="D809" s="5" t="s">
        <v>13433</v>
      </c>
      <c r="E809" s="10">
        <v>107</v>
      </c>
      <c r="F809" s="12">
        <v>151940</v>
      </c>
      <c r="I809" s="12">
        <v>1420</v>
      </c>
    </row>
    <row r="810" spans="1:9" x14ac:dyDescent="0.25">
      <c r="A810" s="5" t="s">
        <v>5</v>
      </c>
      <c r="B810" s="5" t="s">
        <v>13885</v>
      </c>
      <c r="C810" s="3" t="s">
        <v>211</v>
      </c>
      <c r="D810" s="5" t="s">
        <v>13434</v>
      </c>
      <c r="E810" s="10">
        <v>108</v>
      </c>
      <c r="F810" s="12">
        <v>296784</v>
      </c>
      <c r="I810" s="12">
        <v>2748</v>
      </c>
    </row>
    <row r="811" spans="1:9" x14ac:dyDescent="0.25">
      <c r="A811" s="5" t="s">
        <v>5</v>
      </c>
      <c r="B811" s="5" t="s">
        <v>13886</v>
      </c>
      <c r="C811" s="3" t="s">
        <v>214</v>
      </c>
      <c r="D811" s="5" t="s">
        <v>13512</v>
      </c>
      <c r="E811" s="10">
        <v>115</v>
      </c>
      <c r="F811" s="12">
        <v>157090</v>
      </c>
      <c r="I811" s="12">
        <v>1366</v>
      </c>
    </row>
    <row r="812" spans="1:9" x14ac:dyDescent="0.25">
      <c r="A812" s="5" t="s">
        <v>5</v>
      </c>
      <c r="B812" s="5" t="s">
        <v>13887</v>
      </c>
      <c r="C812" s="3" t="s">
        <v>229</v>
      </c>
      <c r="D812" s="5" t="s">
        <v>13437</v>
      </c>
      <c r="E812" s="10">
        <v>28</v>
      </c>
      <c r="F812" s="12">
        <v>20076</v>
      </c>
      <c r="I812" s="12">
        <v>717</v>
      </c>
    </row>
    <row r="813" spans="1:9" x14ac:dyDescent="0.25">
      <c r="A813" s="5" t="s">
        <v>5</v>
      </c>
      <c r="B813" s="5" t="s">
        <v>13888</v>
      </c>
      <c r="C813" s="3" t="s">
        <v>400</v>
      </c>
      <c r="D813" s="5" t="s">
        <v>13437</v>
      </c>
      <c r="E813" s="10">
        <v>17</v>
      </c>
      <c r="F813" s="12">
        <v>12189</v>
      </c>
      <c r="I813" s="12">
        <v>717</v>
      </c>
    </row>
    <row r="814" spans="1:9" x14ac:dyDescent="0.25">
      <c r="A814" s="5" t="s">
        <v>5</v>
      </c>
      <c r="B814" s="5" t="s">
        <v>13889</v>
      </c>
      <c r="C814" s="3" t="s">
        <v>220</v>
      </c>
      <c r="D814" s="5" t="s">
        <v>13435</v>
      </c>
      <c r="E814" s="10">
        <v>1</v>
      </c>
      <c r="F814" s="12">
        <v>1313</v>
      </c>
      <c r="I814" s="12">
        <v>1313</v>
      </c>
    </row>
    <row r="815" spans="1:9" x14ac:dyDescent="0.25">
      <c r="A815" s="5" t="s">
        <v>5</v>
      </c>
      <c r="B815" s="5" t="s">
        <v>13890</v>
      </c>
      <c r="C815" s="3" t="s">
        <v>416</v>
      </c>
      <c r="D815" s="5" t="s">
        <v>13518</v>
      </c>
      <c r="E815" s="10">
        <v>14</v>
      </c>
      <c r="F815" s="12">
        <v>32284</v>
      </c>
      <c r="I815" s="12">
        <v>2306</v>
      </c>
    </row>
    <row r="816" spans="1:9" x14ac:dyDescent="0.25">
      <c r="A816" s="5" t="s">
        <v>5</v>
      </c>
      <c r="B816" s="5" t="s">
        <v>13891</v>
      </c>
      <c r="C816" s="3" t="s">
        <v>407</v>
      </c>
      <c r="D816" s="5" t="s">
        <v>13515</v>
      </c>
      <c r="E816" s="10">
        <v>5</v>
      </c>
      <c r="F816" s="12">
        <v>20815</v>
      </c>
      <c r="I816" s="12">
        <v>4163</v>
      </c>
    </row>
    <row r="817" spans="1:9" x14ac:dyDescent="0.25">
      <c r="A817" s="5" t="s">
        <v>5</v>
      </c>
      <c r="B817" s="5" t="s">
        <v>13892</v>
      </c>
      <c r="C817" s="3" t="s">
        <v>410</v>
      </c>
      <c r="D817" s="5" t="s">
        <v>13516</v>
      </c>
      <c r="E817" s="10">
        <v>7</v>
      </c>
      <c r="F817" s="12">
        <v>14518</v>
      </c>
      <c r="I817" s="12">
        <v>2074</v>
      </c>
    </row>
    <row r="818" spans="1:9" x14ac:dyDescent="0.25">
      <c r="A818" s="5" t="s">
        <v>5</v>
      </c>
      <c r="B818" s="5" t="s">
        <v>13893</v>
      </c>
      <c r="C818" s="3" t="s">
        <v>413</v>
      </c>
      <c r="D818" s="5" t="s">
        <v>13517</v>
      </c>
      <c r="E818" s="10">
        <v>11</v>
      </c>
      <c r="F818" s="12">
        <v>19899</v>
      </c>
      <c r="I818" s="12">
        <v>1809</v>
      </c>
    </row>
    <row r="819" spans="1:9" x14ac:dyDescent="0.25">
      <c r="A819" s="5" t="s">
        <v>5</v>
      </c>
      <c r="B819" s="5" t="s">
        <v>13894</v>
      </c>
      <c r="C819" s="3" t="s">
        <v>2411</v>
      </c>
      <c r="D819" s="5" t="s">
        <v>13895</v>
      </c>
      <c r="E819" s="10">
        <v>68</v>
      </c>
      <c r="F819" s="12">
        <v>331568</v>
      </c>
      <c r="I819" s="12">
        <v>4876</v>
      </c>
    </row>
    <row r="820" spans="1:9" x14ac:dyDescent="0.25">
      <c r="A820" s="5" t="s">
        <v>5</v>
      </c>
      <c r="B820" s="5" t="s">
        <v>13896</v>
      </c>
      <c r="C820" s="3" t="s">
        <v>13897</v>
      </c>
      <c r="D820" s="5" t="s">
        <v>13898</v>
      </c>
      <c r="E820" s="10">
        <v>1</v>
      </c>
      <c r="F820" s="12">
        <v>1577</v>
      </c>
      <c r="I820" s="12">
        <v>1577</v>
      </c>
    </row>
    <row r="821" spans="1:9" x14ac:dyDescent="0.25">
      <c r="A821" s="5" t="s">
        <v>5</v>
      </c>
      <c r="B821" s="5" t="s">
        <v>13899</v>
      </c>
      <c r="C821" s="3" t="s">
        <v>13900</v>
      </c>
      <c r="D821" s="5" t="s">
        <v>13898</v>
      </c>
      <c r="E821" s="10">
        <v>2</v>
      </c>
      <c r="F821" s="12">
        <v>2882</v>
      </c>
      <c r="I821" s="12">
        <v>1441</v>
      </c>
    </row>
    <row r="822" spans="1:9" x14ac:dyDescent="0.25">
      <c r="A822" s="5" t="s">
        <v>5</v>
      </c>
      <c r="B822" s="5" t="s">
        <v>13901</v>
      </c>
      <c r="C822" s="3" t="s">
        <v>13902</v>
      </c>
      <c r="D822" s="5" t="s">
        <v>13898</v>
      </c>
      <c r="E822" s="10">
        <v>66</v>
      </c>
      <c r="F822" s="12">
        <v>272580</v>
      </c>
      <c r="I822" s="12">
        <v>4130</v>
      </c>
    </row>
    <row r="823" spans="1:9" x14ac:dyDescent="0.25">
      <c r="A823" s="5" t="s">
        <v>5</v>
      </c>
      <c r="B823" s="5" t="s">
        <v>13903</v>
      </c>
      <c r="C823" s="3" t="s">
        <v>13904</v>
      </c>
      <c r="E823" s="10">
        <v>8</v>
      </c>
      <c r="F823" s="12">
        <v>32712</v>
      </c>
      <c r="I823" s="12">
        <v>4089</v>
      </c>
    </row>
    <row r="824" spans="1:9" x14ac:dyDescent="0.25">
      <c r="A824" s="5" t="s">
        <v>5</v>
      </c>
      <c r="B824" s="5" t="s">
        <v>13905</v>
      </c>
      <c r="C824" s="3" t="s">
        <v>428</v>
      </c>
      <c r="E824" s="10">
        <v>5570</v>
      </c>
      <c r="F824" s="12">
        <v>5664690</v>
      </c>
      <c r="I824" s="12">
        <v>1017</v>
      </c>
    </row>
    <row r="825" spans="1:9" x14ac:dyDescent="0.25">
      <c r="A825" s="5" t="s">
        <v>5</v>
      </c>
      <c r="B825" s="5" t="s">
        <v>13906</v>
      </c>
      <c r="C825" s="3" t="s">
        <v>13904</v>
      </c>
      <c r="E825" s="10">
        <v>1076</v>
      </c>
      <c r="F825" s="12">
        <v>1964776</v>
      </c>
      <c r="I825" s="12">
        <v>1826</v>
      </c>
    </row>
    <row r="826" spans="1:9" x14ac:dyDescent="0.25">
      <c r="A826" s="5" t="s">
        <v>5</v>
      </c>
      <c r="B826" s="5" t="s">
        <v>13907</v>
      </c>
      <c r="C826" s="3" t="s">
        <v>13908</v>
      </c>
      <c r="E826" s="10">
        <v>11</v>
      </c>
      <c r="F826" s="12">
        <v>31592</v>
      </c>
      <c r="I826" s="12">
        <v>2872</v>
      </c>
    </row>
    <row r="827" spans="1:9" x14ac:dyDescent="0.25">
      <c r="A827" s="5" t="s">
        <v>5</v>
      </c>
      <c r="B827" s="5" t="s">
        <v>13909</v>
      </c>
      <c r="C827" s="3" t="s">
        <v>13910</v>
      </c>
      <c r="E827" s="10">
        <v>215</v>
      </c>
      <c r="F827" s="12">
        <v>173935</v>
      </c>
      <c r="I827" s="12">
        <v>809</v>
      </c>
    </row>
    <row r="828" spans="1:9" x14ac:dyDescent="0.25">
      <c r="A828" s="5" t="s">
        <v>5</v>
      </c>
      <c r="B828" s="5" t="s">
        <v>13911</v>
      </c>
      <c r="C828" s="3" t="s">
        <v>13912</v>
      </c>
      <c r="D828" s="5" t="s">
        <v>13913</v>
      </c>
      <c r="E828" s="10">
        <v>132</v>
      </c>
      <c r="F828" s="12">
        <v>237864</v>
      </c>
      <c r="I828" s="12">
        <v>1802</v>
      </c>
    </row>
    <row r="829" spans="1:9" x14ac:dyDescent="0.25">
      <c r="A829" s="5" t="s">
        <v>5</v>
      </c>
      <c r="B829" s="5" t="s">
        <v>13914</v>
      </c>
      <c r="C829" s="3" t="s">
        <v>1173</v>
      </c>
      <c r="D829" s="5" t="s">
        <v>13915</v>
      </c>
      <c r="E829" s="10">
        <v>212</v>
      </c>
      <c r="F829" s="12">
        <v>2062548</v>
      </c>
      <c r="I829" s="12">
        <v>9729</v>
      </c>
    </row>
    <row r="830" spans="1:9" x14ac:dyDescent="0.25">
      <c r="A830" s="5" t="s">
        <v>5</v>
      </c>
      <c r="B830" s="5" t="s">
        <v>13916</v>
      </c>
      <c r="C830" s="3" t="s">
        <v>13917</v>
      </c>
      <c r="D830" s="5" t="s">
        <v>13918</v>
      </c>
      <c r="E830" s="10">
        <v>2</v>
      </c>
      <c r="F830" s="12">
        <v>13992</v>
      </c>
      <c r="I830" s="12">
        <v>6996</v>
      </c>
    </row>
    <row r="831" spans="1:9" x14ac:dyDescent="0.25">
      <c r="A831" s="5" t="s">
        <v>5</v>
      </c>
      <c r="B831" s="5" t="s">
        <v>13919</v>
      </c>
      <c r="C831" s="3" t="s">
        <v>13920</v>
      </c>
      <c r="D831" s="5" t="s">
        <v>13918</v>
      </c>
      <c r="E831" s="10">
        <v>5</v>
      </c>
      <c r="F831" s="12">
        <v>38915</v>
      </c>
      <c r="I831" s="12">
        <v>7783</v>
      </c>
    </row>
    <row r="832" spans="1:9" x14ac:dyDescent="0.25">
      <c r="A832" s="5" t="s">
        <v>5</v>
      </c>
      <c r="B832" s="5" t="s">
        <v>13921</v>
      </c>
      <c r="C832" s="3" t="s">
        <v>13922</v>
      </c>
      <c r="D832" s="5" t="s">
        <v>13923</v>
      </c>
      <c r="E832" s="10">
        <v>3</v>
      </c>
      <c r="F832" s="12">
        <v>31914</v>
      </c>
      <c r="I832" s="12">
        <v>10638</v>
      </c>
    </row>
    <row r="833" spans="1:9" x14ac:dyDescent="0.25">
      <c r="A833" s="5" t="s">
        <v>5</v>
      </c>
      <c r="B833" s="5" t="s">
        <v>13924</v>
      </c>
      <c r="C833" s="3" t="s">
        <v>13925</v>
      </c>
      <c r="D833" s="5" t="s">
        <v>13918</v>
      </c>
      <c r="E833" s="10">
        <v>8</v>
      </c>
      <c r="F833" s="12">
        <v>10352</v>
      </c>
      <c r="I833" s="12">
        <v>1294</v>
      </c>
    </row>
    <row r="834" spans="1:9" x14ac:dyDescent="0.25">
      <c r="A834" s="5" t="s">
        <v>5</v>
      </c>
      <c r="B834" s="5" t="s">
        <v>13926</v>
      </c>
      <c r="C834" s="3" t="s">
        <v>13927</v>
      </c>
      <c r="D834" s="5" t="s">
        <v>13918</v>
      </c>
      <c r="E834" s="10">
        <v>2</v>
      </c>
      <c r="F834" s="12">
        <v>14282</v>
      </c>
      <c r="I834" s="12">
        <v>7141</v>
      </c>
    </row>
    <row r="835" spans="1:9" x14ac:dyDescent="0.25">
      <c r="A835" s="5" t="s">
        <v>5</v>
      </c>
      <c r="B835" s="5" t="s">
        <v>13928</v>
      </c>
      <c r="C835" s="3" t="s">
        <v>13929</v>
      </c>
      <c r="D835" s="5" t="s">
        <v>13930</v>
      </c>
      <c r="E835" s="10">
        <v>6</v>
      </c>
      <c r="F835" s="12">
        <v>3000</v>
      </c>
      <c r="I835" s="12">
        <v>500</v>
      </c>
    </row>
    <row r="836" spans="1:9" x14ac:dyDescent="0.25">
      <c r="A836" s="5" t="s">
        <v>5</v>
      </c>
      <c r="B836" s="5" t="s">
        <v>13931</v>
      </c>
      <c r="C836" s="3" t="s">
        <v>13932</v>
      </c>
      <c r="D836" s="5" t="s">
        <v>13930</v>
      </c>
      <c r="E836" s="10">
        <v>53</v>
      </c>
      <c r="F836" s="12">
        <v>25652</v>
      </c>
      <c r="I836" s="12">
        <v>484</v>
      </c>
    </row>
    <row r="837" spans="1:9" x14ac:dyDescent="0.25">
      <c r="A837" s="5" t="s">
        <v>5</v>
      </c>
      <c r="B837" s="5" t="s">
        <v>13933</v>
      </c>
      <c r="C837" s="3" t="s">
        <v>13934</v>
      </c>
      <c r="D837" s="5" t="s">
        <v>13918</v>
      </c>
      <c r="E837" s="10">
        <v>1</v>
      </c>
      <c r="F837" s="12">
        <v>36363.64</v>
      </c>
      <c r="I837" s="12">
        <v>36363.64</v>
      </c>
    </row>
    <row r="838" spans="1:9" x14ac:dyDescent="0.25">
      <c r="A838" s="5" t="s">
        <v>5</v>
      </c>
      <c r="B838" s="5" t="s">
        <v>13935</v>
      </c>
      <c r="C838" s="3" t="s">
        <v>13936</v>
      </c>
      <c r="D838" s="5" t="s">
        <v>13937</v>
      </c>
      <c r="E838" s="10">
        <v>2</v>
      </c>
      <c r="F838" s="12">
        <v>7578</v>
      </c>
      <c r="I838" s="12">
        <v>3789</v>
      </c>
    </row>
    <row r="839" spans="1:9" x14ac:dyDescent="0.25">
      <c r="A839" s="5" t="s">
        <v>5</v>
      </c>
      <c r="B839" s="5" t="s">
        <v>13938</v>
      </c>
      <c r="C839" s="3" t="s">
        <v>13939</v>
      </c>
      <c r="D839" s="5" t="s">
        <v>13940</v>
      </c>
      <c r="E839" s="10">
        <v>2</v>
      </c>
      <c r="F839" s="12">
        <v>3684</v>
      </c>
      <c r="I839" s="12">
        <v>1842</v>
      </c>
    </row>
    <row r="840" spans="1:9" x14ac:dyDescent="0.25">
      <c r="A840" s="5" t="s">
        <v>5</v>
      </c>
      <c r="B840" s="5" t="s">
        <v>13941</v>
      </c>
      <c r="C840" s="3" t="s">
        <v>13942</v>
      </c>
      <c r="D840" s="5" t="s">
        <v>13940</v>
      </c>
      <c r="E840" s="10">
        <v>1</v>
      </c>
      <c r="F840" s="12">
        <v>3232</v>
      </c>
      <c r="I840" s="12">
        <v>3232</v>
      </c>
    </row>
    <row r="841" spans="1:9" x14ac:dyDescent="0.25">
      <c r="A841" s="5" t="s">
        <v>5</v>
      </c>
      <c r="B841" s="5" t="s">
        <v>13943</v>
      </c>
      <c r="C841" s="3" t="s">
        <v>13944</v>
      </c>
      <c r="D841" s="5" t="s">
        <v>13940</v>
      </c>
      <c r="E841" s="10">
        <v>7</v>
      </c>
      <c r="F841" s="12">
        <v>15687</v>
      </c>
      <c r="I841" s="12">
        <v>2241</v>
      </c>
    </row>
    <row r="842" spans="1:9" x14ac:dyDescent="0.25">
      <c r="A842" s="5" t="s">
        <v>5</v>
      </c>
      <c r="B842" s="5" t="s">
        <v>13945</v>
      </c>
      <c r="C842" s="3" t="s">
        <v>13946</v>
      </c>
      <c r="D842" s="5" t="s">
        <v>13940</v>
      </c>
      <c r="E842" s="10">
        <v>1</v>
      </c>
      <c r="F842" s="12">
        <v>836</v>
      </c>
      <c r="I842" s="12">
        <v>836</v>
      </c>
    </row>
    <row r="843" spans="1:9" x14ac:dyDescent="0.25">
      <c r="A843" s="5" t="s">
        <v>5</v>
      </c>
      <c r="B843" s="5" t="s">
        <v>13947</v>
      </c>
      <c r="C843" s="3" t="s">
        <v>13948</v>
      </c>
      <c r="D843" s="5" t="s">
        <v>13918</v>
      </c>
      <c r="E843" s="10">
        <v>1</v>
      </c>
      <c r="F843" s="12">
        <v>154</v>
      </c>
      <c r="I843" s="12">
        <v>154</v>
      </c>
    </row>
    <row r="844" spans="1:9" x14ac:dyDescent="0.25">
      <c r="A844" s="5" t="s">
        <v>5</v>
      </c>
      <c r="B844" s="5" t="s">
        <v>13949</v>
      </c>
      <c r="C844" s="3" t="s">
        <v>13950</v>
      </c>
      <c r="D844" s="5" t="s">
        <v>13918</v>
      </c>
      <c r="E844" s="10">
        <v>76</v>
      </c>
      <c r="F844" s="12">
        <v>50616</v>
      </c>
      <c r="I844" s="12">
        <v>666</v>
      </c>
    </row>
    <row r="845" spans="1:9" x14ac:dyDescent="0.25">
      <c r="A845" s="5" t="s">
        <v>5</v>
      </c>
      <c r="B845" s="5" t="s">
        <v>13951</v>
      </c>
      <c r="C845" s="3" t="s">
        <v>13952</v>
      </c>
      <c r="E845" s="10">
        <v>1</v>
      </c>
      <c r="F845" s="12">
        <v>732.32</v>
      </c>
      <c r="I845" s="12">
        <v>732.32</v>
      </c>
    </row>
    <row r="846" spans="1:9" x14ac:dyDescent="0.25">
      <c r="A846" s="5" t="s">
        <v>5</v>
      </c>
      <c r="B846" s="5" t="s">
        <v>13953</v>
      </c>
      <c r="C846" s="3" t="s">
        <v>13954</v>
      </c>
      <c r="D846" s="5" t="s">
        <v>13923</v>
      </c>
      <c r="E846" s="10">
        <v>105</v>
      </c>
      <c r="F846" s="12">
        <v>1822028.13</v>
      </c>
      <c r="I846" s="12">
        <v>17352.648857142856</v>
      </c>
    </row>
    <row r="847" spans="1:9" x14ac:dyDescent="0.25">
      <c r="A847" s="5" t="s">
        <v>5</v>
      </c>
      <c r="B847" s="5" t="s">
        <v>13955</v>
      </c>
      <c r="C847" s="3" t="s">
        <v>13956</v>
      </c>
      <c r="D847" s="5" t="s">
        <v>13957</v>
      </c>
      <c r="E847" s="10">
        <v>1</v>
      </c>
      <c r="F847" s="12">
        <v>5743</v>
      </c>
      <c r="I847" s="12">
        <v>5743</v>
      </c>
    </row>
    <row r="848" spans="1:9" x14ac:dyDescent="0.25">
      <c r="A848" s="5" t="s">
        <v>5</v>
      </c>
      <c r="B848" s="5" t="s">
        <v>13958</v>
      </c>
      <c r="C848" s="3" t="s">
        <v>13959</v>
      </c>
      <c r="D848" s="5" t="s">
        <v>13960</v>
      </c>
      <c r="E848" s="10">
        <v>7</v>
      </c>
      <c r="F848" s="12">
        <v>215537</v>
      </c>
      <c r="I848" s="12">
        <v>30791</v>
      </c>
    </row>
    <row r="849" spans="1:9" x14ac:dyDescent="0.25">
      <c r="A849" s="5" t="s">
        <v>5</v>
      </c>
      <c r="B849" s="5" t="s">
        <v>13961</v>
      </c>
      <c r="C849" s="3" t="s">
        <v>13962</v>
      </c>
      <c r="D849" s="5" t="s">
        <v>13963</v>
      </c>
      <c r="E849" s="10">
        <v>4</v>
      </c>
      <c r="F849" s="12">
        <v>8280</v>
      </c>
      <c r="I849" s="12">
        <v>2070</v>
      </c>
    </row>
    <row r="850" spans="1:9" x14ac:dyDescent="0.25">
      <c r="A850" s="5" t="s">
        <v>5</v>
      </c>
      <c r="B850" s="5" t="s">
        <v>13964</v>
      </c>
      <c r="C850" s="3" t="s">
        <v>13965</v>
      </c>
      <c r="D850" s="5" t="s">
        <v>13963</v>
      </c>
      <c r="E850" s="10">
        <v>1</v>
      </c>
      <c r="F850" s="12">
        <v>8312</v>
      </c>
      <c r="I850" s="12">
        <v>8312</v>
      </c>
    </row>
    <row r="851" spans="1:9" x14ac:dyDescent="0.25">
      <c r="A851" s="5" t="s">
        <v>5</v>
      </c>
      <c r="B851" s="5" t="s">
        <v>13966</v>
      </c>
      <c r="C851" s="3" t="s">
        <v>13967</v>
      </c>
      <c r="D851" s="5" t="s">
        <v>13968</v>
      </c>
      <c r="E851" s="10">
        <v>1</v>
      </c>
      <c r="F851" s="12">
        <v>11127</v>
      </c>
      <c r="I851" s="12">
        <v>11127</v>
      </c>
    </row>
    <row r="852" spans="1:9" x14ac:dyDescent="0.25">
      <c r="A852" s="5" t="s">
        <v>5</v>
      </c>
      <c r="B852" s="5" t="s">
        <v>13969</v>
      </c>
      <c r="C852" s="3" t="s">
        <v>13970</v>
      </c>
      <c r="D852" s="5" t="s">
        <v>13930</v>
      </c>
      <c r="E852" s="10">
        <v>4</v>
      </c>
      <c r="F852" s="12">
        <v>5376</v>
      </c>
      <c r="I852" s="12">
        <v>1344</v>
      </c>
    </row>
    <row r="853" spans="1:9" x14ac:dyDescent="0.25">
      <c r="A853" s="5" t="s">
        <v>5</v>
      </c>
      <c r="B853" s="5" t="s">
        <v>13971</v>
      </c>
      <c r="C853" s="3" t="s">
        <v>13972</v>
      </c>
      <c r="D853" s="5" t="s">
        <v>13918</v>
      </c>
      <c r="E853" s="10">
        <v>1</v>
      </c>
      <c r="F853" s="12">
        <v>3965</v>
      </c>
      <c r="I853" s="12">
        <v>3965</v>
      </c>
    </row>
    <row r="854" spans="1:9" x14ac:dyDescent="0.25">
      <c r="A854" s="5" t="s">
        <v>5</v>
      </c>
      <c r="B854" s="5" t="s">
        <v>13973</v>
      </c>
      <c r="C854" s="3" t="s">
        <v>13974</v>
      </c>
      <c r="D854" s="5" t="s">
        <v>13918</v>
      </c>
      <c r="E854" s="10">
        <v>1</v>
      </c>
      <c r="F854" s="12">
        <v>1607</v>
      </c>
      <c r="I854" s="12">
        <v>1607</v>
      </c>
    </row>
    <row r="855" spans="1:9" x14ac:dyDescent="0.25">
      <c r="A855" s="5" t="s">
        <v>5</v>
      </c>
      <c r="B855" s="5" t="s">
        <v>13975</v>
      </c>
      <c r="C855" s="3" t="s">
        <v>13976</v>
      </c>
      <c r="D855" s="5" t="s">
        <v>13918</v>
      </c>
      <c r="E855" s="10">
        <v>1</v>
      </c>
      <c r="F855" s="12">
        <v>1028</v>
      </c>
      <c r="I855" s="12">
        <v>1028</v>
      </c>
    </row>
    <row r="856" spans="1:9" x14ac:dyDescent="0.25">
      <c r="A856" s="5" t="s">
        <v>5</v>
      </c>
      <c r="B856" s="5" t="s">
        <v>13977</v>
      </c>
      <c r="C856" s="3" t="s">
        <v>13978</v>
      </c>
      <c r="D856" s="5" t="s">
        <v>13918</v>
      </c>
      <c r="E856" s="10">
        <v>1</v>
      </c>
      <c r="F856" s="12">
        <v>4113</v>
      </c>
      <c r="I856" s="12">
        <v>4113</v>
      </c>
    </row>
    <row r="857" spans="1:9" x14ac:dyDescent="0.25">
      <c r="A857" s="5" t="s">
        <v>5</v>
      </c>
      <c r="B857" s="5" t="s">
        <v>13979</v>
      </c>
      <c r="C857" s="3" t="s">
        <v>13980</v>
      </c>
      <c r="D857" s="5" t="s">
        <v>13918</v>
      </c>
      <c r="E857" s="10">
        <v>26</v>
      </c>
      <c r="F857" s="12">
        <v>94042</v>
      </c>
      <c r="I857" s="12">
        <v>3617</v>
      </c>
    </row>
    <row r="858" spans="1:9" x14ac:dyDescent="0.25">
      <c r="A858" s="5" t="s">
        <v>5</v>
      </c>
      <c r="B858" s="5" t="s">
        <v>13981</v>
      </c>
      <c r="C858" s="3" t="s">
        <v>13982</v>
      </c>
      <c r="D858" s="5" t="s">
        <v>13963</v>
      </c>
      <c r="E858" s="10">
        <v>2</v>
      </c>
      <c r="F858" s="12">
        <v>17626</v>
      </c>
      <c r="I858" s="12">
        <v>8813</v>
      </c>
    </row>
    <row r="859" spans="1:9" x14ac:dyDescent="0.25">
      <c r="A859" s="5" t="s">
        <v>5</v>
      </c>
      <c r="B859" s="5" t="s">
        <v>13983</v>
      </c>
      <c r="C859" s="3" t="s">
        <v>13984</v>
      </c>
      <c r="D859" s="5" t="s">
        <v>13985</v>
      </c>
      <c r="E859" s="10">
        <v>2</v>
      </c>
      <c r="F859" s="12">
        <v>4692</v>
      </c>
      <c r="I859" s="12">
        <v>2346</v>
      </c>
    </row>
    <row r="860" spans="1:9" x14ac:dyDescent="0.25">
      <c r="A860" s="5" t="s">
        <v>5</v>
      </c>
      <c r="B860" s="5" t="s">
        <v>13986</v>
      </c>
      <c r="C860" s="3" t="s">
        <v>13987</v>
      </c>
      <c r="D860" s="5" t="s">
        <v>13918</v>
      </c>
      <c r="E860" s="10">
        <v>8</v>
      </c>
      <c r="F860" s="12">
        <v>52344</v>
      </c>
      <c r="I860" s="12">
        <v>6543</v>
      </c>
    </row>
    <row r="861" spans="1:9" x14ac:dyDescent="0.25">
      <c r="A861" s="5" t="s">
        <v>5</v>
      </c>
      <c r="B861" s="5" t="s">
        <v>13988</v>
      </c>
      <c r="C861" s="3" t="s">
        <v>13989</v>
      </c>
      <c r="D861" s="5" t="s">
        <v>13940</v>
      </c>
      <c r="E861" s="10">
        <v>1</v>
      </c>
      <c r="F861" s="12">
        <v>7552</v>
      </c>
      <c r="I861" s="12">
        <v>7552</v>
      </c>
    </row>
    <row r="862" spans="1:9" x14ac:dyDescent="0.25">
      <c r="A862" s="5" t="s">
        <v>5</v>
      </c>
      <c r="B862" s="5" t="s">
        <v>13990</v>
      </c>
      <c r="C862" s="3" t="s">
        <v>13991</v>
      </c>
      <c r="D862" s="5" t="s">
        <v>13940</v>
      </c>
      <c r="E862" s="10">
        <v>4</v>
      </c>
      <c r="F862" s="12">
        <v>27952</v>
      </c>
      <c r="I862" s="12">
        <v>6988</v>
      </c>
    </row>
    <row r="863" spans="1:9" x14ac:dyDescent="0.25">
      <c r="A863" s="5" t="s">
        <v>5</v>
      </c>
      <c r="B863" s="5" t="s">
        <v>13992</v>
      </c>
      <c r="C863" s="3" t="s">
        <v>13993</v>
      </c>
      <c r="D863" s="5" t="s">
        <v>13940</v>
      </c>
      <c r="E863" s="10">
        <v>1</v>
      </c>
      <c r="F863" s="12">
        <v>8938</v>
      </c>
      <c r="I863" s="12">
        <v>8938</v>
      </c>
    </row>
    <row r="864" spans="1:9" x14ac:dyDescent="0.25">
      <c r="A864" s="5" t="s">
        <v>5</v>
      </c>
      <c r="B864" s="5" t="s">
        <v>13994</v>
      </c>
      <c r="C864" s="3" t="s">
        <v>13995</v>
      </c>
      <c r="D864" s="5" t="s">
        <v>13898</v>
      </c>
      <c r="E864" s="10">
        <v>71</v>
      </c>
      <c r="F864" s="12">
        <v>94572</v>
      </c>
      <c r="I864" s="12">
        <v>1332</v>
      </c>
    </row>
    <row r="865" spans="1:9" x14ac:dyDescent="0.25">
      <c r="A865" s="5" t="s">
        <v>5</v>
      </c>
      <c r="B865" s="5" t="s">
        <v>13996</v>
      </c>
      <c r="C865" s="3" t="s">
        <v>13997</v>
      </c>
      <c r="D865" s="5" t="s">
        <v>13918</v>
      </c>
      <c r="E865" s="10">
        <v>18</v>
      </c>
      <c r="F865" s="12">
        <v>351648</v>
      </c>
      <c r="I865" s="12">
        <v>19536</v>
      </c>
    </row>
    <row r="866" spans="1:9" x14ac:dyDescent="0.25">
      <c r="A866" s="5" t="s">
        <v>5</v>
      </c>
      <c r="B866" s="5" t="s">
        <v>13998</v>
      </c>
      <c r="C866" s="3" t="s">
        <v>13999</v>
      </c>
      <c r="D866" s="5" t="s">
        <v>13918</v>
      </c>
      <c r="E866" s="10">
        <v>18</v>
      </c>
      <c r="F866" s="12">
        <v>151290</v>
      </c>
      <c r="I866" s="12">
        <v>8405</v>
      </c>
    </row>
    <row r="867" spans="1:9" x14ac:dyDescent="0.25">
      <c r="A867" s="5" t="s">
        <v>5</v>
      </c>
      <c r="B867" s="5" t="s">
        <v>14000</v>
      </c>
      <c r="C867" s="3" t="s">
        <v>14001</v>
      </c>
      <c r="D867" s="5" t="s">
        <v>13940</v>
      </c>
      <c r="E867" s="10">
        <v>6</v>
      </c>
      <c r="F867" s="12">
        <v>16110.09</v>
      </c>
      <c r="I867" s="12">
        <v>2685.0149999999999</v>
      </c>
    </row>
    <row r="868" spans="1:9" x14ac:dyDescent="0.25">
      <c r="A868" s="5" t="s">
        <v>5</v>
      </c>
      <c r="B868" s="5" t="s">
        <v>14002</v>
      </c>
      <c r="C868" s="3" t="s">
        <v>14003</v>
      </c>
      <c r="D868" s="5" t="s">
        <v>13918</v>
      </c>
      <c r="E868" s="10">
        <v>279</v>
      </c>
      <c r="F868" s="12">
        <v>958873.25</v>
      </c>
      <c r="I868" s="12">
        <v>3436.8216845878137</v>
      </c>
    </row>
    <row r="869" spans="1:9" x14ac:dyDescent="0.25">
      <c r="A869" s="5" t="s">
        <v>5</v>
      </c>
      <c r="B869" s="5" t="s">
        <v>14004</v>
      </c>
      <c r="C869" s="3" t="s">
        <v>14005</v>
      </c>
      <c r="D869" s="5" t="s">
        <v>14006</v>
      </c>
      <c r="E869" s="10">
        <v>20</v>
      </c>
      <c r="F869" s="12">
        <v>88840</v>
      </c>
      <c r="I869" s="12">
        <v>4442</v>
      </c>
    </row>
    <row r="870" spans="1:9" x14ac:dyDescent="0.25">
      <c r="A870" s="5" t="s">
        <v>5</v>
      </c>
      <c r="B870" s="5" t="s">
        <v>14007</v>
      </c>
      <c r="C870" s="3" t="s">
        <v>14008</v>
      </c>
      <c r="D870" s="5" t="s">
        <v>13918</v>
      </c>
      <c r="E870" s="10">
        <v>4</v>
      </c>
      <c r="F870" s="12">
        <v>10160</v>
      </c>
      <c r="I870" s="12">
        <v>2540</v>
      </c>
    </row>
    <row r="871" spans="1:9" x14ac:dyDescent="0.25">
      <c r="A871" s="5" t="s">
        <v>5</v>
      </c>
      <c r="B871" s="5" t="s">
        <v>14009</v>
      </c>
      <c r="C871" s="3" t="s">
        <v>14010</v>
      </c>
      <c r="D871" s="5" t="s">
        <v>13918</v>
      </c>
      <c r="E871" s="10">
        <v>10</v>
      </c>
      <c r="F871" s="12">
        <v>55630</v>
      </c>
      <c r="I871" s="12">
        <v>5563</v>
      </c>
    </row>
    <row r="872" spans="1:9" x14ac:dyDescent="0.25">
      <c r="A872" s="5" t="s">
        <v>5</v>
      </c>
      <c r="B872" s="5" t="s">
        <v>14011</v>
      </c>
      <c r="C872" s="3" t="s">
        <v>993</v>
      </c>
      <c r="D872" s="5" t="s">
        <v>13918</v>
      </c>
      <c r="E872" s="10">
        <v>5</v>
      </c>
      <c r="F872" s="12">
        <v>9360</v>
      </c>
      <c r="I872" s="12">
        <v>1872</v>
      </c>
    </row>
    <row r="873" spans="1:9" x14ac:dyDescent="0.25">
      <c r="A873" s="5" t="s">
        <v>5</v>
      </c>
      <c r="B873" s="5" t="s">
        <v>14012</v>
      </c>
      <c r="C873" s="3" t="s">
        <v>14013</v>
      </c>
      <c r="D873" s="5" t="s">
        <v>13963</v>
      </c>
      <c r="E873" s="10">
        <v>4</v>
      </c>
      <c r="F873" s="12">
        <v>15456</v>
      </c>
      <c r="I873" s="12">
        <v>3864</v>
      </c>
    </row>
    <row r="874" spans="1:9" x14ac:dyDescent="0.25">
      <c r="A874" s="5" t="s">
        <v>5</v>
      </c>
      <c r="B874" s="5" t="s">
        <v>14014</v>
      </c>
      <c r="C874" s="3" t="s">
        <v>14015</v>
      </c>
      <c r="D874" s="5" t="s">
        <v>13918</v>
      </c>
      <c r="E874" s="10">
        <v>3</v>
      </c>
      <c r="F874" s="12">
        <v>15546</v>
      </c>
      <c r="I874" s="12">
        <v>5182</v>
      </c>
    </row>
    <row r="875" spans="1:9" x14ac:dyDescent="0.25">
      <c r="A875" s="5" t="s">
        <v>5</v>
      </c>
      <c r="B875" s="5" t="s">
        <v>14016</v>
      </c>
      <c r="C875" s="3" t="s">
        <v>14017</v>
      </c>
      <c r="D875" s="5" t="s">
        <v>13918</v>
      </c>
      <c r="E875" s="10">
        <v>3</v>
      </c>
      <c r="F875" s="12">
        <v>9780</v>
      </c>
      <c r="I875" s="12">
        <v>3260</v>
      </c>
    </row>
    <row r="876" spans="1:9" x14ac:dyDescent="0.25">
      <c r="A876" s="5" t="s">
        <v>5</v>
      </c>
      <c r="B876" s="5" t="s">
        <v>14018</v>
      </c>
      <c r="C876" s="3" t="s">
        <v>14019</v>
      </c>
      <c r="D876" s="5" t="s">
        <v>13930</v>
      </c>
      <c r="E876" s="10">
        <v>32</v>
      </c>
      <c r="F876" s="12">
        <v>21184</v>
      </c>
      <c r="I876" s="12">
        <v>662</v>
      </c>
    </row>
    <row r="877" spans="1:9" x14ac:dyDescent="0.25">
      <c r="A877" s="5" t="s">
        <v>5</v>
      </c>
      <c r="B877" s="5" t="s">
        <v>14020</v>
      </c>
      <c r="C877" s="3" t="s">
        <v>14021</v>
      </c>
      <c r="D877" s="5" t="s">
        <v>13930</v>
      </c>
      <c r="E877" s="10">
        <v>4</v>
      </c>
      <c r="F877" s="12">
        <v>2208</v>
      </c>
      <c r="I877" s="12">
        <v>552</v>
      </c>
    </row>
    <row r="878" spans="1:9" x14ac:dyDescent="0.25">
      <c r="A878" s="5" t="s">
        <v>5</v>
      </c>
      <c r="B878" s="5" t="s">
        <v>14022</v>
      </c>
      <c r="C878" s="3" t="s">
        <v>14023</v>
      </c>
      <c r="D878" s="5" t="s">
        <v>13851</v>
      </c>
      <c r="E878" s="10">
        <v>12</v>
      </c>
      <c r="F878" s="12">
        <v>17520</v>
      </c>
      <c r="I878" s="12">
        <v>1460</v>
      </c>
    </row>
    <row r="879" spans="1:9" x14ac:dyDescent="0.25">
      <c r="A879" s="5" t="s">
        <v>5</v>
      </c>
      <c r="B879" s="5" t="s">
        <v>14024</v>
      </c>
      <c r="C879" s="3" t="s">
        <v>14025</v>
      </c>
      <c r="D879" s="5" t="s">
        <v>13930</v>
      </c>
      <c r="E879" s="10">
        <v>2</v>
      </c>
      <c r="F879" s="12">
        <v>5736</v>
      </c>
      <c r="I879" s="12">
        <v>2868</v>
      </c>
    </row>
    <row r="880" spans="1:9" x14ac:dyDescent="0.25">
      <c r="A880" s="5" t="s">
        <v>5</v>
      </c>
      <c r="B880" s="5" t="s">
        <v>14026</v>
      </c>
      <c r="C880" s="3" t="s">
        <v>14027</v>
      </c>
      <c r="E880" s="10">
        <v>5</v>
      </c>
      <c r="F880" s="12">
        <v>113075</v>
      </c>
      <c r="I880" s="12">
        <v>22615</v>
      </c>
    </row>
    <row r="881" spans="1:9" x14ac:dyDescent="0.25">
      <c r="A881" s="5" t="s">
        <v>5</v>
      </c>
      <c r="B881" s="5" t="s">
        <v>14028</v>
      </c>
      <c r="C881" s="3" t="s">
        <v>14029</v>
      </c>
      <c r="D881" s="5" t="s">
        <v>13923</v>
      </c>
      <c r="E881" s="10">
        <v>3</v>
      </c>
      <c r="F881" s="12">
        <v>9468</v>
      </c>
      <c r="I881" s="12">
        <v>3156</v>
      </c>
    </row>
    <row r="882" spans="1:9" x14ac:dyDescent="0.25">
      <c r="A882" s="5" t="s">
        <v>5</v>
      </c>
      <c r="B882" s="5" t="s">
        <v>14030</v>
      </c>
      <c r="C882" s="3" t="s">
        <v>14031</v>
      </c>
      <c r="D882" s="5" t="s">
        <v>13918</v>
      </c>
      <c r="E882" s="10">
        <v>4</v>
      </c>
      <c r="F882" s="12">
        <v>18912</v>
      </c>
      <c r="I882" s="12">
        <v>4728</v>
      </c>
    </row>
    <row r="883" spans="1:9" x14ac:dyDescent="0.25">
      <c r="A883" s="5" t="s">
        <v>5</v>
      </c>
      <c r="B883" s="5" t="s">
        <v>14032</v>
      </c>
      <c r="C883" s="3" t="s">
        <v>14033</v>
      </c>
      <c r="D883" s="5" t="s">
        <v>13918</v>
      </c>
      <c r="E883" s="10">
        <v>14</v>
      </c>
      <c r="F883" s="12">
        <v>24892</v>
      </c>
      <c r="I883" s="12">
        <v>1778</v>
      </c>
    </row>
    <row r="884" spans="1:9" x14ac:dyDescent="0.25">
      <c r="A884" s="5" t="s">
        <v>5</v>
      </c>
      <c r="B884" s="5" t="s">
        <v>14034</v>
      </c>
      <c r="C884" s="3" t="s">
        <v>14035</v>
      </c>
      <c r="D884" s="5" t="s">
        <v>13918</v>
      </c>
      <c r="E884" s="10">
        <v>10</v>
      </c>
      <c r="F884" s="12">
        <v>53610</v>
      </c>
      <c r="I884" s="12">
        <v>5361</v>
      </c>
    </row>
    <row r="885" spans="1:9" x14ac:dyDescent="0.25">
      <c r="A885" s="5" t="s">
        <v>5</v>
      </c>
      <c r="B885" s="5" t="s">
        <v>14036</v>
      </c>
      <c r="C885" s="3" t="s">
        <v>14037</v>
      </c>
      <c r="D885" s="5" t="s">
        <v>13930</v>
      </c>
      <c r="E885" s="10">
        <v>8</v>
      </c>
      <c r="F885" s="12">
        <v>25776</v>
      </c>
      <c r="I885" s="12">
        <v>3222</v>
      </c>
    </row>
    <row r="886" spans="1:9" x14ac:dyDescent="0.25">
      <c r="A886" s="5" t="s">
        <v>5</v>
      </c>
      <c r="B886" s="5" t="s">
        <v>14038</v>
      </c>
      <c r="C886" s="3" t="s">
        <v>14039</v>
      </c>
      <c r="D886" s="5" t="s">
        <v>13918</v>
      </c>
      <c r="E886" s="10">
        <v>1</v>
      </c>
      <c r="F886" s="12">
        <v>13133</v>
      </c>
      <c r="I886" s="12">
        <v>13133</v>
      </c>
    </row>
    <row r="887" spans="1:9" x14ac:dyDescent="0.25">
      <c r="A887" s="5" t="s">
        <v>5</v>
      </c>
      <c r="B887" s="5" t="s">
        <v>14040</v>
      </c>
      <c r="C887" s="3" t="s">
        <v>14041</v>
      </c>
      <c r="D887" s="5" t="s">
        <v>13918</v>
      </c>
      <c r="E887" s="10">
        <v>4</v>
      </c>
      <c r="F887" s="12">
        <v>1528</v>
      </c>
      <c r="I887" s="12">
        <v>382</v>
      </c>
    </row>
    <row r="888" spans="1:9" x14ac:dyDescent="0.25">
      <c r="A888" s="5" t="s">
        <v>5</v>
      </c>
      <c r="B888" s="5" t="s">
        <v>14042</v>
      </c>
      <c r="C888" s="3" t="s">
        <v>14043</v>
      </c>
      <c r="D888" s="5" t="s">
        <v>13918</v>
      </c>
      <c r="E888" s="10">
        <v>26</v>
      </c>
      <c r="F888" s="12">
        <v>9932</v>
      </c>
      <c r="I888" s="12">
        <v>382</v>
      </c>
    </row>
    <row r="889" spans="1:9" x14ac:dyDescent="0.25">
      <c r="A889" s="5" t="s">
        <v>5</v>
      </c>
      <c r="B889" s="5" t="s">
        <v>14044</v>
      </c>
      <c r="C889" s="3" t="s">
        <v>14045</v>
      </c>
      <c r="D889" s="5" t="s">
        <v>13918</v>
      </c>
      <c r="E889" s="10">
        <v>2</v>
      </c>
      <c r="F889" s="12">
        <v>3212</v>
      </c>
      <c r="I889" s="12">
        <v>1606</v>
      </c>
    </row>
    <row r="890" spans="1:9" x14ac:dyDescent="0.25">
      <c r="A890" s="5" t="s">
        <v>5</v>
      </c>
      <c r="B890" s="5" t="s">
        <v>14046</v>
      </c>
      <c r="C890" s="3" t="s">
        <v>14047</v>
      </c>
      <c r="D890" s="5" t="s">
        <v>13918</v>
      </c>
      <c r="E890" s="10">
        <v>2</v>
      </c>
      <c r="F890" s="12">
        <v>29090</v>
      </c>
      <c r="I890" s="12">
        <v>14545</v>
      </c>
    </row>
    <row r="891" spans="1:9" x14ac:dyDescent="0.25">
      <c r="A891" s="5" t="s">
        <v>5</v>
      </c>
      <c r="B891" s="5" t="s">
        <v>14048</v>
      </c>
      <c r="C891" s="3" t="s">
        <v>14049</v>
      </c>
      <c r="D891" s="5" t="s">
        <v>13918</v>
      </c>
      <c r="E891" s="10">
        <v>8</v>
      </c>
      <c r="F891" s="12">
        <v>9592</v>
      </c>
      <c r="I891" s="12">
        <v>1199</v>
      </c>
    </row>
    <row r="892" spans="1:9" x14ac:dyDescent="0.25">
      <c r="A892" s="5" t="s">
        <v>5</v>
      </c>
      <c r="B892" s="5" t="s">
        <v>14050</v>
      </c>
      <c r="C892" s="3" t="s">
        <v>14051</v>
      </c>
      <c r="D892" s="5" t="s">
        <v>13918</v>
      </c>
      <c r="E892" s="10">
        <v>24</v>
      </c>
      <c r="F892" s="12">
        <v>36624</v>
      </c>
      <c r="I892" s="12">
        <v>1526</v>
      </c>
    </row>
    <row r="893" spans="1:9" x14ac:dyDescent="0.25">
      <c r="A893" s="5" t="s">
        <v>5</v>
      </c>
      <c r="B893" s="5" t="s">
        <v>14052</v>
      </c>
      <c r="C893" s="3" t="s">
        <v>12552</v>
      </c>
      <c r="D893" s="5" t="s">
        <v>13918</v>
      </c>
      <c r="E893" s="10">
        <v>7</v>
      </c>
      <c r="F893" s="12">
        <v>60634</v>
      </c>
      <c r="I893" s="12">
        <v>8662</v>
      </c>
    </row>
    <row r="894" spans="1:9" x14ac:dyDescent="0.25">
      <c r="A894" s="5" t="s">
        <v>5</v>
      </c>
      <c r="B894" s="5" t="s">
        <v>14053</v>
      </c>
      <c r="C894" s="3" t="s">
        <v>14054</v>
      </c>
      <c r="D894" s="5" t="s">
        <v>13918</v>
      </c>
      <c r="E894" s="10">
        <v>21</v>
      </c>
      <c r="F894" s="12">
        <v>13734</v>
      </c>
      <c r="I894" s="12">
        <v>654</v>
      </c>
    </row>
    <row r="895" spans="1:9" x14ac:dyDescent="0.25">
      <c r="A895" s="5" t="s">
        <v>5</v>
      </c>
      <c r="B895" s="5" t="s">
        <v>14055</v>
      </c>
      <c r="C895" s="3" t="s">
        <v>14056</v>
      </c>
      <c r="D895" s="5" t="s">
        <v>13918</v>
      </c>
      <c r="E895" s="10">
        <v>3</v>
      </c>
      <c r="F895" s="12">
        <v>27786</v>
      </c>
      <c r="I895" s="12">
        <v>9262</v>
      </c>
    </row>
    <row r="896" spans="1:9" x14ac:dyDescent="0.25">
      <c r="A896" s="5" t="s">
        <v>5</v>
      </c>
      <c r="B896" s="5" t="s">
        <v>14057</v>
      </c>
      <c r="C896" s="3" t="s">
        <v>14058</v>
      </c>
      <c r="D896" s="5" t="s">
        <v>13960</v>
      </c>
      <c r="E896" s="10">
        <v>5</v>
      </c>
      <c r="F896" s="12">
        <v>56620</v>
      </c>
      <c r="I896" s="12">
        <v>11324</v>
      </c>
    </row>
    <row r="897" spans="1:9" x14ac:dyDescent="0.25">
      <c r="A897" s="5" t="s">
        <v>5</v>
      </c>
      <c r="B897" s="5" t="s">
        <v>14059</v>
      </c>
      <c r="C897" s="3" t="s">
        <v>14060</v>
      </c>
      <c r="D897" s="5" t="s">
        <v>13918</v>
      </c>
      <c r="E897" s="10">
        <v>11</v>
      </c>
      <c r="F897" s="12">
        <v>24035</v>
      </c>
      <c r="I897" s="12">
        <v>2185</v>
      </c>
    </row>
    <row r="898" spans="1:9" x14ac:dyDescent="0.25">
      <c r="A898" s="5" t="s">
        <v>5</v>
      </c>
      <c r="B898" s="5" t="s">
        <v>14061</v>
      </c>
      <c r="C898" s="3" t="s">
        <v>14062</v>
      </c>
      <c r="D898" s="5" t="s">
        <v>13918</v>
      </c>
      <c r="E898" s="10">
        <v>11</v>
      </c>
      <c r="F898" s="12">
        <v>13046</v>
      </c>
      <c r="I898" s="12">
        <v>1186</v>
      </c>
    </row>
    <row r="899" spans="1:9" x14ac:dyDescent="0.25">
      <c r="A899" s="5" t="s">
        <v>5</v>
      </c>
      <c r="B899" s="5" t="s">
        <v>14063</v>
      </c>
      <c r="C899" s="3" t="s">
        <v>14064</v>
      </c>
      <c r="D899" s="5" t="s">
        <v>13918</v>
      </c>
      <c r="E899" s="10">
        <v>1</v>
      </c>
      <c r="F899" s="12">
        <v>2445</v>
      </c>
      <c r="I899" s="12">
        <v>2445</v>
      </c>
    </row>
    <row r="900" spans="1:9" x14ac:dyDescent="0.25">
      <c r="A900" s="5" t="s">
        <v>5</v>
      </c>
      <c r="B900" s="5" t="s">
        <v>14065</v>
      </c>
      <c r="C900" s="3" t="s">
        <v>14066</v>
      </c>
      <c r="D900" s="5" t="s">
        <v>13918</v>
      </c>
      <c r="E900" s="10">
        <v>1</v>
      </c>
      <c r="F900" s="12">
        <v>6567</v>
      </c>
      <c r="I900" s="12">
        <v>6567</v>
      </c>
    </row>
    <row r="901" spans="1:9" x14ac:dyDescent="0.25">
      <c r="A901" s="5" t="s">
        <v>5</v>
      </c>
      <c r="B901" s="5" t="s">
        <v>14067</v>
      </c>
      <c r="C901" s="3" t="s">
        <v>14068</v>
      </c>
      <c r="D901" s="5" t="s">
        <v>13918</v>
      </c>
      <c r="E901" s="10">
        <v>7</v>
      </c>
      <c r="F901" s="12">
        <v>1974</v>
      </c>
      <c r="I901" s="12">
        <v>282</v>
      </c>
    </row>
    <row r="902" spans="1:9" x14ac:dyDescent="0.25">
      <c r="A902" s="5" t="s">
        <v>5</v>
      </c>
      <c r="B902" s="5" t="s">
        <v>14069</v>
      </c>
      <c r="C902" s="3" t="s">
        <v>14070</v>
      </c>
      <c r="D902" s="5" t="s">
        <v>13918</v>
      </c>
      <c r="E902" s="10">
        <v>1</v>
      </c>
      <c r="F902" s="12">
        <v>1186</v>
      </c>
      <c r="I902" s="12">
        <v>1186</v>
      </c>
    </row>
    <row r="903" spans="1:9" x14ac:dyDescent="0.25">
      <c r="A903" s="5" t="s">
        <v>5</v>
      </c>
      <c r="B903" s="5" t="s">
        <v>14071</v>
      </c>
      <c r="C903" s="3" t="s">
        <v>14072</v>
      </c>
      <c r="D903" s="5" t="s">
        <v>13918</v>
      </c>
      <c r="E903" s="10">
        <v>1</v>
      </c>
      <c r="F903" s="12">
        <v>5672</v>
      </c>
      <c r="I903" s="12">
        <v>5672</v>
      </c>
    </row>
    <row r="904" spans="1:9" x14ac:dyDescent="0.25">
      <c r="A904" s="5" t="s">
        <v>5</v>
      </c>
      <c r="B904" s="5" t="s">
        <v>14073</v>
      </c>
      <c r="C904" s="3" t="s">
        <v>14074</v>
      </c>
      <c r="D904" s="5" t="s">
        <v>13918</v>
      </c>
      <c r="E904" s="10">
        <v>6</v>
      </c>
      <c r="F904" s="12">
        <v>23202</v>
      </c>
      <c r="I904" s="12">
        <v>3867</v>
      </c>
    </row>
    <row r="905" spans="1:9" x14ac:dyDescent="0.25">
      <c r="A905" s="5" t="s">
        <v>5</v>
      </c>
      <c r="B905" s="5" t="s">
        <v>14075</v>
      </c>
      <c r="C905" s="3" t="s">
        <v>14076</v>
      </c>
      <c r="D905" s="5" t="s">
        <v>13940</v>
      </c>
      <c r="E905" s="10">
        <v>2</v>
      </c>
      <c r="F905" s="12">
        <v>8060</v>
      </c>
      <c r="I905" s="12">
        <v>4030</v>
      </c>
    </row>
    <row r="906" spans="1:9" x14ac:dyDescent="0.25">
      <c r="A906" s="5" t="s">
        <v>5</v>
      </c>
      <c r="B906" s="5" t="s">
        <v>14077</v>
      </c>
      <c r="C906" s="3" t="s">
        <v>14078</v>
      </c>
      <c r="D906" s="5" t="s">
        <v>13940</v>
      </c>
      <c r="E906" s="10">
        <v>1</v>
      </c>
      <c r="F906" s="12">
        <v>7052</v>
      </c>
      <c r="I906" s="12">
        <v>7052</v>
      </c>
    </row>
    <row r="907" spans="1:9" x14ac:dyDescent="0.25">
      <c r="A907" s="5" t="s">
        <v>5</v>
      </c>
      <c r="B907" s="5" t="s">
        <v>14079</v>
      </c>
      <c r="C907" s="3" t="s">
        <v>14080</v>
      </c>
      <c r="D907" s="5" t="s">
        <v>13923</v>
      </c>
      <c r="E907" s="10">
        <v>1</v>
      </c>
      <c r="F907" s="12">
        <v>9967</v>
      </c>
      <c r="I907" s="12">
        <v>9967</v>
      </c>
    </row>
    <row r="908" spans="1:9" x14ac:dyDescent="0.25">
      <c r="A908" s="5" t="s">
        <v>5</v>
      </c>
      <c r="B908" s="5" t="s">
        <v>14081</v>
      </c>
      <c r="C908" s="3" t="s">
        <v>14082</v>
      </c>
      <c r="D908" s="5" t="s">
        <v>13930</v>
      </c>
      <c r="E908" s="10">
        <v>2</v>
      </c>
      <c r="F908" s="12">
        <v>3182</v>
      </c>
      <c r="I908" s="12">
        <v>1591</v>
      </c>
    </row>
    <row r="909" spans="1:9" x14ac:dyDescent="0.25">
      <c r="A909" s="5" t="s">
        <v>5</v>
      </c>
      <c r="B909" s="5" t="s">
        <v>14083</v>
      </c>
      <c r="C909" s="3" t="s">
        <v>14084</v>
      </c>
      <c r="D909" s="5" t="s">
        <v>13923</v>
      </c>
      <c r="E909" s="10">
        <v>3</v>
      </c>
      <c r="F909" s="12">
        <v>52584</v>
      </c>
      <c r="I909" s="12">
        <v>17528</v>
      </c>
    </row>
    <row r="910" spans="1:9" x14ac:dyDescent="0.25">
      <c r="A910" s="5" t="s">
        <v>5</v>
      </c>
      <c r="B910" s="5" t="s">
        <v>14085</v>
      </c>
      <c r="C910" s="3" t="s">
        <v>14086</v>
      </c>
      <c r="D910" s="5" t="s">
        <v>13918</v>
      </c>
      <c r="E910" s="10">
        <v>3</v>
      </c>
      <c r="F910" s="12">
        <v>13893</v>
      </c>
      <c r="I910" s="12">
        <v>4631</v>
      </c>
    </row>
    <row r="911" spans="1:9" x14ac:dyDescent="0.25">
      <c r="A911" s="5" t="s">
        <v>5</v>
      </c>
      <c r="B911" s="5" t="s">
        <v>14087</v>
      </c>
      <c r="C911" s="3" t="s">
        <v>14088</v>
      </c>
      <c r="D911" s="5" t="s">
        <v>13851</v>
      </c>
      <c r="E911" s="10">
        <v>1</v>
      </c>
      <c r="F911" s="12">
        <v>2057</v>
      </c>
      <c r="I911" s="12">
        <v>2057</v>
      </c>
    </row>
    <row r="912" spans="1:9" x14ac:dyDescent="0.25">
      <c r="A912" s="5" t="s">
        <v>5</v>
      </c>
      <c r="B912" s="5" t="s">
        <v>14089</v>
      </c>
      <c r="C912" s="3" t="s">
        <v>14090</v>
      </c>
      <c r="D912" s="5" t="s">
        <v>13918</v>
      </c>
      <c r="E912" s="10">
        <v>1</v>
      </c>
      <c r="F912" s="12">
        <v>6704</v>
      </c>
      <c r="I912" s="12">
        <v>6704</v>
      </c>
    </row>
    <row r="913" spans="1:9" x14ac:dyDescent="0.25">
      <c r="A913" s="5" t="s">
        <v>5</v>
      </c>
      <c r="B913" s="5" t="s">
        <v>14091</v>
      </c>
      <c r="C913" s="3" t="s">
        <v>14092</v>
      </c>
      <c r="D913" s="5" t="s">
        <v>13918</v>
      </c>
      <c r="E913" s="10">
        <v>1</v>
      </c>
      <c r="F913" s="12">
        <v>4052</v>
      </c>
      <c r="I913" s="12">
        <v>4052</v>
      </c>
    </row>
    <row r="914" spans="1:9" x14ac:dyDescent="0.25">
      <c r="A914" s="5" t="s">
        <v>5</v>
      </c>
      <c r="B914" s="5" t="s">
        <v>14093</v>
      </c>
      <c r="C914" s="3" t="s">
        <v>14094</v>
      </c>
      <c r="D914" s="5" t="s">
        <v>13923</v>
      </c>
      <c r="E914" s="10">
        <v>3</v>
      </c>
      <c r="F914" s="12">
        <v>66282</v>
      </c>
      <c r="I914" s="12">
        <v>22094</v>
      </c>
    </row>
    <row r="915" spans="1:9" x14ac:dyDescent="0.25">
      <c r="A915" s="5" t="s">
        <v>5</v>
      </c>
      <c r="B915" s="5" t="s">
        <v>14095</v>
      </c>
      <c r="C915" s="3" t="s">
        <v>14096</v>
      </c>
      <c r="D915" s="5" t="s">
        <v>13918</v>
      </c>
      <c r="E915" s="10">
        <v>3</v>
      </c>
      <c r="F915" s="12">
        <v>27690</v>
      </c>
      <c r="I915" s="12">
        <v>9230</v>
      </c>
    </row>
    <row r="916" spans="1:9" x14ac:dyDescent="0.25">
      <c r="A916" s="5" t="s">
        <v>5</v>
      </c>
      <c r="B916" s="5" t="s">
        <v>14097</v>
      </c>
      <c r="C916" s="3" t="s">
        <v>14098</v>
      </c>
      <c r="D916" s="5" t="s">
        <v>13918</v>
      </c>
      <c r="E916" s="10">
        <v>37</v>
      </c>
      <c r="F916" s="12">
        <v>47878</v>
      </c>
      <c r="I916" s="12">
        <v>1294</v>
      </c>
    </row>
    <row r="917" spans="1:9" x14ac:dyDescent="0.25">
      <c r="A917" s="5" t="s">
        <v>5</v>
      </c>
      <c r="B917" s="5" t="s">
        <v>14099</v>
      </c>
      <c r="C917" s="3" t="s">
        <v>14100</v>
      </c>
      <c r="D917" s="5" t="s">
        <v>13918</v>
      </c>
      <c r="E917" s="10">
        <v>31</v>
      </c>
      <c r="F917" s="12">
        <v>67425</v>
      </c>
      <c r="I917" s="12">
        <v>2175</v>
      </c>
    </row>
    <row r="918" spans="1:9" x14ac:dyDescent="0.25">
      <c r="A918" s="5" t="s">
        <v>5</v>
      </c>
      <c r="B918" s="5" t="s">
        <v>14101</v>
      </c>
      <c r="C918" s="3" t="s">
        <v>14102</v>
      </c>
      <c r="D918" s="5" t="s">
        <v>13918</v>
      </c>
      <c r="E918" s="10">
        <v>2</v>
      </c>
      <c r="F918" s="12">
        <v>1752</v>
      </c>
      <c r="I918" s="12">
        <v>876</v>
      </c>
    </row>
    <row r="919" spans="1:9" x14ac:dyDescent="0.25">
      <c r="A919" s="5" t="s">
        <v>5</v>
      </c>
      <c r="B919" s="5" t="s">
        <v>14103</v>
      </c>
      <c r="C919" s="3" t="s">
        <v>14104</v>
      </c>
      <c r="D919" s="5" t="s">
        <v>13918</v>
      </c>
      <c r="E919" s="10">
        <v>1</v>
      </c>
      <c r="F919" s="12">
        <v>23670</v>
      </c>
      <c r="I919" s="12">
        <v>23670</v>
      </c>
    </row>
    <row r="920" spans="1:9" x14ac:dyDescent="0.25">
      <c r="A920" s="5" t="s">
        <v>5</v>
      </c>
      <c r="B920" s="5" t="s">
        <v>14105</v>
      </c>
      <c r="C920" s="3" t="s">
        <v>14106</v>
      </c>
      <c r="D920" s="5" t="s">
        <v>13930</v>
      </c>
      <c r="E920" s="10">
        <v>6</v>
      </c>
      <c r="F920" s="12">
        <v>40248</v>
      </c>
      <c r="I920" s="12">
        <v>6708</v>
      </c>
    </row>
    <row r="921" spans="1:9" x14ac:dyDescent="0.25">
      <c r="A921" s="5" t="s">
        <v>5</v>
      </c>
      <c r="B921" s="5" t="s">
        <v>14107</v>
      </c>
      <c r="C921" s="3" t="s">
        <v>14108</v>
      </c>
      <c r="D921" s="5" t="s">
        <v>13918</v>
      </c>
      <c r="E921" s="10">
        <v>108</v>
      </c>
      <c r="F921" s="12">
        <v>164808</v>
      </c>
      <c r="I921" s="12">
        <v>1526</v>
      </c>
    </row>
    <row r="922" spans="1:9" x14ac:dyDescent="0.25">
      <c r="A922" s="5" t="s">
        <v>5</v>
      </c>
      <c r="B922" s="5" t="s">
        <v>14109</v>
      </c>
      <c r="C922" s="3" t="s">
        <v>14110</v>
      </c>
      <c r="D922" s="5" t="s">
        <v>13923</v>
      </c>
      <c r="E922" s="10">
        <v>1</v>
      </c>
      <c r="F922" s="12">
        <v>12375</v>
      </c>
      <c r="I922" s="12">
        <v>12375</v>
      </c>
    </row>
    <row r="923" spans="1:9" x14ac:dyDescent="0.25">
      <c r="A923" s="5" t="s">
        <v>5</v>
      </c>
      <c r="B923" s="5" t="s">
        <v>14111</v>
      </c>
      <c r="C923" s="3" t="s">
        <v>14112</v>
      </c>
      <c r="D923" s="5" t="s">
        <v>13923</v>
      </c>
      <c r="E923" s="10">
        <v>13</v>
      </c>
      <c r="F923" s="12">
        <v>153660</v>
      </c>
      <c r="I923" s="12">
        <v>11820</v>
      </c>
    </row>
    <row r="924" spans="1:9" x14ac:dyDescent="0.25">
      <c r="A924" s="5" t="s">
        <v>5</v>
      </c>
      <c r="B924" s="5" t="s">
        <v>14113</v>
      </c>
      <c r="C924" s="3" t="s">
        <v>14114</v>
      </c>
      <c r="D924" s="5" t="s">
        <v>13918</v>
      </c>
      <c r="E924" s="10">
        <v>16</v>
      </c>
      <c r="F924" s="12">
        <v>41585.919999999998</v>
      </c>
      <c r="I924" s="12">
        <v>2599.12</v>
      </c>
    </row>
    <row r="925" spans="1:9" x14ac:dyDescent="0.25">
      <c r="A925" s="5" t="s">
        <v>5</v>
      </c>
      <c r="B925" s="5" t="s">
        <v>14115</v>
      </c>
      <c r="C925" s="3" t="s">
        <v>14116</v>
      </c>
      <c r="D925" s="5" t="s">
        <v>13930</v>
      </c>
      <c r="E925" s="10">
        <v>65</v>
      </c>
      <c r="F925" s="12">
        <v>39105.96</v>
      </c>
      <c r="I925" s="12">
        <v>601.6301538461538</v>
      </c>
    </row>
    <row r="926" spans="1:9" x14ac:dyDescent="0.25">
      <c r="A926" s="5" t="s">
        <v>5</v>
      </c>
      <c r="B926" s="5" t="s">
        <v>14117</v>
      </c>
      <c r="C926" s="3" t="s">
        <v>14118</v>
      </c>
      <c r="D926" s="5" t="s">
        <v>13918</v>
      </c>
      <c r="E926" s="10">
        <v>4</v>
      </c>
      <c r="F926" s="12">
        <v>4616</v>
      </c>
      <c r="I926" s="12">
        <v>1154</v>
      </c>
    </row>
    <row r="927" spans="1:9" x14ac:dyDescent="0.25">
      <c r="A927" s="5" t="s">
        <v>5</v>
      </c>
      <c r="B927" s="5" t="s">
        <v>14119</v>
      </c>
      <c r="C927" s="3" t="s">
        <v>14120</v>
      </c>
      <c r="D927" s="5" t="s">
        <v>13918</v>
      </c>
      <c r="E927" s="10">
        <v>4</v>
      </c>
      <c r="F927" s="12">
        <v>812</v>
      </c>
      <c r="I927" s="12">
        <v>203</v>
      </c>
    </row>
    <row r="928" spans="1:9" x14ac:dyDescent="0.25">
      <c r="A928" s="5" t="s">
        <v>5</v>
      </c>
      <c r="B928" s="5" t="s">
        <v>14121</v>
      </c>
      <c r="C928" s="3" t="s">
        <v>14122</v>
      </c>
      <c r="D928" s="5" t="s">
        <v>13918</v>
      </c>
      <c r="E928" s="10">
        <v>4</v>
      </c>
      <c r="F928" s="12">
        <v>1904</v>
      </c>
      <c r="I928" s="12">
        <v>476</v>
      </c>
    </row>
    <row r="929" spans="1:9" x14ac:dyDescent="0.25">
      <c r="A929" s="5" t="s">
        <v>5</v>
      </c>
      <c r="B929" s="5" t="s">
        <v>14123</v>
      </c>
      <c r="C929" s="3" t="s">
        <v>14124</v>
      </c>
      <c r="D929" s="5" t="s">
        <v>13918</v>
      </c>
      <c r="E929" s="10">
        <v>5</v>
      </c>
      <c r="F929" s="12">
        <v>5005</v>
      </c>
      <c r="I929" s="12">
        <v>1001</v>
      </c>
    </row>
    <row r="930" spans="1:9" x14ac:dyDescent="0.25">
      <c r="A930" s="5" t="s">
        <v>5</v>
      </c>
      <c r="B930" s="5" t="s">
        <v>14125</v>
      </c>
      <c r="C930" s="3" t="s">
        <v>14126</v>
      </c>
      <c r="D930" s="5" t="s">
        <v>13918</v>
      </c>
      <c r="E930" s="10">
        <v>1</v>
      </c>
      <c r="F930" s="12">
        <v>6163</v>
      </c>
      <c r="I930" s="12">
        <v>6163</v>
      </c>
    </row>
    <row r="931" spans="1:9" x14ac:dyDescent="0.25">
      <c r="A931" s="5" t="s">
        <v>5</v>
      </c>
      <c r="B931" s="5" t="s">
        <v>14127</v>
      </c>
      <c r="C931" s="3" t="s">
        <v>14128</v>
      </c>
      <c r="D931" s="5" t="s">
        <v>13918</v>
      </c>
      <c r="E931" s="10">
        <v>1</v>
      </c>
      <c r="F931" s="12">
        <v>8999</v>
      </c>
      <c r="I931" s="12">
        <v>8999</v>
      </c>
    </row>
    <row r="932" spans="1:9" x14ac:dyDescent="0.25">
      <c r="A932" s="5" t="s">
        <v>5</v>
      </c>
      <c r="B932" s="5" t="s">
        <v>14129</v>
      </c>
      <c r="C932" s="3" t="s">
        <v>14130</v>
      </c>
      <c r="D932" s="5" t="s">
        <v>13963</v>
      </c>
      <c r="E932" s="10">
        <v>3</v>
      </c>
      <c r="F932" s="12">
        <v>6153</v>
      </c>
      <c r="I932" s="12">
        <v>2051</v>
      </c>
    </row>
    <row r="933" spans="1:9" x14ac:dyDescent="0.25">
      <c r="A933" s="5" t="s">
        <v>5</v>
      </c>
      <c r="B933" s="5" t="s">
        <v>14131</v>
      </c>
      <c r="C933" s="3" t="s">
        <v>14132</v>
      </c>
      <c r="D933" s="5" t="s">
        <v>13918</v>
      </c>
      <c r="E933" s="10">
        <v>1</v>
      </c>
      <c r="F933" s="12">
        <v>7626</v>
      </c>
      <c r="I933" s="12">
        <v>7626</v>
      </c>
    </row>
    <row r="934" spans="1:9" x14ac:dyDescent="0.25">
      <c r="A934" s="5" t="s">
        <v>5</v>
      </c>
      <c r="B934" s="5" t="s">
        <v>14133</v>
      </c>
      <c r="C934" s="3" t="s">
        <v>14134</v>
      </c>
      <c r="D934" s="5" t="s">
        <v>13918</v>
      </c>
      <c r="E934" s="10">
        <v>1</v>
      </c>
      <c r="F934" s="12">
        <v>15855</v>
      </c>
      <c r="I934" s="12">
        <v>15855</v>
      </c>
    </row>
    <row r="935" spans="1:9" x14ac:dyDescent="0.25">
      <c r="A935" s="5" t="s">
        <v>5</v>
      </c>
      <c r="B935" s="5" t="s">
        <v>14135</v>
      </c>
      <c r="C935" s="3" t="s">
        <v>14136</v>
      </c>
      <c r="D935" s="5" t="s">
        <v>13918</v>
      </c>
      <c r="E935" s="10">
        <v>42</v>
      </c>
      <c r="F935" s="12">
        <v>640903.94999999995</v>
      </c>
      <c r="I935" s="12">
        <v>15259.617857142855</v>
      </c>
    </row>
    <row r="936" spans="1:9" x14ac:dyDescent="0.25">
      <c r="A936" s="5" t="s">
        <v>5</v>
      </c>
      <c r="B936" s="5" t="s">
        <v>14137</v>
      </c>
      <c r="C936" s="3" t="s">
        <v>1201</v>
      </c>
      <c r="D936" s="5" t="s">
        <v>14138</v>
      </c>
      <c r="E936" s="10">
        <v>13</v>
      </c>
      <c r="F936" s="12">
        <v>307681.2</v>
      </c>
      <c r="I936" s="12">
        <v>23667.784615384615</v>
      </c>
    </row>
    <row r="937" spans="1:9" x14ac:dyDescent="0.25">
      <c r="A937" s="5" t="s">
        <v>5</v>
      </c>
      <c r="B937" s="5" t="s">
        <v>14139</v>
      </c>
      <c r="C937" s="3" t="s">
        <v>14140</v>
      </c>
      <c r="D937" s="5" t="s">
        <v>14141</v>
      </c>
      <c r="E937" s="10">
        <v>2</v>
      </c>
      <c r="F937" s="12">
        <v>36343.440000000002</v>
      </c>
      <c r="I937" s="12">
        <v>18171.72</v>
      </c>
    </row>
    <row r="938" spans="1:9" x14ac:dyDescent="0.25">
      <c r="A938" s="5" t="s">
        <v>5</v>
      </c>
      <c r="B938" s="5" t="s">
        <v>14142</v>
      </c>
      <c r="C938" s="3" t="s">
        <v>14143</v>
      </c>
      <c r="D938" s="5" t="s">
        <v>14138</v>
      </c>
      <c r="E938" s="10">
        <v>1</v>
      </c>
      <c r="F938" s="12">
        <v>17463</v>
      </c>
      <c r="I938" s="12">
        <v>17463</v>
      </c>
    </row>
    <row r="939" spans="1:9" x14ac:dyDescent="0.25">
      <c r="A939" s="5" t="s">
        <v>5</v>
      </c>
      <c r="B939" s="5" t="s">
        <v>14144</v>
      </c>
      <c r="C939" s="3" t="s">
        <v>1042</v>
      </c>
      <c r="D939" s="5" t="s">
        <v>14138</v>
      </c>
      <c r="E939" s="10">
        <v>1</v>
      </c>
      <c r="F939" s="12">
        <v>26668</v>
      </c>
      <c r="I939" s="12">
        <v>26668</v>
      </c>
    </row>
    <row r="940" spans="1:9" x14ac:dyDescent="0.25">
      <c r="A940" s="5" t="s">
        <v>5</v>
      </c>
      <c r="B940" s="5" t="s">
        <v>14145</v>
      </c>
      <c r="C940" s="3" t="s">
        <v>14146</v>
      </c>
      <c r="D940" s="5" t="s">
        <v>13918</v>
      </c>
      <c r="E940" s="10">
        <v>4</v>
      </c>
      <c r="F940" s="12">
        <v>1324</v>
      </c>
      <c r="I940" s="12">
        <v>331</v>
      </c>
    </row>
    <row r="941" spans="1:9" x14ac:dyDescent="0.25">
      <c r="A941" s="5" t="s">
        <v>5</v>
      </c>
      <c r="B941" s="5" t="s">
        <v>14147</v>
      </c>
      <c r="C941" s="3" t="s">
        <v>684</v>
      </c>
      <c r="D941" s="5" t="s">
        <v>13923</v>
      </c>
      <c r="E941" s="10">
        <v>3</v>
      </c>
      <c r="F941" s="12">
        <v>64812</v>
      </c>
      <c r="I941" s="12">
        <v>21604</v>
      </c>
    </row>
    <row r="942" spans="1:9" x14ac:dyDescent="0.25">
      <c r="A942" s="5" t="s">
        <v>5</v>
      </c>
      <c r="B942" s="5" t="s">
        <v>14148</v>
      </c>
      <c r="C942" s="3" t="s">
        <v>14149</v>
      </c>
      <c r="D942" s="5" t="s">
        <v>13940</v>
      </c>
      <c r="E942" s="10">
        <v>4</v>
      </c>
      <c r="F942" s="12">
        <v>16392</v>
      </c>
      <c r="I942" s="12">
        <v>4098</v>
      </c>
    </row>
    <row r="943" spans="1:9" x14ac:dyDescent="0.25">
      <c r="A943" s="5" t="s">
        <v>5</v>
      </c>
      <c r="B943" s="5" t="s">
        <v>14150</v>
      </c>
      <c r="C943" s="3" t="s">
        <v>14151</v>
      </c>
      <c r="D943" s="5" t="s">
        <v>13930</v>
      </c>
      <c r="E943" s="10">
        <v>1</v>
      </c>
      <c r="F943" s="12">
        <v>2051</v>
      </c>
      <c r="I943" s="12">
        <v>2051</v>
      </c>
    </row>
    <row r="944" spans="1:9" x14ac:dyDescent="0.25">
      <c r="A944" s="5" t="s">
        <v>5</v>
      </c>
      <c r="B944" s="5" t="s">
        <v>14152</v>
      </c>
      <c r="C944" s="3" t="s">
        <v>14153</v>
      </c>
      <c r="D944" s="5" t="s">
        <v>13940</v>
      </c>
      <c r="E944" s="10">
        <v>22</v>
      </c>
      <c r="F944" s="12">
        <v>111166</v>
      </c>
      <c r="I944" s="12">
        <v>5053</v>
      </c>
    </row>
    <row r="945" spans="1:9" x14ac:dyDescent="0.25">
      <c r="A945" s="5" t="s">
        <v>5</v>
      </c>
      <c r="B945" s="5" t="s">
        <v>14154</v>
      </c>
      <c r="C945" s="3" t="s">
        <v>1089</v>
      </c>
      <c r="D945" s="5" t="s">
        <v>13940</v>
      </c>
      <c r="E945" s="10">
        <v>1</v>
      </c>
      <c r="F945" s="12">
        <v>5594</v>
      </c>
      <c r="I945" s="12">
        <v>5594</v>
      </c>
    </row>
    <row r="946" spans="1:9" x14ac:dyDescent="0.25">
      <c r="A946" s="5" t="s">
        <v>5</v>
      </c>
      <c r="B946" s="5" t="s">
        <v>14155</v>
      </c>
      <c r="C946" s="3" t="s">
        <v>12964</v>
      </c>
      <c r="D946" s="5" t="s">
        <v>14156</v>
      </c>
      <c r="E946" s="10">
        <v>2</v>
      </c>
      <c r="F946" s="12">
        <v>2606</v>
      </c>
      <c r="I946" s="12">
        <v>1303</v>
      </c>
    </row>
    <row r="947" spans="1:9" x14ac:dyDescent="0.25">
      <c r="A947" s="5" t="s">
        <v>5</v>
      </c>
      <c r="B947" s="5" t="s">
        <v>14157</v>
      </c>
      <c r="C947" s="3" t="s">
        <v>11954</v>
      </c>
      <c r="D947" s="5" t="s">
        <v>14156</v>
      </c>
      <c r="E947" s="10">
        <v>13</v>
      </c>
      <c r="F947" s="12">
        <v>29406</v>
      </c>
      <c r="I947" s="12">
        <v>2262</v>
      </c>
    </row>
    <row r="948" spans="1:9" x14ac:dyDescent="0.25">
      <c r="A948" s="5" t="s">
        <v>5</v>
      </c>
      <c r="B948" s="5" t="s">
        <v>14158</v>
      </c>
      <c r="C948" s="3" t="s">
        <v>14159</v>
      </c>
      <c r="D948" s="5" t="s">
        <v>14160</v>
      </c>
      <c r="E948" s="10">
        <v>17</v>
      </c>
      <c r="F948" s="12">
        <v>12449.44</v>
      </c>
      <c r="I948" s="12">
        <v>732.32</v>
      </c>
    </row>
    <row r="949" spans="1:9" x14ac:dyDescent="0.25">
      <c r="A949" s="5" t="s">
        <v>5</v>
      </c>
      <c r="B949" s="5" t="s">
        <v>14161</v>
      </c>
      <c r="C949" s="3" t="s">
        <v>14162</v>
      </c>
      <c r="D949" s="5" t="s">
        <v>14163</v>
      </c>
      <c r="E949" s="10">
        <v>3</v>
      </c>
      <c r="F949" s="12">
        <v>1128</v>
      </c>
      <c r="I949" s="12">
        <v>376</v>
      </c>
    </row>
    <row r="950" spans="1:9" x14ac:dyDescent="0.25">
      <c r="A950" s="5" t="s">
        <v>5</v>
      </c>
      <c r="B950" s="5" t="s">
        <v>14164</v>
      </c>
      <c r="C950" s="3" t="s">
        <v>14165</v>
      </c>
      <c r="D950" s="5" t="s">
        <v>14163</v>
      </c>
      <c r="E950" s="10">
        <v>30</v>
      </c>
      <c r="F950" s="12">
        <v>3180</v>
      </c>
      <c r="I950" s="12">
        <v>106</v>
      </c>
    </row>
    <row r="951" spans="1:9" x14ac:dyDescent="0.25">
      <c r="A951" s="5" t="s">
        <v>5</v>
      </c>
      <c r="B951" s="5" t="s">
        <v>14166</v>
      </c>
      <c r="C951" s="3" t="s">
        <v>14167</v>
      </c>
      <c r="D951" s="5" t="s">
        <v>14168</v>
      </c>
      <c r="E951" s="10">
        <v>8</v>
      </c>
      <c r="F951" s="12">
        <v>41968</v>
      </c>
      <c r="I951" s="12">
        <v>5246</v>
      </c>
    </row>
    <row r="952" spans="1:9" x14ac:dyDescent="0.25">
      <c r="A952" s="5" t="s">
        <v>5</v>
      </c>
      <c r="B952" s="5" t="s">
        <v>14169</v>
      </c>
      <c r="C952" s="3" t="s">
        <v>12945</v>
      </c>
      <c r="D952" s="5" t="s">
        <v>14170</v>
      </c>
      <c r="E952" s="10">
        <v>5</v>
      </c>
      <c r="F952" s="12">
        <v>150005</v>
      </c>
      <c r="I952" s="12">
        <v>30001</v>
      </c>
    </row>
    <row r="953" spans="1:9" x14ac:dyDescent="0.25">
      <c r="A953" s="5" t="s">
        <v>5</v>
      </c>
      <c r="B953" s="5" t="s">
        <v>14171</v>
      </c>
      <c r="C953" s="3" t="s">
        <v>14172</v>
      </c>
      <c r="D953" s="5" t="s">
        <v>13915</v>
      </c>
      <c r="E953" s="10">
        <v>5</v>
      </c>
      <c r="F953" s="12">
        <v>12925</v>
      </c>
      <c r="I953" s="12">
        <v>2585</v>
      </c>
    </row>
    <row r="954" spans="1:9" x14ac:dyDescent="0.25">
      <c r="A954" s="5" t="s">
        <v>5</v>
      </c>
      <c r="B954" s="5" t="s">
        <v>14173</v>
      </c>
      <c r="C954" s="3" t="s">
        <v>14174</v>
      </c>
      <c r="D954" s="5" t="s">
        <v>13918</v>
      </c>
      <c r="E954" s="10">
        <v>5</v>
      </c>
      <c r="F954" s="12">
        <v>61363.65</v>
      </c>
      <c r="I954" s="12">
        <v>12272.73</v>
      </c>
    </row>
    <row r="955" spans="1:9" x14ac:dyDescent="0.25">
      <c r="A955" s="5" t="s">
        <v>5</v>
      </c>
      <c r="B955" s="5" t="s">
        <v>14175</v>
      </c>
      <c r="C955" s="3" t="s">
        <v>14176</v>
      </c>
      <c r="D955" s="5" t="s">
        <v>14177</v>
      </c>
      <c r="E955" s="10">
        <v>1</v>
      </c>
      <c r="F955" s="12">
        <v>45187.14</v>
      </c>
      <c r="I955" s="12">
        <v>45187.14</v>
      </c>
    </row>
    <row r="956" spans="1:9" x14ac:dyDescent="0.25">
      <c r="A956" s="5" t="s">
        <v>5</v>
      </c>
      <c r="B956" s="5" t="s">
        <v>14178</v>
      </c>
      <c r="C956" s="3" t="s">
        <v>1062</v>
      </c>
      <c r="D956" s="5" t="s">
        <v>14177</v>
      </c>
      <c r="E956" s="10">
        <v>2</v>
      </c>
      <c r="F956" s="12">
        <v>50306.06</v>
      </c>
      <c r="I956" s="12">
        <v>25153.03</v>
      </c>
    </row>
    <row r="957" spans="1:9" x14ac:dyDescent="0.25">
      <c r="A957" s="5" t="s">
        <v>5</v>
      </c>
      <c r="B957" s="5" t="s">
        <v>14179</v>
      </c>
      <c r="C957" s="3" t="s">
        <v>472</v>
      </c>
      <c r="D957" s="5" t="s">
        <v>14180</v>
      </c>
      <c r="E957" s="10">
        <v>1</v>
      </c>
      <c r="F957" s="12">
        <v>45239</v>
      </c>
      <c r="I957" s="12">
        <v>45239</v>
      </c>
    </row>
    <row r="958" spans="1:9" x14ac:dyDescent="0.25">
      <c r="A958" s="5" t="s">
        <v>5</v>
      </c>
      <c r="B958" s="5" t="s">
        <v>14181</v>
      </c>
      <c r="C958" s="3" t="s">
        <v>14182</v>
      </c>
      <c r="D958" s="5" t="s">
        <v>14183</v>
      </c>
      <c r="E958" s="10">
        <v>2</v>
      </c>
      <c r="F958" s="12">
        <v>1622</v>
      </c>
      <c r="I958" s="12">
        <v>811</v>
      </c>
    </row>
    <row r="959" spans="1:9" x14ac:dyDescent="0.25">
      <c r="A959" s="5" t="s">
        <v>5</v>
      </c>
      <c r="B959" s="5" t="s">
        <v>14184</v>
      </c>
      <c r="C959" s="3" t="s">
        <v>12069</v>
      </c>
      <c r="D959" s="5" t="s">
        <v>14185</v>
      </c>
      <c r="E959" s="10">
        <v>79</v>
      </c>
      <c r="F959" s="12">
        <v>1045486</v>
      </c>
      <c r="I959" s="12">
        <v>13234</v>
      </c>
    </row>
    <row r="960" spans="1:9" x14ac:dyDescent="0.25">
      <c r="A960" s="5" t="s">
        <v>5</v>
      </c>
      <c r="B960" s="5" t="s">
        <v>14186</v>
      </c>
      <c r="C960" s="3" t="s">
        <v>14187</v>
      </c>
      <c r="D960" s="5" t="s">
        <v>14188</v>
      </c>
      <c r="E960" s="10">
        <v>1</v>
      </c>
      <c r="F960" s="12">
        <v>9556</v>
      </c>
      <c r="I960" s="12">
        <v>9556</v>
      </c>
    </row>
    <row r="961" spans="1:9" x14ac:dyDescent="0.25">
      <c r="A961" s="5" t="s">
        <v>5</v>
      </c>
      <c r="B961" s="5" t="s">
        <v>14189</v>
      </c>
      <c r="C961" s="3" t="s">
        <v>14190</v>
      </c>
      <c r="D961" s="5" t="s">
        <v>14191</v>
      </c>
      <c r="E961" s="10">
        <v>1</v>
      </c>
      <c r="F961" s="12">
        <v>15757</v>
      </c>
      <c r="I961" s="12">
        <v>15757</v>
      </c>
    </row>
    <row r="962" spans="1:9" x14ac:dyDescent="0.25">
      <c r="A962" s="5" t="s">
        <v>5</v>
      </c>
      <c r="B962" s="5" t="s">
        <v>14192</v>
      </c>
      <c r="C962" s="3" t="s">
        <v>14193</v>
      </c>
      <c r="D962" s="5" t="s">
        <v>14194</v>
      </c>
      <c r="E962" s="10">
        <v>1</v>
      </c>
      <c r="F962" s="12">
        <v>2184</v>
      </c>
      <c r="I962" s="12">
        <v>2184</v>
      </c>
    </row>
    <row r="963" spans="1:9" x14ac:dyDescent="0.25">
      <c r="A963" s="5" t="s">
        <v>5</v>
      </c>
      <c r="B963" s="5" t="s">
        <v>14195</v>
      </c>
      <c r="C963" s="3" t="s">
        <v>14196</v>
      </c>
      <c r="D963" s="5" t="s">
        <v>14197</v>
      </c>
      <c r="E963" s="10">
        <v>2</v>
      </c>
      <c r="F963" s="12">
        <v>36487.230000000003</v>
      </c>
      <c r="I963" s="12">
        <v>18243.615000000002</v>
      </c>
    </row>
    <row r="964" spans="1:9" x14ac:dyDescent="0.25">
      <c r="A964" s="5" t="s">
        <v>5</v>
      </c>
      <c r="B964" s="5" t="s">
        <v>14198</v>
      </c>
      <c r="C964" s="3" t="s">
        <v>14199</v>
      </c>
      <c r="D964" s="5" t="s">
        <v>14197</v>
      </c>
      <c r="E964" s="10">
        <v>2</v>
      </c>
      <c r="F964" s="12">
        <v>43344</v>
      </c>
      <c r="I964" s="12">
        <v>21672</v>
      </c>
    </row>
    <row r="965" spans="1:9" x14ac:dyDescent="0.25">
      <c r="A965" s="5" t="s">
        <v>5</v>
      </c>
      <c r="B965" s="5" t="s">
        <v>14200</v>
      </c>
      <c r="C965" s="3" t="s">
        <v>14201</v>
      </c>
      <c r="D965" s="5" t="s">
        <v>14197</v>
      </c>
      <c r="E965" s="10">
        <v>3</v>
      </c>
      <c r="F965" s="12">
        <v>20238</v>
      </c>
      <c r="I965" s="12">
        <v>6746</v>
      </c>
    </row>
    <row r="966" spans="1:9" x14ac:dyDescent="0.25">
      <c r="A966" s="5" t="s">
        <v>5</v>
      </c>
      <c r="B966" s="5" t="s">
        <v>14202</v>
      </c>
      <c r="C966" s="3" t="s">
        <v>14203</v>
      </c>
      <c r="D966" s="5" t="s">
        <v>14204</v>
      </c>
      <c r="E966" s="10">
        <v>103</v>
      </c>
      <c r="F966" s="12">
        <v>447020</v>
      </c>
      <c r="I966" s="12">
        <v>4340</v>
      </c>
    </row>
    <row r="967" spans="1:9" x14ac:dyDescent="0.25">
      <c r="A967" s="5" t="s">
        <v>5</v>
      </c>
      <c r="B967" s="5" t="s">
        <v>14205</v>
      </c>
      <c r="C967" s="3" t="s">
        <v>14206</v>
      </c>
      <c r="D967" s="5" t="s">
        <v>14156</v>
      </c>
      <c r="E967" s="10">
        <v>1</v>
      </c>
      <c r="F967" s="12">
        <v>1252</v>
      </c>
      <c r="I967" s="12">
        <v>1252</v>
      </c>
    </row>
    <row r="968" spans="1:9" x14ac:dyDescent="0.25">
      <c r="A968" s="5" t="s">
        <v>5</v>
      </c>
      <c r="B968" s="5" t="s">
        <v>14207</v>
      </c>
      <c r="C968" s="3" t="s">
        <v>14208</v>
      </c>
      <c r="D968" s="5" t="s">
        <v>14183</v>
      </c>
      <c r="E968" s="10">
        <v>3</v>
      </c>
      <c r="F968" s="12">
        <v>3582</v>
      </c>
      <c r="I968" s="12">
        <v>1194</v>
      </c>
    </row>
    <row r="969" spans="1:9" x14ac:dyDescent="0.25">
      <c r="A969" s="5" t="s">
        <v>5</v>
      </c>
      <c r="B969" s="5" t="s">
        <v>14209</v>
      </c>
      <c r="C969" s="3" t="s">
        <v>14210</v>
      </c>
      <c r="D969" s="5" t="s">
        <v>14183</v>
      </c>
      <c r="E969" s="10">
        <v>1</v>
      </c>
      <c r="F969" s="12">
        <v>1277</v>
      </c>
      <c r="I969" s="12">
        <v>1277</v>
      </c>
    </row>
    <row r="970" spans="1:9" x14ac:dyDescent="0.25">
      <c r="A970" s="5" t="s">
        <v>5</v>
      </c>
      <c r="B970" s="5" t="s">
        <v>14211</v>
      </c>
      <c r="C970" s="3" t="s">
        <v>14212</v>
      </c>
      <c r="D970" s="5" t="s">
        <v>14183</v>
      </c>
      <c r="E970" s="10">
        <v>2</v>
      </c>
      <c r="F970" s="12">
        <v>2758</v>
      </c>
      <c r="I970" s="12">
        <v>1379</v>
      </c>
    </row>
    <row r="971" spans="1:9" x14ac:dyDescent="0.25">
      <c r="A971" s="5" t="s">
        <v>5</v>
      </c>
      <c r="B971" s="5" t="s">
        <v>14213</v>
      </c>
      <c r="C971" s="3" t="s">
        <v>14214</v>
      </c>
      <c r="D971" s="5" t="s">
        <v>13930</v>
      </c>
      <c r="E971" s="10">
        <v>18</v>
      </c>
      <c r="F971" s="12">
        <v>11808</v>
      </c>
      <c r="I971" s="12">
        <v>656</v>
      </c>
    </row>
    <row r="972" spans="1:9" x14ac:dyDescent="0.25">
      <c r="A972" s="5" t="s">
        <v>5</v>
      </c>
      <c r="B972" s="5" t="s">
        <v>14215</v>
      </c>
      <c r="C972" s="3" t="s">
        <v>14216</v>
      </c>
      <c r="D972" s="5" t="s">
        <v>13930</v>
      </c>
      <c r="E972" s="10">
        <v>31</v>
      </c>
      <c r="F972" s="12">
        <v>20429</v>
      </c>
      <c r="I972" s="12">
        <v>659</v>
      </c>
    </row>
    <row r="973" spans="1:9" x14ac:dyDescent="0.25">
      <c r="A973" s="5" t="s">
        <v>5</v>
      </c>
      <c r="B973" s="5" t="s">
        <v>14217</v>
      </c>
      <c r="C973" s="3" t="s">
        <v>14218</v>
      </c>
      <c r="D973" s="5" t="s">
        <v>13930</v>
      </c>
      <c r="E973" s="10">
        <v>13</v>
      </c>
      <c r="F973" s="12">
        <v>5772</v>
      </c>
      <c r="I973" s="12">
        <v>444</v>
      </c>
    </row>
    <row r="974" spans="1:9" x14ac:dyDescent="0.25">
      <c r="A974" s="5" t="s">
        <v>5</v>
      </c>
      <c r="B974" s="5" t="s">
        <v>14219</v>
      </c>
      <c r="C974" s="3" t="s">
        <v>14220</v>
      </c>
      <c r="D974" s="5" t="s">
        <v>13930</v>
      </c>
      <c r="E974" s="10">
        <v>3</v>
      </c>
      <c r="F974" s="12">
        <v>4521</v>
      </c>
      <c r="I974" s="12">
        <v>1507</v>
      </c>
    </row>
    <row r="975" spans="1:9" x14ac:dyDescent="0.25">
      <c r="A975" s="5" t="s">
        <v>5</v>
      </c>
      <c r="B975" s="5" t="s">
        <v>14221</v>
      </c>
      <c r="C975" s="3" t="s">
        <v>14222</v>
      </c>
      <c r="D975" s="5" t="s">
        <v>13963</v>
      </c>
      <c r="E975" s="10">
        <v>7</v>
      </c>
      <c r="F975" s="12">
        <v>36344</v>
      </c>
      <c r="I975" s="12">
        <v>5192</v>
      </c>
    </row>
    <row r="976" spans="1:9" x14ac:dyDescent="0.25">
      <c r="A976" s="5" t="s">
        <v>5</v>
      </c>
      <c r="B976" s="5" t="s">
        <v>14223</v>
      </c>
      <c r="C976" s="3" t="s">
        <v>14224</v>
      </c>
      <c r="D976" s="5" t="s">
        <v>14156</v>
      </c>
      <c r="E976" s="10">
        <v>1</v>
      </c>
      <c r="F976" s="12">
        <v>852</v>
      </c>
      <c r="I976" s="12">
        <v>852</v>
      </c>
    </row>
    <row r="977" spans="1:9" x14ac:dyDescent="0.25">
      <c r="A977" s="5" t="s">
        <v>5</v>
      </c>
      <c r="B977" s="5" t="s">
        <v>14225</v>
      </c>
      <c r="C977" s="3" t="s">
        <v>14226</v>
      </c>
      <c r="D977" s="5" t="s">
        <v>13930</v>
      </c>
      <c r="E977" s="10">
        <v>3</v>
      </c>
      <c r="F977" s="12">
        <v>2580</v>
      </c>
      <c r="I977" s="12">
        <v>860</v>
      </c>
    </row>
    <row r="978" spans="1:9" x14ac:dyDescent="0.25">
      <c r="A978" s="5" t="s">
        <v>5</v>
      </c>
      <c r="B978" s="5" t="s">
        <v>14227</v>
      </c>
      <c r="C978" s="3" t="s">
        <v>14228</v>
      </c>
      <c r="D978" s="5" t="s">
        <v>14194</v>
      </c>
      <c r="E978" s="10">
        <v>4</v>
      </c>
      <c r="F978" s="12">
        <v>2392</v>
      </c>
      <c r="I978" s="12">
        <v>598</v>
      </c>
    </row>
    <row r="979" spans="1:9" x14ac:dyDescent="0.25">
      <c r="A979" s="5" t="s">
        <v>5</v>
      </c>
      <c r="B979" s="5" t="s">
        <v>14229</v>
      </c>
      <c r="C979" s="3" t="s">
        <v>14230</v>
      </c>
      <c r="D979" s="5" t="s">
        <v>14194</v>
      </c>
      <c r="E979" s="10">
        <v>1</v>
      </c>
      <c r="F979" s="12">
        <v>1249</v>
      </c>
      <c r="I979" s="12">
        <v>1249</v>
      </c>
    </row>
    <row r="980" spans="1:9" x14ac:dyDescent="0.25">
      <c r="A980" s="5" t="s">
        <v>5</v>
      </c>
      <c r="B980" s="5" t="s">
        <v>14231</v>
      </c>
      <c r="C980" s="3" t="s">
        <v>14232</v>
      </c>
      <c r="D980" s="5" t="s">
        <v>13930</v>
      </c>
      <c r="E980" s="10">
        <v>1</v>
      </c>
      <c r="F980" s="12">
        <v>2338</v>
      </c>
      <c r="I980" s="12">
        <v>2338</v>
      </c>
    </row>
    <row r="981" spans="1:9" x14ac:dyDescent="0.25">
      <c r="A981" s="5" t="s">
        <v>5</v>
      </c>
      <c r="B981" s="5" t="s">
        <v>14233</v>
      </c>
      <c r="C981" s="3" t="s">
        <v>14234</v>
      </c>
      <c r="D981" s="5" t="s">
        <v>13930</v>
      </c>
      <c r="E981" s="10">
        <v>3</v>
      </c>
      <c r="F981" s="12">
        <v>6636</v>
      </c>
      <c r="I981" s="12">
        <v>2212</v>
      </c>
    </row>
    <row r="982" spans="1:9" x14ac:dyDescent="0.25">
      <c r="A982" s="5" t="s">
        <v>5</v>
      </c>
      <c r="B982" s="5" t="s">
        <v>14235</v>
      </c>
      <c r="C982" s="3" t="s">
        <v>14236</v>
      </c>
      <c r="D982" s="5" t="s">
        <v>14194</v>
      </c>
      <c r="E982" s="10">
        <v>101</v>
      </c>
      <c r="F982" s="12">
        <v>64842</v>
      </c>
      <c r="I982" s="12">
        <v>642</v>
      </c>
    </row>
    <row r="983" spans="1:9" x14ac:dyDescent="0.25">
      <c r="A983" s="5" t="s">
        <v>5</v>
      </c>
      <c r="B983" s="5" t="s">
        <v>14237</v>
      </c>
      <c r="C983" s="3" t="s">
        <v>14238</v>
      </c>
      <c r="D983" s="5" t="s">
        <v>14239</v>
      </c>
      <c r="E983" s="10">
        <v>1</v>
      </c>
      <c r="F983" s="12">
        <v>10234</v>
      </c>
      <c r="I983" s="12">
        <v>10234</v>
      </c>
    </row>
    <row r="984" spans="1:9" x14ac:dyDescent="0.25">
      <c r="A984" s="5" t="s">
        <v>5</v>
      </c>
      <c r="B984" s="5" t="s">
        <v>14240</v>
      </c>
      <c r="C984" s="3" t="s">
        <v>14241</v>
      </c>
      <c r="D984" s="5" t="s">
        <v>14194</v>
      </c>
      <c r="E984" s="10">
        <v>5</v>
      </c>
      <c r="F984" s="12">
        <v>2990</v>
      </c>
      <c r="I984" s="12">
        <v>598</v>
      </c>
    </row>
    <row r="985" spans="1:9" x14ac:dyDescent="0.25">
      <c r="A985" s="5" t="s">
        <v>5</v>
      </c>
      <c r="B985" s="5" t="s">
        <v>14242</v>
      </c>
      <c r="C985" s="3" t="s">
        <v>14243</v>
      </c>
      <c r="D985" s="5" t="s">
        <v>13930</v>
      </c>
      <c r="E985" s="10">
        <v>7</v>
      </c>
      <c r="F985" s="12">
        <v>9226</v>
      </c>
      <c r="I985" s="12">
        <v>1318</v>
      </c>
    </row>
    <row r="986" spans="1:9" x14ac:dyDescent="0.25">
      <c r="A986" s="5" t="s">
        <v>5</v>
      </c>
      <c r="B986" s="5" t="s">
        <v>14244</v>
      </c>
      <c r="C986" s="3" t="s">
        <v>14245</v>
      </c>
      <c r="D986" s="5" t="s">
        <v>13930</v>
      </c>
      <c r="E986" s="10">
        <v>23</v>
      </c>
      <c r="F986" s="12">
        <v>30314</v>
      </c>
      <c r="I986" s="12">
        <v>1318</v>
      </c>
    </row>
    <row r="987" spans="1:9" x14ac:dyDescent="0.25">
      <c r="A987" s="5" t="s">
        <v>5</v>
      </c>
      <c r="B987" s="5" t="s">
        <v>14246</v>
      </c>
      <c r="C987" s="3" t="s">
        <v>13114</v>
      </c>
      <c r="D987" s="5" t="s">
        <v>14194</v>
      </c>
      <c r="E987" s="10">
        <v>154</v>
      </c>
      <c r="F987" s="12">
        <v>64372</v>
      </c>
      <c r="I987" s="12">
        <v>418</v>
      </c>
    </row>
    <row r="988" spans="1:9" x14ac:dyDescent="0.25">
      <c r="A988" s="5" t="s">
        <v>5</v>
      </c>
      <c r="B988" s="5" t="s">
        <v>14247</v>
      </c>
      <c r="C988" s="3" t="s">
        <v>14248</v>
      </c>
      <c r="D988" s="5" t="s">
        <v>14194</v>
      </c>
      <c r="E988" s="10">
        <v>3</v>
      </c>
      <c r="F988" s="12">
        <v>1437</v>
      </c>
      <c r="I988" s="12">
        <v>479</v>
      </c>
    </row>
    <row r="989" spans="1:9" x14ac:dyDescent="0.25">
      <c r="A989" s="5" t="s">
        <v>5</v>
      </c>
      <c r="B989" s="5" t="s">
        <v>14249</v>
      </c>
      <c r="C989" s="3" t="s">
        <v>14250</v>
      </c>
      <c r="D989" s="5" t="s">
        <v>13930</v>
      </c>
      <c r="E989" s="10">
        <v>1</v>
      </c>
      <c r="F989" s="12">
        <v>919</v>
      </c>
      <c r="I989" s="12">
        <v>919</v>
      </c>
    </row>
    <row r="990" spans="1:9" x14ac:dyDescent="0.25">
      <c r="A990" s="5" t="s">
        <v>5</v>
      </c>
      <c r="B990" s="5" t="s">
        <v>14251</v>
      </c>
      <c r="C990" s="3" t="s">
        <v>14252</v>
      </c>
      <c r="D990" s="5" t="s">
        <v>13930</v>
      </c>
      <c r="E990" s="10">
        <v>5</v>
      </c>
      <c r="F990" s="12">
        <v>3370</v>
      </c>
      <c r="I990" s="12">
        <v>674</v>
      </c>
    </row>
    <row r="991" spans="1:9" x14ac:dyDescent="0.25">
      <c r="A991" s="5" t="s">
        <v>5</v>
      </c>
      <c r="B991" s="5" t="s">
        <v>14253</v>
      </c>
      <c r="C991" s="3" t="s">
        <v>14254</v>
      </c>
      <c r="E991" s="10">
        <v>18</v>
      </c>
      <c r="F991" s="12">
        <v>15282</v>
      </c>
      <c r="I991" s="12">
        <v>849</v>
      </c>
    </row>
    <row r="992" spans="1:9" x14ac:dyDescent="0.25">
      <c r="A992" s="5" t="s">
        <v>5</v>
      </c>
      <c r="B992" s="5" t="s">
        <v>14255</v>
      </c>
      <c r="C992" s="3" t="s">
        <v>14256</v>
      </c>
      <c r="D992" s="5" t="s">
        <v>13930</v>
      </c>
      <c r="E992" s="10">
        <v>13</v>
      </c>
      <c r="F992" s="12">
        <v>19929</v>
      </c>
      <c r="I992" s="12">
        <v>1533</v>
      </c>
    </row>
    <row r="993" spans="1:9" x14ac:dyDescent="0.25">
      <c r="A993" s="5" t="s">
        <v>5</v>
      </c>
      <c r="B993" s="5" t="s">
        <v>14257</v>
      </c>
      <c r="C993" s="3" t="s">
        <v>14258</v>
      </c>
      <c r="D993" s="5" t="s">
        <v>13930</v>
      </c>
      <c r="E993" s="10">
        <v>1</v>
      </c>
      <c r="F993" s="12">
        <v>1254</v>
      </c>
      <c r="I993" s="12">
        <v>1254</v>
      </c>
    </row>
    <row r="994" spans="1:9" x14ac:dyDescent="0.25">
      <c r="A994" s="5" t="s">
        <v>5</v>
      </c>
      <c r="B994" s="5" t="s">
        <v>14259</v>
      </c>
      <c r="C994" s="3" t="s">
        <v>14260</v>
      </c>
      <c r="D994" s="5" t="s">
        <v>13930</v>
      </c>
      <c r="E994" s="10">
        <v>1</v>
      </c>
      <c r="F994" s="12">
        <v>1118</v>
      </c>
      <c r="I994" s="12">
        <v>1118</v>
      </c>
    </row>
    <row r="995" spans="1:9" x14ac:dyDescent="0.25">
      <c r="A995" s="5" t="s">
        <v>5</v>
      </c>
      <c r="B995" s="5" t="s">
        <v>14261</v>
      </c>
      <c r="C995" s="3" t="s">
        <v>14262</v>
      </c>
      <c r="D995" s="5" t="s">
        <v>13930</v>
      </c>
      <c r="E995" s="10">
        <v>4</v>
      </c>
      <c r="F995" s="12">
        <v>5468</v>
      </c>
      <c r="I995" s="12">
        <v>1367</v>
      </c>
    </row>
    <row r="996" spans="1:9" x14ac:dyDescent="0.25">
      <c r="A996" s="5" t="s">
        <v>5</v>
      </c>
      <c r="B996" s="5" t="s">
        <v>14263</v>
      </c>
      <c r="C996" s="3" t="s">
        <v>14264</v>
      </c>
      <c r="D996" s="5" t="s">
        <v>13930</v>
      </c>
      <c r="E996" s="10">
        <v>3</v>
      </c>
      <c r="F996" s="12">
        <v>3954</v>
      </c>
      <c r="I996" s="12">
        <v>1318</v>
      </c>
    </row>
    <row r="997" spans="1:9" x14ac:dyDescent="0.25">
      <c r="A997" s="5" t="s">
        <v>5</v>
      </c>
      <c r="B997" s="5" t="s">
        <v>14265</v>
      </c>
      <c r="C997" s="3" t="s">
        <v>14266</v>
      </c>
      <c r="D997" s="5" t="s">
        <v>13930</v>
      </c>
      <c r="E997" s="10">
        <v>5</v>
      </c>
      <c r="F997" s="12">
        <v>6590</v>
      </c>
      <c r="I997" s="12">
        <v>1318</v>
      </c>
    </row>
    <row r="998" spans="1:9" x14ac:dyDescent="0.25">
      <c r="A998" s="5" t="s">
        <v>5</v>
      </c>
      <c r="B998" s="5" t="s">
        <v>14267</v>
      </c>
      <c r="C998" s="3" t="s">
        <v>14268</v>
      </c>
      <c r="D998" s="5" t="s">
        <v>13930</v>
      </c>
      <c r="E998" s="10">
        <v>10</v>
      </c>
      <c r="F998" s="12">
        <v>13180</v>
      </c>
      <c r="I998" s="12">
        <v>1318</v>
      </c>
    </row>
    <row r="999" spans="1:9" x14ac:dyDescent="0.25">
      <c r="A999" s="5" t="s">
        <v>5</v>
      </c>
      <c r="B999" s="5" t="s">
        <v>14269</v>
      </c>
      <c r="C999" s="3" t="s">
        <v>14270</v>
      </c>
      <c r="D999" s="5" t="s">
        <v>13930</v>
      </c>
      <c r="E999" s="10">
        <v>35</v>
      </c>
      <c r="F999" s="12">
        <v>46130</v>
      </c>
      <c r="I999" s="12">
        <v>1318</v>
      </c>
    </row>
    <row r="1000" spans="1:9" x14ac:dyDescent="0.25">
      <c r="A1000" s="5" t="s">
        <v>5</v>
      </c>
      <c r="B1000" s="5" t="s">
        <v>14271</v>
      </c>
      <c r="C1000" s="3" t="s">
        <v>14272</v>
      </c>
      <c r="D1000" s="5" t="s">
        <v>14188</v>
      </c>
      <c r="E1000" s="10">
        <v>7</v>
      </c>
      <c r="F1000" s="12">
        <v>18587.62</v>
      </c>
      <c r="I1000" s="12">
        <v>2655.3742857142856</v>
      </c>
    </row>
    <row r="1001" spans="1:9" x14ac:dyDescent="0.25">
      <c r="A1001" s="5" t="s">
        <v>5</v>
      </c>
      <c r="B1001" s="5" t="s">
        <v>14273</v>
      </c>
      <c r="C1001" s="3" t="s">
        <v>14274</v>
      </c>
      <c r="D1001" s="5" t="s">
        <v>14188</v>
      </c>
      <c r="E1001" s="10">
        <v>3</v>
      </c>
      <c r="F1001" s="12">
        <v>7074.06</v>
      </c>
      <c r="I1001" s="12">
        <v>2358.02</v>
      </c>
    </row>
    <row r="1002" spans="1:9" x14ac:dyDescent="0.25">
      <c r="A1002" s="5" t="s">
        <v>5</v>
      </c>
      <c r="B1002" s="5" t="s">
        <v>14275</v>
      </c>
      <c r="C1002" s="3" t="s">
        <v>14276</v>
      </c>
      <c r="D1002" s="5" t="s">
        <v>14188</v>
      </c>
      <c r="E1002" s="10">
        <v>4</v>
      </c>
      <c r="F1002" s="12">
        <v>7704</v>
      </c>
      <c r="I1002" s="12">
        <v>1926</v>
      </c>
    </row>
    <row r="1003" spans="1:9" x14ac:dyDescent="0.25">
      <c r="A1003" s="5" t="s">
        <v>5</v>
      </c>
      <c r="B1003" s="5" t="s">
        <v>14277</v>
      </c>
      <c r="C1003" s="3" t="s">
        <v>14278</v>
      </c>
      <c r="D1003" s="5" t="s">
        <v>14188</v>
      </c>
      <c r="E1003" s="10">
        <v>9</v>
      </c>
      <c r="F1003" s="12">
        <v>17334</v>
      </c>
      <c r="I1003" s="12">
        <v>1926</v>
      </c>
    </row>
    <row r="1004" spans="1:9" x14ac:dyDescent="0.25">
      <c r="A1004" s="5" t="s">
        <v>5</v>
      </c>
      <c r="B1004" s="5" t="s">
        <v>14279</v>
      </c>
      <c r="C1004" s="3" t="s">
        <v>14280</v>
      </c>
      <c r="D1004" s="5" t="s">
        <v>14188</v>
      </c>
      <c r="E1004" s="10">
        <v>1</v>
      </c>
      <c r="F1004" s="12">
        <v>2042</v>
      </c>
      <c r="I1004" s="12">
        <v>2042</v>
      </c>
    </row>
    <row r="1005" spans="1:9" x14ac:dyDescent="0.25">
      <c r="A1005" s="5" t="s">
        <v>5</v>
      </c>
      <c r="B1005" s="5" t="s">
        <v>14281</v>
      </c>
      <c r="C1005" s="3" t="s">
        <v>14282</v>
      </c>
      <c r="D1005" s="5" t="s">
        <v>14188</v>
      </c>
      <c r="E1005" s="10">
        <v>1</v>
      </c>
      <c r="F1005" s="12">
        <v>1926</v>
      </c>
      <c r="I1005" s="12">
        <v>1926</v>
      </c>
    </row>
    <row r="1006" spans="1:9" x14ac:dyDescent="0.25">
      <c r="A1006" s="5" t="s">
        <v>5</v>
      </c>
      <c r="B1006" s="5" t="s">
        <v>14283</v>
      </c>
      <c r="C1006" s="3" t="s">
        <v>14284</v>
      </c>
      <c r="D1006" s="5" t="s">
        <v>14188</v>
      </c>
      <c r="E1006" s="10">
        <v>3</v>
      </c>
      <c r="F1006" s="12">
        <v>3219</v>
      </c>
      <c r="I1006" s="12">
        <v>1073</v>
      </c>
    </row>
    <row r="1007" spans="1:9" x14ac:dyDescent="0.25">
      <c r="A1007" s="5" t="s">
        <v>5</v>
      </c>
      <c r="B1007" s="5" t="s">
        <v>14285</v>
      </c>
      <c r="C1007" s="3" t="s">
        <v>14286</v>
      </c>
      <c r="D1007" s="5" t="s">
        <v>14188</v>
      </c>
      <c r="E1007" s="10">
        <v>3</v>
      </c>
      <c r="F1007" s="12">
        <v>3498</v>
      </c>
      <c r="I1007" s="12">
        <v>1166</v>
      </c>
    </row>
    <row r="1008" spans="1:9" x14ac:dyDescent="0.25">
      <c r="A1008" s="5" t="s">
        <v>5</v>
      </c>
      <c r="B1008" s="5" t="s">
        <v>14287</v>
      </c>
      <c r="C1008" s="3" t="s">
        <v>14288</v>
      </c>
      <c r="D1008" s="5" t="s">
        <v>14188</v>
      </c>
      <c r="E1008" s="10">
        <v>1</v>
      </c>
      <c r="F1008" s="12">
        <v>1041</v>
      </c>
      <c r="I1008" s="12">
        <v>1041</v>
      </c>
    </row>
    <row r="1009" spans="1:9" x14ac:dyDescent="0.25">
      <c r="A1009" s="5" t="s">
        <v>5</v>
      </c>
      <c r="B1009" s="5" t="s">
        <v>14289</v>
      </c>
      <c r="C1009" s="3" t="s">
        <v>14290</v>
      </c>
      <c r="D1009" s="5" t="s">
        <v>14188</v>
      </c>
      <c r="E1009" s="10">
        <v>1</v>
      </c>
      <c r="F1009" s="12">
        <v>1073</v>
      </c>
      <c r="I1009" s="12">
        <v>1073</v>
      </c>
    </row>
    <row r="1010" spans="1:9" x14ac:dyDescent="0.25">
      <c r="A1010" s="5" t="s">
        <v>5</v>
      </c>
      <c r="B1010" s="5" t="s">
        <v>14291</v>
      </c>
      <c r="C1010" s="3" t="s">
        <v>14292</v>
      </c>
      <c r="D1010" s="5" t="s">
        <v>14188</v>
      </c>
      <c r="E1010" s="10">
        <v>1</v>
      </c>
      <c r="F1010" s="12">
        <v>1166</v>
      </c>
      <c r="I1010" s="12">
        <v>1166</v>
      </c>
    </row>
    <row r="1011" spans="1:9" x14ac:dyDescent="0.25">
      <c r="A1011" s="5" t="s">
        <v>5</v>
      </c>
      <c r="B1011" s="5" t="s">
        <v>14293</v>
      </c>
      <c r="C1011" s="3" t="s">
        <v>14294</v>
      </c>
      <c r="D1011" s="5" t="s">
        <v>14188</v>
      </c>
      <c r="E1011" s="10">
        <v>1</v>
      </c>
      <c r="F1011" s="12">
        <v>1166</v>
      </c>
      <c r="I1011" s="12">
        <v>1166</v>
      </c>
    </row>
    <row r="1012" spans="1:9" x14ac:dyDescent="0.25">
      <c r="A1012" s="5" t="s">
        <v>5</v>
      </c>
      <c r="B1012" s="5" t="s">
        <v>14295</v>
      </c>
      <c r="C1012" s="3" t="s">
        <v>14296</v>
      </c>
      <c r="D1012" s="5" t="s">
        <v>14188</v>
      </c>
      <c r="E1012" s="10">
        <v>2</v>
      </c>
      <c r="F1012" s="12">
        <v>2082</v>
      </c>
      <c r="I1012" s="12">
        <v>1041</v>
      </c>
    </row>
    <row r="1013" spans="1:9" x14ac:dyDescent="0.25">
      <c r="A1013" s="5" t="s">
        <v>5</v>
      </c>
      <c r="B1013" s="5" t="s">
        <v>14297</v>
      </c>
      <c r="C1013" s="3" t="s">
        <v>14298</v>
      </c>
      <c r="D1013" s="5" t="s">
        <v>14188</v>
      </c>
      <c r="E1013" s="10">
        <v>1</v>
      </c>
      <c r="F1013" s="12">
        <v>1103</v>
      </c>
      <c r="I1013" s="12">
        <v>1103</v>
      </c>
    </row>
    <row r="1014" spans="1:9" x14ac:dyDescent="0.25">
      <c r="A1014" s="5" t="s">
        <v>5</v>
      </c>
      <c r="B1014" s="5" t="s">
        <v>14299</v>
      </c>
      <c r="C1014" s="3" t="s">
        <v>14300</v>
      </c>
      <c r="D1014" s="5" t="s">
        <v>14188</v>
      </c>
      <c r="E1014" s="10">
        <v>85</v>
      </c>
      <c r="F1014" s="12">
        <v>173570</v>
      </c>
      <c r="I1014" s="12">
        <v>2042</v>
      </c>
    </row>
    <row r="1015" spans="1:9" x14ac:dyDescent="0.25">
      <c r="A1015" s="5" t="s">
        <v>5</v>
      </c>
      <c r="B1015" s="5" t="s">
        <v>14301</v>
      </c>
      <c r="C1015" s="3" t="s">
        <v>14302</v>
      </c>
      <c r="D1015" s="5" t="s">
        <v>13930</v>
      </c>
      <c r="E1015" s="10">
        <v>2</v>
      </c>
      <c r="F1015" s="12">
        <v>4424</v>
      </c>
      <c r="I1015" s="12">
        <v>2212</v>
      </c>
    </row>
    <row r="1016" spans="1:9" x14ac:dyDescent="0.25">
      <c r="A1016" s="5" t="s">
        <v>5</v>
      </c>
      <c r="B1016" s="5" t="s">
        <v>14303</v>
      </c>
      <c r="C1016" s="3" t="s">
        <v>14304</v>
      </c>
      <c r="D1016" s="5" t="s">
        <v>13930</v>
      </c>
      <c r="E1016" s="10">
        <v>5</v>
      </c>
      <c r="F1016" s="12">
        <v>11060</v>
      </c>
      <c r="I1016" s="12">
        <v>2212</v>
      </c>
    </row>
    <row r="1017" spans="1:9" x14ac:dyDescent="0.25">
      <c r="A1017" s="5" t="s">
        <v>5</v>
      </c>
      <c r="B1017" s="5" t="s">
        <v>14305</v>
      </c>
      <c r="C1017" s="3" t="s">
        <v>14306</v>
      </c>
      <c r="D1017" s="5" t="s">
        <v>13930</v>
      </c>
      <c r="E1017" s="10">
        <v>1</v>
      </c>
      <c r="F1017" s="12">
        <v>1078</v>
      </c>
      <c r="I1017" s="12">
        <v>1078</v>
      </c>
    </row>
    <row r="1018" spans="1:9" x14ac:dyDescent="0.25">
      <c r="A1018" s="5" t="s">
        <v>5</v>
      </c>
      <c r="B1018" s="5" t="s">
        <v>14307</v>
      </c>
      <c r="C1018" s="3" t="s">
        <v>14308</v>
      </c>
      <c r="D1018" s="5" t="s">
        <v>14204</v>
      </c>
      <c r="E1018" s="10">
        <v>11</v>
      </c>
      <c r="F1018" s="12">
        <v>22682</v>
      </c>
      <c r="I1018" s="12">
        <v>2062</v>
      </c>
    </row>
    <row r="1019" spans="1:9" x14ac:dyDescent="0.25">
      <c r="A1019" s="5" t="s">
        <v>5</v>
      </c>
      <c r="B1019" s="5" t="s">
        <v>14309</v>
      </c>
      <c r="C1019" s="3" t="s">
        <v>14310</v>
      </c>
      <c r="D1019" s="5" t="s">
        <v>13963</v>
      </c>
      <c r="E1019" s="10">
        <v>1</v>
      </c>
      <c r="F1019" s="12">
        <v>4852</v>
      </c>
      <c r="I1019" s="12">
        <v>4852</v>
      </c>
    </row>
    <row r="1020" spans="1:9" x14ac:dyDescent="0.25">
      <c r="A1020" s="5" t="s">
        <v>5</v>
      </c>
      <c r="B1020" s="5" t="s">
        <v>14311</v>
      </c>
      <c r="C1020" s="3" t="s">
        <v>14312</v>
      </c>
      <c r="D1020" s="5" t="s">
        <v>13963</v>
      </c>
      <c r="E1020" s="10">
        <v>1</v>
      </c>
      <c r="F1020" s="12">
        <v>5560</v>
      </c>
      <c r="I1020" s="12">
        <v>5560</v>
      </c>
    </row>
    <row r="1021" spans="1:9" x14ac:dyDescent="0.25">
      <c r="A1021" s="5" t="s">
        <v>5</v>
      </c>
      <c r="B1021" s="5" t="s">
        <v>14313</v>
      </c>
      <c r="C1021" s="3" t="s">
        <v>14314</v>
      </c>
      <c r="D1021" s="5" t="s">
        <v>14194</v>
      </c>
      <c r="E1021" s="10">
        <v>22</v>
      </c>
      <c r="F1021" s="12">
        <v>134530</v>
      </c>
      <c r="I1021" s="12">
        <v>6115</v>
      </c>
    </row>
    <row r="1022" spans="1:9" x14ac:dyDescent="0.25">
      <c r="A1022" s="5" t="s">
        <v>5</v>
      </c>
      <c r="B1022" s="5" t="s">
        <v>14315</v>
      </c>
      <c r="C1022" s="3" t="s">
        <v>14316</v>
      </c>
      <c r="D1022" s="5" t="s">
        <v>14317</v>
      </c>
      <c r="E1022" s="10">
        <v>11</v>
      </c>
      <c r="F1022" s="12">
        <v>45804</v>
      </c>
      <c r="I1022" s="12">
        <v>4164</v>
      </c>
    </row>
    <row r="1023" spans="1:9" x14ac:dyDescent="0.25">
      <c r="A1023" s="5" t="s">
        <v>5</v>
      </c>
      <c r="B1023" s="5" t="s">
        <v>14318</v>
      </c>
      <c r="C1023" s="3" t="s">
        <v>14319</v>
      </c>
      <c r="D1023" s="5" t="s">
        <v>14185</v>
      </c>
      <c r="E1023" s="10">
        <v>9</v>
      </c>
      <c r="F1023" s="12">
        <v>88713</v>
      </c>
      <c r="I1023" s="12">
        <v>9857</v>
      </c>
    </row>
    <row r="1024" spans="1:9" x14ac:dyDescent="0.25">
      <c r="A1024" s="5" t="s">
        <v>5</v>
      </c>
      <c r="B1024" s="5" t="s">
        <v>14320</v>
      </c>
      <c r="C1024" s="3" t="s">
        <v>14321</v>
      </c>
      <c r="D1024" s="5" t="s">
        <v>14188</v>
      </c>
      <c r="E1024" s="10">
        <v>4</v>
      </c>
      <c r="F1024" s="12">
        <v>18152</v>
      </c>
      <c r="I1024" s="12">
        <v>4538</v>
      </c>
    </row>
    <row r="1025" spans="1:9" x14ac:dyDescent="0.25">
      <c r="A1025" s="5" t="s">
        <v>5</v>
      </c>
      <c r="B1025" s="5" t="s">
        <v>14322</v>
      </c>
      <c r="C1025" s="3" t="s">
        <v>14323</v>
      </c>
      <c r="D1025" s="5" t="s">
        <v>14188</v>
      </c>
      <c r="E1025" s="10">
        <v>1</v>
      </c>
      <c r="F1025" s="12">
        <v>3398.76</v>
      </c>
      <c r="I1025" s="12">
        <v>3398.76</v>
      </c>
    </row>
    <row r="1026" spans="1:9" x14ac:dyDescent="0.25">
      <c r="A1026" s="5" t="s">
        <v>5</v>
      </c>
      <c r="B1026" s="5" t="s">
        <v>14324</v>
      </c>
      <c r="C1026" s="3" t="s">
        <v>14325</v>
      </c>
      <c r="D1026" s="5" t="s">
        <v>14194</v>
      </c>
      <c r="E1026" s="10">
        <v>1</v>
      </c>
      <c r="F1026" s="12">
        <v>2718</v>
      </c>
      <c r="I1026" s="12">
        <v>2718</v>
      </c>
    </row>
    <row r="1027" spans="1:9" x14ac:dyDescent="0.25">
      <c r="A1027" s="5" t="s">
        <v>5</v>
      </c>
      <c r="B1027" s="5" t="s">
        <v>14326</v>
      </c>
      <c r="C1027" s="3" t="s">
        <v>14327</v>
      </c>
      <c r="D1027" s="5" t="s">
        <v>14194</v>
      </c>
      <c r="E1027" s="10">
        <v>1</v>
      </c>
      <c r="F1027" s="12">
        <v>2718</v>
      </c>
      <c r="I1027" s="12">
        <v>2718</v>
      </c>
    </row>
    <row r="1028" spans="1:9" x14ac:dyDescent="0.25">
      <c r="A1028" s="5" t="s">
        <v>5</v>
      </c>
      <c r="B1028" s="5" t="s">
        <v>14328</v>
      </c>
      <c r="C1028" s="3" t="s">
        <v>14329</v>
      </c>
      <c r="D1028" s="5" t="s">
        <v>14194</v>
      </c>
      <c r="E1028" s="10">
        <v>1</v>
      </c>
      <c r="F1028" s="12">
        <v>2718</v>
      </c>
      <c r="I1028" s="12">
        <v>2718</v>
      </c>
    </row>
    <row r="1029" spans="1:9" x14ac:dyDescent="0.25">
      <c r="A1029" s="5" t="s">
        <v>5</v>
      </c>
      <c r="B1029" s="5" t="s">
        <v>14330</v>
      </c>
      <c r="C1029" s="3" t="s">
        <v>14331</v>
      </c>
      <c r="D1029" s="5" t="s">
        <v>14194</v>
      </c>
      <c r="E1029" s="10">
        <v>35</v>
      </c>
      <c r="F1029" s="12">
        <v>95130</v>
      </c>
      <c r="I1029" s="12">
        <v>2718</v>
      </c>
    </row>
    <row r="1030" spans="1:9" x14ac:dyDescent="0.25">
      <c r="A1030" s="5" t="s">
        <v>5</v>
      </c>
      <c r="B1030" s="5" t="s">
        <v>14332</v>
      </c>
      <c r="C1030" s="3" t="s">
        <v>14333</v>
      </c>
      <c r="D1030" s="5" t="s">
        <v>14194</v>
      </c>
      <c r="E1030" s="10">
        <v>6</v>
      </c>
      <c r="F1030" s="12">
        <v>16308</v>
      </c>
      <c r="I1030" s="12">
        <v>2718</v>
      </c>
    </row>
    <row r="1031" spans="1:9" x14ac:dyDescent="0.25">
      <c r="A1031" s="5" t="s">
        <v>5</v>
      </c>
      <c r="B1031" s="5" t="s">
        <v>14334</v>
      </c>
      <c r="C1031" s="3" t="s">
        <v>14335</v>
      </c>
      <c r="D1031" s="5" t="s">
        <v>14194</v>
      </c>
      <c r="E1031" s="10">
        <v>12</v>
      </c>
      <c r="F1031" s="12">
        <v>32616</v>
      </c>
      <c r="I1031" s="12">
        <v>2718</v>
      </c>
    </row>
    <row r="1032" spans="1:9" x14ac:dyDescent="0.25">
      <c r="A1032" s="5" t="s">
        <v>5</v>
      </c>
      <c r="B1032" s="5" t="s">
        <v>14336</v>
      </c>
      <c r="C1032" s="3" t="s">
        <v>14337</v>
      </c>
      <c r="D1032" s="5" t="s">
        <v>14194</v>
      </c>
      <c r="E1032" s="10">
        <v>6</v>
      </c>
      <c r="F1032" s="12">
        <v>16308</v>
      </c>
      <c r="I1032" s="12">
        <v>2718</v>
      </c>
    </row>
    <row r="1033" spans="1:9" x14ac:dyDescent="0.25">
      <c r="A1033" s="5" t="s">
        <v>5</v>
      </c>
      <c r="B1033" s="5" t="s">
        <v>14338</v>
      </c>
      <c r="C1033" s="3" t="s">
        <v>14339</v>
      </c>
      <c r="D1033" s="5" t="s">
        <v>13930</v>
      </c>
      <c r="E1033" s="10">
        <v>40</v>
      </c>
      <c r="F1033" s="12">
        <v>83240</v>
      </c>
      <c r="I1033" s="12">
        <v>2081</v>
      </c>
    </row>
    <row r="1034" spans="1:9" x14ac:dyDescent="0.25">
      <c r="A1034" s="5" t="s">
        <v>5</v>
      </c>
      <c r="B1034" s="5" t="s">
        <v>14340</v>
      </c>
      <c r="C1034" s="3" t="s">
        <v>14341</v>
      </c>
      <c r="D1034" s="5" t="s">
        <v>13930</v>
      </c>
      <c r="E1034" s="10">
        <v>35</v>
      </c>
      <c r="F1034" s="12">
        <v>134050</v>
      </c>
      <c r="I1034" s="12">
        <v>3830</v>
      </c>
    </row>
    <row r="1035" spans="1:9" x14ac:dyDescent="0.25">
      <c r="A1035" s="5" t="s">
        <v>5</v>
      </c>
      <c r="B1035" s="5" t="s">
        <v>14342</v>
      </c>
      <c r="C1035" s="3" t="s">
        <v>14343</v>
      </c>
      <c r="D1035" s="5" t="s">
        <v>14185</v>
      </c>
      <c r="E1035" s="10">
        <v>3</v>
      </c>
      <c r="F1035" s="12">
        <v>33036</v>
      </c>
      <c r="I1035" s="12">
        <v>11012</v>
      </c>
    </row>
    <row r="1036" spans="1:9" x14ac:dyDescent="0.25">
      <c r="A1036" s="5" t="s">
        <v>5</v>
      </c>
      <c r="B1036" s="5" t="s">
        <v>14344</v>
      </c>
      <c r="C1036" s="3" t="s">
        <v>14345</v>
      </c>
      <c r="D1036" s="5" t="s">
        <v>14188</v>
      </c>
      <c r="E1036" s="10">
        <v>1</v>
      </c>
      <c r="F1036" s="12">
        <v>15555</v>
      </c>
      <c r="I1036" s="12">
        <v>15555</v>
      </c>
    </row>
    <row r="1037" spans="1:9" x14ac:dyDescent="0.25">
      <c r="A1037" s="5" t="s">
        <v>5</v>
      </c>
      <c r="B1037" s="5" t="s">
        <v>14346</v>
      </c>
      <c r="C1037" s="3" t="s">
        <v>14347</v>
      </c>
      <c r="D1037" s="5" t="s">
        <v>14188</v>
      </c>
      <c r="E1037" s="10">
        <v>1</v>
      </c>
      <c r="F1037" s="12">
        <v>12930</v>
      </c>
      <c r="I1037" s="12">
        <v>12930</v>
      </c>
    </row>
    <row r="1038" spans="1:9" x14ac:dyDescent="0.25">
      <c r="A1038" s="5" t="s">
        <v>5</v>
      </c>
      <c r="B1038" s="5" t="s">
        <v>14348</v>
      </c>
      <c r="C1038" s="3" t="s">
        <v>14349</v>
      </c>
      <c r="D1038" s="5" t="s">
        <v>14194</v>
      </c>
      <c r="E1038" s="10">
        <v>6</v>
      </c>
      <c r="F1038" s="12">
        <v>18210</v>
      </c>
      <c r="I1038" s="12">
        <v>3035</v>
      </c>
    </row>
    <row r="1039" spans="1:9" x14ac:dyDescent="0.25">
      <c r="A1039" s="5" t="s">
        <v>5</v>
      </c>
      <c r="B1039" s="5" t="s">
        <v>14350</v>
      </c>
      <c r="C1039" s="3" t="s">
        <v>14351</v>
      </c>
      <c r="D1039" s="5" t="s">
        <v>14204</v>
      </c>
      <c r="E1039" s="10">
        <v>4</v>
      </c>
      <c r="F1039" s="12">
        <v>9036</v>
      </c>
      <c r="I1039" s="12">
        <v>2259</v>
      </c>
    </row>
    <row r="1040" spans="1:9" x14ac:dyDescent="0.25">
      <c r="A1040" s="5" t="s">
        <v>5</v>
      </c>
      <c r="B1040" s="5" t="s">
        <v>14352</v>
      </c>
      <c r="C1040" s="3" t="s">
        <v>14353</v>
      </c>
      <c r="D1040" s="5" t="s">
        <v>14204</v>
      </c>
      <c r="E1040" s="10">
        <v>5</v>
      </c>
      <c r="F1040" s="12">
        <v>11295</v>
      </c>
      <c r="I1040" s="12">
        <v>2259</v>
      </c>
    </row>
    <row r="1041" spans="1:9" x14ac:dyDescent="0.25">
      <c r="A1041" s="5" t="s">
        <v>5</v>
      </c>
      <c r="B1041" s="5" t="s">
        <v>14354</v>
      </c>
      <c r="C1041" s="3" t="s">
        <v>14355</v>
      </c>
      <c r="D1041" s="5" t="s">
        <v>14188</v>
      </c>
      <c r="E1041" s="10">
        <v>15</v>
      </c>
      <c r="F1041" s="12">
        <v>44550</v>
      </c>
      <c r="I1041" s="12">
        <v>2970</v>
      </c>
    </row>
    <row r="1042" spans="1:9" x14ac:dyDescent="0.25">
      <c r="A1042" s="5" t="s">
        <v>5</v>
      </c>
      <c r="B1042" s="5" t="s">
        <v>14356</v>
      </c>
      <c r="C1042" s="3" t="s">
        <v>14357</v>
      </c>
      <c r="D1042" s="5" t="s">
        <v>14188</v>
      </c>
      <c r="E1042" s="10">
        <v>38</v>
      </c>
      <c r="F1042" s="12">
        <v>88520.12</v>
      </c>
      <c r="I1042" s="12">
        <v>2329.4768421052631</v>
      </c>
    </row>
    <row r="1043" spans="1:9" x14ac:dyDescent="0.25">
      <c r="A1043" s="5" t="s">
        <v>5</v>
      </c>
      <c r="B1043" s="5" t="s">
        <v>14358</v>
      </c>
      <c r="C1043" s="3" t="s">
        <v>14359</v>
      </c>
      <c r="D1043" s="5" t="s">
        <v>14188</v>
      </c>
      <c r="E1043" s="10">
        <v>19</v>
      </c>
      <c r="F1043" s="12">
        <v>59812</v>
      </c>
      <c r="I1043" s="12">
        <v>3148</v>
      </c>
    </row>
    <row r="1044" spans="1:9" x14ac:dyDescent="0.25">
      <c r="A1044" s="5" t="s">
        <v>5</v>
      </c>
      <c r="B1044" s="5" t="s">
        <v>14360</v>
      </c>
      <c r="C1044" s="3" t="s">
        <v>14361</v>
      </c>
      <c r="D1044" s="5" t="s">
        <v>14188</v>
      </c>
      <c r="E1044" s="10">
        <v>14</v>
      </c>
      <c r="F1044" s="12">
        <v>33012.28</v>
      </c>
      <c r="I1044" s="12">
        <v>2358.02</v>
      </c>
    </row>
    <row r="1045" spans="1:9" x14ac:dyDescent="0.25">
      <c r="A1045" s="5" t="s">
        <v>5</v>
      </c>
      <c r="B1045" s="5" t="s">
        <v>14362</v>
      </c>
      <c r="C1045" s="3" t="s">
        <v>14363</v>
      </c>
      <c r="D1045" s="5" t="s">
        <v>13930</v>
      </c>
      <c r="E1045" s="10">
        <v>1</v>
      </c>
      <c r="F1045" s="12">
        <v>923</v>
      </c>
      <c r="I1045" s="12">
        <v>923</v>
      </c>
    </row>
    <row r="1046" spans="1:9" x14ac:dyDescent="0.25">
      <c r="A1046" s="5" t="s">
        <v>5</v>
      </c>
      <c r="B1046" s="5" t="s">
        <v>14364</v>
      </c>
      <c r="C1046" s="3" t="s">
        <v>14365</v>
      </c>
      <c r="D1046" s="5" t="s">
        <v>14188</v>
      </c>
      <c r="E1046" s="10">
        <v>1</v>
      </c>
      <c r="F1046" s="12">
        <v>16382</v>
      </c>
      <c r="I1046" s="12">
        <v>16382</v>
      </c>
    </row>
    <row r="1047" spans="1:9" x14ac:dyDescent="0.25">
      <c r="A1047" s="5" t="s">
        <v>5</v>
      </c>
      <c r="B1047" s="5" t="s">
        <v>14366</v>
      </c>
      <c r="C1047" s="3" t="s">
        <v>14367</v>
      </c>
      <c r="D1047" s="5" t="s">
        <v>14188</v>
      </c>
      <c r="E1047" s="10">
        <v>1</v>
      </c>
      <c r="F1047" s="12">
        <v>14444</v>
      </c>
      <c r="I1047" s="12">
        <v>14444</v>
      </c>
    </row>
    <row r="1048" spans="1:9" x14ac:dyDescent="0.25">
      <c r="A1048" s="5" t="s">
        <v>5</v>
      </c>
      <c r="B1048" s="5" t="s">
        <v>14368</v>
      </c>
      <c r="C1048" s="3" t="s">
        <v>14369</v>
      </c>
      <c r="D1048" s="5" t="s">
        <v>13930</v>
      </c>
      <c r="E1048" s="10">
        <v>6</v>
      </c>
      <c r="F1048" s="12">
        <v>8406</v>
      </c>
      <c r="I1048" s="12">
        <v>1401</v>
      </c>
    </row>
    <row r="1049" spans="1:9" x14ac:dyDescent="0.25">
      <c r="A1049" s="5" t="s">
        <v>5</v>
      </c>
      <c r="B1049" s="5" t="s">
        <v>14370</v>
      </c>
      <c r="C1049" s="3" t="s">
        <v>14371</v>
      </c>
      <c r="E1049" s="10">
        <v>5</v>
      </c>
      <c r="F1049" s="12">
        <v>11545</v>
      </c>
      <c r="I1049" s="12">
        <v>2309</v>
      </c>
    </row>
    <row r="1050" spans="1:9" x14ac:dyDescent="0.25">
      <c r="A1050" s="5" t="s">
        <v>5</v>
      </c>
      <c r="B1050" s="5" t="s">
        <v>14372</v>
      </c>
      <c r="C1050" s="3" t="s">
        <v>14373</v>
      </c>
      <c r="E1050" s="10">
        <v>1</v>
      </c>
      <c r="F1050" s="12">
        <v>2309</v>
      </c>
      <c r="I1050" s="12">
        <v>2309</v>
      </c>
    </row>
    <row r="1051" spans="1:9" x14ac:dyDescent="0.25">
      <c r="A1051" s="5" t="s">
        <v>5</v>
      </c>
      <c r="B1051" s="5" t="s">
        <v>14374</v>
      </c>
      <c r="C1051" s="3" t="s">
        <v>14375</v>
      </c>
      <c r="E1051" s="10">
        <v>1</v>
      </c>
      <c r="F1051" s="12">
        <v>4671</v>
      </c>
      <c r="I1051" s="12">
        <v>4671</v>
      </c>
    </row>
    <row r="1052" spans="1:9" x14ac:dyDescent="0.25">
      <c r="A1052" s="5" t="s">
        <v>5</v>
      </c>
      <c r="B1052" s="5" t="s">
        <v>14376</v>
      </c>
      <c r="C1052" s="3" t="s">
        <v>14377</v>
      </c>
      <c r="D1052" s="5" t="s">
        <v>13963</v>
      </c>
      <c r="E1052" s="10">
        <v>1</v>
      </c>
      <c r="F1052" s="12">
        <v>1232</v>
      </c>
      <c r="I1052" s="12">
        <v>1232</v>
      </c>
    </row>
    <row r="1053" spans="1:9" x14ac:dyDescent="0.25">
      <c r="A1053" s="5" t="s">
        <v>5</v>
      </c>
      <c r="B1053" s="5" t="s">
        <v>14378</v>
      </c>
      <c r="C1053" s="3" t="s">
        <v>14379</v>
      </c>
      <c r="D1053" s="5" t="s">
        <v>14156</v>
      </c>
      <c r="E1053" s="10">
        <v>200</v>
      </c>
      <c r="F1053" s="12">
        <v>213200</v>
      </c>
      <c r="I1053" s="12">
        <v>1066</v>
      </c>
    </row>
    <row r="1054" spans="1:9" x14ac:dyDescent="0.25">
      <c r="A1054" s="5" t="s">
        <v>5</v>
      </c>
      <c r="B1054" s="5" t="s">
        <v>14380</v>
      </c>
      <c r="C1054" s="3" t="s">
        <v>14381</v>
      </c>
      <c r="D1054" s="5" t="s">
        <v>14188</v>
      </c>
      <c r="E1054" s="10">
        <v>5</v>
      </c>
      <c r="F1054" s="12">
        <v>16760</v>
      </c>
      <c r="I1054" s="12">
        <v>3352</v>
      </c>
    </row>
    <row r="1055" spans="1:9" x14ac:dyDescent="0.25">
      <c r="A1055" s="5" t="s">
        <v>5</v>
      </c>
      <c r="B1055" s="5" t="s">
        <v>14382</v>
      </c>
      <c r="C1055" s="3" t="s">
        <v>14383</v>
      </c>
      <c r="D1055" s="5" t="s">
        <v>14194</v>
      </c>
      <c r="E1055" s="10">
        <v>2</v>
      </c>
      <c r="F1055" s="12">
        <v>2212</v>
      </c>
      <c r="I1055" s="12">
        <v>1106</v>
      </c>
    </row>
    <row r="1056" spans="1:9" x14ac:dyDescent="0.25">
      <c r="A1056" s="5" t="s">
        <v>5</v>
      </c>
      <c r="B1056" s="5" t="s">
        <v>14384</v>
      </c>
      <c r="C1056" s="3" t="s">
        <v>14385</v>
      </c>
      <c r="D1056" s="5" t="s">
        <v>14194</v>
      </c>
      <c r="E1056" s="10">
        <v>2</v>
      </c>
      <c r="F1056" s="12">
        <v>3838</v>
      </c>
      <c r="I1056" s="12">
        <v>1919</v>
      </c>
    </row>
    <row r="1057" spans="1:9" x14ac:dyDescent="0.25">
      <c r="A1057" s="5" t="s">
        <v>5</v>
      </c>
      <c r="B1057" s="5" t="s">
        <v>14386</v>
      </c>
      <c r="C1057" s="3" t="s">
        <v>14387</v>
      </c>
      <c r="D1057" s="5" t="s">
        <v>14188</v>
      </c>
      <c r="E1057" s="10">
        <v>14</v>
      </c>
      <c r="F1057" s="12">
        <v>24064.98</v>
      </c>
      <c r="I1057" s="12">
        <v>1718.9271428571428</v>
      </c>
    </row>
    <row r="1058" spans="1:9" x14ac:dyDescent="0.25">
      <c r="A1058" s="5" t="s">
        <v>5</v>
      </c>
      <c r="B1058" s="5" t="s">
        <v>14388</v>
      </c>
      <c r="C1058" s="3" t="s">
        <v>14389</v>
      </c>
      <c r="D1058" s="5" t="s">
        <v>14188</v>
      </c>
      <c r="E1058" s="10">
        <v>10</v>
      </c>
      <c r="F1058" s="12">
        <v>27117.1</v>
      </c>
      <c r="I1058" s="12">
        <v>2711.71</v>
      </c>
    </row>
    <row r="1059" spans="1:9" x14ac:dyDescent="0.25">
      <c r="A1059" s="5" t="s">
        <v>5</v>
      </c>
      <c r="B1059" s="5" t="s">
        <v>14390</v>
      </c>
      <c r="C1059" s="3" t="s">
        <v>14391</v>
      </c>
      <c r="D1059" s="5" t="s">
        <v>14194</v>
      </c>
      <c r="E1059" s="10">
        <v>2</v>
      </c>
      <c r="F1059" s="12">
        <v>25854</v>
      </c>
      <c r="I1059" s="12">
        <v>12927</v>
      </c>
    </row>
    <row r="1060" spans="1:9" x14ac:dyDescent="0.25">
      <c r="A1060" s="5" t="s">
        <v>5</v>
      </c>
      <c r="B1060" s="5" t="s">
        <v>14392</v>
      </c>
      <c r="C1060" s="3" t="s">
        <v>14393</v>
      </c>
      <c r="D1060" s="5" t="s">
        <v>14194</v>
      </c>
      <c r="E1060" s="10">
        <v>1</v>
      </c>
      <c r="F1060" s="12">
        <v>11239</v>
      </c>
      <c r="I1060" s="12">
        <v>11239</v>
      </c>
    </row>
    <row r="1061" spans="1:9" x14ac:dyDescent="0.25">
      <c r="A1061" s="5" t="s">
        <v>5</v>
      </c>
      <c r="B1061" s="5" t="s">
        <v>14394</v>
      </c>
      <c r="C1061" s="3" t="s">
        <v>14395</v>
      </c>
      <c r="D1061" s="5" t="s">
        <v>14396</v>
      </c>
      <c r="E1061" s="10">
        <v>1</v>
      </c>
      <c r="F1061" s="12">
        <v>7746</v>
      </c>
      <c r="I1061" s="12">
        <v>7746</v>
      </c>
    </row>
    <row r="1062" spans="1:9" x14ac:dyDescent="0.25">
      <c r="A1062" s="5" t="s">
        <v>5</v>
      </c>
      <c r="B1062" s="5" t="s">
        <v>14397</v>
      </c>
      <c r="C1062" s="3" t="s">
        <v>612</v>
      </c>
      <c r="D1062" s="5" t="s">
        <v>14398</v>
      </c>
      <c r="E1062" s="10">
        <v>1</v>
      </c>
      <c r="F1062" s="12">
        <v>27945</v>
      </c>
      <c r="I1062" s="12">
        <v>27945</v>
      </c>
    </row>
    <row r="1063" spans="1:9" x14ac:dyDescent="0.25">
      <c r="A1063" s="5" t="s">
        <v>5</v>
      </c>
      <c r="B1063" s="5" t="s">
        <v>14399</v>
      </c>
      <c r="C1063" s="3" t="s">
        <v>14400</v>
      </c>
      <c r="D1063" s="5" t="s">
        <v>14401</v>
      </c>
      <c r="E1063" s="10">
        <v>1</v>
      </c>
      <c r="F1063" s="12">
        <v>124219</v>
      </c>
      <c r="I1063" s="12">
        <v>124219</v>
      </c>
    </row>
    <row r="1064" spans="1:9" x14ac:dyDescent="0.25">
      <c r="A1064" s="5" t="s">
        <v>5</v>
      </c>
      <c r="B1064" s="5" t="s">
        <v>14402</v>
      </c>
      <c r="C1064" s="3" t="s">
        <v>549</v>
      </c>
      <c r="D1064" s="5" t="s">
        <v>14401</v>
      </c>
      <c r="E1064" s="10">
        <v>1</v>
      </c>
      <c r="F1064" s="12">
        <v>191486</v>
      </c>
      <c r="I1064" s="12">
        <v>191486</v>
      </c>
    </row>
    <row r="1065" spans="1:9" x14ac:dyDescent="0.25">
      <c r="A1065" s="5" t="s">
        <v>5</v>
      </c>
      <c r="B1065" s="5" t="s">
        <v>14403</v>
      </c>
      <c r="C1065" s="3" t="s">
        <v>14404</v>
      </c>
      <c r="D1065" s="5" t="s">
        <v>14401</v>
      </c>
      <c r="E1065" s="10">
        <v>1</v>
      </c>
      <c r="F1065" s="12">
        <v>100757.57</v>
      </c>
      <c r="I1065" s="12">
        <v>100757.57</v>
      </c>
    </row>
    <row r="1066" spans="1:9" x14ac:dyDescent="0.25">
      <c r="A1066" s="5" t="s">
        <v>5</v>
      </c>
      <c r="B1066" s="5" t="s">
        <v>14405</v>
      </c>
      <c r="C1066" s="3" t="s">
        <v>14406</v>
      </c>
      <c r="D1066" s="5" t="s">
        <v>14396</v>
      </c>
      <c r="E1066" s="10">
        <v>4</v>
      </c>
      <c r="F1066" s="12">
        <v>64747.48</v>
      </c>
      <c r="I1066" s="12">
        <v>16186.87</v>
      </c>
    </row>
    <row r="1067" spans="1:9" x14ac:dyDescent="0.25">
      <c r="A1067" s="5" t="s">
        <v>5</v>
      </c>
      <c r="B1067" s="5" t="s">
        <v>14407</v>
      </c>
      <c r="C1067" s="3" t="s">
        <v>13952</v>
      </c>
      <c r="E1067" s="10">
        <v>85</v>
      </c>
      <c r="F1067" s="12">
        <v>1354321.54</v>
      </c>
      <c r="I1067" s="12">
        <v>15933.194588235294</v>
      </c>
    </row>
    <row r="1068" spans="1:9" x14ac:dyDescent="0.25">
      <c r="A1068" s="5" t="s">
        <v>5</v>
      </c>
      <c r="B1068" s="5" t="s">
        <v>14408</v>
      </c>
      <c r="C1068" s="3" t="s">
        <v>14409</v>
      </c>
      <c r="D1068" s="5" t="s">
        <v>14410</v>
      </c>
      <c r="E1068" s="10">
        <v>1</v>
      </c>
      <c r="F1068" s="12">
        <v>15803.74</v>
      </c>
      <c r="I1068" s="12">
        <v>15803.74</v>
      </c>
    </row>
    <row r="1069" spans="1:9" x14ac:dyDescent="0.25">
      <c r="A1069" s="5" t="s">
        <v>5</v>
      </c>
      <c r="B1069" s="5" t="s">
        <v>14411</v>
      </c>
      <c r="C1069" s="3" t="s">
        <v>14412</v>
      </c>
      <c r="D1069" s="5" t="s">
        <v>14188</v>
      </c>
      <c r="E1069" s="10">
        <v>1</v>
      </c>
      <c r="F1069" s="12">
        <v>2106</v>
      </c>
      <c r="I1069" s="12">
        <v>2106</v>
      </c>
    </row>
    <row r="1070" spans="1:9" x14ac:dyDescent="0.25">
      <c r="A1070" s="5" t="s">
        <v>5</v>
      </c>
      <c r="B1070" s="5" t="s">
        <v>14413</v>
      </c>
      <c r="C1070" s="3" t="s">
        <v>14414</v>
      </c>
      <c r="D1070" s="5" t="s">
        <v>14188</v>
      </c>
      <c r="E1070" s="10">
        <v>2</v>
      </c>
      <c r="F1070" s="12">
        <v>4464</v>
      </c>
      <c r="I1070" s="12">
        <v>2232</v>
      </c>
    </row>
    <row r="1071" spans="1:9" x14ac:dyDescent="0.25">
      <c r="A1071" s="5" t="s">
        <v>5</v>
      </c>
      <c r="B1071" s="5" t="s">
        <v>14415</v>
      </c>
      <c r="C1071" s="3" t="s">
        <v>14416</v>
      </c>
      <c r="D1071" s="5" t="s">
        <v>14188</v>
      </c>
      <c r="E1071" s="10">
        <v>1</v>
      </c>
      <c r="F1071" s="12">
        <v>2086</v>
      </c>
      <c r="I1071" s="12">
        <v>2086</v>
      </c>
    </row>
    <row r="1072" spans="1:9" x14ac:dyDescent="0.25">
      <c r="A1072" s="5" t="s">
        <v>5</v>
      </c>
      <c r="B1072" s="5" t="s">
        <v>14417</v>
      </c>
      <c r="C1072" s="3" t="s">
        <v>14418</v>
      </c>
      <c r="D1072" s="5" t="s">
        <v>14419</v>
      </c>
      <c r="E1072" s="10">
        <v>7</v>
      </c>
      <c r="F1072" s="12">
        <v>111013</v>
      </c>
      <c r="I1072" s="12">
        <v>15859</v>
      </c>
    </row>
    <row r="1073" spans="1:9" x14ac:dyDescent="0.25">
      <c r="A1073" s="5" t="s">
        <v>5</v>
      </c>
      <c r="B1073" s="5" t="s">
        <v>14420</v>
      </c>
      <c r="C1073" s="3" t="s">
        <v>14421</v>
      </c>
      <c r="D1073" s="5" t="s">
        <v>14422</v>
      </c>
      <c r="E1073" s="10">
        <v>25</v>
      </c>
      <c r="F1073" s="12">
        <v>23050</v>
      </c>
      <c r="I1073" s="12">
        <v>922</v>
      </c>
    </row>
    <row r="1074" spans="1:9" x14ac:dyDescent="0.25">
      <c r="A1074" s="5" t="s">
        <v>5</v>
      </c>
      <c r="B1074" s="5" t="s">
        <v>14423</v>
      </c>
      <c r="C1074" s="3" t="s">
        <v>14424</v>
      </c>
      <c r="D1074" s="5" t="s">
        <v>14425</v>
      </c>
      <c r="E1074" s="10">
        <v>1</v>
      </c>
      <c r="F1074" s="12">
        <v>6651</v>
      </c>
      <c r="I1074" s="12">
        <v>6651</v>
      </c>
    </row>
    <row r="1075" spans="1:9" x14ac:dyDescent="0.25">
      <c r="A1075" s="5" t="s">
        <v>5</v>
      </c>
      <c r="B1075" s="5" t="s">
        <v>14426</v>
      </c>
      <c r="C1075" s="3" t="s">
        <v>14427</v>
      </c>
      <c r="D1075" s="5" t="s">
        <v>14156</v>
      </c>
      <c r="E1075" s="10">
        <v>24</v>
      </c>
      <c r="F1075" s="12">
        <v>26280</v>
      </c>
      <c r="I1075" s="12">
        <v>1095</v>
      </c>
    </row>
    <row r="1076" spans="1:9" x14ac:dyDescent="0.25">
      <c r="A1076" s="5" t="s">
        <v>5</v>
      </c>
      <c r="B1076" s="5" t="s">
        <v>14428</v>
      </c>
      <c r="C1076" s="3" t="s">
        <v>14429</v>
      </c>
      <c r="D1076" s="5" t="s">
        <v>13930</v>
      </c>
      <c r="E1076" s="10">
        <v>2</v>
      </c>
      <c r="F1076" s="12">
        <v>4424</v>
      </c>
      <c r="I1076" s="12">
        <v>2212</v>
      </c>
    </row>
    <row r="1077" spans="1:9" x14ac:dyDescent="0.25">
      <c r="A1077" s="5" t="s">
        <v>5</v>
      </c>
      <c r="B1077" s="5" t="s">
        <v>14430</v>
      </c>
      <c r="C1077" s="3" t="s">
        <v>14431</v>
      </c>
      <c r="D1077" s="5" t="s">
        <v>14188</v>
      </c>
      <c r="E1077" s="10">
        <v>1</v>
      </c>
      <c r="F1077" s="12">
        <v>9735</v>
      </c>
      <c r="I1077" s="12">
        <v>9735</v>
      </c>
    </row>
    <row r="1078" spans="1:9" x14ac:dyDescent="0.25">
      <c r="A1078" s="5" t="s">
        <v>5</v>
      </c>
      <c r="B1078" s="5" t="s">
        <v>14432</v>
      </c>
      <c r="C1078" s="3" t="s">
        <v>14433</v>
      </c>
      <c r="D1078" s="5" t="s">
        <v>14188</v>
      </c>
      <c r="E1078" s="10">
        <v>2</v>
      </c>
      <c r="F1078" s="12">
        <v>19470</v>
      </c>
      <c r="I1078" s="12">
        <v>9735</v>
      </c>
    </row>
    <row r="1079" spans="1:9" x14ac:dyDescent="0.25">
      <c r="A1079" s="5" t="s">
        <v>5</v>
      </c>
      <c r="B1079" s="5" t="s">
        <v>14434</v>
      </c>
      <c r="C1079" s="3" t="s">
        <v>14435</v>
      </c>
      <c r="D1079" s="5" t="s">
        <v>14436</v>
      </c>
      <c r="E1079" s="10">
        <v>1</v>
      </c>
      <c r="F1079" s="12">
        <v>31296</v>
      </c>
      <c r="I1079" s="12">
        <v>31296</v>
      </c>
    </row>
    <row r="1080" spans="1:9" x14ac:dyDescent="0.25">
      <c r="A1080" s="5" t="s">
        <v>5</v>
      </c>
      <c r="B1080" s="5" t="s">
        <v>14437</v>
      </c>
      <c r="C1080" s="3" t="s">
        <v>14438</v>
      </c>
      <c r="D1080" s="5" t="s">
        <v>14194</v>
      </c>
      <c r="E1080" s="10">
        <v>1</v>
      </c>
      <c r="F1080" s="12">
        <v>1022</v>
      </c>
      <c r="I1080" s="12">
        <v>1022</v>
      </c>
    </row>
    <row r="1081" spans="1:9" x14ac:dyDescent="0.25">
      <c r="A1081" s="5" t="s">
        <v>5</v>
      </c>
      <c r="B1081" s="5" t="s">
        <v>14439</v>
      </c>
      <c r="C1081" s="3" t="s">
        <v>14440</v>
      </c>
      <c r="D1081" s="5" t="s">
        <v>14194</v>
      </c>
      <c r="E1081" s="10">
        <v>23</v>
      </c>
      <c r="F1081" s="12">
        <v>15686</v>
      </c>
      <c r="I1081" s="12">
        <v>682</v>
      </c>
    </row>
    <row r="1082" spans="1:9" x14ac:dyDescent="0.25">
      <c r="A1082" s="5" t="s">
        <v>5</v>
      </c>
      <c r="B1082" s="5" t="s">
        <v>14441</v>
      </c>
      <c r="C1082" s="3" t="s">
        <v>14442</v>
      </c>
      <c r="D1082" s="5" t="s">
        <v>14422</v>
      </c>
      <c r="E1082" s="10">
        <v>1</v>
      </c>
      <c r="F1082" s="12">
        <v>922</v>
      </c>
      <c r="I1082" s="12">
        <v>922</v>
      </c>
    </row>
    <row r="1083" spans="1:9" x14ac:dyDescent="0.25">
      <c r="A1083" s="5" t="s">
        <v>5</v>
      </c>
      <c r="B1083" s="5" t="s">
        <v>14443</v>
      </c>
      <c r="C1083" s="3" t="s">
        <v>14444</v>
      </c>
      <c r="D1083" s="5" t="s">
        <v>13930</v>
      </c>
      <c r="E1083" s="10">
        <v>2</v>
      </c>
      <c r="F1083" s="12">
        <v>22274</v>
      </c>
      <c r="I1083" s="12">
        <v>11137</v>
      </c>
    </row>
    <row r="1084" spans="1:9" x14ac:dyDescent="0.25">
      <c r="A1084" s="5" t="s">
        <v>5</v>
      </c>
      <c r="B1084" s="5" t="s">
        <v>14445</v>
      </c>
      <c r="C1084" s="3" t="s">
        <v>14446</v>
      </c>
      <c r="D1084" s="5" t="s">
        <v>13930</v>
      </c>
      <c r="E1084" s="10">
        <v>3</v>
      </c>
      <c r="F1084" s="12">
        <v>3867</v>
      </c>
      <c r="I1084" s="12">
        <v>1289</v>
      </c>
    </row>
    <row r="1085" spans="1:9" x14ac:dyDescent="0.25">
      <c r="A1085" s="5" t="s">
        <v>5</v>
      </c>
      <c r="B1085" s="5" t="s">
        <v>14447</v>
      </c>
      <c r="C1085" s="3" t="s">
        <v>14448</v>
      </c>
      <c r="D1085" s="5" t="s">
        <v>14449</v>
      </c>
      <c r="E1085" s="10">
        <v>1</v>
      </c>
      <c r="F1085" s="12">
        <v>39279</v>
      </c>
      <c r="I1085" s="12">
        <v>39279</v>
      </c>
    </row>
    <row r="1086" spans="1:9" x14ac:dyDescent="0.25">
      <c r="A1086" s="5" t="s">
        <v>5</v>
      </c>
      <c r="B1086" s="5" t="s">
        <v>14450</v>
      </c>
      <c r="C1086" s="3" t="s">
        <v>14451</v>
      </c>
      <c r="D1086" s="5" t="s">
        <v>14419</v>
      </c>
      <c r="E1086" s="10">
        <v>1</v>
      </c>
      <c r="F1086" s="12">
        <v>14954</v>
      </c>
      <c r="I1086" s="12">
        <v>14954</v>
      </c>
    </row>
    <row r="1087" spans="1:9" x14ac:dyDescent="0.25">
      <c r="A1087" s="5" t="s">
        <v>5</v>
      </c>
      <c r="B1087" s="5" t="s">
        <v>14452</v>
      </c>
      <c r="C1087" s="3" t="s">
        <v>14453</v>
      </c>
      <c r="D1087" s="5" t="s">
        <v>14454</v>
      </c>
      <c r="E1087" s="10">
        <v>1</v>
      </c>
      <c r="F1087" s="12">
        <v>136703</v>
      </c>
      <c r="I1087" s="12">
        <v>136703</v>
      </c>
    </row>
    <row r="1088" spans="1:9" x14ac:dyDescent="0.25">
      <c r="A1088" s="5" t="s">
        <v>5</v>
      </c>
      <c r="B1088" s="5" t="s">
        <v>14455</v>
      </c>
      <c r="C1088" s="3" t="s">
        <v>14456</v>
      </c>
      <c r="D1088" s="5" t="s">
        <v>14457</v>
      </c>
      <c r="E1088" s="10">
        <v>1</v>
      </c>
      <c r="F1088" s="12">
        <v>165537</v>
      </c>
      <c r="I1088" s="12">
        <v>165537</v>
      </c>
    </row>
    <row r="1089" spans="1:9" x14ac:dyDescent="0.25">
      <c r="A1089" s="5" t="s">
        <v>5</v>
      </c>
      <c r="B1089" s="5" t="s">
        <v>14458</v>
      </c>
      <c r="C1089" s="3" t="s">
        <v>14459</v>
      </c>
      <c r="D1089" s="5" t="s">
        <v>14398</v>
      </c>
      <c r="E1089" s="10">
        <v>4</v>
      </c>
      <c r="F1089" s="12">
        <v>150800</v>
      </c>
      <c r="I1089" s="12">
        <v>37700</v>
      </c>
    </row>
    <row r="1090" spans="1:9" x14ac:dyDescent="0.25">
      <c r="A1090" s="5" t="s">
        <v>5</v>
      </c>
      <c r="B1090" s="5" t="s">
        <v>14460</v>
      </c>
      <c r="C1090" s="3" t="s">
        <v>652</v>
      </c>
      <c r="D1090" s="5" t="s">
        <v>14396</v>
      </c>
      <c r="E1090" s="10">
        <v>26</v>
      </c>
      <c r="F1090" s="12">
        <v>104962</v>
      </c>
      <c r="I1090" s="12">
        <v>4037</v>
      </c>
    </row>
    <row r="1091" spans="1:9" x14ac:dyDescent="0.25">
      <c r="A1091" s="5" t="s">
        <v>5</v>
      </c>
      <c r="B1091" s="5" t="s">
        <v>14461</v>
      </c>
      <c r="C1091" s="3" t="s">
        <v>489</v>
      </c>
      <c r="D1091" s="5" t="s">
        <v>14462</v>
      </c>
      <c r="E1091" s="10">
        <v>13</v>
      </c>
      <c r="F1091" s="12">
        <v>503880</v>
      </c>
      <c r="I1091" s="12">
        <v>38760</v>
      </c>
    </row>
    <row r="1092" spans="1:9" x14ac:dyDescent="0.25">
      <c r="A1092" s="5" t="s">
        <v>5</v>
      </c>
      <c r="B1092" s="5" t="s">
        <v>14463</v>
      </c>
      <c r="C1092" s="3" t="s">
        <v>14464</v>
      </c>
      <c r="D1092" s="5" t="s">
        <v>14396</v>
      </c>
      <c r="E1092" s="10">
        <v>6</v>
      </c>
      <c r="F1092" s="12">
        <v>23346</v>
      </c>
      <c r="I1092" s="12">
        <v>3891</v>
      </c>
    </row>
    <row r="1093" spans="1:9" x14ac:dyDescent="0.25">
      <c r="A1093" s="5" t="s">
        <v>5</v>
      </c>
      <c r="B1093" s="5" t="s">
        <v>14465</v>
      </c>
      <c r="C1093" s="3" t="s">
        <v>534</v>
      </c>
      <c r="D1093" s="5" t="s">
        <v>14466</v>
      </c>
      <c r="E1093" s="10">
        <v>5</v>
      </c>
      <c r="F1093" s="12">
        <v>425640</v>
      </c>
      <c r="I1093" s="12">
        <v>85128</v>
      </c>
    </row>
    <row r="1094" spans="1:9" x14ac:dyDescent="0.25">
      <c r="A1094" s="5" t="s">
        <v>5</v>
      </c>
      <c r="B1094" s="5" t="s">
        <v>14467</v>
      </c>
      <c r="C1094" s="3" t="s">
        <v>14468</v>
      </c>
      <c r="D1094" s="5" t="s">
        <v>13930</v>
      </c>
      <c r="E1094" s="10">
        <v>14</v>
      </c>
      <c r="F1094" s="12">
        <v>6216</v>
      </c>
      <c r="I1094" s="12">
        <v>444</v>
      </c>
    </row>
    <row r="1095" spans="1:9" x14ac:dyDescent="0.25">
      <c r="A1095" s="5" t="s">
        <v>5</v>
      </c>
      <c r="B1095" s="5" t="s">
        <v>14469</v>
      </c>
      <c r="C1095" s="3" t="s">
        <v>517</v>
      </c>
      <c r="D1095" s="5" t="s">
        <v>14462</v>
      </c>
      <c r="E1095" s="10">
        <v>3</v>
      </c>
      <c r="F1095" s="12">
        <v>106518</v>
      </c>
      <c r="I1095" s="12">
        <v>35506</v>
      </c>
    </row>
    <row r="1096" spans="1:9" x14ac:dyDescent="0.25">
      <c r="A1096" s="5" t="s">
        <v>5</v>
      </c>
      <c r="B1096" s="5" t="s">
        <v>14470</v>
      </c>
      <c r="C1096" s="3" t="s">
        <v>14471</v>
      </c>
      <c r="D1096" s="5" t="s">
        <v>14398</v>
      </c>
      <c r="E1096" s="10">
        <v>2</v>
      </c>
      <c r="F1096" s="12">
        <v>59390</v>
      </c>
      <c r="I1096" s="12">
        <v>29695</v>
      </c>
    </row>
    <row r="1097" spans="1:9" x14ac:dyDescent="0.25">
      <c r="A1097" s="5" t="s">
        <v>5</v>
      </c>
      <c r="B1097" s="5" t="s">
        <v>14472</v>
      </c>
      <c r="C1097" s="3" t="s">
        <v>14473</v>
      </c>
      <c r="D1097" s="5" t="s">
        <v>14197</v>
      </c>
      <c r="E1097" s="10">
        <v>1</v>
      </c>
      <c r="F1097" s="12">
        <v>10252</v>
      </c>
      <c r="I1097" s="12">
        <v>10252</v>
      </c>
    </row>
    <row r="1098" spans="1:9" x14ac:dyDescent="0.25">
      <c r="A1098" s="5" t="s">
        <v>5</v>
      </c>
      <c r="B1098" s="5" t="s">
        <v>14474</v>
      </c>
      <c r="C1098" s="3" t="s">
        <v>12909</v>
      </c>
      <c r="D1098" s="5" t="s">
        <v>14156</v>
      </c>
      <c r="E1098" s="10">
        <v>1</v>
      </c>
      <c r="F1098" s="12">
        <v>10320</v>
      </c>
      <c r="I1098" s="12">
        <v>10320</v>
      </c>
    </row>
    <row r="1099" spans="1:9" x14ac:dyDescent="0.25">
      <c r="A1099" s="5" t="s">
        <v>5</v>
      </c>
      <c r="B1099" s="5" t="s">
        <v>14475</v>
      </c>
      <c r="C1099" s="3" t="s">
        <v>14476</v>
      </c>
      <c r="D1099" s="5" t="s">
        <v>13898</v>
      </c>
      <c r="E1099" s="10">
        <v>2</v>
      </c>
      <c r="F1099" s="12">
        <v>56292</v>
      </c>
      <c r="I1099" s="12">
        <v>28146</v>
      </c>
    </row>
    <row r="1100" spans="1:9" x14ac:dyDescent="0.25">
      <c r="A1100" s="5" t="s">
        <v>5</v>
      </c>
      <c r="B1100" s="5" t="s">
        <v>14477</v>
      </c>
      <c r="C1100" s="3" t="s">
        <v>14478</v>
      </c>
      <c r="D1100" s="5" t="s">
        <v>14197</v>
      </c>
      <c r="E1100" s="10">
        <v>8</v>
      </c>
      <c r="F1100" s="12">
        <v>75088</v>
      </c>
      <c r="I1100" s="12">
        <v>9386</v>
      </c>
    </row>
    <row r="1101" spans="1:9" x14ac:dyDescent="0.25">
      <c r="A1101" s="5" t="s">
        <v>5</v>
      </c>
      <c r="B1101" s="5" t="s">
        <v>14479</v>
      </c>
      <c r="C1101" s="3" t="s">
        <v>492</v>
      </c>
      <c r="D1101" s="5" t="s">
        <v>14462</v>
      </c>
      <c r="E1101" s="10">
        <v>1</v>
      </c>
      <c r="F1101" s="12">
        <v>44596</v>
      </c>
      <c r="I1101" s="12">
        <v>44596</v>
      </c>
    </row>
    <row r="1102" spans="1:9" x14ac:dyDescent="0.25">
      <c r="A1102" s="5" t="s">
        <v>5</v>
      </c>
      <c r="B1102" s="5" t="s">
        <v>14480</v>
      </c>
      <c r="C1102" s="3" t="s">
        <v>14481</v>
      </c>
      <c r="D1102" s="5" t="s">
        <v>14197</v>
      </c>
      <c r="E1102" s="10">
        <v>3</v>
      </c>
      <c r="F1102" s="12">
        <v>27612</v>
      </c>
      <c r="I1102" s="12">
        <v>9204</v>
      </c>
    </row>
    <row r="1103" spans="1:9" x14ac:dyDescent="0.25">
      <c r="A1103" s="5" t="s">
        <v>5</v>
      </c>
      <c r="B1103" s="5" t="s">
        <v>14482</v>
      </c>
      <c r="C1103" s="3" t="s">
        <v>14483</v>
      </c>
      <c r="D1103" s="5" t="s">
        <v>14419</v>
      </c>
      <c r="E1103" s="10">
        <v>7</v>
      </c>
      <c r="F1103" s="12">
        <v>98182</v>
      </c>
      <c r="I1103" s="12">
        <v>14026</v>
      </c>
    </row>
    <row r="1104" spans="1:9" x14ac:dyDescent="0.25">
      <c r="A1104" s="5" t="s">
        <v>5</v>
      </c>
      <c r="B1104" s="5" t="s">
        <v>14484</v>
      </c>
      <c r="C1104" s="3" t="s">
        <v>14485</v>
      </c>
      <c r="D1104" s="5" t="s">
        <v>14197</v>
      </c>
      <c r="E1104" s="10">
        <v>1</v>
      </c>
      <c r="F1104" s="12">
        <v>12927</v>
      </c>
      <c r="I1104" s="12">
        <v>12927</v>
      </c>
    </row>
    <row r="1105" spans="1:9" x14ac:dyDescent="0.25">
      <c r="A1105" s="5" t="s">
        <v>5</v>
      </c>
      <c r="B1105" s="5" t="s">
        <v>14486</v>
      </c>
      <c r="C1105" s="3" t="s">
        <v>14487</v>
      </c>
      <c r="D1105" s="5" t="s">
        <v>13930</v>
      </c>
      <c r="E1105" s="10">
        <v>1</v>
      </c>
      <c r="F1105" s="12">
        <v>4649</v>
      </c>
      <c r="I1105" s="12">
        <v>4649</v>
      </c>
    </row>
    <row r="1106" spans="1:9" x14ac:dyDescent="0.25">
      <c r="A1106" s="5" t="s">
        <v>5</v>
      </c>
      <c r="B1106" s="5" t="s">
        <v>14488</v>
      </c>
      <c r="C1106" s="3" t="s">
        <v>14489</v>
      </c>
      <c r="D1106" s="5" t="s">
        <v>14436</v>
      </c>
      <c r="E1106" s="10">
        <v>2</v>
      </c>
      <c r="F1106" s="12">
        <v>49846</v>
      </c>
      <c r="I1106" s="12">
        <v>24923</v>
      </c>
    </row>
    <row r="1107" spans="1:9" x14ac:dyDescent="0.25">
      <c r="A1107" s="5" t="s">
        <v>5</v>
      </c>
      <c r="B1107" s="5" t="s">
        <v>14490</v>
      </c>
      <c r="C1107" s="3" t="s">
        <v>14491</v>
      </c>
      <c r="D1107" s="5" t="s">
        <v>13930</v>
      </c>
      <c r="E1107" s="10">
        <v>18</v>
      </c>
      <c r="F1107" s="12">
        <v>30132</v>
      </c>
      <c r="I1107" s="12">
        <v>1674</v>
      </c>
    </row>
    <row r="1108" spans="1:9" x14ac:dyDescent="0.25">
      <c r="A1108" s="5" t="s">
        <v>5</v>
      </c>
      <c r="B1108" s="5" t="s">
        <v>14492</v>
      </c>
      <c r="C1108" s="3" t="s">
        <v>12161</v>
      </c>
      <c r="D1108" s="5" t="s">
        <v>14188</v>
      </c>
      <c r="E1108" s="10">
        <v>80</v>
      </c>
      <c r="F1108" s="12">
        <v>305440</v>
      </c>
      <c r="I1108" s="12">
        <v>3818</v>
      </c>
    </row>
    <row r="1109" spans="1:9" x14ac:dyDescent="0.25">
      <c r="A1109" s="5" t="s">
        <v>5</v>
      </c>
      <c r="B1109" s="5" t="s">
        <v>14493</v>
      </c>
      <c r="C1109" s="3" t="s">
        <v>13008</v>
      </c>
      <c r="D1109" s="5" t="s">
        <v>14188</v>
      </c>
      <c r="E1109" s="10">
        <v>2</v>
      </c>
      <c r="F1109" s="12">
        <v>3868</v>
      </c>
      <c r="I1109" s="12">
        <v>1934</v>
      </c>
    </row>
    <row r="1110" spans="1:9" x14ac:dyDescent="0.25">
      <c r="A1110" s="5" t="s">
        <v>5</v>
      </c>
      <c r="B1110" s="5" t="s">
        <v>14494</v>
      </c>
      <c r="C1110" s="3" t="s">
        <v>13240</v>
      </c>
      <c r="D1110" s="5" t="s">
        <v>14188</v>
      </c>
      <c r="E1110" s="10">
        <v>1</v>
      </c>
      <c r="F1110" s="12">
        <v>1768</v>
      </c>
      <c r="I1110" s="12">
        <v>1768</v>
      </c>
    </row>
    <row r="1111" spans="1:9" x14ac:dyDescent="0.25">
      <c r="A1111" s="5" t="s">
        <v>5</v>
      </c>
      <c r="B1111" s="5" t="s">
        <v>14495</v>
      </c>
      <c r="C1111" s="3" t="s">
        <v>14496</v>
      </c>
      <c r="D1111" s="5" t="s">
        <v>14497</v>
      </c>
      <c r="E1111" s="10">
        <v>1</v>
      </c>
      <c r="F1111" s="12">
        <v>265626</v>
      </c>
      <c r="I1111" s="12">
        <v>265626</v>
      </c>
    </row>
    <row r="1112" spans="1:9" x14ac:dyDescent="0.25">
      <c r="A1112" s="5" t="s">
        <v>5</v>
      </c>
      <c r="B1112" s="5" t="s">
        <v>14498</v>
      </c>
      <c r="C1112" s="3" t="s">
        <v>12196</v>
      </c>
      <c r="D1112" s="5" t="s">
        <v>14436</v>
      </c>
      <c r="E1112" s="10">
        <v>8</v>
      </c>
      <c r="F1112" s="12">
        <v>65792</v>
      </c>
      <c r="I1112" s="12">
        <v>8224</v>
      </c>
    </row>
    <row r="1113" spans="1:9" x14ac:dyDescent="0.25">
      <c r="A1113" s="5" t="s">
        <v>5</v>
      </c>
      <c r="B1113" s="5" t="s">
        <v>14499</v>
      </c>
      <c r="C1113" s="3" t="s">
        <v>446</v>
      </c>
      <c r="D1113" s="5" t="s">
        <v>14401</v>
      </c>
      <c r="E1113" s="10">
        <v>1</v>
      </c>
      <c r="F1113" s="12">
        <v>106963</v>
      </c>
      <c r="I1113" s="12">
        <v>106963</v>
      </c>
    </row>
    <row r="1114" spans="1:9" x14ac:dyDescent="0.25">
      <c r="A1114" s="5" t="s">
        <v>5</v>
      </c>
      <c r="B1114" s="5" t="s">
        <v>14500</v>
      </c>
      <c r="C1114" s="3" t="s">
        <v>537</v>
      </c>
      <c r="D1114" s="5" t="s">
        <v>14466</v>
      </c>
      <c r="E1114" s="10">
        <v>7</v>
      </c>
      <c r="F1114" s="12">
        <v>735981.26</v>
      </c>
      <c r="I1114" s="12">
        <v>105140.18000000001</v>
      </c>
    </row>
    <row r="1115" spans="1:9" x14ac:dyDescent="0.25">
      <c r="A1115" s="5" t="s">
        <v>5</v>
      </c>
      <c r="B1115" s="5" t="s">
        <v>14501</v>
      </c>
      <c r="C1115" s="3" t="s">
        <v>14502</v>
      </c>
      <c r="D1115" s="5" t="s">
        <v>14436</v>
      </c>
      <c r="E1115" s="10">
        <v>131</v>
      </c>
      <c r="F1115" s="12">
        <v>1010046.68</v>
      </c>
      <c r="I1115" s="12">
        <v>7710.2800000000007</v>
      </c>
    </row>
    <row r="1116" spans="1:9" x14ac:dyDescent="0.25">
      <c r="A1116" s="5" t="s">
        <v>5</v>
      </c>
      <c r="B1116" s="5" t="s">
        <v>14503</v>
      </c>
      <c r="C1116" s="3" t="s">
        <v>13143</v>
      </c>
      <c r="D1116" s="5" t="s">
        <v>14006</v>
      </c>
      <c r="E1116" s="10">
        <v>15</v>
      </c>
      <c r="F1116" s="12">
        <v>48484.800000000003</v>
      </c>
      <c r="I1116" s="12">
        <v>3232.32</v>
      </c>
    </row>
    <row r="1117" spans="1:9" x14ac:dyDescent="0.25">
      <c r="A1117" s="5" t="s">
        <v>5</v>
      </c>
      <c r="B1117" s="5" t="s">
        <v>14504</v>
      </c>
      <c r="C1117" s="3" t="s">
        <v>14505</v>
      </c>
      <c r="D1117" s="5" t="s">
        <v>14197</v>
      </c>
      <c r="E1117" s="10">
        <v>41</v>
      </c>
      <c r="F1117" s="12">
        <v>0</v>
      </c>
      <c r="I1117" s="12">
        <v>0</v>
      </c>
    </row>
    <row r="1118" spans="1:9" x14ac:dyDescent="0.25">
      <c r="A1118" s="5" t="s">
        <v>5</v>
      </c>
      <c r="B1118" s="5" t="s">
        <v>14506</v>
      </c>
      <c r="C1118" s="3" t="s">
        <v>1937</v>
      </c>
      <c r="D1118" s="5" t="s">
        <v>13764</v>
      </c>
      <c r="E1118" s="10">
        <v>24372</v>
      </c>
      <c r="F1118" s="12">
        <v>3257877.6</v>
      </c>
      <c r="I1118" s="12">
        <v>133.67296898079763</v>
      </c>
    </row>
    <row r="1119" spans="1:9" x14ac:dyDescent="0.25">
      <c r="A1119" s="5" t="s">
        <v>5</v>
      </c>
      <c r="B1119" s="5" t="s">
        <v>14507</v>
      </c>
      <c r="C1119" s="3" t="s">
        <v>14508</v>
      </c>
      <c r="D1119" s="5" t="s">
        <v>13592</v>
      </c>
      <c r="E1119" s="10">
        <v>163</v>
      </c>
      <c r="F1119" s="12">
        <v>8965</v>
      </c>
      <c r="I1119" s="12">
        <v>55</v>
      </c>
    </row>
    <row r="1120" spans="1:9" x14ac:dyDescent="0.25">
      <c r="A1120" s="5" t="s">
        <v>5</v>
      </c>
      <c r="B1120" s="5" t="s">
        <v>14509</v>
      </c>
      <c r="C1120" s="3" t="s">
        <v>2142</v>
      </c>
      <c r="D1120" s="5" t="s">
        <v>14510</v>
      </c>
      <c r="E1120" s="10">
        <v>9</v>
      </c>
      <c r="F1120" s="12">
        <v>243</v>
      </c>
      <c r="I1120" s="12">
        <v>27</v>
      </c>
    </row>
    <row r="1121" spans="1:11" x14ac:dyDescent="0.25">
      <c r="A1121" s="5" t="s">
        <v>5</v>
      </c>
      <c r="B1121" s="5" t="s">
        <v>14511</v>
      </c>
      <c r="C1121" s="3" t="s">
        <v>1825</v>
      </c>
      <c r="D1121" s="5" t="s">
        <v>13731</v>
      </c>
      <c r="E1121" s="10">
        <v>169</v>
      </c>
      <c r="F1121" s="12">
        <v>37536</v>
      </c>
      <c r="I1121" s="12">
        <v>222.10650887573965</v>
      </c>
    </row>
    <row r="1122" spans="1:11" x14ac:dyDescent="0.25">
      <c r="A1122" s="5" t="s">
        <v>5</v>
      </c>
      <c r="B1122" s="5" t="s">
        <v>14512</v>
      </c>
      <c r="C1122" s="3" t="s">
        <v>1257</v>
      </c>
      <c r="D1122" s="5" t="s">
        <v>13761</v>
      </c>
      <c r="E1122" s="10">
        <v>331</v>
      </c>
      <c r="F1122" s="12">
        <v>101617</v>
      </c>
      <c r="I1122" s="12">
        <v>307</v>
      </c>
    </row>
    <row r="1123" spans="1:11" x14ac:dyDescent="0.25">
      <c r="A1123" s="5" t="s">
        <v>5</v>
      </c>
      <c r="B1123" s="5" t="s">
        <v>14513</v>
      </c>
      <c r="C1123" s="3" t="s">
        <v>2144</v>
      </c>
      <c r="D1123" s="5" t="s">
        <v>14514</v>
      </c>
      <c r="E1123" s="10">
        <v>834</v>
      </c>
      <c r="F1123" s="12">
        <v>558660</v>
      </c>
      <c r="I1123" s="12">
        <v>669.85611510791364</v>
      </c>
    </row>
    <row r="1124" spans="1:11" x14ac:dyDescent="0.25">
      <c r="A1124" s="5" t="s">
        <v>5</v>
      </c>
      <c r="B1124" s="5" t="s">
        <v>14515</v>
      </c>
      <c r="C1124" s="3" t="s">
        <v>1900</v>
      </c>
      <c r="D1124" s="5" t="s">
        <v>13750</v>
      </c>
      <c r="E1124" s="10">
        <v>85</v>
      </c>
      <c r="F1124" s="12">
        <v>41820</v>
      </c>
      <c r="I1124" s="12">
        <v>492</v>
      </c>
    </row>
    <row r="1125" spans="1:11" x14ac:dyDescent="0.25">
      <c r="A1125" s="5" t="s">
        <v>5</v>
      </c>
      <c r="B1125" s="5" t="s">
        <v>14516</v>
      </c>
      <c r="C1125" s="3" t="s">
        <v>1903</v>
      </c>
      <c r="D1125" s="5" t="s">
        <v>13751</v>
      </c>
      <c r="E1125" s="10">
        <v>17</v>
      </c>
      <c r="F1125" s="12">
        <v>14739</v>
      </c>
      <c r="I1125" s="12">
        <v>867</v>
      </c>
    </row>
    <row r="1126" spans="1:11" x14ac:dyDescent="0.25">
      <c r="A1126" s="5" t="s">
        <v>5</v>
      </c>
      <c r="B1126" s="5" t="s">
        <v>14517</v>
      </c>
      <c r="C1126" s="3" t="s">
        <v>14518</v>
      </c>
      <c r="D1126" s="5" t="s">
        <v>13727</v>
      </c>
      <c r="E1126" s="10">
        <v>36</v>
      </c>
      <c r="F1126" s="12">
        <v>12077</v>
      </c>
      <c r="I1126" s="12">
        <v>335.47222222222223</v>
      </c>
    </row>
    <row r="1127" spans="1:11" x14ac:dyDescent="0.25">
      <c r="A1127" s="5" t="s">
        <v>5</v>
      </c>
      <c r="B1127" s="5" t="s">
        <v>14519</v>
      </c>
      <c r="C1127" s="3" t="s">
        <v>1906</v>
      </c>
      <c r="D1127" s="5" t="s">
        <v>13752</v>
      </c>
      <c r="E1127" s="10">
        <v>11</v>
      </c>
      <c r="F1127" s="12">
        <v>4015</v>
      </c>
      <c r="I1127" s="12">
        <v>365</v>
      </c>
    </row>
    <row r="1128" spans="1:11" x14ac:dyDescent="0.25">
      <c r="A1128" s="5" t="s">
        <v>5</v>
      </c>
      <c r="B1128" s="5" t="s">
        <v>14520</v>
      </c>
      <c r="C1128" s="3" t="s">
        <v>14521</v>
      </c>
      <c r="D1128" s="5" t="s">
        <v>14522</v>
      </c>
      <c r="E1128" s="10">
        <v>26</v>
      </c>
      <c r="F1128" s="12">
        <v>13356</v>
      </c>
      <c r="I1128" s="12">
        <v>513.69230769230774</v>
      </c>
    </row>
    <row r="1129" spans="1:11" x14ac:dyDescent="0.25">
      <c r="A1129" s="5" t="s">
        <v>5</v>
      </c>
      <c r="B1129" s="5" t="s">
        <v>14523</v>
      </c>
      <c r="C1129" s="3" t="s">
        <v>1583</v>
      </c>
      <c r="D1129" s="5" t="s">
        <v>13670</v>
      </c>
      <c r="E1129" s="10">
        <v>574</v>
      </c>
      <c r="F1129" s="12">
        <v>276668</v>
      </c>
      <c r="I1129" s="12">
        <v>482</v>
      </c>
    </row>
    <row r="1130" spans="1:11" x14ac:dyDescent="0.25">
      <c r="A1130" s="5" t="s">
        <v>5</v>
      </c>
      <c r="B1130" s="5" t="s">
        <v>14524</v>
      </c>
      <c r="C1130" s="3" t="s">
        <v>14525</v>
      </c>
      <c r="D1130" s="5" t="s">
        <v>13742</v>
      </c>
      <c r="E1130" s="10">
        <v>1</v>
      </c>
      <c r="F1130" s="12">
        <v>359</v>
      </c>
      <c r="I1130" s="12">
        <v>359</v>
      </c>
    </row>
    <row r="1131" spans="1:11" x14ac:dyDescent="0.25">
      <c r="A1131" s="5" t="s">
        <v>5</v>
      </c>
      <c r="B1131" s="5" t="s">
        <v>14526</v>
      </c>
      <c r="C1131" s="3" t="s">
        <v>14527</v>
      </c>
      <c r="D1131" s="5" t="s">
        <v>14528</v>
      </c>
      <c r="E1131" s="10">
        <v>2</v>
      </c>
      <c r="F1131" s="12">
        <v>3478</v>
      </c>
      <c r="I1131" s="12">
        <v>1739</v>
      </c>
    </row>
    <row r="1132" spans="1:11" x14ac:dyDescent="0.25">
      <c r="A1132" s="5" t="s">
        <v>5</v>
      </c>
      <c r="B1132" s="5" t="s">
        <v>2299</v>
      </c>
      <c r="C1132" s="3" t="s">
        <v>2300</v>
      </c>
      <c r="E1132" s="10">
        <v>1586</v>
      </c>
      <c r="F1132" s="12">
        <v>348920</v>
      </c>
      <c r="G1132" s="10">
        <v>2102</v>
      </c>
      <c r="H1132" s="12">
        <v>457079.32</v>
      </c>
      <c r="I1132" s="12">
        <v>220</v>
      </c>
      <c r="J1132" s="12">
        <v>217.44972407231208</v>
      </c>
      <c r="K1132" s="14">
        <v>-1.1592163307672366E-2</v>
      </c>
    </row>
    <row r="1133" spans="1:11" x14ac:dyDescent="0.25">
      <c r="A1133" s="5" t="s">
        <v>5</v>
      </c>
      <c r="B1133" s="5" t="s">
        <v>2302</v>
      </c>
      <c r="C1133" s="3" t="s">
        <v>2303</v>
      </c>
      <c r="G1133" s="10">
        <v>17</v>
      </c>
      <c r="H1133" s="12">
        <v>693.6</v>
      </c>
      <c r="J1133" s="12">
        <v>40.800000000000004</v>
      </c>
    </row>
    <row r="1134" spans="1:11" x14ac:dyDescent="0.25">
      <c r="A1134" s="5" t="s">
        <v>5</v>
      </c>
      <c r="B1134" s="5" t="s">
        <v>2305</v>
      </c>
      <c r="C1134" s="3" t="s">
        <v>2306</v>
      </c>
      <c r="E1134" s="10">
        <v>197</v>
      </c>
      <c r="F1134" s="12">
        <v>94954</v>
      </c>
      <c r="G1134" s="10">
        <v>494</v>
      </c>
      <c r="H1134" s="12">
        <v>251026.12</v>
      </c>
      <c r="I1134" s="12">
        <v>482</v>
      </c>
      <c r="J1134" s="12">
        <v>508.15004048582995</v>
      </c>
      <c r="K1134" s="14">
        <v>5.4253196028692836E-2</v>
      </c>
    </row>
    <row r="1135" spans="1:11" x14ac:dyDescent="0.25">
      <c r="A1135" s="5" t="s">
        <v>5</v>
      </c>
      <c r="B1135" s="5" t="s">
        <v>2308</v>
      </c>
      <c r="C1135" s="3" t="s">
        <v>2309</v>
      </c>
      <c r="E1135" s="10">
        <v>17</v>
      </c>
      <c r="F1135" s="12">
        <v>2835</v>
      </c>
      <c r="G1135" s="10">
        <v>28</v>
      </c>
      <c r="H1135" s="12">
        <v>1764</v>
      </c>
      <c r="I1135" s="12">
        <v>166.76470588235293</v>
      </c>
      <c r="J1135" s="12">
        <v>63</v>
      </c>
      <c r="K1135" s="14">
        <v>-0.62222222222222223</v>
      </c>
    </row>
    <row r="1136" spans="1:11" x14ac:dyDescent="0.25">
      <c r="A1136" s="5" t="s">
        <v>5</v>
      </c>
      <c r="B1136" s="5" t="s">
        <v>14529</v>
      </c>
      <c r="C1136" s="3" t="s">
        <v>14530</v>
      </c>
      <c r="D1136" s="5" t="s">
        <v>13709</v>
      </c>
      <c r="E1136" s="10">
        <v>24</v>
      </c>
      <c r="F1136" s="12">
        <v>2874.16</v>
      </c>
      <c r="I1136" s="12">
        <v>119.75666666666666</v>
      </c>
    </row>
    <row r="1137" spans="1:9" x14ac:dyDescent="0.25">
      <c r="A1137" s="5" t="s">
        <v>5</v>
      </c>
      <c r="B1137" s="5" t="s">
        <v>14531</v>
      </c>
      <c r="C1137" s="3" t="s">
        <v>14532</v>
      </c>
      <c r="D1137" s="5" t="s">
        <v>14533</v>
      </c>
      <c r="E1137" s="10">
        <v>20</v>
      </c>
      <c r="F1137" s="12">
        <v>2100</v>
      </c>
      <c r="I1137" s="12">
        <v>105</v>
      </c>
    </row>
    <row r="1138" spans="1:9" x14ac:dyDescent="0.25">
      <c r="A1138" s="5" t="s">
        <v>5</v>
      </c>
      <c r="B1138" s="5" t="s">
        <v>14534</v>
      </c>
      <c r="C1138" s="3" t="s">
        <v>1336</v>
      </c>
      <c r="D1138" s="5" t="s">
        <v>13547</v>
      </c>
      <c r="E1138" s="10">
        <v>295</v>
      </c>
      <c r="F1138" s="12">
        <v>215940</v>
      </c>
      <c r="I1138" s="12">
        <v>732</v>
      </c>
    </row>
    <row r="1139" spans="1:9" x14ac:dyDescent="0.25">
      <c r="A1139" s="5" t="s">
        <v>5</v>
      </c>
      <c r="B1139" s="5" t="s">
        <v>14535</v>
      </c>
      <c r="C1139" s="3" t="s">
        <v>14536</v>
      </c>
      <c r="D1139" s="5" t="s">
        <v>14537</v>
      </c>
      <c r="E1139" s="10">
        <v>23</v>
      </c>
      <c r="F1139" s="12">
        <v>6486</v>
      </c>
      <c r="I1139" s="12">
        <v>282</v>
      </c>
    </row>
    <row r="1140" spans="1:9" x14ac:dyDescent="0.25">
      <c r="A1140" s="5" t="s">
        <v>5</v>
      </c>
      <c r="B1140" s="5" t="s">
        <v>14538</v>
      </c>
      <c r="C1140" s="3" t="s">
        <v>14539</v>
      </c>
      <c r="D1140" s="5" t="s">
        <v>13747</v>
      </c>
      <c r="E1140" s="10">
        <v>7</v>
      </c>
      <c r="F1140" s="12">
        <v>1974</v>
      </c>
      <c r="I1140" s="12">
        <v>282</v>
      </c>
    </row>
    <row r="1141" spans="1:9" x14ac:dyDescent="0.25">
      <c r="A1141" s="5" t="s">
        <v>5</v>
      </c>
      <c r="B1141" s="5" t="s">
        <v>14540</v>
      </c>
      <c r="C1141" s="3" t="s">
        <v>14541</v>
      </c>
      <c r="D1141" s="5" t="s">
        <v>13634</v>
      </c>
      <c r="E1141" s="10">
        <v>66</v>
      </c>
      <c r="F1141" s="12">
        <v>27720</v>
      </c>
      <c r="I1141" s="12">
        <v>420</v>
      </c>
    </row>
    <row r="1142" spans="1:9" x14ac:dyDescent="0.25">
      <c r="A1142" s="5" t="s">
        <v>5</v>
      </c>
      <c r="B1142" s="5" t="s">
        <v>14542</v>
      </c>
      <c r="C1142" s="3" t="s">
        <v>14543</v>
      </c>
      <c r="D1142" s="5" t="s">
        <v>13696</v>
      </c>
      <c r="E1142" s="10">
        <v>1321</v>
      </c>
      <c r="F1142" s="12">
        <v>335534</v>
      </c>
      <c r="I1142" s="12">
        <v>254</v>
      </c>
    </row>
    <row r="1143" spans="1:9" x14ac:dyDescent="0.25">
      <c r="A1143" s="5" t="s">
        <v>5</v>
      </c>
      <c r="B1143" s="5" t="s">
        <v>14544</v>
      </c>
      <c r="C1143" s="3" t="s">
        <v>1684</v>
      </c>
      <c r="D1143" s="5" t="s">
        <v>13699</v>
      </c>
      <c r="E1143" s="10">
        <v>579</v>
      </c>
      <c r="F1143" s="12">
        <v>400089</v>
      </c>
      <c r="I1143" s="12">
        <v>691</v>
      </c>
    </row>
    <row r="1144" spans="1:9" x14ac:dyDescent="0.25">
      <c r="A1144" s="5" t="s">
        <v>5</v>
      </c>
      <c r="B1144" s="5" t="s">
        <v>14545</v>
      </c>
      <c r="C1144" s="3" t="s">
        <v>1673</v>
      </c>
      <c r="D1144" s="5" t="s">
        <v>13695</v>
      </c>
      <c r="E1144" s="10">
        <v>7</v>
      </c>
      <c r="F1144" s="12">
        <v>1862</v>
      </c>
      <c r="I1144" s="12">
        <v>266</v>
      </c>
    </row>
    <row r="1145" spans="1:9" x14ac:dyDescent="0.25">
      <c r="A1145" s="5" t="s">
        <v>5</v>
      </c>
      <c r="B1145" s="5" t="s">
        <v>14546</v>
      </c>
      <c r="C1145" s="3" t="s">
        <v>14547</v>
      </c>
      <c r="D1145" s="5" t="s">
        <v>13711</v>
      </c>
      <c r="E1145" s="10">
        <v>6</v>
      </c>
      <c r="F1145" s="12">
        <v>582</v>
      </c>
      <c r="I1145" s="12">
        <v>97</v>
      </c>
    </row>
    <row r="1146" spans="1:9" x14ac:dyDescent="0.25">
      <c r="A1146" s="5" t="s">
        <v>5</v>
      </c>
      <c r="B1146" s="5" t="s">
        <v>14548</v>
      </c>
      <c r="C1146" s="3" t="s">
        <v>1689</v>
      </c>
      <c r="D1146" s="5" t="s">
        <v>13700</v>
      </c>
      <c r="E1146" s="10">
        <v>50</v>
      </c>
      <c r="F1146" s="12">
        <v>33450</v>
      </c>
      <c r="I1146" s="12">
        <v>669</v>
      </c>
    </row>
    <row r="1147" spans="1:9" x14ac:dyDescent="0.25">
      <c r="A1147" s="5" t="s">
        <v>5</v>
      </c>
      <c r="B1147" s="5" t="s">
        <v>14549</v>
      </c>
      <c r="C1147" s="3" t="s">
        <v>14550</v>
      </c>
      <c r="D1147" s="5" t="s">
        <v>13694</v>
      </c>
      <c r="E1147" s="10">
        <v>1314</v>
      </c>
      <c r="F1147" s="12">
        <v>365292</v>
      </c>
      <c r="I1147" s="12">
        <v>278</v>
      </c>
    </row>
    <row r="1148" spans="1:9" x14ac:dyDescent="0.25">
      <c r="A1148" s="5" t="s">
        <v>5</v>
      </c>
      <c r="B1148" s="5" t="s">
        <v>14551</v>
      </c>
      <c r="C1148" s="3" t="s">
        <v>1653</v>
      </c>
      <c r="D1148" s="5" t="s">
        <v>13688</v>
      </c>
      <c r="E1148" s="10">
        <v>989</v>
      </c>
      <c r="F1148" s="12">
        <v>554829</v>
      </c>
      <c r="I1148" s="12">
        <v>561</v>
      </c>
    </row>
    <row r="1149" spans="1:9" x14ac:dyDescent="0.25">
      <c r="A1149" s="5" t="s">
        <v>5</v>
      </c>
      <c r="B1149" s="5" t="s">
        <v>14552</v>
      </c>
      <c r="C1149" s="3" t="s">
        <v>1659</v>
      </c>
      <c r="D1149" s="5" t="s">
        <v>13690</v>
      </c>
      <c r="E1149" s="10">
        <v>25</v>
      </c>
      <c r="F1149" s="12">
        <v>22900</v>
      </c>
      <c r="I1149" s="12">
        <v>916</v>
      </c>
    </row>
    <row r="1150" spans="1:9" x14ac:dyDescent="0.25">
      <c r="A1150" s="5" t="s">
        <v>5</v>
      </c>
      <c r="B1150" s="5" t="s">
        <v>14553</v>
      </c>
      <c r="C1150" s="3" t="s">
        <v>14554</v>
      </c>
      <c r="D1150" s="5" t="s">
        <v>13693</v>
      </c>
      <c r="E1150" s="10">
        <v>137</v>
      </c>
      <c r="F1150" s="12">
        <v>6713</v>
      </c>
      <c r="I1150" s="12">
        <v>49</v>
      </c>
    </row>
    <row r="1151" spans="1:9" x14ac:dyDescent="0.25">
      <c r="A1151" s="5" t="s">
        <v>5</v>
      </c>
      <c r="B1151" s="5" t="s">
        <v>14555</v>
      </c>
      <c r="C1151" s="3" t="s">
        <v>14556</v>
      </c>
      <c r="D1151" s="5" t="s">
        <v>13657</v>
      </c>
      <c r="E1151" s="10">
        <v>1</v>
      </c>
      <c r="F1151" s="12">
        <v>48</v>
      </c>
      <c r="I1151" s="12">
        <v>48</v>
      </c>
    </row>
    <row r="1152" spans="1:9" x14ac:dyDescent="0.25">
      <c r="A1152" s="5" t="s">
        <v>5</v>
      </c>
      <c r="B1152" s="5" t="s">
        <v>14557</v>
      </c>
      <c r="C1152" s="3" t="s">
        <v>14558</v>
      </c>
      <c r="D1152" s="5" t="s">
        <v>13742</v>
      </c>
      <c r="E1152" s="10">
        <v>2</v>
      </c>
      <c r="F1152" s="12">
        <v>750</v>
      </c>
      <c r="I1152" s="12">
        <v>375</v>
      </c>
    </row>
    <row r="1153" spans="1:11" x14ac:dyDescent="0.25">
      <c r="A1153" s="5" t="s">
        <v>5</v>
      </c>
      <c r="B1153" s="5" t="s">
        <v>14559</v>
      </c>
      <c r="C1153" s="3" t="s">
        <v>1724</v>
      </c>
      <c r="D1153" s="5" t="s">
        <v>13710</v>
      </c>
      <c r="E1153" s="10">
        <v>368</v>
      </c>
      <c r="F1153" s="12">
        <v>39376</v>
      </c>
      <c r="I1153" s="12">
        <v>107</v>
      </c>
    </row>
    <row r="1154" spans="1:11" x14ac:dyDescent="0.25">
      <c r="A1154" s="5" t="s">
        <v>5</v>
      </c>
      <c r="B1154" s="5" t="s">
        <v>14560</v>
      </c>
      <c r="C1154" s="3" t="s">
        <v>1303</v>
      </c>
      <c r="D1154" s="5" t="s">
        <v>14561</v>
      </c>
      <c r="E1154" s="10">
        <v>33</v>
      </c>
      <c r="F1154" s="12">
        <v>9240</v>
      </c>
      <c r="I1154" s="12">
        <v>280</v>
      </c>
    </row>
    <row r="1155" spans="1:11" x14ac:dyDescent="0.25">
      <c r="A1155" s="5" t="s">
        <v>5</v>
      </c>
      <c r="B1155" s="5" t="s">
        <v>14562</v>
      </c>
      <c r="C1155" s="3" t="s">
        <v>13597</v>
      </c>
      <c r="D1155" s="5" t="s">
        <v>14561</v>
      </c>
      <c r="E1155" s="10">
        <v>3805</v>
      </c>
      <c r="F1155" s="12">
        <v>2073725</v>
      </c>
      <c r="I1155" s="12">
        <v>545</v>
      </c>
    </row>
    <row r="1156" spans="1:11" x14ac:dyDescent="0.25">
      <c r="A1156" s="5" t="s">
        <v>5</v>
      </c>
      <c r="B1156" s="5" t="s">
        <v>2311</v>
      </c>
      <c r="C1156" s="3" t="s">
        <v>2312</v>
      </c>
      <c r="E1156" s="10">
        <v>81</v>
      </c>
      <c r="F1156" s="12">
        <v>7695</v>
      </c>
      <c r="G1156" s="10">
        <v>100</v>
      </c>
      <c r="H1156" s="12">
        <v>9500</v>
      </c>
      <c r="I1156" s="12">
        <v>95</v>
      </c>
      <c r="J1156" s="12">
        <v>95</v>
      </c>
      <c r="K1156" s="14">
        <v>0</v>
      </c>
    </row>
    <row r="1157" spans="1:11" x14ac:dyDescent="0.25">
      <c r="A1157" s="5" t="s">
        <v>5</v>
      </c>
      <c r="B1157" s="5" t="s">
        <v>14563</v>
      </c>
      <c r="C1157" s="3" t="s">
        <v>1292</v>
      </c>
      <c r="D1157" s="5" t="s">
        <v>13305</v>
      </c>
      <c r="E1157" s="10">
        <v>5345</v>
      </c>
      <c r="F1157" s="12">
        <v>5881816</v>
      </c>
      <c r="I1157" s="12">
        <v>1100.4333021515436</v>
      </c>
    </row>
    <row r="1158" spans="1:11" x14ac:dyDescent="0.25">
      <c r="A1158" s="5" t="s">
        <v>5</v>
      </c>
      <c r="B1158" s="5" t="s">
        <v>14564</v>
      </c>
      <c r="C1158" s="3" t="s">
        <v>1251</v>
      </c>
      <c r="D1158" s="5" t="s">
        <v>13572</v>
      </c>
      <c r="E1158" s="10">
        <v>19</v>
      </c>
      <c r="F1158" s="12">
        <v>10127</v>
      </c>
      <c r="I1158" s="12">
        <v>533</v>
      </c>
    </row>
    <row r="1159" spans="1:11" x14ac:dyDescent="0.25">
      <c r="A1159" s="5" t="s">
        <v>5</v>
      </c>
      <c r="B1159" s="5" t="s">
        <v>14565</v>
      </c>
      <c r="C1159" s="3" t="s">
        <v>1285</v>
      </c>
      <c r="D1159" s="5" t="s">
        <v>13312</v>
      </c>
      <c r="E1159" s="10">
        <v>11508</v>
      </c>
      <c r="F1159" s="12">
        <v>20046488</v>
      </c>
      <c r="I1159" s="12">
        <v>1741.9610705596108</v>
      </c>
    </row>
    <row r="1160" spans="1:11" x14ac:dyDescent="0.25">
      <c r="A1160" s="5" t="s">
        <v>5</v>
      </c>
      <c r="B1160" s="5" t="s">
        <v>14566</v>
      </c>
      <c r="C1160" s="3" t="s">
        <v>1271</v>
      </c>
      <c r="D1160" s="5" t="s">
        <v>13316</v>
      </c>
      <c r="E1160" s="10">
        <v>615</v>
      </c>
      <c r="F1160" s="12">
        <v>336870</v>
      </c>
      <c r="I1160" s="12">
        <v>547.7560975609756</v>
      </c>
    </row>
    <row r="1161" spans="1:11" x14ac:dyDescent="0.25">
      <c r="A1161" s="5" t="s">
        <v>5</v>
      </c>
      <c r="B1161" s="5" t="s">
        <v>14567</v>
      </c>
      <c r="C1161" s="3" t="s">
        <v>1273</v>
      </c>
      <c r="D1161" s="5" t="s">
        <v>13575</v>
      </c>
      <c r="E1161" s="10">
        <v>3</v>
      </c>
      <c r="F1161" s="12">
        <v>779</v>
      </c>
      <c r="I1161" s="12">
        <v>259.66666666666669</v>
      </c>
    </row>
    <row r="1162" spans="1:11" x14ac:dyDescent="0.25">
      <c r="A1162" s="5" t="s">
        <v>5</v>
      </c>
      <c r="B1162" s="5" t="s">
        <v>14568</v>
      </c>
      <c r="C1162" s="3" t="s">
        <v>1282</v>
      </c>
      <c r="D1162" s="5" t="s">
        <v>13578</v>
      </c>
      <c r="E1162" s="10">
        <v>266</v>
      </c>
      <c r="F1162" s="12">
        <v>279966</v>
      </c>
      <c r="I1162" s="12">
        <v>1052.5037593984962</v>
      </c>
    </row>
    <row r="1163" spans="1:11" x14ac:dyDescent="0.25">
      <c r="A1163" s="5" t="s">
        <v>5</v>
      </c>
      <c r="B1163" s="5" t="s">
        <v>14569</v>
      </c>
      <c r="C1163" s="3" t="s">
        <v>1315</v>
      </c>
      <c r="D1163" s="5" t="s">
        <v>13587</v>
      </c>
      <c r="E1163" s="10">
        <v>2</v>
      </c>
      <c r="F1163" s="12">
        <v>1628</v>
      </c>
      <c r="I1163" s="12">
        <v>814</v>
      </c>
    </row>
    <row r="1164" spans="1:11" x14ac:dyDescent="0.25">
      <c r="A1164" s="5" t="s">
        <v>5</v>
      </c>
      <c r="B1164" s="5" t="s">
        <v>14570</v>
      </c>
      <c r="C1164" s="3" t="s">
        <v>1428</v>
      </c>
      <c r="D1164" s="5" t="s">
        <v>13616</v>
      </c>
      <c r="E1164" s="10">
        <v>22</v>
      </c>
      <c r="F1164" s="12">
        <v>15444</v>
      </c>
      <c r="I1164" s="12">
        <v>702</v>
      </c>
    </row>
    <row r="1165" spans="1:11" x14ac:dyDescent="0.25">
      <c r="A1165" s="5" t="s">
        <v>5</v>
      </c>
      <c r="B1165" s="5" t="s">
        <v>14571</v>
      </c>
      <c r="C1165" s="3" t="s">
        <v>1580</v>
      </c>
      <c r="D1165" s="5" t="s">
        <v>13669</v>
      </c>
      <c r="E1165" s="10">
        <v>3</v>
      </c>
      <c r="F1165" s="12">
        <v>2037</v>
      </c>
      <c r="I1165" s="12">
        <v>679</v>
      </c>
    </row>
    <row r="1166" spans="1:11" x14ac:dyDescent="0.25">
      <c r="A1166" s="5" t="s">
        <v>5</v>
      </c>
      <c r="B1166" s="5" t="s">
        <v>14572</v>
      </c>
      <c r="C1166" s="3" t="s">
        <v>14573</v>
      </c>
      <c r="D1166" s="5" t="s">
        <v>13630</v>
      </c>
      <c r="E1166" s="10">
        <v>9</v>
      </c>
      <c r="F1166" s="12">
        <v>6039</v>
      </c>
      <c r="I1166" s="12">
        <v>671</v>
      </c>
    </row>
    <row r="1167" spans="1:11" x14ac:dyDescent="0.25">
      <c r="A1167" s="5" t="s">
        <v>5</v>
      </c>
      <c r="B1167" s="5" t="s">
        <v>14574</v>
      </c>
      <c r="C1167" s="3" t="s">
        <v>1507</v>
      </c>
      <c r="D1167" s="5" t="s">
        <v>13642</v>
      </c>
      <c r="E1167" s="10">
        <v>17</v>
      </c>
      <c r="F1167" s="12">
        <v>2512</v>
      </c>
      <c r="I1167" s="12">
        <v>147.76470588235293</v>
      </c>
    </row>
    <row r="1168" spans="1:11" x14ac:dyDescent="0.25">
      <c r="A1168" s="5" t="s">
        <v>5</v>
      </c>
      <c r="B1168" s="5" t="s">
        <v>14575</v>
      </c>
      <c r="C1168" s="3" t="s">
        <v>1523</v>
      </c>
      <c r="D1168" s="5" t="s">
        <v>13648</v>
      </c>
      <c r="E1168" s="10">
        <v>1</v>
      </c>
      <c r="F1168" s="12">
        <v>766</v>
      </c>
      <c r="I1168" s="12">
        <v>766</v>
      </c>
    </row>
    <row r="1169" spans="1:9" x14ac:dyDescent="0.25">
      <c r="A1169" s="5" t="s">
        <v>5</v>
      </c>
      <c r="B1169" s="5" t="s">
        <v>14576</v>
      </c>
      <c r="C1169" s="3" t="s">
        <v>1430</v>
      </c>
      <c r="D1169" s="5" t="s">
        <v>13617</v>
      </c>
      <c r="E1169" s="10">
        <v>9</v>
      </c>
      <c r="F1169" s="12">
        <v>5265</v>
      </c>
      <c r="I1169" s="12">
        <v>585</v>
      </c>
    </row>
    <row r="1170" spans="1:9" x14ac:dyDescent="0.25">
      <c r="A1170" s="5" t="s">
        <v>5</v>
      </c>
      <c r="B1170" s="5" t="s">
        <v>14577</v>
      </c>
      <c r="C1170" s="3" t="s">
        <v>14578</v>
      </c>
      <c r="D1170" s="5" t="s">
        <v>13577</v>
      </c>
      <c r="E1170" s="10">
        <v>681</v>
      </c>
      <c r="F1170" s="12">
        <v>1439173</v>
      </c>
      <c r="I1170" s="12">
        <v>2113.323054331865</v>
      </c>
    </row>
    <row r="1171" spans="1:9" x14ac:dyDescent="0.25">
      <c r="A1171" s="5" t="s">
        <v>5</v>
      </c>
      <c r="B1171" s="5" t="s">
        <v>14579</v>
      </c>
      <c r="C1171" s="3" t="s">
        <v>1313</v>
      </c>
      <c r="D1171" s="5" t="s">
        <v>13584</v>
      </c>
      <c r="E1171" s="10">
        <v>206</v>
      </c>
      <c r="F1171" s="12">
        <v>442253</v>
      </c>
      <c r="I1171" s="12">
        <v>2146.8592233009708</v>
      </c>
    </row>
    <row r="1172" spans="1:9" x14ac:dyDescent="0.25">
      <c r="A1172" s="5" t="s">
        <v>5</v>
      </c>
      <c r="B1172" s="5" t="s">
        <v>14580</v>
      </c>
      <c r="C1172" s="3" t="s">
        <v>1260</v>
      </c>
      <c r="D1172" s="5" t="s">
        <v>13574</v>
      </c>
      <c r="E1172" s="10">
        <v>412</v>
      </c>
      <c r="F1172" s="12">
        <v>359856</v>
      </c>
      <c r="I1172" s="12">
        <v>873.43689320388353</v>
      </c>
    </row>
    <row r="1173" spans="1:9" x14ac:dyDescent="0.25">
      <c r="A1173" s="5" t="s">
        <v>5</v>
      </c>
      <c r="B1173" s="5" t="s">
        <v>14581</v>
      </c>
      <c r="C1173" s="3" t="s">
        <v>1311</v>
      </c>
      <c r="D1173" s="5" t="s">
        <v>13583</v>
      </c>
      <c r="E1173" s="10">
        <v>228</v>
      </c>
      <c r="F1173" s="12">
        <v>489465</v>
      </c>
      <c r="I1173" s="12">
        <v>2146.7763157894738</v>
      </c>
    </row>
    <row r="1174" spans="1:9" x14ac:dyDescent="0.25">
      <c r="A1174" s="5" t="s">
        <v>5</v>
      </c>
      <c r="B1174" s="5" t="s">
        <v>14582</v>
      </c>
      <c r="C1174" s="3" t="s">
        <v>1349</v>
      </c>
      <c r="D1174" s="5" t="s">
        <v>13593</v>
      </c>
      <c r="E1174" s="10">
        <v>12</v>
      </c>
      <c r="F1174" s="12">
        <v>2174</v>
      </c>
      <c r="I1174" s="12">
        <v>181.16666666666666</v>
      </c>
    </row>
    <row r="1175" spans="1:9" x14ac:dyDescent="0.25">
      <c r="A1175" s="5" t="s">
        <v>5</v>
      </c>
      <c r="B1175" s="5" t="s">
        <v>14583</v>
      </c>
      <c r="C1175" s="3" t="s">
        <v>14584</v>
      </c>
      <c r="D1175" s="5" t="s">
        <v>13595</v>
      </c>
      <c r="E1175" s="10">
        <v>5</v>
      </c>
      <c r="F1175" s="12">
        <v>850</v>
      </c>
      <c r="I1175" s="12">
        <v>170</v>
      </c>
    </row>
    <row r="1176" spans="1:9" x14ac:dyDescent="0.25">
      <c r="A1176" s="5" t="s">
        <v>5</v>
      </c>
      <c r="B1176" s="5" t="s">
        <v>14585</v>
      </c>
      <c r="C1176" s="3" t="s">
        <v>1351</v>
      </c>
      <c r="D1176" s="5" t="s">
        <v>13594</v>
      </c>
      <c r="E1176" s="10">
        <v>24</v>
      </c>
      <c r="F1176" s="12">
        <v>1803</v>
      </c>
      <c r="I1176" s="12">
        <v>75.125</v>
      </c>
    </row>
    <row r="1177" spans="1:9" x14ac:dyDescent="0.25">
      <c r="A1177" s="5" t="s">
        <v>5</v>
      </c>
      <c r="B1177" s="5" t="s">
        <v>14586</v>
      </c>
      <c r="C1177" s="3" t="s">
        <v>1317</v>
      </c>
      <c r="D1177" s="5" t="s">
        <v>14587</v>
      </c>
      <c r="E1177" s="10">
        <v>413</v>
      </c>
      <c r="F1177" s="12">
        <v>880136</v>
      </c>
      <c r="I1177" s="12">
        <v>2131.0799031477</v>
      </c>
    </row>
    <row r="1178" spans="1:9" x14ac:dyDescent="0.25">
      <c r="A1178" s="5" t="s">
        <v>5</v>
      </c>
      <c r="B1178" s="5" t="s">
        <v>14588</v>
      </c>
      <c r="C1178" s="3" t="s">
        <v>1361</v>
      </c>
      <c r="D1178" s="5" t="s">
        <v>13598</v>
      </c>
      <c r="E1178" s="10">
        <v>241</v>
      </c>
      <c r="F1178" s="12">
        <v>156241</v>
      </c>
      <c r="I1178" s="12">
        <v>648.30290456431533</v>
      </c>
    </row>
    <row r="1179" spans="1:9" x14ac:dyDescent="0.25">
      <c r="A1179" s="5" t="s">
        <v>5</v>
      </c>
      <c r="B1179" s="5" t="s">
        <v>14589</v>
      </c>
      <c r="C1179" s="3" t="s">
        <v>1363</v>
      </c>
      <c r="D1179" s="5" t="s">
        <v>13599</v>
      </c>
      <c r="E1179" s="10">
        <v>91</v>
      </c>
      <c r="F1179" s="12">
        <v>60004</v>
      </c>
      <c r="I1179" s="12">
        <v>659.38461538461536</v>
      </c>
    </row>
    <row r="1180" spans="1:9" x14ac:dyDescent="0.25">
      <c r="A1180" s="5" t="s">
        <v>5</v>
      </c>
      <c r="B1180" s="5" t="s">
        <v>14590</v>
      </c>
      <c r="C1180" s="3" t="s">
        <v>1367</v>
      </c>
      <c r="D1180" s="5" t="s">
        <v>13600</v>
      </c>
      <c r="E1180" s="10">
        <v>391</v>
      </c>
      <c r="F1180" s="12">
        <v>108661</v>
      </c>
      <c r="I1180" s="12">
        <v>277.90537084398977</v>
      </c>
    </row>
    <row r="1181" spans="1:9" x14ac:dyDescent="0.25">
      <c r="A1181" s="5" t="s">
        <v>5</v>
      </c>
      <c r="B1181" s="5" t="s">
        <v>14591</v>
      </c>
      <c r="C1181" s="3" t="s">
        <v>1373</v>
      </c>
      <c r="D1181" s="5" t="s">
        <v>13601</v>
      </c>
      <c r="E1181" s="10">
        <v>135</v>
      </c>
      <c r="F1181" s="12">
        <v>30628</v>
      </c>
      <c r="I1181" s="12">
        <v>226.87407407407409</v>
      </c>
    </row>
    <row r="1182" spans="1:9" x14ac:dyDescent="0.25">
      <c r="A1182" s="5" t="s">
        <v>5</v>
      </c>
      <c r="B1182" s="5" t="s">
        <v>14592</v>
      </c>
      <c r="C1182" s="3" t="s">
        <v>1379</v>
      </c>
      <c r="D1182" s="5" t="s">
        <v>14593</v>
      </c>
      <c r="E1182" s="10">
        <v>66</v>
      </c>
      <c r="F1182" s="12">
        <v>8685</v>
      </c>
      <c r="I1182" s="12">
        <v>131.59090909090909</v>
      </c>
    </row>
    <row r="1183" spans="1:9" x14ac:dyDescent="0.25">
      <c r="A1183" s="5" t="s">
        <v>5</v>
      </c>
      <c r="B1183" s="5" t="s">
        <v>14594</v>
      </c>
      <c r="C1183" s="3" t="s">
        <v>1388</v>
      </c>
      <c r="D1183" s="5" t="s">
        <v>13605</v>
      </c>
      <c r="E1183" s="10">
        <v>131</v>
      </c>
      <c r="F1183" s="12">
        <v>42716</v>
      </c>
      <c r="I1183" s="12">
        <v>326.07633587786262</v>
      </c>
    </row>
    <row r="1184" spans="1:9" x14ac:dyDescent="0.25">
      <c r="A1184" s="5" t="s">
        <v>5</v>
      </c>
      <c r="B1184" s="5" t="s">
        <v>14595</v>
      </c>
      <c r="C1184" s="3" t="s">
        <v>1386</v>
      </c>
      <c r="D1184" s="5" t="s">
        <v>13604</v>
      </c>
      <c r="E1184" s="10">
        <v>11</v>
      </c>
      <c r="F1184" s="12">
        <v>2754</v>
      </c>
      <c r="I1184" s="12">
        <v>250.36363636363637</v>
      </c>
    </row>
    <row r="1185" spans="1:9" x14ac:dyDescent="0.25">
      <c r="A1185" s="5" t="s">
        <v>5</v>
      </c>
      <c r="B1185" s="5" t="s">
        <v>14596</v>
      </c>
      <c r="C1185" s="3" t="s">
        <v>1681</v>
      </c>
      <c r="D1185" s="5" t="s">
        <v>13698</v>
      </c>
      <c r="E1185" s="10">
        <v>400</v>
      </c>
      <c r="F1185" s="12">
        <v>164450</v>
      </c>
      <c r="I1185" s="12">
        <v>411.125</v>
      </c>
    </row>
    <row r="1186" spans="1:9" x14ac:dyDescent="0.25">
      <c r="A1186" s="5" t="s">
        <v>5</v>
      </c>
      <c r="B1186" s="5" t="s">
        <v>14597</v>
      </c>
      <c r="C1186" s="3" t="s">
        <v>1982</v>
      </c>
      <c r="D1186" s="5" t="s">
        <v>13608</v>
      </c>
      <c r="E1186" s="10">
        <v>39</v>
      </c>
      <c r="F1186" s="12">
        <v>13728</v>
      </c>
      <c r="I1186" s="12">
        <v>352</v>
      </c>
    </row>
    <row r="1187" spans="1:9" x14ac:dyDescent="0.25">
      <c r="A1187" s="5" t="s">
        <v>5</v>
      </c>
      <c r="B1187" s="5" t="s">
        <v>14598</v>
      </c>
      <c r="C1187" s="3" t="s">
        <v>1400</v>
      </c>
      <c r="D1187" s="5" t="s">
        <v>13760</v>
      </c>
      <c r="E1187" s="10">
        <v>1</v>
      </c>
      <c r="F1187" s="12">
        <v>286</v>
      </c>
      <c r="I1187" s="12">
        <v>286</v>
      </c>
    </row>
    <row r="1188" spans="1:9" x14ac:dyDescent="0.25">
      <c r="A1188" s="5" t="s">
        <v>5</v>
      </c>
      <c r="B1188" s="5" t="s">
        <v>14599</v>
      </c>
      <c r="C1188" s="3" t="s">
        <v>1405</v>
      </c>
      <c r="D1188" s="5" t="s">
        <v>13611</v>
      </c>
      <c r="E1188" s="10">
        <v>66</v>
      </c>
      <c r="F1188" s="12">
        <v>29073</v>
      </c>
      <c r="I1188" s="12">
        <v>440.5</v>
      </c>
    </row>
    <row r="1189" spans="1:9" x14ac:dyDescent="0.25">
      <c r="A1189" s="5" t="s">
        <v>5</v>
      </c>
      <c r="B1189" s="5" t="s">
        <v>14600</v>
      </c>
      <c r="C1189" s="3" t="s">
        <v>1408</v>
      </c>
      <c r="D1189" s="5" t="s">
        <v>13314</v>
      </c>
      <c r="E1189" s="10">
        <v>440</v>
      </c>
      <c r="F1189" s="12">
        <v>280700</v>
      </c>
      <c r="I1189" s="12">
        <v>637.9545454545455</v>
      </c>
    </row>
    <row r="1190" spans="1:9" x14ac:dyDescent="0.25">
      <c r="A1190" s="5" t="s">
        <v>5</v>
      </c>
      <c r="B1190" s="5" t="s">
        <v>14601</v>
      </c>
      <c r="C1190" s="3" t="s">
        <v>1411</v>
      </c>
      <c r="D1190" s="5" t="s">
        <v>13612</v>
      </c>
      <c r="E1190" s="10">
        <v>10</v>
      </c>
      <c r="F1190" s="12">
        <v>1715</v>
      </c>
      <c r="I1190" s="12">
        <v>171.5</v>
      </c>
    </row>
    <row r="1191" spans="1:9" x14ac:dyDescent="0.25">
      <c r="A1191" s="5" t="s">
        <v>5</v>
      </c>
      <c r="B1191" s="5" t="s">
        <v>14602</v>
      </c>
      <c r="C1191" s="3" t="s">
        <v>1417</v>
      </c>
      <c r="D1191" s="5" t="s">
        <v>13613</v>
      </c>
      <c r="E1191" s="10">
        <v>109</v>
      </c>
      <c r="F1191" s="12">
        <v>24072</v>
      </c>
      <c r="I1191" s="12">
        <v>220.8440366972477</v>
      </c>
    </row>
    <row r="1192" spans="1:9" x14ac:dyDescent="0.25">
      <c r="A1192" s="5" t="s">
        <v>5</v>
      </c>
      <c r="B1192" s="5" t="s">
        <v>14603</v>
      </c>
      <c r="C1192" s="3" t="s">
        <v>1422</v>
      </c>
      <c r="D1192" s="5" t="s">
        <v>13614</v>
      </c>
      <c r="E1192" s="10">
        <v>6</v>
      </c>
      <c r="F1192" s="12">
        <v>2780</v>
      </c>
      <c r="I1192" s="12">
        <v>463.33333333333331</v>
      </c>
    </row>
    <row r="1193" spans="1:9" x14ac:dyDescent="0.25">
      <c r="A1193" s="5" t="s">
        <v>5</v>
      </c>
      <c r="B1193" s="5" t="s">
        <v>14604</v>
      </c>
      <c r="C1193" s="3" t="s">
        <v>1425</v>
      </c>
      <c r="D1193" s="5" t="s">
        <v>13615</v>
      </c>
      <c r="E1193" s="10">
        <v>352</v>
      </c>
      <c r="F1193" s="12">
        <v>83746</v>
      </c>
      <c r="I1193" s="12">
        <v>237.91477272727272</v>
      </c>
    </row>
    <row r="1194" spans="1:9" x14ac:dyDescent="0.25">
      <c r="A1194" s="5" t="s">
        <v>5</v>
      </c>
      <c r="B1194" s="5" t="s">
        <v>14605</v>
      </c>
      <c r="C1194" s="3" t="s">
        <v>1435</v>
      </c>
      <c r="D1194" s="5" t="s">
        <v>13619</v>
      </c>
      <c r="E1194" s="10">
        <v>645</v>
      </c>
      <c r="F1194" s="12">
        <v>269988</v>
      </c>
      <c r="I1194" s="12">
        <v>418.5860465116279</v>
      </c>
    </row>
    <row r="1195" spans="1:9" x14ac:dyDescent="0.25">
      <c r="A1195" s="5" t="s">
        <v>5</v>
      </c>
      <c r="B1195" s="5" t="s">
        <v>14606</v>
      </c>
      <c r="C1195" s="3" t="s">
        <v>1440</v>
      </c>
      <c r="D1195" s="5" t="s">
        <v>13621</v>
      </c>
      <c r="E1195" s="10">
        <v>150</v>
      </c>
      <c r="F1195" s="12">
        <v>51102</v>
      </c>
      <c r="I1195" s="12">
        <v>340.68</v>
      </c>
    </row>
    <row r="1196" spans="1:9" x14ac:dyDescent="0.25">
      <c r="A1196" s="5" t="s">
        <v>5</v>
      </c>
      <c r="B1196" s="5" t="s">
        <v>14607</v>
      </c>
      <c r="C1196" s="3" t="s">
        <v>1442</v>
      </c>
      <c r="D1196" s="5" t="s">
        <v>14608</v>
      </c>
      <c r="E1196" s="10">
        <v>3</v>
      </c>
      <c r="F1196" s="12">
        <v>399</v>
      </c>
      <c r="I1196" s="12">
        <v>133</v>
      </c>
    </row>
    <row r="1197" spans="1:9" x14ac:dyDescent="0.25">
      <c r="A1197" s="5" t="s">
        <v>5</v>
      </c>
      <c r="B1197" s="5" t="s">
        <v>14609</v>
      </c>
      <c r="C1197" s="3" t="s">
        <v>9385</v>
      </c>
      <c r="D1197" s="5" t="s">
        <v>13622</v>
      </c>
      <c r="E1197" s="10">
        <v>1031</v>
      </c>
      <c r="F1197" s="12">
        <v>860572</v>
      </c>
      <c r="I1197" s="12">
        <v>834.69641125121245</v>
      </c>
    </row>
    <row r="1198" spans="1:9" x14ac:dyDescent="0.25">
      <c r="A1198" s="5" t="s">
        <v>5</v>
      </c>
      <c r="B1198" s="5" t="s">
        <v>14610</v>
      </c>
      <c r="C1198" s="3" t="s">
        <v>1448</v>
      </c>
      <c r="D1198" s="5" t="s">
        <v>13623</v>
      </c>
      <c r="E1198" s="10">
        <v>33</v>
      </c>
      <c r="F1198" s="12">
        <v>8976</v>
      </c>
      <c r="I1198" s="12">
        <v>272</v>
      </c>
    </row>
    <row r="1199" spans="1:9" x14ac:dyDescent="0.25">
      <c r="A1199" s="5" t="s">
        <v>5</v>
      </c>
      <c r="B1199" s="5" t="s">
        <v>14611</v>
      </c>
      <c r="C1199" s="3" t="s">
        <v>14612</v>
      </c>
      <c r="D1199" s="5" t="s">
        <v>13624</v>
      </c>
      <c r="E1199" s="10">
        <v>42</v>
      </c>
      <c r="F1199" s="12">
        <v>13056</v>
      </c>
      <c r="I1199" s="12">
        <v>310.85714285714283</v>
      </c>
    </row>
    <row r="1200" spans="1:9" x14ac:dyDescent="0.25">
      <c r="A1200" s="5" t="s">
        <v>5</v>
      </c>
      <c r="B1200" s="5" t="s">
        <v>14613</v>
      </c>
      <c r="C1200" s="3" t="s">
        <v>1457</v>
      </c>
      <c r="D1200" s="5" t="s">
        <v>13626</v>
      </c>
      <c r="E1200" s="10">
        <v>4</v>
      </c>
      <c r="F1200" s="12">
        <v>164</v>
      </c>
      <c r="I1200" s="12">
        <v>41</v>
      </c>
    </row>
    <row r="1201" spans="1:9" x14ac:dyDescent="0.25">
      <c r="A1201" s="5" t="s">
        <v>5</v>
      </c>
      <c r="B1201" s="5" t="s">
        <v>14614</v>
      </c>
      <c r="C1201" s="3" t="s">
        <v>1460</v>
      </c>
      <c r="D1201" s="5" t="s">
        <v>14615</v>
      </c>
      <c r="E1201" s="10">
        <v>4</v>
      </c>
      <c r="F1201" s="12">
        <v>436</v>
      </c>
      <c r="I1201" s="12">
        <v>109</v>
      </c>
    </row>
    <row r="1202" spans="1:9" x14ac:dyDescent="0.25">
      <c r="A1202" s="5" t="s">
        <v>5</v>
      </c>
      <c r="B1202" s="5" t="s">
        <v>14616</v>
      </c>
      <c r="C1202" s="3" t="s">
        <v>1468</v>
      </c>
      <c r="D1202" s="5" t="s">
        <v>13628</v>
      </c>
      <c r="E1202" s="10">
        <v>14</v>
      </c>
      <c r="F1202" s="12">
        <v>2096</v>
      </c>
      <c r="I1202" s="12">
        <v>149.71428571428572</v>
      </c>
    </row>
    <row r="1203" spans="1:9" x14ac:dyDescent="0.25">
      <c r="A1203" s="5" t="s">
        <v>5</v>
      </c>
      <c r="B1203" s="5" t="s">
        <v>14617</v>
      </c>
      <c r="C1203" s="3" t="s">
        <v>1470</v>
      </c>
      <c r="D1203" s="5" t="s">
        <v>13629</v>
      </c>
      <c r="E1203" s="10">
        <v>981</v>
      </c>
      <c r="F1203" s="12">
        <v>414122</v>
      </c>
      <c r="I1203" s="12">
        <v>422.14271151885833</v>
      </c>
    </row>
    <row r="1204" spans="1:9" x14ac:dyDescent="0.25">
      <c r="A1204" s="5" t="s">
        <v>5</v>
      </c>
      <c r="B1204" s="5" t="s">
        <v>14618</v>
      </c>
      <c r="C1204" s="3" t="s">
        <v>14619</v>
      </c>
      <c r="D1204" s="5" t="s">
        <v>13638</v>
      </c>
      <c r="E1204" s="10">
        <v>223</v>
      </c>
      <c r="F1204" s="12">
        <v>50624</v>
      </c>
      <c r="I1204" s="12">
        <v>227.01345291479819</v>
      </c>
    </row>
    <row r="1205" spans="1:9" x14ac:dyDescent="0.25">
      <c r="A1205" s="5" t="s">
        <v>5</v>
      </c>
      <c r="B1205" s="5" t="s">
        <v>14620</v>
      </c>
      <c r="C1205" s="3" t="s">
        <v>1499</v>
      </c>
      <c r="D1205" s="5" t="s">
        <v>13639</v>
      </c>
      <c r="E1205" s="10">
        <v>2824</v>
      </c>
      <c r="F1205" s="12">
        <v>2510536</v>
      </c>
      <c r="I1205" s="12">
        <v>889</v>
      </c>
    </row>
    <row r="1206" spans="1:9" x14ac:dyDescent="0.25">
      <c r="A1206" s="5" t="s">
        <v>5</v>
      </c>
      <c r="B1206" s="5" t="s">
        <v>14621</v>
      </c>
      <c r="C1206" s="3" t="s">
        <v>1502</v>
      </c>
      <c r="D1206" s="5" t="s">
        <v>13640</v>
      </c>
      <c r="E1206" s="10">
        <v>399</v>
      </c>
      <c r="F1206" s="12">
        <v>92869</v>
      </c>
      <c r="I1206" s="12">
        <v>232.75438596491227</v>
      </c>
    </row>
    <row r="1207" spans="1:9" x14ac:dyDescent="0.25">
      <c r="A1207" s="5" t="s">
        <v>5</v>
      </c>
      <c r="B1207" s="5" t="s">
        <v>14622</v>
      </c>
      <c r="C1207" s="3" t="s">
        <v>1505</v>
      </c>
      <c r="D1207" s="5" t="s">
        <v>13641</v>
      </c>
      <c r="E1207" s="10">
        <v>2666</v>
      </c>
      <c r="F1207" s="12">
        <v>1602158</v>
      </c>
      <c r="I1207" s="12">
        <v>600.95948987246811</v>
      </c>
    </row>
    <row r="1208" spans="1:9" x14ac:dyDescent="0.25">
      <c r="A1208" s="5" t="s">
        <v>5</v>
      </c>
      <c r="B1208" s="5" t="s">
        <v>14623</v>
      </c>
      <c r="C1208" s="3" t="s">
        <v>1509</v>
      </c>
      <c r="D1208" s="5" t="s">
        <v>13643</v>
      </c>
      <c r="E1208" s="10">
        <v>4819</v>
      </c>
      <c r="F1208" s="12">
        <v>1171488</v>
      </c>
      <c r="I1208" s="12">
        <v>243.09773811994191</v>
      </c>
    </row>
    <row r="1209" spans="1:9" x14ac:dyDescent="0.25">
      <c r="A1209" s="5" t="s">
        <v>5</v>
      </c>
      <c r="B1209" s="5" t="s">
        <v>14624</v>
      </c>
      <c r="C1209" s="3" t="s">
        <v>1489</v>
      </c>
      <c r="D1209" s="5" t="s">
        <v>13635</v>
      </c>
      <c r="E1209" s="10">
        <v>2049</v>
      </c>
      <c r="F1209" s="12">
        <v>2020845</v>
      </c>
      <c r="I1209" s="12">
        <v>986.25915080527091</v>
      </c>
    </row>
    <row r="1210" spans="1:9" x14ac:dyDescent="0.25">
      <c r="A1210" s="5" t="s">
        <v>5</v>
      </c>
      <c r="B1210" s="5" t="s">
        <v>14625</v>
      </c>
      <c r="C1210" s="3" t="s">
        <v>1511</v>
      </c>
      <c r="D1210" s="5" t="s">
        <v>13644</v>
      </c>
      <c r="E1210" s="10">
        <v>128</v>
      </c>
      <c r="F1210" s="12">
        <v>25964</v>
      </c>
      <c r="I1210" s="12">
        <v>202.84375</v>
      </c>
    </row>
    <row r="1211" spans="1:9" x14ac:dyDescent="0.25">
      <c r="A1211" s="5" t="s">
        <v>5</v>
      </c>
      <c r="B1211" s="5" t="s">
        <v>14626</v>
      </c>
      <c r="C1211" s="3" t="s">
        <v>1517</v>
      </c>
      <c r="D1211" s="5" t="s">
        <v>13646</v>
      </c>
      <c r="E1211" s="10">
        <v>24</v>
      </c>
      <c r="F1211" s="12">
        <v>16110</v>
      </c>
      <c r="I1211" s="12">
        <v>671.25</v>
      </c>
    </row>
    <row r="1212" spans="1:9" x14ac:dyDescent="0.25">
      <c r="A1212" s="5" t="s">
        <v>5</v>
      </c>
      <c r="B1212" s="5" t="s">
        <v>14627</v>
      </c>
      <c r="C1212" s="3" t="s">
        <v>14628</v>
      </c>
      <c r="D1212" s="5" t="s">
        <v>13647</v>
      </c>
      <c r="E1212" s="10">
        <v>5</v>
      </c>
      <c r="F1212" s="12">
        <v>1105</v>
      </c>
      <c r="I1212" s="12">
        <v>221</v>
      </c>
    </row>
    <row r="1213" spans="1:9" x14ac:dyDescent="0.25">
      <c r="A1213" s="5" t="s">
        <v>5</v>
      </c>
      <c r="B1213" s="5" t="s">
        <v>14629</v>
      </c>
      <c r="C1213" s="3" t="s">
        <v>1525</v>
      </c>
      <c r="D1213" s="5" t="s">
        <v>13649</v>
      </c>
      <c r="E1213" s="10">
        <v>7</v>
      </c>
      <c r="F1213" s="12">
        <v>1183</v>
      </c>
      <c r="I1213" s="12">
        <v>169</v>
      </c>
    </row>
    <row r="1214" spans="1:9" x14ac:dyDescent="0.25">
      <c r="A1214" s="5" t="s">
        <v>5</v>
      </c>
      <c r="B1214" s="5" t="s">
        <v>14630</v>
      </c>
      <c r="C1214" s="3" t="s">
        <v>1528</v>
      </c>
      <c r="D1214" s="5" t="s">
        <v>13650</v>
      </c>
      <c r="E1214" s="10">
        <v>1249</v>
      </c>
      <c r="F1214" s="12">
        <v>304794</v>
      </c>
      <c r="I1214" s="12">
        <v>244.03042433947158</v>
      </c>
    </row>
    <row r="1215" spans="1:9" x14ac:dyDescent="0.25">
      <c r="A1215" s="5" t="s">
        <v>5</v>
      </c>
      <c r="B1215" s="5" t="s">
        <v>14631</v>
      </c>
      <c r="C1215" s="3" t="s">
        <v>14632</v>
      </c>
      <c r="D1215" s="5" t="s">
        <v>13651</v>
      </c>
      <c r="E1215" s="10">
        <v>358</v>
      </c>
      <c r="F1215" s="12">
        <v>108210</v>
      </c>
      <c r="I1215" s="12">
        <v>302.26256983240222</v>
      </c>
    </row>
    <row r="1216" spans="1:9" x14ac:dyDescent="0.25">
      <c r="A1216" s="5" t="s">
        <v>5</v>
      </c>
      <c r="B1216" s="5" t="s">
        <v>14633</v>
      </c>
      <c r="C1216" s="3" t="s">
        <v>1534</v>
      </c>
      <c r="D1216" s="5" t="s">
        <v>13652</v>
      </c>
      <c r="E1216" s="10">
        <v>36</v>
      </c>
      <c r="F1216" s="12">
        <v>12024</v>
      </c>
      <c r="I1216" s="12">
        <v>334</v>
      </c>
    </row>
    <row r="1217" spans="1:9" x14ac:dyDescent="0.25">
      <c r="A1217" s="5" t="s">
        <v>5</v>
      </c>
      <c r="B1217" s="5" t="s">
        <v>14634</v>
      </c>
      <c r="C1217" s="3" t="s">
        <v>1543</v>
      </c>
      <c r="D1217" s="5" t="s">
        <v>13656</v>
      </c>
      <c r="E1217" s="10">
        <v>30</v>
      </c>
      <c r="F1217" s="12">
        <v>10216</v>
      </c>
      <c r="I1217" s="12">
        <v>340.53333333333336</v>
      </c>
    </row>
    <row r="1218" spans="1:9" x14ac:dyDescent="0.25">
      <c r="A1218" s="5" t="s">
        <v>5</v>
      </c>
      <c r="B1218" s="5" t="s">
        <v>14635</v>
      </c>
      <c r="C1218" s="3" t="s">
        <v>1878</v>
      </c>
      <c r="D1218" s="5" t="s">
        <v>13745</v>
      </c>
      <c r="E1218" s="10">
        <v>780</v>
      </c>
      <c r="F1218" s="12">
        <v>364800</v>
      </c>
      <c r="I1218" s="12">
        <v>467.69230769230768</v>
      </c>
    </row>
    <row r="1219" spans="1:9" x14ac:dyDescent="0.25">
      <c r="A1219" s="5" t="s">
        <v>5</v>
      </c>
      <c r="B1219" s="5" t="s">
        <v>14636</v>
      </c>
      <c r="C1219" s="3" t="s">
        <v>1710</v>
      </c>
      <c r="D1219" s="5" t="s">
        <v>14637</v>
      </c>
      <c r="E1219" s="10">
        <v>105</v>
      </c>
      <c r="F1219" s="12">
        <v>26698</v>
      </c>
      <c r="I1219" s="12">
        <v>254.26666666666668</v>
      </c>
    </row>
    <row r="1220" spans="1:9" x14ac:dyDescent="0.25">
      <c r="A1220" s="5" t="s">
        <v>5</v>
      </c>
      <c r="B1220" s="5" t="s">
        <v>14638</v>
      </c>
      <c r="C1220" s="3" t="s">
        <v>1539</v>
      </c>
      <c r="D1220" s="5" t="s">
        <v>13654</v>
      </c>
      <c r="E1220" s="10">
        <v>2</v>
      </c>
      <c r="F1220" s="12">
        <v>668</v>
      </c>
      <c r="I1220" s="12">
        <v>334</v>
      </c>
    </row>
    <row r="1221" spans="1:9" x14ac:dyDescent="0.25">
      <c r="A1221" s="5" t="s">
        <v>5</v>
      </c>
      <c r="B1221" s="5" t="s">
        <v>14639</v>
      </c>
      <c r="C1221" s="3" t="s">
        <v>14640</v>
      </c>
      <c r="D1221" s="5" t="s">
        <v>13658</v>
      </c>
      <c r="E1221" s="10">
        <v>112</v>
      </c>
      <c r="F1221" s="12">
        <v>25682</v>
      </c>
      <c r="I1221" s="12">
        <v>229.30357142857142</v>
      </c>
    </row>
    <row r="1222" spans="1:9" x14ac:dyDescent="0.25">
      <c r="A1222" s="5" t="s">
        <v>5</v>
      </c>
      <c r="B1222" s="5" t="s">
        <v>14641</v>
      </c>
      <c r="C1222" s="3" t="s">
        <v>1552</v>
      </c>
      <c r="D1222" s="5" t="s">
        <v>13659</v>
      </c>
      <c r="E1222" s="10">
        <v>86</v>
      </c>
      <c r="F1222" s="12">
        <v>30302</v>
      </c>
      <c r="I1222" s="12">
        <v>352.3488372093023</v>
      </c>
    </row>
    <row r="1223" spans="1:9" x14ac:dyDescent="0.25">
      <c r="A1223" s="5" t="s">
        <v>5</v>
      </c>
      <c r="B1223" s="5" t="s">
        <v>14642</v>
      </c>
      <c r="C1223" s="3" t="s">
        <v>1557</v>
      </c>
      <c r="D1223" s="5" t="s">
        <v>13661</v>
      </c>
      <c r="E1223" s="10">
        <v>3</v>
      </c>
      <c r="F1223" s="12">
        <v>490</v>
      </c>
      <c r="I1223" s="12">
        <v>163.33333333333334</v>
      </c>
    </row>
    <row r="1224" spans="1:9" x14ac:dyDescent="0.25">
      <c r="A1224" s="5" t="s">
        <v>5</v>
      </c>
      <c r="B1224" s="5" t="s">
        <v>14643</v>
      </c>
      <c r="C1224" s="3" t="s">
        <v>1492</v>
      </c>
      <c r="D1224" s="5" t="s">
        <v>13636</v>
      </c>
      <c r="E1224" s="10">
        <v>327</v>
      </c>
      <c r="F1224" s="12">
        <v>125275</v>
      </c>
      <c r="I1224" s="12">
        <v>383.10397553516822</v>
      </c>
    </row>
    <row r="1225" spans="1:9" x14ac:dyDescent="0.25">
      <c r="A1225" s="5" t="s">
        <v>5</v>
      </c>
      <c r="B1225" s="5" t="s">
        <v>14644</v>
      </c>
      <c r="C1225" s="3" t="s">
        <v>1560</v>
      </c>
      <c r="D1225" s="5" t="s">
        <v>13322</v>
      </c>
      <c r="E1225" s="10">
        <v>1061</v>
      </c>
      <c r="F1225" s="12">
        <v>688402</v>
      </c>
      <c r="I1225" s="12">
        <v>648.82375117813388</v>
      </c>
    </row>
    <row r="1226" spans="1:9" x14ac:dyDescent="0.25">
      <c r="A1226" s="5" t="s">
        <v>5</v>
      </c>
      <c r="B1226" s="5" t="s">
        <v>14645</v>
      </c>
      <c r="C1226" s="3" t="s">
        <v>1562</v>
      </c>
      <c r="D1226" s="5" t="s">
        <v>13662</v>
      </c>
      <c r="E1226" s="10">
        <v>30</v>
      </c>
      <c r="F1226" s="12">
        <v>9636</v>
      </c>
      <c r="I1226" s="12">
        <v>321.2</v>
      </c>
    </row>
    <row r="1227" spans="1:9" x14ac:dyDescent="0.25">
      <c r="A1227" s="5" t="s">
        <v>5</v>
      </c>
      <c r="B1227" s="5" t="s">
        <v>14646</v>
      </c>
      <c r="C1227" s="3" t="s">
        <v>1565</v>
      </c>
      <c r="D1227" s="5" t="s">
        <v>13663</v>
      </c>
      <c r="E1227" s="10">
        <v>30</v>
      </c>
      <c r="F1227" s="12">
        <v>9639</v>
      </c>
      <c r="I1227" s="12">
        <v>321.3</v>
      </c>
    </row>
    <row r="1228" spans="1:9" x14ac:dyDescent="0.25">
      <c r="A1228" s="5" t="s">
        <v>5</v>
      </c>
      <c r="B1228" s="5" t="s">
        <v>14647</v>
      </c>
      <c r="C1228" s="3" t="s">
        <v>1568</v>
      </c>
      <c r="D1228" s="5" t="s">
        <v>13664</v>
      </c>
      <c r="E1228" s="10">
        <v>186</v>
      </c>
      <c r="F1228" s="12">
        <v>34564</v>
      </c>
      <c r="I1228" s="12">
        <v>185.8279569892473</v>
      </c>
    </row>
    <row r="1229" spans="1:9" x14ac:dyDescent="0.25">
      <c r="A1229" s="5" t="s">
        <v>5</v>
      </c>
      <c r="B1229" s="5" t="s">
        <v>14648</v>
      </c>
      <c r="C1229" s="3" t="s">
        <v>1572</v>
      </c>
      <c r="D1229" s="5" t="s">
        <v>13666</v>
      </c>
      <c r="E1229" s="10">
        <v>48</v>
      </c>
      <c r="F1229" s="12">
        <v>12048</v>
      </c>
      <c r="I1229" s="12">
        <v>251</v>
      </c>
    </row>
    <row r="1230" spans="1:9" x14ac:dyDescent="0.25">
      <c r="A1230" s="5" t="s">
        <v>5</v>
      </c>
      <c r="B1230" s="5" t="s">
        <v>14649</v>
      </c>
      <c r="C1230" s="3" t="s">
        <v>14650</v>
      </c>
      <c r="D1230" s="5" t="s">
        <v>13637</v>
      </c>
      <c r="E1230" s="10">
        <v>3</v>
      </c>
      <c r="F1230" s="12">
        <v>1124</v>
      </c>
      <c r="I1230" s="12">
        <v>374.66666666666669</v>
      </c>
    </row>
    <row r="1231" spans="1:9" x14ac:dyDescent="0.25">
      <c r="A1231" s="5" t="s">
        <v>5</v>
      </c>
      <c r="B1231" s="5" t="s">
        <v>14651</v>
      </c>
      <c r="C1231" s="3" t="s">
        <v>14652</v>
      </c>
      <c r="D1231" s="5" t="s">
        <v>13324</v>
      </c>
      <c r="E1231" s="10">
        <v>5013</v>
      </c>
      <c r="F1231" s="12">
        <v>4218369</v>
      </c>
      <c r="I1231" s="12">
        <v>841.48593656493119</v>
      </c>
    </row>
    <row r="1232" spans="1:9" x14ac:dyDescent="0.25">
      <c r="A1232" s="5" t="s">
        <v>5</v>
      </c>
      <c r="B1232" s="5" t="s">
        <v>14653</v>
      </c>
      <c r="C1232" s="3" t="s">
        <v>1575</v>
      </c>
      <c r="D1232" s="5" t="s">
        <v>13667</v>
      </c>
      <c r="E1232" s="10">
        <v>6</v>
      </c>
      <c r="F1232" s="12">
        <v>204</v>
      </c>
      <c r="I1232" s="12">
        <v>34</v>
      </c>
    </row>
    <row r="1233" spans="1:9" x14ac:dyDescent="0.25">
      <c r="A1233" s="5" t="s">
        <v>5</v>
      </c>
      <c r="B1233" s="5" t="s">
        <v>14654</v>
      </c>
      <c r="C1233" s="3" t="s">
        <v>1578</v>
      </c>
      <c r="D1233" s="5" t="s">
        <v>13668</v>
      </c>
      <c r="E1233" s="10">
        <v>122</v>
      </c>
      <c r="F1233" s="12">
        <v>28659</v>
      </c>
      <c r="I1233" s="12">
        <v>234.90983606557376</v>
      </c>
    </row>
    <row r="1234" spans="1:9" x14ac:dyDescent="0.25">
      <c r="A1234" s="5" t="s">
        <v>5</v>
      </c>
      <c r="B1234" s="5" t="s">
        <v>14655</v>
      </c>
      <c r="C1234" s="3" t="s">
        <v>1480</v>
      </c>
      <c r="D1234" s="5" t="s">
        <v>13632</v>
      </c>
      <c r="E1234" s="10">
        <v>418</v>
      </c>
      <c r="F1234" s="12">
        <v>706796</v>
      </c>
      <c r="I1234" s="12">
        <v>1690.8995215311004</v>
      </c>
    </row>
    <row r="1235" spans="1:9" x14ac:dyDescent="0.25">
      <c r="A1235" s="5" t="s">
        <v>5</v>
      </c>
      <c r="B1235" s="5" t="s">
        <v>14656</v>
      </c>
      <c r="C1235" s="3" t="s">
        <v>1477</v>
      </c>
      <c r="D1235" s="5" t="s">
        <v>13631</v>
      </c>
      <c r="E1235" s="10">
        <v>1034</v>
      </c>
      <c r="F1235" s="12">
        <v>1042448</v>
      </c>
      <c r="I1235" s="12">
        <v>1008.1702127659574</v>
      </c>
    </row>
    <row r="1236" spans="1:9" x14ac:dyDescent="0.25">
      <c r="A1236" s="5" t="s">
        <v>5</v>
      </c>
      <c r="B1236" s="5" t="s">
        <v>14657</v>
      </c>
      <c r="C1236" s="3" t="s">
        <v>1554</v>
      </c>
      <c r="D1236" s="5" t="s">
        <v>13660</v>
      </c>
      <c r="E1236" s="10">
        <v>2</v>
      </c>
      <c r="F1236" s="12">
        <v>262</v>
      </c>
      <c r="I1236" s="12">
        <v>131</v>
      </c>
    </row>
    <row r="1237" spans="1:9" x14ac:dyDescent="0.25">
      <c r="A1237" s="5" t="s">
        <v>5</v>
      </c>
      <c r="B1237" s="5" t="s">
        <v>14658</v>
      </c>
      <c r="C1237" s="3" t="s">
        <v>14659</v>
      </c>
      <c r="D1237" s="5" t="s">
        <v>13655</v>
      </c>
      <c r="E1237" s="10">
        <v>53</v>
      </c>
      <c r="F1237" s="12">
        <v>18198</v>
      </c>
      <c r="I1237" s="12">
        <v>343.35849056603774</v>
      </c>
    </row>
    <row r="1238" spans="1:9" x14ac:dyDescent="0.25">
      <c r="A1238" s="5" t="s">
        <v>5</v>
      </c>
      <c r="B1238" s="5" t="s">
        <v>14660</v>
      </c>
      <c r="C1238" s="3" t="s">
        <v>14661</v>
      </c>
      <c r="D1238" s="5" t="s">
        <v>13653</v>
      </c>
      <c r="E1238" s="10">
        <v>40</v>
      </c>
      <c r="F1238" s="12">
        <v>10240</v>
      </c>
      <c r="I1238" s="12">
        <v>256</v>
      </c>
    </row>
    <row r="1239" spans="1:9" x14ac:dyDescent="0.25">
      <c r="A1239" s="5" t="s">
        <v>5</v>
      </c>
      <c r="B1239" s="5" t="s">
        <v>14662</v>
      </c>
      <c r="C1239" s="3" t="s">
        <v>1678</v>
      </c>
      <c r="D1239" s="5" t="s">
        <v>13697</v>
      </c>
      <c r="E1239" s="10">
        <v>1110</v>
      </c>
      <c r="F1239" s="12">
        <v>528994</v>
      </c>
      <c r="I1239" s="12">
        <v>476.57117117117116</v>
      </c>
    </row>
    <row r="1240" spans="1:9" x14ac:dyDescent="0.25">
      <c r="A1240" s="5" t="s">
        <v>5</v>
      </c>
      <c r="B1240" s="5" t="s">
        <v>14663</v>
      </c>
      <c r="C1240" s="3" t="s">
        <v>14664</v>
      </c>
      <c r="D1240" s="5" t="s">
        <v>13671</v>
      </c>
      <c r="E1240" s="10">
        <v>181</v>
      </c>
      <c r="F1240" s="12">
        <v>36322</v>
      </c>
      <c r="I1240" s="12">
        <v>200.67403314917127</v>
      </c>
    </row>
    <row r="1241" spans="1:9" x14ac:dyDescent="0.25">
      <c r="A1241" s="5" t="s">
        <v>5</v>
      </c>
      <c r="B1241" s="5" t="s">
        <v>14665</v>
      </c>
      <c r="C1241" s="3" t="s">
        <v>14666</v>
      </c>
      <c r="D1241" s="5" t="s">
        <v>13672</v>
      </c>
      <c r="E1241" s="10">
        <v>112</v>
      </c>
      <c r="F1241" s="12">
        <v>24379</v>
      </c>
      <c r="I1241" s="12">
        <v>217.66964285714286</v>
      </c>
    </row>
    <row r="1242" spans="1:9" x14ac:dyDescent="0.25">
      <c r="A1242" s="5" t="s">
        <v>5</v>
      </c>
      <c r="B1242" s="5" t="s">
        <v>14667</v>
      </c>
      <c r="C1242" s="3" t="s">
        <v>1650</v>
      </c>
      <c r="D1242" s="5" t="s">
        <v>13687</v>
      </c>
      <c r="E1242" s="10">
        <v>15</v>
      </c>
      <c r="F1242" s="12">
        <v>6848</v>
      </c>
      <c r="I1242" s="12">
        <v>456.53333333333336</v>
      </c>
    </row>
    <row r="1243" spans="1:9" x14ac:dyDescent="0.25">
      <c r="A1243" s="5" t="s">
        <v>5</v>
      </c>
      <c r="B1243" s="5" t="s">
        <v>14668</v>
      </c>
      <c r="C1243" s="3" t="s">
        <v>14669</v>
      </c>
      <c r="D1243" s="5" t="s">
        <v>13703</v>
      </c>
      <c r="E1243" s="10">
        <v>3</v>
      </c>
      <c r="F1243" s="12">
        <v>297</v>
      </c>
      <c r="I1243" s="12">
        <v>99</v>
      </c>
    </row>
    <row r="1244" spans="1:9" x14ac:dyDescent="0.25">
      <c r="A1244" s="5" t="s">
        <v>5</v>
      </c>
      <c r="B1244" s="5" t="s">
        <v>14670</v>
      </c>
      <c r="C1244" s="3" t="s">
        <v>14671</v>
      </c>
      <c r="D1244" s="5" t="s">
        <v>13702</v>
      </c>
      <c r="E1244" s="10">
        <v>26</v>
      </c>
      <c r="F1244" s="12">
        <v>7396</v>
      </c>
      <c r="I1244" s="12">
        <v>284.46153846153845</v>
      </c>
    </row>
    <row r="1245" spans="1:9" x14ac:dyDescent="0.25">
      <c r="A1245" s="5" t="s">
        <v>5</v>
      </c>
      <c r="B1245" s="5" t="s">
        <v>14672</v>
      </c>
      <c r="C1245" s="3" t="s">
        <v>1704</v>
      </c>
      <c r="D1245" s="5" t="s">
        <v>13704</v>
      </c>
      <c r="E1245" s="10">
        <v>12</v>
      </c>
      <c r="F1245" s="12">
        <v>3571</v>
      </c>
      <c r="I1245" s="12">
        <v>297.58333333333331</v>
      </c>
    </row>
    <row r="1246" spans="1:9" x14ac:dyDescent="0.25">
      <c r="A1246" s="5" t="s">
        <v>5</v>
      </c>
      <c r="B1246" s="5" t="s">
        <v>14673</v>
      </c>
      <c r="C1246" s="3" t="s">
        <v>1707</v>
      </c>
      <c r="D1246" s="5" t="s">
        <v>13705</v>
      </c>
      <c r="E1246" s="10">
        <v>52</v>
      </c>
      <c r="F1246" s="12">
        <v>21916</v>
      </c>
      <c r="I1246" s="12">
        <v>421.46153846153845</v>
      </c>
    </row>
    <row r="1247" spans="1:9" x14ac:dyDescent="0.25">
      <c r="A1247" s="5" t="s">
        <v>5</v>
      </c>
      <c r="B1247" s="5" t="s">
        <v>14674</v>
      </c>
      <c r="C1247" s="3" t="s">
        <v>1276</v>
      </c>
      <c r="D1247" s="5" t="s">
        <v>13576</v>
      </c>
      <c r="E1247" s="10">
        <v>41</v>
      </c>
      <c r="F1247" s="12">
        <v>18942</v>
      </c>
      <c r="I1247" s="12">
        <v>462</v>
      </c>
    </row>
    <row r="1248" spans="1:9" x14ac:dyDescent="0.25">
      <c r="A1248" s="5" t="s">
        <v>5</v>
      </c>
      <c r="B1248" s="5" t="s">
        <v>14675</v>
      </c>
      <c r="C1248" s="3" t="s">
        <v>1592</v>
      </c>
      <c r="D1248" s="5" t="s">
        <v>14676</v>
      </c>
      <c r="E1248" s="10">
        <v>3</v>
      </c>
      <c r="F1248" s="12">
        <v>285</v>
      </c>
      <c r="I1248" s="12">
        <v>95</v>
      </c>
    </row>
    <row r="1249" spans="1:9" x14ac:dyDescent="0.25">
      <c r="A1249" s="5" t="s">
        <v>5</v>
      </c>
      <c r="B1249" s="5" t="s">
        <v>14677</v>
      </c>
      <c r="C1249" s="3" t="s">
        <v>14678</v>
      </c>
      <c r="D1249" s="5" t="s">
        <v>13673</v>
      </c>
      <c r="E1249" s="10">
        <v>1523</v>
      </c>
      <c r="F1249" s="12">
        <v>195065</v>
      </c>
      <c r="I1249" s="12">
        <v>128.07944845699276</v>
      </c>
    </row>
    <row r="1250" spans="1:9" x14ac:dyDescent="0.25">
      <c r="A1250" s="5" t="s">
        <v>5</v>
      </c>
      <c r="B1250" s="5" t="s">
        <v>14679</v>
      </c>
      <c r="C1250" s="3" t="s">
        <v>14680</v>
      </c>
      <c r="D1250" s="5" t="s">
        <v>13676</v>
      </c>
      <c r="E1250" s="10">
        <v>419</v>
      </c>
      <c r="F1250" s="12">
        <v>71460</v>
      </c>
      <c r="I1250" s="12">
        <v>170.54892601431982</v>
      </c>
    </row>
    <row r="1251" spans="1:9" x14ac:dyDescent="0.25">
      <c r="A1251" s="5" t="s">
        <v>5</v>
      </c>
      <c r="B1251" s="5" t="s">
        <v>14681</v>
      </c>
      <c r="C1251" s="3" t="s">
        <v>1607</v>
      </c>
      <c r="D1251" s="5" t="s">
        <v>13677</v>
      </c>
      <c r="E1251" s="10">
        <v>477</v>
      </c>
      <c r="F1251" s="12">
        <v>57950</v>
      </c>
      <c r="I1251" s="12">
        <v>121.48846960167715</v>
      </c>
    </row>
    <row r="1252" spans="1:9" x14ac:dyDescent="0.25">
      <c r="A1252" s="5" t="s">
        <v>5</v>
      </c>
      <c r="B1252" s="5" t="s">
        <v>14682</v>
      </c>
      <c r="C1252" s="3" t="s">
        <v>1643</v>
      </c>
      <c r="D1252" s="5" t="s">
        <v>14683</v>
      </c>
      <c r="E1252" s="10">
        <v>700</v>
      </c>
      <c r="F1252" s="12">
        <v>102900</v>
      </c>
      <c r="I1252" s="12">
        <v>147</v>
      </c>
    </row>
    <row r="1253" spans="1:9" x14ac:dyDescent="0.25">
      <c r="A1253" s="5" t="s">
        <v>5</v>
      </c>
      <c r="B1253" s="5" t="s">
        <v>14684</v>
      </c>
      <c r="C1253" s="3" t="s">
        <v>14685</v>
      </c>
      <c r="D1253" s="5" t="s">
        <v>13310</v>
      </c>
      <c r="E1253" s="10">
        <v>15550</v>
      </c>
      <c r="F1253" s="12">
        <v>7942125</v>
      </c>
      <c r="I1253" s="12">
        <v>510.74758842443731</v>
      </c>
    </row>
    <row r="1254" spans="1:9" x14ac:dyDescent="0.25">
      <c r="A1254" s="5" t="s">
        <v>5</v>
      </c>
      <c r="B1254" s="5" t="s">
        <v>14686</v>
      </c>
      <c r="C1254" s="3" t="s">
        <v>14687</v>
      </c>
      <c r="D1254" s="5" t="s">
        <v>13308</v>
      </c>
      <c r="E1254" s="10">
        <v>1550</v>
      </c>
      <c r="F1254" s="12">
        <v>472450</v>
      </c>
      <c r="I1254" s="12">
        <v>304.80645161290323</v>
      </c>
    </row>
    <row r="1255" spans="1:9" x14ac:dyDescent="0.25">
      <c r="A1255" s="5" t="s">
        <v>5</v>
      </c>
      <c r="B1255" s="5" t="s">
        <v>14688</v>
      </c>
      <c r="C1255" s="3" t="s">
        <v>1601</v>
      </c>
      <c r="D1255" s="5" t="s">
        <v>14689</v>
      </c>
      <c r="E1255" s="10">
        <v>1</v>
      </c>
      <c r="F1255" s="12">
        <v>26</v>
      </c>
      <c r="I1255" s="12">
        <v>26</v>
      </c>
    </row>
    <row r="1256" spans="1:9" x14ac:dyDescent="0.25">
      <c r="A1256" s="5" t="s">
        <v>5</v>
      </c>
      <c r="B1256" s="5" t="s">
        <v>14690</v>
      </c>
      <c r="C1256" s="3" t="s">
        <v>14691</v>
      </c>
      <c r="D1256" s="5" t="s">
        <v>13678</v>
      </c>
      <c r="E1256" s="10">
        <v>36</v>
      </c>
      <c r="F1256" s="12">
        <v>14472</v>
      </c>
      <c r="I1256" s="12">
        <v>402</v>
      </c>
    </row>
    <row r="1257" spans="1:9" x14ac:dyDescent="0.25">
      <c r="A1257" s="5" t="s">
        <v>5</v>
      </c>
      <c r="B1257" s="5" t="s">
        <v>14692</v>
      </c>
      <c r="C1257" s="3" t="s">
        <v>1603</v>
      </c>
      <c r="D1257" s="5" t="s">
        <v>13675</v>
      </c>
      <c r="E1257" s="10">
        <v>3</v>
      </c>
      <c r="F1257" s="12">
        <v>339</v>
      </c>
      <c r="I1257" s="12">
        <v>113</v>
      </c>
    </row>
    <row r="1258" spans="1:9" x14ac:dyDescent="0.25">
      <c r="A1258" s="5" t="s">
        <v>5</v>
      </c>
      <c r="B1258" s="5" t="s">
        <v>14693</v>
      </c>
      <c r="C1258" s="3" t="s">
        <v>14694</v>
      </c>
      <c r="D1258" s="5" t="s">
        <v>13684</v>
      </c>
      <c r="E1258" s="10">
        <v>11</v>
      </c>
      <c r="F1258" s="12">
        <v>1903</v>
      </c>
      <c r="I1258" s="12">
        <v>173</v>
      </c>
    </row>
    <row r="1259" spans="1:9" x14ac:dyDescent="0.25">
      <c r="A1259" s="5" t="s">
        <v>5</v>
      </c>
      <c r="B1259" s="5" t="s">
        <v>14695</v>
      </c>
      <c r="C1259" s="3" t="s">
        <v>1616</v>
      </c>
      <c r="D1259" s="5" t="s">
        <v>13679</v>
      </c>
      <c r="E1259" s="10">
        <v>103</v>
      </c>
      <c r="F1259" s="12">
        <v>18952</v>
      </c>
      <c r="I1259" s="12">
        <v>184</v>
      </c>
    </row>
    <row r="1260" spans="1:9" x14ac:dyDescent="0.25">
      <c r="A1260" s="5" t="s">
        <v>5</v>
      </c>
      <c r="B1260" s="5" t="s">
        <v>14696</v>
      </c>
      <c r="C1260" s="3" t="s">
        <v>1619</v>
      </c>
      <c r="D1260" s="5" t="s">
        <v>13680</v>
      </c>
      <c r="E1260" s="10">
        <v>561</v>
      </c>
      <c r="F1260" s="12">
        <v>443641</v>
      </c>
      <c r="I1260" s="12">
        <v>790.8039215686274</v>
      </c>
    </row>
    <row r="1261" spans="1:9" x14ac:dyDescent="0.25">
      <c r="A1261" s="5" t="s">
        <v>5</v>
      </c>
      <c r="B1261" s="5" t="s">
        <v>14697</v>
      </c>
      <c r="C1261" s="3" t="s">
        <v>1622</v>
      </c>
      <c r="D1261" s="5" t="s">
        <v>13681</v>
      </c>
      <c r="E1261" s="10">
        <v>136</v>
      </c>
      <c r="F1261" s="12">
        <v>67948</v>
      </c>
      <c r="I1261" s="12">
        <v>499.61764705882354</v>
      </c>
    </row>
    <row r="1262" spans="1:9" x14ac:dyDescent="0.25">
      <c r="A1262" s="5" t="s">
        <v>5</v>
      </c>
      <c r="B1262" s="5" t="s">
        <v>14698</v>
      </c>
      <c r="C1262" s="3" t="s">
        <v>1432</v>
      </c>
      <c r="D1262" s="5" t="s">
        <v>13618</v>
      </c>
      <c r="E1262" s="10">
        <v>11</v>
      </c>
      <c r="F1262" s="12">
        <v>4947</v>
      </c>
      <c r="I1262" s="12">
        <v>449.72727272727275</v>
      </c>
    </row>
    <row r="1263" spans="1:9" x14ac:dyDescent="0.25">
      <c r="A1263" s="5" t="s">
        <v>5</v>
      </c>
      <c r="B1263" s="5" t="s">
        <v>14699</v>
      </c>
      <c r="C1263" s="3" t="s">
        <v>14700</v>
      </c>
      <c r="D1263" s="5" t="s">
        <v>13683</v>
      </c>
      <c r="E1263" s="10">
        <v>6</v>
      </c>
      <c r="F1263" s="12">
        <v>3822</v>
      </c>
      <c r="I1263" s="12">
        <v>637</v>
      </c>
    </row>
    <row r="1264" spans="1:9" x14ac:dyDescent="0.25">
      <c r="A1264" s="5" t="s">
        <v>5</v>
      </c>
      <c r="B1264" s="5" t="s">
        <v>14701</v>
      </c>
      <c r="C1264" s="3" t="s">
        <v>1637</v>
      </c>
      <c r="D1264" s="5" t="s">
        <v>13320</v>
      </c>
      <c r="E1264" s="10">
        <v>2709</v>
      </c>
      <c r="F1264" s="12">
        <v>1110046</v>
      </c>
      <c r="I1264" s="12">
        <v>409.76227390180878</v>
      </c>
    </row>
    <row r="1265" spans="1:11" x14ac:dyDescent="0.25">
      <c r="A1265" s="5" t="s">
        <v>5</v>
      </c>
      <c r="B1265" s="5" t="s">
        <v>14702</v>
      </c>
      <c r="C1265" s="3" t="s">
        <v>1645</v>
      </c>
      <c r="D1265" s="5" t="s">
        <v>13318</v>
      </c>
      <c r="E1265" s="10">
        <v>1974</v>
      </c>
      <c r="F1265" s="12">
        <v>1016402</v>
      </c>
      <c r="I1265" s="12">
        <v>514.89463019250252</v>
      </c>
    </row>
    <row r="1266" spans="1:11" x14ac:dyDescent="0.25">
      <c r="A1266" s="5" t="s">
        <v>5</v>
      </c>
      <c r="B1266" s="5" t="s">
        <v>2317</v>
      </c>
      <c r="C1266" s="3" t="s">
        <v>2318</v>
      </c>
      <c r="E1266" s="10">
        <v>3</v>
      </c>
      <c r="F1266" s="12">
        <v>1581</v>
      </c>
      <c r="G1266" s="10">
        <v>5</v>
      </c>
      <c r="H1266" s="12">
        <v>2635</v>
      </c>
      <c r="I1266" s="12">
        <v>527</v>
      </c>
      <c r="J1266" s="12">
        <v>527</v>
      </c>
      <c r="K1266" s="14">
        <v>0</v>
      </c>
    </row>
    <row r="1267" spans="1:11" x14ac:dyDescent="0.25">
      <c r="A1267" s="5" t="s">
        <v>5</v>
      </c>
      <c r="B1267" s="5" t="s">
        <v>14703</v>
      </c>
      <c r="C1267" s="3" t="s">
        <v>14704</v>
      </c>
      <c r="D1267" s="5" t="s">
        <v>13714</v>
      </c>
      <c r="E1267" s="10">
        <v>2913</v>
      </c>
      <c r="F1267" s="12">
        <v>3075160</v>
      </c>
      <c r="I1267" s="12">
        <v>1055.667696532784</v>
      </c>
    </row>
    <row r="1268" spans="1:11" x14ac:dyDescent="0.25">
      <c r="A1268" s="5" t="s">
        <v>5</v>
      </c>
      <c r="B1268" s="5" t="s">
        <v>14705</v>
      </c>
      <c r="C1268" s="3" t="s">
        <v>1753</v>
      </c>
      <c r="D1268" s="5" t="s">
        <v>13715</v>
      </c>
      <c r="E1268" s="10">
        <v>53</v>
      </c>
      <c r="F1268" s="12">
        <v>71076</v>
      </c>
      <c r="I1268" s="12">
        <v>1341.0566037735848</v>
      </c>
    </row>
    <row r="1269" spans="1:11" x14ac:dyDescent="0.25">
      <c r="A1269" s="5" t="s">
        <v>5</v>
      </c>
      <c r="B1269" s="5" t="s">
        <v>14706</v>
      </c>
      <c r="C1269" s="3" t="s">
        <v>14707</v>
      </c>
      <c r="D1269" s="5" t="s">
        <v>13713</v>
      </c>
      <c r="E1269" s="10">
        <v>349</v>
      </c>
      <c r="F1269" s="12">
        <v>257333</v>
      </c>
      <c r="I1269" s="12">
        <v>737.34383954154725</v>
      </c>
    </row>
    <row r="1270" spans="1:11" x14ac:dyDescent="0.25">
      <c r="A1270" s="5" t="s">
        <v>5</v>
      </c>
      <c r="B1270" s="5" t="s">
        <v>14708</v>
      </c>
      <c r="C1270" s="3" t="s">
        <v>14709</v>
      </c>
      <c r="D1270" s="5" t="s">
        <v>13716</v>
      </c>
      <c r="E1270" s="10">
        <v>203</v>
      </c>
      <c r="F1270" s="12">
        <v>142870</v>
      </c>
      <c r="I1270" s="12">
        <v>703.79310344827582</v>
      </c>
    </row>
    <row r="1271" spans="1:11" x14ac:dyDescent="0.25">
      <c r="A1271" s="5" t="s">
        <v>5</v>
      </c>
      <c r="B1271" s="5" t="s">
        <v>14710</v>
      </c>
      <c r="C1271" s="3" t="s">
        <v>1742</v>
      </c>
      <c r="D1271" s="5" t="s">
        <v>13718</v>
      </c>
      <c r="E1271" s="10">
        <v>120</v>
      </c>
      <c r="F1271" s="12">
        <v>54840</v>
      </c>
      <c r="I1271" s="12">
        <v>457</v>
      </c>
    </row>
    <row r="1272" spans="1:11" x14ac:dyDescent="0.25">
      <c r="A1272" s="5" t="s">
        <v>5</v>
      </c>
      <c r="B1272" s="5" t="s">
        <v>14711</v>
      </c>
      <c r="C1272" s="3" t="s">
        <v>1776</v>
      </c>
      <c r="D1272" s="5" t="s">
        <v>14712</v>
      </c>
      <c r="E1272" s="10">
        <v>2273</v>
      </c>
      <c r="F1272" s="12">
        <v>1669513</v>
      </c>
      <c r="I1272" s="12">
        <v>734.49758029036514</v>
      </c>
    </row>
    <row r="1273" spans="1:11" x14ac:dyDescent="0.25">
      <c r="A1273" s="5" t="s">
        <v>5</v>
      </c>
      <c r="B1273" s="5" t="s">
        <v>14713</v>
      </c>
      <c r="C1273" s="3" t="s">
        <v>1787</v>
      </c>
      <c r="D1273" s="5" t="s">
        <v>13721</v>
      </c>
      <c r="E1273" s="10">
        <v>26</v>
      </c>
      <c r="F1273" s="12">
        <v>10270</v>
      </c>
      <c r="I1273" s="12">
        <v>395</v>
      </c>
    </row>
    <row r="1274" spans="1:11" x14ac:dyDescent="0.25">
      <c r="A1274" s="5" t="s">
        <v>5</v>
      </c>
      <c r="B1274" s="5" t="s">
        <v>14714</v>
      </c>
      <c r="C1274" s="3" t="s">
        <v>14715</v>
      </c>
      <c r="D1274" s="5" t="s">
        <v>13726</v>
      </c>
      <c r="E1274" s="10">
        <v>1040</v>
      </c>
      <c r="F1274" s="12">
        <v>922981</v>
      </c>
      <c r="I1274" s="12">
        <v>887.48173076923081</v>
      </c>
    </row>
    <row r="1275" spans="1:11" x14ac:dyDescent="0.25">
      <c r="A1275" s="5" t="s">
        <v>5</v>
      </c>
      <c r="B1275" s="5" t="s">
        <v>14716</v>
      </c>
      <c r="C1275" s="3" t="s">
        <v>1814</v>
      </c>
      <c r="D1275" s="5" t="s">
        <v>13728</v>
      </c>
      <c r="E1275" s="10">
        <v>335</v>
      </c>
      <c r="F1275" s="12">
        <v>112026</v>
      </c>
      <c r="I1275" s="12">
        <v>334.40597014925373</v>
      </c>
    </row>
    <row r="1276" spans="1:11" x14ac:dyDescent="0.25">
      <c r="A1276" s="5" t="s">
        <v>5</v>
      </c>
      <c r="B1276" s="5" t="s">
        <v>14717</v>
      </c>
      <c r="C1276" s="3" t="s">
        <v>14718</v>
      </c>
      <c r="D1276" s="5" t="s">
        <v>13729</v>
      </c>
      <c r="E1276" s="10">
        <v>115</v>
      </c>
      <c r="F1276" s="12">
        <v>47380</v>
      </c>
      <c r="I1276" s="12">
        <v>412</v>
      </c>
    </row>
    <row r="1277" spans="1:11" x14ac:dyDescent="0.25">
      <c r="A1277" s="5" t="s">
        <v>5</v>
      </c>
      <c r="B1277" s="5" t="s">
        <v>14719</v>
      </c>
      <c r="C1277" s="3" t="s">
        <v>14720</v>
      </c>
      <c r="D1277" s="5" t="s">
        <v>14721</v>
      </c>
      <c r="E1277" s="10">
        <v>80</v>
      </c>
      <c r="F1277" s="12">
        <v>26288</v>
      </c>
      <c r="I1277" s="12">
        <v>328.6</v>
      </c>
    </row>
    <row r="1278" spans="1:11" x14ac:dyDescent="0.25">
      <c r="A1278" s="5" t="s">
        <v>5</v>
      </c>
      <c r="B1278" s="5" t="s">
        <v>14722</v>
      </c>
      <c r="C1278" s="3" t="s">
        <v>1883</v>
      </c>
      <c r="D1278" s="5" t="s">
        <v>13746</v>
      </c>
      <c r="E1278" s="10">
        <v>71</v>
      </c>
      <c r="F1278" s="12">
        <v>25205</v>
      </c>
      <c r="I1278" s="12">
        <v>355</v>
      </c>
    </row>
    <row r="1279" spans="1:11" x14ac:dyDescent="0.25">
      <c r="A1279" s="5" t="s">
        <v>5</v>
      </c>
      <c r="B1279" s="5" t="s">
        <v>14723</v>
      </c>
      <c r="C1279" s="3" t="s">
        <v>14724</v>
      </c>
      <c r="D1279" s="5" t="s">
        <v>13753</v>
      </c>
      <c r="E1279" s="10">
        <v>128</v>
      </c>
      <c r="F1279" s="12">
        <v>67328</v>
      </c>
      <c r="I1279" s="12">
        <v>526</v>
      </c>
    </row>
    <row r="1280" spans="1:11" x14ac:dyDescent="0.25">
      <c r="A1280" s="5" t="s">
        <v>5</v>
      </c>
      <c r="B1280" s="5" t="s">
        <v>14725</v>
      </c>
      <c r="C1280" s="3" t="s">
        <v>14726</v>
      </c>
      <c r="D1280" s="5" t="s">
        <v>13736</v>
      </c>
      <c r="E1280" s="10">
        <v>9</v>
      </c>
      <c r="F1280" s="12">
        <v>1530</v>
      </c>
      <c r="I1280" s="12">
        <v>170</v>
      </c>
    </row>
    <row r="1281" spans="1:11" x14ac:dyDescent="0.25">
      <c r="A1281" s="5" t="s">
        <v>5</v>
      </c>
      <c r="B1281" s="5" t="s">
        <v>14727</v>
      </c>
      <c r="C1281" s="3" t="s">
        <v>1892</v>
      </c>
      <c r="D1281" s="5" t="s">
        <v>13749</v>
      </c>
      <c r="E1281" s="10">
        <v>14</v>
      </c>
      <c r="F1281" s="12">
        <v>4172</v>
      </c>
      <c r="I1281" s="12">
        <v>298</v>
      </c>
    </row>
    <row r="1282" spans="1:11" x14ac:dyDescent="0.25">
      <c r="A1282" s="5" t="s">
        <v>5</v>
      </c>
      <c r="B1282" s="5" t="s">
        <v>14728</v>
      </c>
      <c r="C1282" s="3" t="s">
        <v>14729</v>
      </c>
      <c r="D1282" s="5" t="s">
        <v>13733</v>
      </c>
      <c r="E1282" s="10">
        <v>255</v>
      </c>
      <c r="F1282" s="12">
        <v>194419.86</v>
      </c>
      <c r="I1282" s="12">
        <v>762.43082352941167</v>
      </c>
    </row>
    <row r="1283" spans="1:11" x14ac:dyDescent="0.25">
      <c r="A1283" s="5" t="s">
        <v>5</v>
      </c>
      <c r="B1283" s="5" t="s">
        <v>14730</v>
      </c>
      <c r="C1283" s="3" t="s">
        <v>1892</v>
      </c>
      <c r="D1283" s="5" t="s">
        <v>13749</v>
      </c>
      <c r="E1283" s="10">
        <v>71</v>
      </c>
      <c r="F1283" s="12">
        <v>42893</v>
      </c>
      <c r="I1283" s="12">
        <v>604.12676056338023</v>
      </c>
    </row>
    <row r="1284" spans="1:11" x14ac:dyDescent="0.25">
      <c r="A1284" s="5" t="s">
        <v>5</v>
      </c>
      <c r="B1284" s="5" t="s">
        <v>14731</v>
      </c>
      <c r="C1284" s="3" t="s">
        <v>1837</v>
      </c>
      <c r="D1284" s="5" t="s">
        <v>13734</v>
      </c>
      <c r="E1284" s="10">
        <v>713</v>
      </c>
      <c r="F1284" s="12">
        <v>822802</v>
      </c>
      <c r="I1284" s="12">
        <v>1154</v>
      </c>
    </row>
    <row r="1285" spans="1:11" x14ac:dyDescent="0.25">
      <c r="A1285" s="5" t="s">
        <v>5</v>
      </c>
      <c r="B1285" s="5" t="s">
        <v>14732</v>
      </c>
      <c r="C1285" s="3" t="s">
        <v>14733</v>
      </c>
      <c r="D1285" s="5" t="s">
        <v>13737</v>
      </c>
      <c r="E1285" s="10">
        <v>255</v>
      </c>
      <c r="F1285" s="12">
        <v>193915.86</v>
      </c>
      <c r="I1285" s="12">
        <v>760.45435294117647</v>
      </c>
    </row>
    <row r="1286" spans="1:11" x14ac:dyDescent="0.25">
      <c r="A1286" s="5" t="s">
        <v>5</v>
      </c>
      <c r="B1286" s="5" t="s">
        <v>14734</v>
      </c>
      <c r="C1286" s="3" t="s">
        <v>14735</v>
      </c>
      <c r="D1286" s="5" t="s">
        <v>13741</v>
      </c>
      <c r="E1286" s="10">
        <v>479</v>
      </c>
      <c r="F1286" s="12">
        <v>497965</v>
      </c>
      <c r="I1286" s="12">
        <v>1039.5929018789145</v>
      </c>
    </row>
    <row r="1287" spans="1:11" x14ac:dyDescent="0.25">
      <c r="A1287" s="5" t="s">
        <v>5</v>
      </c>
      <c r="B1287" s="5" t="s">
        <v>14736</v>
      </c>
      <c r="C1287" s="3" t="s">
        <v>14737</v>
      </c>
      <c r="D1287" s="5" t="s">
        <v>13573</v>
      </c>
      <c r="E1287" s="10">
        <v>71</v>
      </c>
      <c r="F1287" s="12">
        <v>7428</v>
      </c>
      <c r="I1287" s="12">
        <v>104.61971830985915</v>
      </c>
    </row>
    <row r="1288" spans="1:11" x14ac:dyDescent="0.25">
      <c r="A1288" s="5" t="s">
        <v>5</v>
      </c>
      <c r="B1288" s="5" t="s">
        <v>14738</v>
      </c>
      <c r="C1288" s="3" t="s">
        <v>14737</v>
      </c>
      <c r="D1288" s="5" t="s">
        <v>13573</v>
      </c>
      <c r="E1288" s="10">
        <v>7</v>
      </c>
      <c r="F1288" s="12">
        <v>735</v>
      </c>
      <c r="I1288" s="12">
        <v>105</v>
      </c>
    </row>
    <row r="1289" spans="1:11" x14ac:dyDescent="0.25">
      <c r="A1289" s="5" t="s">
        <v>5</v>
      </c>
      <c r="B1289" s="5" t="s">
        <v>14739</v>
      </c>
      <c r="C1289" s="3" t="s">
        <v>1750</v>
      </c>
      <c r="D1289" s="5" t="s">
        <v>13717</v>
      </c>
      <c r="E1289" s="10">
        <v>106</v>
      </c>
      <c r="F1289" s="12">
        <v>24258</v>
      </c>
      <c r="I1289" s="12">
        <v>228.84905660377359</v>
      </c>
    </row>
    <row r="1290" spans="1:11" x14ac:dyDescent="0.25">
      <c r="A1290" s="5" t="s">
        <v>5</v>
      </c>
      <c r="B1290" s="5" t="s">
        <v>14740</v>
      </c>
      <c r="C1290" s="3" t="s">
        <v>14741</v>
      </c>
      <c r="D1290" s="5" t="s">
        <v>13720</v>
      </c>
      <c r="E1290" s="10">
        <v>73</v>
      </c>
      <c r="F1290" s="12">
        <v>25557</v>
      </c>
      <c r="I1290" s="12">
        <v>350.09589041095893</v>
      </c>
    </row>
    <row r="1291" spans="1:11" x14ac:dyDescent="0.25">
      <c r="A1291" s="5" t="s">
        <v>5</v>
      </c>
      <c r="B1291" s="5" t="s">
        <v>14742</v>
      </c>
      <c r="C1291" s="3" t="s">
        <v>1883</v>
      </c>
      <c r="D1291" s="5" t="s">
        <v>13746</v>
      </c>
      <c r="E1291" s="10">
        <v>362</v>
      </c>
      <c r="F1291" s="12">
        <v>127649</v>
      </c>
      <c r="I1291" s="12">
        <v>352.62154696132598</v>
      </c>
    </row>
    <row r="1292" spans="1:11" x14ac:dyDescent="0.25">
      <c r="A1292" s="5" t="s">
        <v>5</v>
      </c>
      <c r="B1292" s="5" t="s">
        <v>14743</v>
      </c>
      <c r="C1292" s="3" t="s">
        <v>1779</v>
      </c>
      <c r="D1292" s="5" t="s">
        <v>13719</v>
      </c>
      <c r="E1292" s="10">
        <v>704</v>
      </c>
      <c r="F1292" s="12">
        <v>227716</v>
      </c>
      <c r="I1292" s="12">
        <v>323.46022727272725</v>
      </c>
    </row>
    <row r="1293" spans="1:11" x14ac:dyDescent="0.25">
      <c r="A1293" s="5" t="s">
        <v>5</v>
      </c>
      <c r="B1293" s="5" t="s">
        <v>14744</v>
      </c>
      <c r="C1293" s="3" t="s">
        <v>1793</v>
      </c>
      <c r="D1293" s="5" t="s">
        <v>13723</v>
      </c>
      <c r="E1293" s="10">
        <v>102</v>
      </c>
      <c r="F1293" s="12">
        <v>37476</v>
      </c>
      <c r="I1293" s="12">
        <v>367.41176470588238</v>
      </c>
    </row>
    <row r="1294" spans="1:11" x14ac:dyDescent="0.25">
      <c r="A1294" s="5" t="s">
        <v>5</v>
      </c>
      <c r="B1294" s="5" t="s">
        <v>14745</v>
      </c>
      <c r="C1294" s="3" t="s">
        <v>14737</v>
      </c>
      <c r="D1294" s="5" t="s">
        <v>13573</v>
      </c>
      <c r="E1294" s="10">
        <v>20</v>
      </c>
      <c r="F1294" s="12">
        <v>2100</v>
      </c>
      <c r="I1294" s="12">
        <v>105</v>
      </c>
    </row>
    <row r="1295" spans="1:11" x14ac:dyDescent="0.25">
      <c r="A1295" s="5" t="s">
        <v>5</v>
      </c>
      <c r="B1295" s="5" t="s">
        <v>2320</v>
      </c>
      <c r="C1295" s="3" t="s">
        <v>2321</v>
      </c>
      <c r="E1295" s="10">
        <v>63</v>
      </c>
      <c r="F1295" s="12">
        <v>15876</v>
      </c>
      <c r="G1295" s="10">
        <v>98</v>
      </c>
      <c r="H1295" s="12">
        <v>24676.400000000001</v>
      </c>
      <c r="I1295" s="12">
        <v>252</v>
      </c>
      <c r="J1295" s="12">
        <v>251.8</v>
      </c>
      <c r="K1295" s="14">
        <v>-7.9365079365074855E-4</v>
      </c>
    </row>
    <row r="1296" spans="1:11" x14ac:dyDescent="0.25">
      <c r="A1296" s="5" t="s">
        <v>5</v>
      </c>
      <c r="B1296" s="5" t="s">
        <v>14746</v>
      </c>
      <c r="C1296" s="3" t="s">
        <v>1322</v>
      </c>
      <c r="D1296" s="5" t="s">
        <v>13588</v>
      </c>
      <c r="E1296" s="10">
        <v>3165</v>
      </c>
      <c r="F1296" s="12">
        <v>2453951</v>
      </c>
      <c r="I1296" s="12">
        <v>775.33996840442342</v>
      </c>
    </row>
    <row r="1297" spans="1:9" x14ac:dyDescent="0.25">
      <c r="A1297" s="5" t="s">
        <v>5</v>
      </c>
      <c r="B1297" s="5" t="s">
        <v>14747</v>
      </c>
      <c r="C1297" s="3" t="s">
        <v>1714</v>
      </c>
      <c r="D1297" s="5" t="s">
        <v>13708</v>
      </c>
      <c r="E1297" s="10">
        <v>71</v>
      </c>
      <c r="F1297" s="12">
        <v>4400.58</v>
      </c>
      <c r="I1297" s="12">
        <v>61.98</v>
      </c>
    </row>
    <row r="1298" spans="1:9" x14ac:dyDescent="0.25">
      <c r="A1298" s="5" t="s">
        <v>5</v>
      </c>
      <c r="B1298" s="5" t="s">
        <v>14748</v>
      </c>
      <c r="C1298" s="3" t="s">
        <v>1324</v>
      </c>
      <c r="D1298" s="5" t="s">
        <v>13589</v>
      </c>
      <c r="E1298" s="10">
        <v>1</v>
      </c>
      <c r="F1298" s="12">
        <v>41</v>
      </c>
      <c r="I1298" s="12">
        <v>41</v>
      </c>
    </row>
    <row r="1299" spans="1:9" x14ac:dyDescent="0.25">
      <c r="A1299" s="5" t="s">
        <v>5</v>
      </c>
      <c r="B1299" s="5" t="s">
        <v>14749</v>
      </c>
      <c r="C1299" s="3" t="s">
        <v>9854</v>
      </c>
      <c r="D1299" s="5" t="s">
        <v>13545</v>
      </c>
      <c r="E1299" s="10">
        <v>1180</v>
      </c>
      <c r="F1299" s="12">
        <v>483448</v>
      </c>
      <c r="I1299" s="12">
        <v>409.70169491525422</v>
      </c>
    </row>
    <row r="1300" spans="1:9" x14ac:dyDescent="0.25">
      <c r="A1300" s="5" t="s">
        <v>5</v>
      </c>
      <c r="B1300" s="5" t="s">
        <v>14750</v>
      </c>
      <c r="C1300" s="3" t="s">
        <v>1333</v>
      </c>
      <c r="D1300" s="5" t="s">
        <v>13591</v>
      </c>
      <c r="E1300" s="10">
        <v>2</v>
      </c>
      <c r="F1300" s="12">
        <v>612</v>
      </c>
      <c r="I1300" s="12">
        <v>306</v>
      </c>
    </row>
    <row r="1301" spans="1:9" x14ac:dyDescent="0.25">
      <c r="A1301" s="5" t="s">
        <v>5</v>
      </c>
      <c r="B1301" s="5" t="s">
        <v>14751</v>
      </c>
      <c r="C1301" s="3" t="s">
        <v>2135</v>
      </c>
      <c r="D1301" s="5" t="s">
        <v>14752</v>
      </c>
      <c r="E1301" s="10">
        <v>7</v>
      </c>
      <c r="F1301" s="12">
        <v>656</v>
      </c>
      <c r="I1301" s="12">
        <v>93.714285714285708</v>
      </c>
    </row>
    <row r="1302" spans="1:9" x14ac:dyDescent="0.25">
      <c r="A1302" s="5" t="s">
        <v>5</v>
      </c>
      <c r="B1302" s="5" t="s">
        <v>14753</v>
      </c>
      <c r="C1302" s="3" t="s">
        <v>14754</v>
      </c>
      <c r="D1302" s="5" t="s">
        <v>13740</v>
      </c>
      <c r="E1302" s="10">
        <v>721</v>
      </c>
      <c r="F1302" s="12">
        <v>200438</v>
      </c>
      <c r="I1302" s="12">
        <v>278</v>
      </c>
    </row>
    <row r="1303" spans="1:9" x14ac:dyDescent="0.25">
      <c r="A1303" s="5" t="s">
        <v>5</v>
      </c>
      <c r="B1303" s="5" t="s">
        <v>14755</v>
      </c>
      <c r="C1303" s="3" t="s">
        <v>14756</v>
      </c>
      <c r="D1303" s="5" t="s">
        <v>13739</v>
      </c>
      <c r="E1303" s="10">
        <v>21</v>
      </c>
      <c r="F1303" s="12">
        <v>25746</v>
      </c>
      <c r="I1303" s="12">
        <v>1226</v>
      </c>
    </row>
    <row r="1304" spans="1:9" x14ac:dyDescent="0.25">
      <c r="A1304" s="5" t="s">
        <v>5</v>
      </c>
      <c r="B1304" s="5" t="s">
        <v>14757</v>
      </c>
      <c r="C1304" s="3" t="s">
        <v>10355</v>
      </c>
      <c r="D1304" s="5" t="s">
        <v>14758</v>
      </c>
      <c r="E1304" s="10">
        <v>265</v>
      </c>
      <c r="F1304" s="12">
        <v>46706.25</v>
      </c>
      <c r="I1304" s="12">
        <v>176.25</v>
      </c>
    </row>
    <row r="1305" spans="1:9" x14ac:dyDescent="0.25">
      <c r="A1305" s="5" t="s">
        <v>5</v>
      </c>
      <c r="B1305" s="5" t="s">
        <v>14759</v>
      </c>
      <c r="C1305" s="3" t="s">
        <v>14760</v>
      </c>
      <c r="D1305" s="5" t="s">
        <v>14761</v>
      </c>
      <c r="E1305" s="10">
        <v>2</v>
      </c>
      <c r="F1305" s="12">
        <v>228</v>
      </c>
      <c r="I1305" s="12">
        <v>114</v>
      </c>
    </row>
    <row r="1306" spans="1:9" x14ac:dyDescent="0.25">
      <c r="A1306" s="5" t="s">
        <v>5</v>
      </c>
      <c r="B1306" s="5" t="s">
        <v>2326</v>
      </c>
      <c r="C1306" s="3" t="s">
        <v>2327</v>
      </c>
      <c r="E1306" s="10">
        <v>2</v>
      </c>
      <c r="F1306" s="12">
        <v>80</v>
      </c>
      <c r="G1306" s="10">
        <v>0</v>
      </c>
      <c r="H1306" s="12">
        <v>0</v>
      </c>
      <c r="I1306" s="12">
        <v>40</v>
      </c>
    </row>
    <row r="1307" spans="1:9" x14ac:dyDescent="0.25">
      <c r="A1307" s="5" t="s">
        <v>5</v>
      </c>
      <c r="B1307" s="5" t="s">
        <v>14762</v>
      </c>
      <c r="C1307" s="3" t="s">
        <v>14763</v>
      </c>
      <c r="D1307" s="5" t="s">
        <v>14764</v>
      </c>
      <c r="E1307" s="10">
        <v>4</v>
      </c>
      <c r="F1307" s="12">
        <v>303.36</v>
      </c>
      <c r="I1307" s="12">
        <v>75.84</v>
      </c>
    </row>
    <row r="1308" spans="1:9" x14ac:dyDescent="0.25">
      <c r="A1308" s="5" t="s">
        <v>5</v>
      </c>
      <c r="B1308" s="5" t="s">
        <v>14765</v>
      </c>
      <c r="C1308" s="3" t="s">
        <v>10224</v>
      </c>
      <c r="D1308" s="5" t="s">
        <v>14764</v>
      </c>
      <c r="E1308" s="10">
        <v>11</v>
      </c>
      <c r="F1308" s="12">
        <v>834.24</v>
      </c>
      <c r="I1308" s="12">
        <v>75.84</v>
      </c>
    </row>
    <row r="1309" spans="1:9" x14ac:dyDescent="0.25">
      <c r="A1309" s="5" t="s">
        <v>5</v>
      </c>
      <c r="B1309" s="5" t="s">
        <v>14766</v>
      </c>
      <c r="C1309" s="3" t="s">
        <v>11032</v>
      </c>
      <c r="D1309" s="5" t="s">
        <v>14767</v>
      </c>
      <c r="E1309" s="10">
        <v>4</v>
      </c>
      <c r="F1309" s="12">
        <v>64</v>
      </c>
      <c r="I1309" s="12">
        <v>16</v>
      </c>
    </row>
    <row r="1310" spans="1:9" x14ac:dyDescent="0.25">
      <c r="A1310" s="5" t="s">
        <v>5</v>
      </c>
      <c r="B1310" s="5" t="s">
        <v>14768</v>
      </c>
      <c r="C1310" s="3" t="s">
        <v>11027</v>
      </c>
      <c r="D1310" s="5" t="s">
        <v>14769</v>
      </c>
      <c r="E1310" s="10">
        <v>2</v>
      </c>
      <c r="F1310" s="12">
        <v>28.2</v>
      </c>
      <c r="I1310" s="12">
        <v>14.1</v>
      </c>
    </row>
    <row r="1311" spans="1:9" x14ac:dyDescent="0.25">
      <c r="A1311" s="5" t="s">
        <v>5</v>
      </c>
      <c r="B1311" s="5" t="s">
        <v>14770</v>
      </c>
      <c r="C1311" s="3" t="s">
        <v>1583</v>
      </c>
      <c r="D1311" s="5" t="s">
        <v>13670</v>
      </c>
      <c r="E1311" s="10">
        <v>1</v>
      </c>
      <c r="F1311" s="12">
        <v>28</v>
      </c>
      <c r="I1311" s="12">
        <v>28</v>
      </c>
    </row>
    <row r="1312" spans="1:9" x14ac:dyDescent="0.25">
      <c r="A1312" s="5" t="s">
        <v>5</v>
      </c>
      <c r="B1312" s="5" t="s">
        <v>14771</v>
      </c>
      <c r="C1312" s="3" t="s">
        <v>14772</v>
      </c>
      <c r="D1312" s="5" t="s">
        <v>14773</v>
      </c>
      <c r="E1312" s="10">
        <v>4</v>
      </c>
      <c r="F1312" s="12">
        <v>64</v>
      </c>
      <c r="I1312" s="12">
        <v>16</v>
      </c>
    </row>
    <row r="1313" spans="1:9" x14ac:dyDescent="0.25">
      <c r="A1313" s="5" t="s">
        <v>5</v>
      </c>
      <c r="B1313" s="5" t="s">
        <v>14774</v>
      </c>
      <c r="C1313" s="3" t="s">
        <v>14775</v>
      </c>
      <c r="D1313" s="5" t="s">
        <v>14776</v>
      </c>
      <c r="E1313" s="10">
        <v>3</v>
      </c>
      <c r="F1313" s="12">
        <v>9.7799999999999994</v>
      </c>
      <c r="I1313" s="12">
        <v>3.26</v>
      </c>
    </row>
    <row r="1314" spans="1:9" x14ac:dyDescent="0.25">
      <c r="A1314" s="5" t="s">
        <v>5</v>
      </c>
      <c r="B1314" s="5" t="s">
        <v>14777</v>
      </c>
      <c r="C1314" s="3" t="s">
        <v>14778</v>
      </c>
      <c r="D1314" s="5" t="s">
        <v>14779</v>
      </c>
      <c r="E1314" s="10">
        <v>2</v>
      </c>
      <c r="F1314" s="12">
        <v>6.52</v>
      </c>
      <c r="I1314" s="12">
        <v>3.26</v>
      </c>
    </row>
    <row r="1315" spans="1:9" x14ac:dyDescent="0.25">
      <c r="A1315" s="5" t="s">
        <v>5</v>
      </c>
      <c r="B1315" s="5" t="s">
        <v>14780</v>
      </c>
      <c r="C1315" s="3" t="s">
        <v>14781</v>
      </c>
      <c r="D1315" s="5" t="s">
        <v>14779</v>
      </c>
      <c r="E1315" s="10">
        <v>2</v>
      </c>
      <c r="F1315" s="12">
        <v>6.52</v>
      </c>
      <c r="I1315" s="12">
        <v>3.26</v>
      </c>
    </row>
    <row r="1316" spans="1:9" x14ac:dyDescent="0.25">
      <c r="A1316" s="5" t="s">
        <v>5</v>
      </c>
      <c r="B1316" s="5" t="s">
        <v>14782</v>
      </c>
      <c r="C1316" s="3" t="s">
        <v>14783</v>
      </c>
      <c r="D1316" s="5" t="s">
        <v>14779</v>
      </c>
      <c r="E1316" s="10">
        <v>2</v>
      </c>
      <c r="F1316" s="12">
        <v>6.52</v>
      </c>
      <c r="I1316" s="12">
        <v>3.26</v>
      </c>
    </row>
    <row r="1317" spans="1:9" x14ac:dyDescent="0.25">
      <c r="A1317" s="5" t="s">
        <v>5</v>
      </c>
      <c r="B1317" s="5" t="s">
        <v>14784</v>
      </c>
      <c r="C1317" s="3" t="s">
        <v>14785</v>
      </c>
      <c r="D1317" s="5" t="s">
        <v>14779</v>
      </c>
      <c r="E1317" s="10">
        <v>2</v>
      </c>
      <c r="F1317" s="12">
        <v>6.52</v>
      </c>
      <c r="I1317" s="12">
        <v>3.26</v>
      </c>
    </row>
    <row r="1318" spans="1:9" x14ac:dyDescent="0.25">
      <c r="A1318" s="5" t="s">
        <v>5</v>
      </c>
      <c r="B1318" s="5" t="s">
        <v>14786</v>
      </c>
      <c r="C1318" s="3" t="s">
        <v>14787</v>
      </c>
      <c r="D1318" s="5" t="s">
        <v>14779</v>
      </c>
      <c r="E1318" s="10">
        <v>2</v>
      </c>
      <c r="F1318" s="12">
        <v>6.52</v>
      </c>
      <c r="I1318" s="12">
        <v>3.26</v>
      </c>
    </row>
    <row r="1319" spans="1:9" x14ac:dyDescent="0.25">
      <c r="A1319" s="5" t="s">
        <v>5</v>
      </c>
      <c r="B1319" s="5" t="s">
        <v>14788</v>
      </c>
      <c r="C1319" s="3" t="s">
        <v>14789</v>
      </c>
      <c r="D1319" s="5" t="s">
        <v>14779</v>
      </c>
      <c r="E1319" s="10">
        <v>2</v>
      </c>
      <c r="F1319" s="12">
        <v>6.52</v>
      </c>
      <c r="I1319" s="12">
        <v>3.26</v>
      </c>
    </row>
    <row r="1320" spans="1:9" x14ac:dyDescent="0.25">
      <c r="A1320" s="5" t="s">
        <v>5</v>
      </c>
      <c r="B1320" s="5" t="s">
        <v>14790</v>
      </c>
      <c r="C1320" s="3" t="s">
        <v>14791</v>
      </c>
      <c r="D1320" s="5" t="s">
        <v>14779</v>
      </c>
      <c r="E1320" s="10">
        <v>2</v>
      </c>
      <c r="F1320" s="12">
        <v>6.52</v>
      </c>
      <c r="I1320" s="12">
        <v>3.26</v>
      </c>
    </row>
    <row r="1321" spans="1:9" x14ac:dyDescent="0.25">
      <c r="A1321" s="5" t="s">
        <v>5</v>
      </c>
      <c r="B1321" s="5" t="s">
        <v>14792</v>
      </c>
      <c r="C1321" s="3" t="s">
        <v>14793</v>
      </c>
      <c r="D1321" s="5" t="s">
        <v>14779</v>
      </c>
      <c r="E1321" s="10">
        <v>2</v>
      </c>
      <c r="F1321" s="12">
        <v>6.52</v>
      </c>
      <c r="I1321" s="12">
        <v>3.26</v>
      </c>
    </row>
    <row r="1322" spans="1:9" x14ac:dyDescent="0.25">
      <c r="A1322" s="5" t="s">
        <v>5</v>
      </c>
      <c r="B1322" s="5" t="s">
        <v>14794</v>
      </c>
      <c r="C1322" s="3" t="s">
        <v>14795</v>
      </c>
      <c r="D1322" s="5" t="s">
        <v>14779</v>
      </c>
      <c r="E1322" s="10">
        <v>2</v>
      </c>
      <c r="F1322" s="12">
        <v>6.52</v>
      </c>
      <c r="I1322" s="12">
        <v>3.26</v>
      </c>
    </row>
    <row r="1323" spans="1:9" x14ac:dyDescent="0.25">
      <c r="A1323" s="5" t="s">
        <v>5</v>
      </c>
      <c r="B1323" s="5" t="s">
        <v>14796</v>
      </c>
      <c r="C1323" s="3" t="s">
        <v>14797</v>
      </c>
      <c r="D1323" s="5" t="s">
        <v>14779</v>
      </c>
      <c r="E1323" s="10">
        <v>2</v>
      </c>
      <c r="F1323" s="12">
        <v>6.52</v>
      </c>
      <c r="I1323" s="12">
        <v>3.26</v>
      </c>
    </row>
    <row r="1324" spans="1:9" x14ac:dyDescent="0.25">
      <c r="A1324" s="5" t="s">
        <v>5</v>
      </c>
      <c r="B1324" s="5" t="s">
        <v>14798</v>
      </c>
      <c r="C1324" s="3" t="s">
        <v>14799</v>
      </c>
      <c r="D1324" s="5" t="s">
        <v>14779</v>
      </c>
      <c r="E1324" s="10">
        <v>2</v>
      </c>
      <c r="F1324" s="12">
        <v>6.52</v>
      </c>
      <c r="I1324" s="12">
        <v>3.26</v>
      </c>
    </row>
    <row r="1325" spans="1:9" x14ac:dyDescent="0.25">
      <c r="A1325" s="5" t="s">
        <v>5</v>
      </c>
      <c r="B1325" s="5" t="s">
        <v>14800</v>
      </c>
      <c r="C1325" s="3" t="s">
        <v>14801</v>
      </c>
      <c r="D1325" s="5" t="s">
        <v>14779</v>
      </c>
      <c r="E1325" s="10">
        <v>2</v>
      </c>
      <c r="F1325" s="12">
        <v>6.52</v>
      </c>
      <c r="I1325" s="12">
        <v>3.26</v>
      </c>
    </row>
    <row r="1326" spans="1:9" x14ac:dyDescent="0.25">
      <c r="A1326" s="5" t="s">
        <v>5</v>
      </c>
      <c r="B1326" s="5" t="s">
        <v>14802</v>
      </c>
      <c r="C1326" s="3" t="s">
        <v>1889</v>
      </c>
      <c r="D1326" s="5" t="s">
        <v>13748</v>
      </c>
      <c r="E1326" s="10">
        <v>4</v>
      </c>
      <c r="F1326" s="12">
        <v>39</v>
      </c>
      <c r="I1326" s="12">
        <v>9.75</v>
      </c>
    </row>
    <row r="1327" spans="1:9" x14ac:dyDescent="0.25">
      <c r="A1327" s="5" t="s">
        <v>5</v>
      </c>
      <c r="B1327" s="5" t="s">
        <v>14803</v>
      </c>
      <c r="C1327" s="3" t="s">
        <v>10277</v>
      </c>
      <c r="D1327" s="5" t="s">
        <v>14804</v>
      </c>
      <c r="E1327" s="10">
        <v>50</v>
      </c>
      <c r="F1327" s="12">
        <v>7256.48</v>
      </c>
      <c r="I1327" s="12">
        <v>145.12959999999998</v>
      </c>
    </row>
    <row r="1328" spans="1:9" x14ac:dyDescent="0.25">
      <c r="A1328" s="5" t="s">
        <v>5</v>
      </c>
      <c r="B1328" s="5" t="s">
        <v>14805</v>
      </c>
      <c r="C1328" s="3" t="s">
        <v>14806</v>
      </c>
      <c r="D1328" s="5" t="s">
        <v>14807</v>
      </c>
      <c r="E1328" s="10">
        <v>66</v>
      </c>
      <c r="F1328" s="12">
        <v>882.47</v>
      </c>
      <c r="I1328" s="12">
        <v>13.370757575757576</v>
      </c>
    </row>
    <row r="1329" spans="1:9" x14ac:dyDescent="0.25">
      <c r="A1329" s="5" t="s">
        <v>5</v>
      </c>
      <c r="B1329" s="5" t="s">
        <v>14808</v>
      </c>
      <c r="C1329" s="3" t="s">
        <v>10256</v>
      </c>
      <c r="D1329" s="5" t="s">
        <v>14809</v>
      </c>
      <c r="E1329" s="10">
        <v>3</v>
      </c>
      <c r="F1329" s="12">
        <v>159.80000000000001</v>
      </c>
      <c r="I1329" s="12">
        <v>53.266666666666673</v>
      </c>
    </row>
    <row r="1330" spans="1:9" x14ac:dyDescent="0.25">
      <c r="A1330" s="5" t="s">
        <v>5</v>
      </c>
      <c r="B1330" s="5" t="s">
        <v>14810</v>
      </c>
      <c r="C1330" s="3" t="s">
        <v>10253</v>
      </c>
      <c r="D1330" s="5" t="s">
        <v>14811</v>
      </c>
      <c r="E1330" s="10">
        <v>45</v>
      </c>
      <c r="F1330" s="12">
        <v>2955.76</v>
      </c>
      <c r="I1330" s="12">
        <v>65.683555555555557</v>
      </c>
    </row>
    <row r="1331" spans="1:9" x14ac:dyDescent="0.25">
      <c r="A1331" s="5" t="s">
        <v>5</v>
      </c>
      <c r="B1331" s="5" t="s">
        <v>14812</v>
      </c>
      <c r="C1331" s="3" t="s">
        <v>14813</v>
      </c>
      <c r="D1331" s="5" t="s">
        <v>14814</v>
      </c>
      <c r="E1331" s="10">
        <v>2</v>
      </c>
      <c r="F1331" s="12">
        <v>85.3</v>
      </c>
      <c r="I1331" s="12">
        <v>42.65</v>
      </c>
    </row>
    <row r="1332" spans="1:9" x14ac:dyDescent="0.25">
      <c r="A1332" s="5" t="s">
        <v>5</v>
      </c>
      <c r="B1332" s="5" t="s">
        <v>14815</v>
      </c>
      <c r="C1332" s="3" t="s">
        <v>14816</v>
      </c>
      <c r="D1332" s="5" t="s">
        <v>13712</v>
      </c>
      <c r="E1332" s="10">
        <v>24</v>
      </c>
      <c r="F1332" s="12">
        <v>216</v>
      </c>
      <c r="I1332" s="12">
        <v>9</v>
      </c>
    </row>
    <row r="1333" spans="1:9" x14ac:dyDescent="0.25">
      <c r="A1333" s="5" t="s">
        <v>5</v>
      </c>
      <c r="B1333" s="5" t="s">
        <v>14817</v>
      </c>
      <c r="C1333" s="3" t="s">
        <v>14818</v>
      </c>
      <c r="D1333" s="5" t="s">
        <v>14819</v>
      </c>
      <c r="E1333" s="10">
        <v>11</v>
      </c>
      <c r="F1333" s="12">
        <v>1435.5</v>
      </c>
      <c r="I1333" s="12">
        <v>130.5</v>
      </c>
    </row>
    <row r="1334" spans="1:9" x14ac:dyDescent="0.25">
      <c r="A1334" s="5" t="s">
        <v>5</v>
      </c>
      <c r="B1334" s="5" t="s">
        <v>14820</v>
      </c>
      <c r="C1334" s="3" t="s">
        <v>10258</v>
      </c>
      <c r="D1334" s="5" t="s">
        <v>14821</v>
      </c>
      <c r="E1334" s="10">
        <v>4</v>
      </c>
      <c r="F1334" s="12">
        <v>54.4</v>
      </c>
      <c r="I1334" s="12">
        <v>13.6</v>
      </c>
    </row>
    <row r="1335" spans="1:9" x14ac:dyDescent="0.25">
      <c r="A1335" s="5" t="s">
        <v>5</v>
      </c>
      <c r="B1335" s="5" t="s">
        <v>14822</v>
      </c>
      <c r="C1335" s="3" t="s">
        <v>10283</v>
      </c>
      <c r="D1335" s="5" t="s">
        <v>14821</v>
      </c>
      <c r="E1335" s="10">
        <v>4</v>
      </c>
      <c r="F1335" s="12">
        <v>54.4</v>
      </c>
      <c r="I1335" s="12">
        <v>13.6</v>
      </c>
    </row>
    <row r="1336" spans="1:9" x14ac:dyDescent="0.25">
      <c r="A1336" s="5" t="s">
        <v>5</v>
      </c>
      <c r="B1336" s="5" t="s">
        <v>14823</v>
      </c>
      <c r="C1336" s="3" t="s">
        <v>10264</v>
      </c>
      <c r="D1336" s="5" t="s">
        <v>14824</v>
      </c>
      <c r="E1336" s="10">
        <v>18</v>
      </c>
      <c r="F1336" s="12">
        <v>90</v>
      </c>
      <c r="I1336" s="12">
        <v>5</v>
      </c>
    </row>
    <row r="1337" spans="1:9" x14ac:dyDescent="0.25">
      <c r="A1337" s="5" t="s">
        <v>5</v>
      </c>
      <c r="B1337" s="5" t="s">
        <v>14825</v>
      </c>
      <c r="C1337" s="3" t="s">
        <v>1846</v>
      </c>
      <c r="D1337" s="5" t="s">
        <v>13737</v>
      </c>
      <c r="E1337" s="10">
        <v>1</v>
      </c>
      <c r="F1337" s="12">
        <v>25.35</v>
      </c>
      <c r="I1337" s="12">
        <v>25.35</v>
      </c>
    </row>
    <row r="1338" spans="1:9" x14ac:dyDescent="0.25">
      <c r="A1338" s="5" t="s">
        <v>5</v>
      </c>
      <c r="B1338" s="5" t="s">
        <v>14826</v>
      </c>
      <c r="C1338" s="3" t="s">
        <v>14827</v>
      </c>
      <c r="D1338" s="5" t="s">
        <v>14828</v>
      </c>
      <c r="E1338" s="10">
        <v>4</v>
      </c>
      <c r="F1338" s="12">
        <v>54.4</v>
      </c>
      <c r="I1338" s="12">
        <v>13.6</v>
      </c>
    </row>
    <row r="1339" spans="1:9" x14ac:dyDescent="0.25">
      <c r="A1339" s="5" t="s">
        <v>5</v>
      </c>
      <c r="B1339" s="5" t="s">
        <v>14829</v>
      </c>
      <c r="C1339" s="3" t="s">
        <v>10285</v>
      </c>
      <c r="D1339" s="5" t="s">
        <v>14830</v>
      </c>
      <c r="E1339" s="10">
        <v>4</v>
      </c>
      <c r="F1339" s="12">
        <v>54.4</v>
      </c>
      <c r="I1339" s="12">
        <v>13.6</v>
      </c>
    </row>
    <row r="1340" spans="1:9" x14ac:dyDescent="0.25">
      <c r="A1340" s="5" t="s">
        <v>5</v>
      </c>
      <c r="B1340" s="5" t="s">
        <v>14831</v>
      </c>
      <c r="C1340" s="3" t="s">
        <v>10248</v>
      </c>
      <c r="D1340" s="5" t="s">
        <v>14832</v>
      </c>
      <c r="E1340" s="10">
        <v>1</v>
      </c>
      <c r="F1340" s="12">
        <v>91</v>
      </c>
      <c r="I1340" s="12">
        <v>91</v>
      </c>
    </row>
    <row r="1341" spans="1:9" x14ac:dyDescent="0.25">
      <c r="A1341" s="5" t="s">
        <v>5</v>
      </c>
      <c r="B1341" s="5" t="s">
        <v>14833</v>
      </c>
      <c r="C1341" s="3" t="s">
        <v>10224</v>
      </c>
      <c r="D1341" s="5" t="s">
        <v>14764</v>
      </c>
      <c r="E1341" s="10">
        <v>3</v>
      </c>
      <c r="F1341" s="12">
        <v>405.75</v>
      </c>
      <c r="I1341" s="12">
        <v>135.25</v>
      </c>
    </row>
    <row r="1342" spans="1:9" x14ac:dyDescent="0.25">
      <c r="A1342" s="5" t="s">
        <v>5</v>
      </c>
      <c r="B1342" s="5" t="s">
        <v>14834</v>
      </c>
      <c r="C1342" s="3" t="s">
        <v>10242</v>
      </c>
      <c r="D1342" s="5" t="s">
        <v>14764</v>
      </c>
      <c r="E1342" s="10">
        <v>1</v>
      </c>
      <c r="F1342" s="12">
        <v>134.75</v>
      </c>
      <c r="I1342" s="12">
        <v>134.75</v>
      </c>
    </row>
    <row r="1343" spans="1:9" x14ac:dyDescent="0.25">
      <c r="A1343" s="5" t="s">
        <v>5</v>
      </c>
      <c r="B1343" s="5" t="s">
        <v>14835</v>
      </c>
      <c r="C1343" s="3" t="s">
        <v>10221</v>
      </c>
      <c r="D1343" s="5" t="s">
        <v>14764</v>
      </c>
      <c r="E1343" s="10">
        <v>4</v>
      </c>
      <c r="F1343" s="12">
        <v>351.52</v>
      </c>
      <c r="I1343" s="12">
        <v>87.88</v>
      </c>
    </row>
    <row r="1344" spans="1:9" x14ac:dyDescent="0.25">
      <c r="A1344" s="5" t="s">
        <v>5</v>
      </c>
      <c r="B1344" s="5" t="s">
        <v>14836</v>
      </c>
      <c r="C1344" s="3" t="s">
        <v>14837</v>
      </c>
      <c r="D1344" s="5" t="s">
        <v>14838</v>
      </c>
      <c r="E1344" s="10">
        <v>1</v>
      </c>
      <c r="F1344" s="12">
        <v>10.199999999999999</v>
      </c>
      <c r="I1344" s="12">
        <v>10.199999999999999</v>
      </c>
    </row>
    <row r="1345" spans="1:9" x14ac:dyDescent="0.25">
      <c r="A1345" s="5" t="s">
        <v>5</v>
      </c>
      <c r="B1345" s="5" t="s">
        <v>14839</v>
      </c>
      <c r="C1345" s="3" t="s">
        <v>10291</v>
      </c>
      <c r="D1345" s="5" t="s">
        <v>14840</v>
      </c>
      <c r="E1345" s="10">
        <v>54</v>
      </c>
      <c r="F1345" s="12">
        <v>1944</v>
      </c>
      <c r="I1345" s="12">
        <v>36</v>
      </c>
    </row>
    <row r="1346" spans="1:9" x14ac:dyDescent="0.25">
      <c r="A1346" s="5" t="s">
        <v>5</v>
      </c>
      <c r="B1346" s="5" t="s">
        <v>14841</v>
      </c>
      <c r="C1346" s="3" t="s">
        <v>14842</v>
      </c>
      <c r="D1346" s="5" t="s">
        <v>13577</v>
      </c>
      <c r="E1346" s="10">
        <v>6</v>
      </c>
      <c r="F1346" s="12">
        <v>430.92</v>
      </c>
      <c r="I1346" s="12">
        <v>71.820000000000007</v>
      </c>
    </row>
    <row r="1347" spans="1:9" x14ac:dyDescent="0.25">
      <c r="A1347" s="5" t="s">
        <v>5</v>
      </c>
      <c r="B1347" s="5" t="s">
        <v>14843</v>
      </c>
      <c r="C1347" s="3" t="s">
        <v>14844</v>
      </c>
      <c r="D1347" s="5" t="s">
        <v>13763</v>
      </c>
      <c r="E1347" s="10">
        <v>2087</v>
      </c>
      <c r="F1347" s="12">
        <v>50088</v>
      </c>
      <c r="I1347" s="12">
        <v>24</v>
      </c>
    </row>
    <row r="1348" spans="1:9" x14ac:dyDescent="0.25">
      <c r="A1348" s="5" t="s">
        <v>5</v>
      </c>
      <c r="B1348" s="5" t="s">
        <v>14845</v>
      </c>
      <c r="C1348" s="3" t="s">
        <v>10669</v>
      </c>
      <c r="D1348" s="5" t="s">
        <v>14846</v>
      </c>
      <c r="E1348" s="10">
        <v>2</v>
      </c>
      <c r="F1348" s="12">
        <v>15.88</v>
      </c>
      <c r="I1348" s="12">
        <v>7.94</v>
      </c>
    </row>
    <row r="1349" spans="1:9" x14ac:dyDescent="0.25">
      <c r="A1349" s="5" t="s">
        <v>5</v>
      </c>
      <c r="B1349" s="5" t="s">
        <v>14847</v>
      </c>
      <c r="C1349" s="3" t="s">
        <v>10612</v>
      </c>
      <c r="D1349" s="5" t="s">
        <v>14848</v>
      </c>
      <c r="E1349" s="10">
        <v>2</v>
      </c>
      <c r="F1349" s="12">
        <v>11.4</v>
      </c>
      <c r="I1349" s="12">
        <v>5.7</v>
      </c>
    </row>
    <row r="1350" spans="1:9" x14ac:dyDescent="0.25">
      <c r="A1350" s="5" t="s">
        <v>5</v>
      </c>
      <c r="B1350" s="5" t="s">
        <v>14849</v>
      </c>
      <c r="C1350" s="3" t="s">
        <v>11168</v>
      </c>
      <c r="D1350" s="5" t="s">
        <v>14850</v>
      </c>
      <c r="E1350" s="10">
        <v>1</v>
      </c>
      <c r="F1350" s="12">
        <v>3.67</v>
      </c>
      <c r="I1350" s="12">
        <v>3.67</v>
      </c>
    </row>
    <row r="1351" spans="1:9" x14ac:dyDescent="0.25">
      <c r="A1351" s="5" t="s">
        <v>5</v>
      </c>
      <c r="B1351" s="5" t="s">
        <v>14851</v>
      </c>
      <c r="C1351" s="3" t="s">
        <v>10832</v>
      </c>
      <c r="D1351" s="5" t="s">
        <v>14852</v>
      </c>
      <c r="E1351" s="10">
        <v>1</v>
      </c>
      <c r="F1351" s="12">
        <v>5</v>
      </c>
      <c r="I1351" s="12">
        <v>5</v>
      </c>
    </row>
    <row r="1352" spans="1:9" x14ac:dyDescent="0.25">
      <c r="A1352" s="5" t="s">
        <v>5</v>
      </c>
      <c r="B1352" s="5" t="s">
        <v>14853</v>
      </c>
      <c r="C1352" s="3" t="s">
        <v>14854</v>
      </c>
      <c r="D1352" s="5" t="s">
        <v>14855</v>
      </c>
      <c r="E1352" s="10">
        <v>1</v>
      </c>
      <c r="F1352" s="12">
        <v>10.3</v>
      </c>
      <c r="I1352" s="12">
        <v>10.3</v>
      </c>
    </row>
    <row r="1353" spans="1:9" x14ac:dyDescent="0.25">
      <c r="A1353" s="5" t="s">
        <v>5</v>
      </c>
      <c r="B1353" s="5" t="s">
        <v>14856</v>
      </c>
      <c r="C1353" s="3" t="s">
        <v>14854</v>
      </c>
      <c r="D1353" s="5" t="s">
        <v>14855</v>
      </c>
      <c r="E1353" s="10">
        <v>1</v>
      </c>
      <c r="F1353" s="12">
        <v>10.3</v>
      </c>
      <c r="I1353" s="12">
        <v>10.3</v>
      </c>
    </row>
    <row r="1354" spans="1:9" x14ac:dyDescent="0.25">
      <c r="A1354" s="5" t="s">
        <v>5</v>
      </c>
      <c r="B1354" s="5" t="s">
        <v>14857</v>
      </c>
      <c r="C1354" s="3" t="s">
        <v>14854</v>
      </c>
      <c r="D1354" s="5" t="s">
        <v>14855</v>
      </c>
      <c r="E1354" s="10">
        <v>1</v>
      </c>
      <c r="F1354" s="12">
        <v>10.3</v>
      </c>
      <c r="I1354" s="12">
        <v>10.3</v>
      </c>
    </row>
    <row r="1355" spans="1:9" x14ac:dyDescent="0.25">
      <c r="A1355" s="5" t="s">
        <v>5</v>
      </c>
      <c r="B1355" s="5" t="s">
        <v>14858</v>
      </c>
      <c r="C1355" s="3" t="s">
        <v>14854</v>
      </c>
      <c r="D1355" s="5" t="s">
        <v>14855</v>
      </c>
      <c r="E1355" s="10">
        <v>1</v>
      </c>
      <c r="F1355" s="12">
        <v>10.31</v>
      </c>
      <c r="I1355" s="12">
        <v>10.31</v>
      </c>
    </row>
    <row r="1356" spans="1:9" x14ac:dyDescent="0.25">
      <c r="A1356" s="5" t="s">
        <v>5</v>
      </c>
      <c r="B1356" s="5" t="s">
        <v>14859</v>
      </c>
      <c r="C1356" s="3" t="s">
        <v>14860</v>
      </c>
      <c r="D1356" s="5" t="s">
        <v>14861</v>
      </c>
      <c r="E1356" s="10">
        <v>-52</v>
      </c>
      <c r="F1356" s="12">
        <v>-416</v>
      </c>
      <c r="I1356" s="12">
        <v>8</v>
      </c>
    </row>
    <row r="1357" spans="1:9" x14ac:dyDescent="0.25">
      <c r="A1357" s="5" t="s">
        <v>5</v>
      </c>
      <c r="B1357" s="5" t="s">
        <v>14862</v>
      </c>
      <c r="C1357" s="3" t="s">
        <v>14863</v>
      </c>
      <c r="D1357" s="5" t="s">
        <v>14864</v>
      </c>
      <c r="E1357" s="10">
        <v>1</v>
      </c>
      <c r="F1357" s="12">
        <v>7.33</v>
      </c>
      <c r="I1357" s="12">
        <v>7.33</v>
      </c>
    </row>
    <row r="1358" spans="1:9" x14ac:dyDescent="0.25">
      <c r="A1358" s="5" t="s">
        <v>5</v>
      </c>
      <c r="B1358" s="5" t="s">
        <v>14865</v>
      </c>
      <c r="C1358" s="3" t="s">
        <v>14866</v>
      </c>
      <c r="D1358" s="5" t="s">
        <v>14867</v>
      </c>
      <c r="E1358" s="10">
        <v>1</v>
      </c>
      <c r="F1358" s="12">
        <v>40.729999999999997</v>
      </c>
      <c r="I1358" s="12">
        <v>40.729999999999997</v>
      </c>
    </row>
    <row r="1359" spans="1:9" x14ac:dyDescent="0.25">
      <c r="A1359" s="5" t="s">
        <v>5</v>
      </c>
      <c r="B1359" s="5" t="s">
        <v>14868</v>
      </c>
      <c r="C1359" s="3" t="s">
        <v>14869</v>
      </c>
      <c r="D1359" s="5" t="s">
        <v>14870</v>
      </c>
      <c r="E1359" s="10">
        <v>13</v>
      </c>
      <c r="F1359" s="12">
        <v>210.34</v>
      </c>
      <c r="I1359" s="12">
        <v>16.18</v>
      </c>
    </row>
    <row r="1360" spans="1:9" x14ac:dyDescent="0.25">
      <c r="A1360" s="5" t="s">
        <v>5</v>
      </c>
      <c r="B1360" s="5" t="s">
        <v>14871</v>
      </c>
      <c r="C1360" s="3" t="s">
        <v>14872</v>
      </c>
      <c r="D1360" s="5" t="s">
        <v>14873</v>
      </c>
      <c r="E1360" s="10">
        <v>1</v>
      </c>
      <c r="F1360" s="12">
        <v>9.9499999999999993</v>
      </c>
      <c r="I1360" s="12">
        <v>9.9499999999999993</v>
      </c>
    </row>
    <row r="1361" spans="1:9" x14ac:dyDescent="0.25">
      <c r="A1361" s="5" t="s">
        <v>5</v>
      </c>
      <c r="B1361" s="5" t="s">
        <v>14874</v>
      </c>
      <c r="C1361" s="3" t="s">
        <v>14875</v>
      </c>
      <c r="D1361" s="5" t="s">
        <v>13595</v>
      </c>
      <c r="E1361" s="10">
        <v>1</v>
      </c>
      <c r="F1361" s="12">
        <v>9.9499999999999993</v>
      </c>
      <c r="I1361" s="12">
        <v>9.9499999999999993</v>
      </c>
    </row>
    <row r="1362" spans="1:9" x14ac:dyDescent="0.25">
      <c r="A1362" s="5" t="s">
        <v>5</v>
      </c>
      <c r="B1362" s="5" t="s">
        <v>14876</v>
      </c>
      <c r="C1362" s="3" t="s">
        <v>1349</v>
      </c>
      <c r="D1362" s="5" t="s">
        <v>13593</v>
      </c>
      <c r="E1362" s="10">
        <v>1</v>
      </c>
      <c r="F1362" s="12">
        <v>9.9499999999999993</v>
      </c>
      <c r="I1362" s="12">
        <v>9.9499999999999993</v>
      </c>
    </row>
    <row r="1363" spans="1:9" x14ac:dyDescent="0.25">
      <c r="A1363" s="5" t="s">
        <v>5</v>
      </c>
      <c r="B1363" s="5" t="s">
        <v>14877</v>
      </c>
      <c r="C1363" s="3" t="s">
        <v>14878</v>
      </c>
      <c r="D1363" s="5" t="s">
        <v>14873</v>
      </c>
      <c r="E1363" s="10">
        <v>1</v>
      </c>
      <c r="F1363" s="12">
        <v>9.94</v>
      </c>
      <c r="I1363" s="12">
        <v>9.94</v>
      </c>
    </row>
    <row r="1364" spans="1:9" x14ac:dyDescent="0.25">
      <c r="A1364" s="5" t="s">
        <v>5</v>
      </c>
      <c r="B1364" s="5" t="s">
        <v>14879</v>
      </c>
      <c r="C1364" s="3" t="s">
        <v>14880</v>
      </c>
      <c r="D1364" s="5" t="s">
        <v>14881</v>
      </c>
      <c r="E1364" s="10">
        <v>1</v>
      </c>
      <c r="F1364" s="12">
        <v>9.9499999999999993</v>
      </c>
      <c r="I1364" s="12">
        <v>9.9499999999999993</v>
      </c>
    </row>
    <row r="1365" spans="1:9" x14ac:dyDescent="0.25">
      <c r="A1365" s="5" t="s">
        <v>5</v>
      </c>
      <c r="B1365" s="5" t="s">
        <v>14882</v>
      </c>
      <c r="C1365" s="3" t="s">
        <v>14883</v>
      </c>
      <c r="D1365" s="5" t="s">
        <v>14884</v>
      </c>
      <c r="E1365" s="10">
        <v>2</v>
      </c>
      <c r="F1365" s="12">
        <v>219.92</v>
      </c>
      <c r="I1365" s="12">
        <v>109.96</v>
      </c>
    </row>
    <row r="1366" spans="1:9" x14ac:dyDescent="0.25">
      <c r="A1366" s="5" t="s">
        <v>5</v>
      </c>
      <c r="B1366" s="5" t="s">
        <v>14885</v>
      </c>
      <c r="C1366" s="3" t="s">
        <v>14886</v>
      </c>
      <c r="D1366" s="5" t="s">
        <v>14887</v>
      </c>
      <c r="E1366" s="10">
        <v>5</v>
      </c>
      <c r="F1366" s="12">
        <v>14.1</v>
      </c>
      <c r="I1366" s="12">
        <v>2.82</v>
      </c>
    </row>
    <row r="1367" spans="1:9" x14ac:dyDescent="0.25">
      <c r="A1367" s="5" t="s">
        <v>5</v>
      </c>
      <c r="B1367" s="5" t="s">
        <v>14888</v>
      </c>
      <c r="C1367" s="3" t="s">
        <v>10756</v>
      </c>
      <c r="D1367" s="5" t="s">
        <v>14889</v>
      </c>
      <c r="E1367" s="10">
        <v>18</v>
      </c>
      <c r="F1367" s="12">
        <v>121.14</v>
      </c>
      <c r="I1367" s="12">
        <v>6.73</v>
      </c>
    </row>
    <row r="1368" spans="1:9" x14ac:dyDescent="0.25">
      <c r="A1368" s="5" t="s">
        <v>5</v>
      </c>
      <c r="B1368" s="5" t="s">
        <v>14890</v>
      </c>
      <c r="C1368" s="3" t="s">
        <v>10747</v>
      </c>
      <c r="D1368" s="5" t="s">
        <v>14889</v>
      </c>
      <c r="E1368" s="10">
        <v>18</v>
      </c>
      <c r="F1368" s="12">
        <v>121.14</v>
      </c>
      <c r="I1368" s="12">
        <v>6.73</v>
      </c>
    </row>
    <row r="1369" spans="1:9" x14ac:dyDescent="0.25">
      <c r="A1369" s="5" t="s">
        <v>5</v>
      </c>
      <c r="B1369" s="5" t="s">
        <v>14891</v>
      </c>
      <c r="C1369" s="3" t="s">
        <v>14892</v>
      </c>
      <c r="D1369" s="5" t="s">
        <v>14893</v>
      </c>
      <c r="E1369" s="10">
        <v>18</v>
      </c>
      <c r="F1369" s="12">
        <v>120.96</v>
      </c>
      <c r="I1369" s="12">
        <v>6.72</v>
      </c>
    </row>
    <row r="1370" spans="1:9" x14ac:dyDescent="0.25">
      <c r="A1370" s="5" t="s">
        <v>5</v>
      </c>
      <c r="B1370" s="5" t="s">
        <v>14894</v>
      </c>
      <c r="C1370" s="3" t="s">
        <v>14892</v>
      </c>
      <c r="D1370" s="5" t="s">
        <v>14893</v>
      </c>
      <c r="E1370" s="10">
        <v>18</v>
      </c>
      <c r="F1370" s="12">
        <v>120.96</v>
      </c>
      <c r="I1370" s="12">
        <v>6.72</v>
      </c>
    </row>
    <row r="1371" spans="1:9" x14ac:dyDescent="0.25">
      <c r="A1371" s="5" t="s">
        <v>5</v>
      </c>
      <c r="B1371" s="5" t="s">
        <v>14895</v>
      </c>
      <c r="C1371" s="3" t="s">
        <v>14896</v>
      </c>
      <c r="D1371" s="5" t="s">
        <v>14893</v>
      </c>
      <c r="E1371" s="10">
        <v>18</v>
      </c>
      <c r="F1371" s="12">
        <v>121.14</v>
      </c>
      <c r="I1371" s="12">
        <v>6.73</v>
      </c>
    </row>
    <row r="1372" spans="1:9" x14ac:dyDescent="0.25">
      <c r="A1372" s="5" t="s">
        <v>5</v>
      </c>
      <c r="B1372" s="5" t="s">
        <v>14897</v>
      </c>
      <c r="C1372" s="3" t="s">
        <v>14898</v>
      </c>
      <c r="D1372" s="5" t="s">
        <v>14899</v>
      </c>
      <c r="E1372" s="10">
        <v>6</v>
      </c>
      <c r="F1372" s="12">
        <v>24.42</v>
      </c>
      <c r="I1372" s="12">
        <v>4.07</v>
      </c>
    </row>
    <row r="1373" spans="1:9" x14ac:dyDescent="0.25">
      <c r="A1373" s="5" t="s">
        <v>5</v>
      </c>
      <c r="B1373" s="5" t="s">
        <v>14900</v>
      </c>
      <c r="C1373" s="3" t="s">
        <v>14901</v>
      </c>
      <c r="D1373" s="5" t="s">
        <v>14899</v>
      </c>
      <c r="E1373" s="10">
        <v>5</v>
      </c>
      <c r="F1373" s="12">
        <v>20.350000000000001</v>
      </c>
      <c r="I1373" s="12">
        <v>4.07</v>
      </c>
    </row>
    <row r="1374" spans="1:9" x14ac:dyDescent="0.25">
      <c r="A1374" s="5" t="s">
        <v>5</v>
      </c>
      <c r="B1374" s="5" t="s">
        <v>14902</v>
      </c>
      <c r="C1374" s="3" t="s">
        <v>14903</v>
      </c>
      <c r="D1374" s="5" t="s">
        <v>14899</v>
      </c>
      <c r="E1374" s="10">
        <v>5</v>
      </c>
      <c r="F1374" s="12">
        <v>20.350000000000001</v>
      </c>
      <c r="I1374" s="12">
        <v>4.07</v>
      </c>
    </row>
    <row r="1375" spans="1:9" x14ac:dyDescent="0.25">
      <c r="A1375" s="5" t="s">
        <v>5</v>
      </c>
      <c r="B1375" s="5" t="s">
        <v>14904</v>
      </c>
      <c r="C1375" s="3" t="s">
        <v>14905</v>
      </c>
      <c r="D1375" s="5" t="s">
        <v>14906</v>
      </c>
      <c r="E1375" s="10">
        <v>1</v>
      </c>
      <c r="F1375" s="12">
        <v>12.49</v>
      </c>
      <c r="I1375" s="12">
        <v>12.49</v>
      </c>
    </row>
    <row r="1376" spans="1:9" x14ac:dyDescent="0.25">
      <c r="A1376" s="5" t="s">
        <v>5</v>
      </c>
      <c r="B1376" s="5" t="s">
        <v>14907</v>
      </c>
      <c r="C1376" s="3" t="s">
        <v>14908</v>
      </c>
      <c r="D1376" s="5" t="s">
        <v>14773</v>
      </c>
      <c r="E1376" s="10">
        <v>1</v>
      </c>
      <c r="F1376" s="12">
        <v>12.22</v>
      </c>
      <c r="I1376" s="12">
        <v>12.22</v>
      </c>
    </row>
    <row r="1377" spans="1:9" x14ac:dyDescent="0.25">
      <c r="A1377" s="5" t="s">
        <v>5</v>
      </c>
      <c r="B1377" s="5" t="s">
        <v>14909</v>
      </c>
      <c r="C1377" s="3" t="s">
        <v>14910</v>
      </c>
      <c r="D1377" s="5" t="s">
        <v>13732</v>
      </c>
      <c r="E1377" s="10">
        <v>12</v>
      </c>
      <c r="F1377" s="12">
        <v>175.92</v>
      </c>
      <c r="I1377" s="12">
        <v>14.659999999999998</v>
      </c>
    </row>
    <row r="1378" spans="1:9" x14ac:dyDescent="0.25">
      <c r="A1378" s="5" t="s">
        <v>5</v>
      </c>
      <c r="B1378" s="5" t="s">
        <v>14911</v>
      </c>
      <c r="C1378" s="3" t="s">
        <v>14912</v>
      </c>
      <c r="D1378" s="5" t="s">
        <v>14913</v>
      </c>
      <c r="E1378" s="10">
        <v>26</v>
      </c>
      <c r="F1378" s="12">
        <v>1040</v>
      </c>
      <c r="I1378" s="12">
        <v>40</v>
      </c>
    </row>
    <row r="1379" spans="1:9" x14ac:dyDescent="0.25">
      <c r="A1379" s="5" t="s">
        <v>5</v>
      </c>
      <c r="B1379" s="5" t="s">
        <v>14914</v>
      </c>
      <c r="C1379" s="3" t="s">
        <v>11578</v>
      </c>
      <c r="D1379" s="5" t="s">
        <v>14915</v>
      </c>
      <c r="E1379" s="10">
        <v>5</v>
      </c>
      <c r="F1379" s="12">
        <v>57</v>
      </c>
      <c r="I1379" s="12">
        <v>11.4</v>
      </c>
    </row>
    <row r="1380" spans="1:9" x14ac:dyDescent="0.25">
      <c r="A1380" s="5" t="s">
        <v>5</v>
      </c>
      <c r="B1380" s="5" t="s">
        <v>14916</v>
      </c>
      <c r="C1380" s="3" t="s">
        <v>14917</v>
      </c>
      <c r="D1380" s="5" t="s">
        <v>14779</v>
      </c>
      <c r="E1380" s="10">
        <v>1</v>
      </c>
      <c r="F1380" s="12">
        <v>3.26</v>
      </c>
      <c r="I1380" s="12">
        <v>3.26</v>
      </c>
    </row>
    <row r="1381" spans="1:9" x14ac:dyDescent="0.25">
      <c r="A1381" s="5" t="s">
        <v>5</v>
      </c>
      <c r="B1381" s="5" t="s">
        <v>14918</v>
      </c>
      <c r="C1381" s="3" t="s">
        <v>14919</v>
      </c>
      <c r="D1381" s="5" t="s">
        <v>14779</v>
      </c>
      <c r="E1381" s="10">
        <v>1</v>
      </c>
      <c r="F1381" s="12">
        <v>3.26</v>
      </c>
      <c r="I1381" s="12">
        <v>3.26</v>
      </c>
    </row>
    <row r="1382" spans="1:9" x14ac:dyDescent="0.25">
      <c r="A1382" s="5" t="s">
        <v>5</v>
      </c>
      <c r="B1382" s="5" t="s">
        <v>14920</v>
      </c>
      <c r="C1382" s="3" t="s">
        <v>14921</v>
      </c>
      <c r="D1382" s="5" t="s">
        <v>14779</v>
      </c>
      <c r="E1382" s="10">
        <v>1</v>
      </c>
      <c r="F1382" s="12">
        <v>3.26</v>
      </c>
      <c r="I1382" s="12">
        <v>3.26</v>
      </c>
    </row>
    <row r="1383" spans="1:9" x14ac:dyDescent="0.25">
      <c r="A1383" s="5" t="s">
        <v>5</v>
      </c>
      <c r="B1383" s="5" t="s">
        <v>14922</v>
      </c>
      <c r="C1383" s="3" t="s">
        <v>14923</v>
      </c>
      <c r="D1383" s="5" t="s">
        <v>14779</v>
      </c>
      <c r="E1383" s="10">
        <v>2</v>
      </c>
      <c r="F1383" s="12">
        <v>6.52</v>
      </c>
      <c r="I1383" s="12">
        <v>3.26</v>
      </c>
    </row>
    <row r="1384" spans="1:9" x14ac:dyDescent="0.25">
      <c r="A1384" s="5" t="s">
        <v>5</v>
      </c>
      <c r="B1384" s="5" t="s">
        <v>14924</v>
      </c>
      <c r="C1384" s="3" t="s">
        <v>14925</v>
      </c>
      <c r="D1384" s="5" t="s">
        <v>14779</v>
      </c>
      <c r="E1384" s="10">
        <v>2</v>
      </c>
      <c r="F1384" s="12">
        <v>6.52</v>
      </c>
      <c r="I1384" s="12">
        <v>3.26</v>
      </c>
    </row>
    <row r="1385" spans="1:9" x14ac:dyDescent="0.25">
      <c r="A1385" s="5" t="s">
        <v>5</v>
      </c>
      <c r="B1385" s="5" t="s">
        <v>14926</v>
      </c>
      <c r="C1385" s="3" t="s">
        <v>14927</v>
      </c>
      <c r="D1385" s="5" t="s">
        <v>14779</v>
      </c>
      <c r="E1385" s="10">
        <v>2</v>
      </c>
      <c r="F1385" s="12">
        <v>6.52</v>
      </c>
      <c r="I1385" s="12">
        <v>3.26</v>
      </c>
    </row>
    <row r="1386" spans="1:9" x14ac:dyDescent="0.25">
      <c r="A1386" s="5" t="s">
        <v>5</v>
      </c>
      <c r="B1386" s="5" t="s">
        <v>14928</v>
      </c>
      <c r="C1386" s="3" t="s">
        <v>14929</v>
      </c>
      <c r="D1386" s="5" t="s">
        <v>14779</v>
      </c>
      <c r="E1386" s="10">
        <v>1</v>
      </c>
      <c r="F1386" s="12">
        <v>3.26</v>
      </c>
      <c r="I1386" s="12">
        <v>3.26</v>
      </c>
    </row>
    <row r="1387" spans="1:9" x14ac:dyDescent="0.25">
      <c r="A1387" s="5" t="s">
        <v>5</v>
      </c>
      <c r="B1387" s="5" t="s">
        <v>14930</v>
      </c>
      <c r="C1387" s="3" t="s">
        <v>14931</v>
      </c>
      <c r="D1387" s="5" t="s">
        <v>14779</v>
      </c>
      <c r="E1387" s="10">
        <v>1</v>
      </c>
      <c r="F1387" s="12">
        <v>3.26</v>
      </c>
      <c r="I1387" s="12">
        <v>3.26</v>
      </c>
    </row>
    <row r="1388" spans="1:9" x14ac:dyDescent="0.25">
      <c r="A1388" s="5" t="s">
        <v>5</v>
      </c>
      <c r="B1388" s="5" t="s">
        <v>14932</v>
      </c>
      <c r="C1388" s="3" t="s">
        <v>14933</v>
      </c>
      <c r="D1388" s="5" t="s">
        <v>14779</v>
      </c>
      <c r="E1388" s="10">
        <v>1</v>
      </c>
      <c r="F1388" s="12">
        <v>3.26</v>
      </c>
      <c r="I1388" s="12">
        <v>3.26</v>
      </c>
    </row>
    <row r="1389" spans="1:9" x14ac:dyDescent="0.25">
      <c r="A1389" s="5" t="s">
        <v>5</v>
      </c>
      <c r="B1389" s="5" t="s">
        <v>14934</v>
      </c>
      <c r="C1389" s="3" t="s">
        <v>14935</v>
      </c>
      <c r="D1389" s="5" t="s">
        <v>14779</v>
      </c>
      <c r="E1389" s="10">
        <v>2</v>
      </c>
      <c r="F1389" s="12">
        <v>6.52</v>
      </c>
      <c r="I1389" s="12">
        <v>3.26</v>
      </c>
    </row>
    <row r="1390" spans="1:9" x14ac:dyDescent="0.25">
      <c r="A1390" s="5" t="s">
        <v>5</v>
      </c>
      <c r="B1390" s="5" t="s">
        <v>14936</v>
      </c>
      <c r="C1390" s="3" t="s">
        <v>14937</v>
      </c>
      <c r="D1390" s="5" t="s">
        <v>14779</v>
      </c>
      <c r="E1390" s="10">
        <v>2</v>
      </c>
      <c r="F1390" s="12">
        <v>6.52</v>
      </c>
      <c r="I1390" s="12">
        <v>3.26</v>
      </c>
    </row>
    <row r="1391" spans="1:9" x14ac:dyDescent="0.25">
      <c r="A1391" s="5" t="s">
        <v>5</v>
      </c>
      <c r="B1391" s="5" t="s">
        <v>14938</v>
      </c>
      <c r="C1391" s="3" t="s">
        <v>14939</v>
      </c>
      <c r="D1391" s="5" t="s">
        <v>14779</v>
      </c>
      <c r="E1391" s="10">
        <v>1</v>
      </c>
      <c r="F1391" s="12">
        <v>3.26</v>
      </c>
      <c r="I1391" s="12">
        <v>3.26</v>
      </c>
    </row>
    <row r="1392" spans="1:9" x14ac:dyDescent="0.25">
      <c r="A1392" s="5" t="s">
        <v>5</v>
      </c>
      <c r="B1392" s="5" t="s">
        <v>14940</v>
      </c>
      <c r="C1392" s="3" t="s">
        <v>14941</v>
      </c>
      <c r="D1392" s="5" t="s">
        <v>14779</v>
      </c>
      <c r="E1392" s="10">
        <v>2</v>
      </c>
      <c r="F1392" s="12">
        <v>6.52</v>
      </c>
      <c r="I1392" s="12">
        <v>3.26</v>
      </c>
    </row>
    <row r="1393" spans="1:9" x14ac:dyDescent="0.25">
      <c r="A1393" s="5" t="s">
        <v>5</v>
      </c>
      <c r="B1393" s="5" t="s">
        <v>14942</v>
      </c>
      <c r="C1393" s="3" t="s">
        <v>14943</v>
      </c>
      <c r="D1393" s="5" t="s">
        <v>14779</v>
      </c>
      <c r="E1393" s="10">
        <v>2</v>
      </c>
      <c r="F1393" s="12">
        <v>6.52</v>
      </c>
      <c r="I1393" s="12">
        <v>3.26</v>
      </c>
    </row>
    <row r="1394" spans="1:9" x14ac:dyDescent="0.25">
      <c r="A1394" s="5" t="s">
        <v>5</v>
      </c>
      <c r="B1394" s="5" t="s">
        <v>14944</v>
      </c>
      <c r="C1394" s="3" t="s">
        <v>14945</v>
      </c>
      <c r="D1394" s="5" t="s">
        <v>14779</v>
      </c>
      <c r="E1394" s="10">
        <v>1</v>
      </c>
      <c r="F1394" s="12">
        <v>3.26</v>
      </c>
      <c r="I1394" s="12">
        <v>3.26</v>
      </c>
    </row>
    <row r="1395" spans="1:9" x14ac:dyDescent="0.25">
      <c r="A1395" s="5" t="s">
        <v>5</v>
      </c>
      <c r="B1395" s="5" t="s">
        <v>14946</v>
      </c>
      <c r="C1395" s="3" t="s">
        <v>14947</v>
      </c>
      <c r="D1395" s="5" t="s">
        <v>14779</v>
      </c>
      <c r="E1395" s="10">
        <v>2</v>
      </c>
      <c r="F1395" s="12">
        <v>6.52</v>
      </c>
      <c r="I1395" s="12">
        <v>3.26</v>
      </c>
    </row>
    <row r="1396" spans="1:9" x14ac:dyDescent="0.25">
      <c r="A1396" s="5" t="s">
        <v>5</v>
      </c>
      <c r="B1396" s="5" t="s">
        <v>14948</v>
      </c>
      <c r="C1396" s="3" t="s">
        <v>14949</v>
      </c>
      <c r="D1396" s="5" t="s">
        <v>14779</v>
      </c>
      <c r="E1396" s="10">
        <v>1</v>
      </c>
      <c r="F1396" s="12">
        <v>3.26</v>
      </c>
      <c r="I1396" s="12">
        <v>3.26</v>
      </c>
    </row>
    <row r="1397" spans="1:9" x14ac:dyDescent="0.25">
      <c r="A1397" s="5" t="s">
        <v>5</v>
      </c>
      <c r="B1397" s="5" t="s">
        <v>14950</v>
      </c>
      <c r="C1397" s="3" t="s">
        <v>14951</v>
      </c>
      <c r="D1397" s="5" t="s">
        <v>14779</v>
      </c>
      <c r="E1397" s="10">
        <v>2</v>
      </c>
      <c r="F1397" s="12">
        <v>6.52</v>
      </c>
      <c r="I1397" s="12">
        <v>3.26</v>
      </c>
    </row>
    <row r="1398" spans="1:9" x14ac:dyDescent="0.25">
      <c r="A1398" s="5" t="s">
        <v>5</v>
      </c>
      <c r="B1398" s="5" t="s">
        <v>14952</v>
      </c>
      <c r="C1398" s="3" t="s">
        <v>14953</v>
      </c>
      <c r="D1398" s="5" t="s">
        <v>14779</v>
      </c>
      <c r="E1398" s="10">
        <v>2</v>
      </c>
      <c r="F1398" s="12">
        <v>6.52</v>
      </c>
      <c r="I1398" s="12">
        <v>3.26</v>
      </c>
    </row>
    <row r="1399" spans="1:9" x14ac:dyDescent="0.25">
      <c r="A1399" s="5" t="s">
        <v>5</v>
      </c>
      <c r="B1399" s="5" t="s">
        <v>14954</v>
      </c>
      <c r="C1399" s="3" t="s">
        <v>14955</v>
      </c>
      <c r="D1399" s="5" t="s">
        <v>14779</v>
      </c>
      <c r="E1399" s="10">
        <v>1</v>
      </c>
      <c r="F1399" s="12">
        <v>3.26</v>
      </c>
      <c r="I1399" s="12">
        <v>3.26</v>
      </c>
    </row>
    <row r="1400" spans="1:9" x14ac:dyDescent="0.25">
      <c r="A1400" s="5" t="s">
        <v>5</v>
      </c>
      <c r="B1400" s="5" t="s">
        <v>14956</v>
      </c>
      <c r="C1400" s="3" t="s">
        <v>14957</v>
      </c>
      <c r="D1400" s="5" t="s">
        <v>14779</v>
      </c>
      <c r="E1400" s="10">
        <v>2</v>
      </c>
      <c r="F1400" s="12">
        <v>6.52</v>
      </c>
      <c r="I1400" s="12">
        <v>3.26</v>
      </c>
    </row>
    <row r="1401" spans="1:9" x14ac:dyDescent="0.25">
      <c r="A1401" s="5" t="s">
        <v>5</v>
      </c>
      <c r="B1401" s="5" t="s">
        <v>14958</v>
      </c>
      <c r="C1401" s="3" t="s">
        <v>14959</v>
      </c>
      <c r="D1401" s="5" t="s">
        <v>14779</v>
      </c>
      <c r="E1401" s="10">
        <v>1</v>
      </c>
      <c r="F1401" s="12">
        <v>3.26</v>
      </c>
      <c r="I1401" s="12">
        <v>3.26</v>
      </c>
    </row>
    <row r="1402" spans="1:9" x14ac:dyDescent="0.25">
      <c r="A1402" s="5" t="s">
        <v>5</v>
      </c>
      <c r="B1402" s="5" t="s">
        <v>14960</v>
      </c>
      <c r="C1402" s="3" t="s">
        <v>14961</v>
      </c>
      <c r="D1402" s="5" t="s">
        <v>14779</v>
      </c>
      <c r="E1402" s="10">
        <v>1</v>
      </c>
      <c r="F1402" s="12">
        <v>3.26</v>
      </c>
      <c r="I1402" s="12">
        <v>3.26</v>
      </c>
    </row>
    <row r="1403" spans="1:9" x14ac:dyDescent="0.25">
      <c r="A1403" s="5" t="s">
        <v>5</v>
      </c>
      <c r="B1403" s="5" t="s">
        <v>14962</v>
      </c>
      <c r="C1403" s="3" t="s">
        <v>14963</v>
      </c>
      <c r="D1403" s="5" t="s">
        <v>14779</v>
      </c>
      <c r="E1403" s="10">
        <v>2</v>
      </c>
      <c r="F1403" s="12">
        <v>6.52</v>
      </c>
      <c r="I1403" s="12">
        <v>3.26</v>
      </c>
    </row>
    <row r="1404" spans="1:9" x14ac:dyDescent="0.25">
      <c r="A1404" s="5" t="s">
        <v>5</v>
      </c>
      <c r="B1404" s="5" t="s">
        <v>14964</v>
      </c>
      <c r="C1404" s="3" t="s">
        <v>10684</v>
      </c>
      <c r="D1404" s="5" t="s">
        <v>14965</v>
      </c>
      <c r="E1404" s="10">
        <v>23</v>
      </c>
      <c r="F1404" s="12">
        <v>230</v>
      </c>
      <c r="I1404" s="12">
        <v>10</v>
      </c>
    </row>
    <row r="1405" spans="1:9" x14ac:dyDescent="0.25">
      <c r="A1405" s="5" t="s">
        <v>5</v>
      </c>
      <c r="B1405" s="5" t="s">
        <v>14966</v>
      </c>
      <c r="C1405" s="3" t="s">
        <v>14967</v>
      </c>
      <c r="D1405" s="5" t="s">
        <v>14968</v>
      </c>
      <c r="E1405" s="10">
        <v>80</v>
      </c>
      <c r="F1405" s="12">
        <v>240</v>
      </c>
      <c r="I1405" s="12">
        <v>3</v>
      </c>
    </row>
    <row r="1406" spans="1:9" x14ac:dyDescent="0.25">
      <c r="A1406" s="5" t="s">
        <v>5</v>
      </c>
      <c r="B1406" s="5" t="s">
        <v>14969</v>
      </c>
      <c r="C1406" s="3" t="s">
        <v>14878</v>
      </c>
      <c r="D1406" s="5" t="s">
        <v>14873</v>
      </c>
      <c r="E1406" s="10">
        <v>84</v>
      </c>
      <c r="F1406" s="12">
        <v>252</v>
      </c>
      <c r="I1406" s="12">
        <v>3</v>
      </c>
    </row>
    <row r="1407" spans="1:9" x14ac:dyDescent="0.25">
      <c r="A1407" s="5" t="s">
        <v>5</v>
      </c>
      <c r="B1407" s="5" t="s">
        <v>14970</v>
      </c>
      <c r="C1407" s="3" t="s">
        <v>14971</v>
      </c>
      <c r="D1407" s="5" t="s">
        <v>14873</v>
      </c>
      <c r="E1407" s="10">
        <v>84</v>
      </c>
      <c r="F1407" s="12">
        <v>252</v>
      </c>
      <c r="I1407" s="12">
        <v>3</v>
      </c>
    </row>
    <row r="1408" spans="1:9" x14ac:dyDescent="0.25">
      <c r="A1408" s="5" t="s">
        <v>5</v>
      </c>
      <c r="B1408" s="5" t="s">
        <v>14972</v>
      </c>
      <c r="C1408" s="3" t="s">
        <v>14973</v>
      </c>
      <c r="D1408" s="5" t="s">
        <v>14873</v>
      </c>
      <c r="E1408" s="10">
        <v>84</v>
      </c>
      <c r="F1408" s="12">
        <v>252</v>
      </c>
      <c r="I1408" s="12">
        <v>3</v>
      </c>
    </row>
    <row r="1409" spans="1:9" x14ac:dyDescent="0.25">
      <c r="A1409" s="5" t="s">
        <v>5</v>
      </c>
      <c r="B1409" s="5" t="s">
        <v>14974</v>
      </c>
      <c r="C1409" s="3" t="s">
        <v>14975</v>
      </c>
      <c r="D1409" s="5" t="s">
        <v>14887</v>
      </c>
      <c r="E1409" s="10">
        <v>5</v>
      </c>
      <c r="F1409" s="12">
        <v>14.1</v>
      </c>
      <c r="I1409" s="12">
        <v>2.82</v>
      </c>
    </row>
    <row r="1410" spans="1:9" x14ac:dyDescent="0.25">
      <c r="A1410" s="5" t="s">
        <v>5</v>
      </c>
      <c r="B1410" s="5" t="s">
        <v>14976</v>
      </c>
      <c r="C1410" s="3" t="s">
        <v>14977</v>
      </c>
      <c r="D1410" s="5" t="s">
        <v>14887</v>
      </c>
      <c r="E1410" s="10">
        <v>5</v>
      </c>
      <c r="F1410" s="12">
        <v>14.1</v>
      </c>
      <c r="I1410" s="12">
        <v>2.82</v>
      </c>
    </row>
    <row r="1411" spans="1:9" x14ac:dyDescent="0.25">
      <c r="A1411" s="5" t="s">
        <v>5</v>
      </c>
      <c r="B1411" s="5" t="s">
        <v>14978</v>
      </c>
      <c r="C1411" s="3" t="s">
        <v>10550</v>
      </c>
      <c r="D1411" s="5" t="s">
        <v>14979</v>
      </c>
      <c r="E1411" s="10">
        <v>5</v>
      </c>
      <c r="F1411" s="12">
        <v>23.45</v>
      </c>
      <c r="I1411" s="12">
        <v>4.6899999999999995</v>
      </c>
    </row>
    <row r="1412" spans="1:9" x14ac:dyDescent="0.25">
      <c r="A1412" s="5" t="s">
        <v>5</v>
      </c>
      <c r="B1412" s="5" t="s">
        <v>14980</v>
      </c>
      <c r="C1412" s="3" t="s">
        <v>10412</v>
      </c>
      <c r="D1412" s="5" t="s">
        <v>14981</v>
      </c>
      <c r="E1412" s="10">
        <v>5</v>
      </c>
      <c r="F1412" s="12">
        <v>25</v>
      </c>
      <c r="I1412" s="12">
        <v>5</v>
      </c>
    </row>
    <row r="1413" spans="1:9" x14ac:dyDescent="0.25">
      <c r="A1413" s="5" t="s">
        <v>5</v>
      </c>
      <c r="B1413" s="5" t="s">
        <v>14982</v>
      </c>
      <c r="C1413" s="3" t="s">
        <v>14983</v>
      </c>
      <c r="D1413" s="5" t="s">
        <v>14984</v>
      </c>
      <c r="E1413" s="10">
        <v>10</v>
      </c>
      <c r="F1413" s="12">
        <v>36.700000000000003</v>
      </c>
      <c r="I1413" s="12">
        <v>3.6700000000000004</v>
      </c>
    </row>
    <row r="1414" spans="1:9" x14ac:dyDescent="0.25">
      <c r="A1414" s="5" t="s">
        <v>5</v>
      </c>
      <c r="B1414" s="5" t="s">
        <v>14985</v>
      </c>
      <c r="C1414" s="3" t="s">
        <v>14971</v>
      </c>
      <c r="D1414" s="5" t="s">
        <v>14873</v>
      </c>
      <c r="E1414" s="10">
        <v>6</v>
      </c>
      <c r="F1414" s="12">
        <v>24</v>
      </c>
      <c r="I1414" s="12">
        <v>4</v>
      </c>
    </row>
    <row r="1415" spans="1:9" x14ac:dyDescent="0.25">
      <c r="A1415" s="5" t="s">
        <v>5</v>
      </c>
      <c r="B1415" s="5" t="s">
        <v>14986</v>
      </c>
      <c r="C1415" s="3" t="s">
        <v>14973</v>
      </c>
      <c r="D1415" s="5" t="s">
        <v>14873</v>
      </c>
      <c r="E1415" s="10">
        <v>7</v>
      </c>
      <c r="F1415" s="12">
        <v>28</v>
      </c>
      <c r="I1415" s="12">
        <v>4</v>
      </c>
    </row>
    <row r="1416" spans="1:9" x14ac:dyDescent="0.25">
      <c r="A1416" s="5" t="s">
        <v>5</v>
      </c>
      <c r="B1416" s="5" t="s">
        <v>14987</v>
      </c>
      <c r="C1416" s="3" t="s">
        <v>14988</v>
      </c>
      <c r="D1416" s="5" t="s">
        <v>14989</v>
      </c>
      <c r="E1416" s="10">
        <v>14</v>
      </c>
      <c r="F1416" s="12">
        <v>39.9</v>
      </c>
      <c r="I1416" s="12">
        <v>2.85</v>
      </c>
    </row>
    <row r="1417" spans="1:9" x14ac:dyDescent="0.25">
      <c r="A1417" s="5" t="s">
        <v>5</v>
      </c>
      <c r="B1417" s="5" t="s">
        <v>14990</v>
      </c>
      <c r="C1417" s="3" t="s">
        <v>11208</v>
      </c>
      <c r="D1417" s="5" t="s">
        <v>14991</v>
      </c>
      <c r="E1417" s="10">
        <v>3</v>
      </c>
      <c r="F1417" s="12">
        <v>12</v>
      </c>
      <c r="I1417" s="12">
        <v>4</v>
      </c>
    </row>
    <row r="1418" spans="1:9" x14ac:dyDescent="0.25">
      <c r="A1418" s="5" t="s">
        <v>5</v>
      </c>
      <c r="B1418" s="5" t="s">
        <v>14992</v>
      </c>
      <c r="C1418" s="3" t="s">
        <v>11171</v>
      </c>
      <c r="D1418" s="5" t="s">
        <v>14993</v>
      </c>
      <c r="E1418" s="10">
        <v>5</v>
      </c>
      <c r="F1418" s="12">
        <v>22.5</v>
      </c>
      <c r="I1418" s="12">
        <v>4.5</v>
      </c>
    </row>
    <row r="1419" spans="1:9" x14ac:dyDescent="0.25">
      <c r="A1419" s="5" t="s">
        <v>5</v>
      </c>
      <c r="B1419" s="5" t="s">
        <v>14994</v>
      </c>
      <c r="C1419" s="3" t="s">
        <v>11715</v>
      </c>
      <c r="D1419" s="5" t="s">
        <v>14995</v>
      </c>
      <c r="E1419" s="10">
        <v>1</v>
      </c>
      <c r="F1419" s="12">
        <v>5</v>
      </c>
      <c r="I1419" s="12">
        <v>5</v>
      </c>
    </row>
    <row r="1420" spans="1:9" x14ac:dyDescent="0.25">
      <c r="A1420" s="5" t="s">
        <v>5</v>
      </c>
      <c r="B1420" s="5" t="s">
        <v>14996</v>
      </c>
      <c r="C1420" s="3" t="s">
        <v>10472</v>
      </c>
      <c r="D1420" s="5" t="s">
        <v>14997</v>
      </c>
      <c r="E1420" s="10">
        <v>3</v>
      </c>
      <c r="F1420" s="12">
        <v>6</v>
      </c>
      <c r="I1420" s="12">
        <v>2</v>
      </c>
    </row>
    <row r="1421" spans="1:9" x14ac:dyDescent="0.25">
      <c r="A1421" s="5" t="s">
        <v>5</v>
      </c>
      <c r="B1421" s="5" t="s">
        <v>14998</v>
      </c>
      <c r="C1421" s="3" t="s">
        <v>14999</v>
      </c>
      <c r="D1421" s="5" t="s">
        <v>15000</v>
      </c>
      <c r="E1421" s="10">
        <v>13</v>
      </c>
      <c r="F1421" s="12">
        <v>55.25</v>
      </c>
      <c r="I1421" s="12">
        <v>4.25</v>
      </c>
    </row>
    <row r="1422" spans="1:9" x14ac:dyDescent="0.25">
      <c r="A1422" s="5" t="s">
        <v>5</v>
      </c>
      <c r="B1422" s="5" t="s">
        <v>15001</v>
      </c>
      <c r="C1422" s="3" t="s">
        <v>15002</v>
      </c>
      <c r="D1422" s="5" t="s">
        <v>15003</v>
      </c>
      <c r="E1422" s="10">
        <v>37</v>
      </c>
      <c r="F1422" s="12">
        <v>150.59</v>
      </c>
      <c r="I1422" s="12">
        <v>4.07</v>
      </c>
    </row>
    <row r="1423" spans="1:9" x14ac:dyDescent="0.25">
      <c r="A1423" s="5" t="s">
        <v>5</v>
      </c>
      <c r="B1423" s="5" t="s">
        <v>15004</v>
      </c>
      <c r="C1423" s="3" t="s">
        <v>10832</v>
      </c>
      <c r="D1423" s="5" t="s">
        <v>14852</v>
      </c>
      <c r="E1423" s="10">
        <v>2</v>
      </c>
      <c r="F1423" s="12">
        <v>10</v>
      </c>
      <c r="I1423" s="12">
        <v>5</v>
      </c>
    </row>
    <row r="1424" spans="1:9" x14ac:dyDescent="0.25">
      <c r="A1424" s="5" t="s">
        <v>5</v>
      </c>
      <c r="B1424" s="5" t="s">
        <v>15005</v>
      </c>
      <c r="C1424" s="3" t="s">
        <v>10457</v>
      </c>
      <c r="D1424" s="5" t="s">
        <v>15006</v>
      </c>
      <c r="E1424" s="10">
        <v>2</v>
      </c>
      <c r="F1424" s="12">
        <v>9.7799999999999994</v>
      </c>
      <c r="I1424" s="12">
        <v>4.8899999999999997</v>
      </c>
    </row>
    <row r="1425" spans="1:9" x14ac:dyDescent="0.25">
      <c r="A1425" s="5" t="s">
        <v>5</v>
      </c>
      <c r="B1425" s="5" t="s">
        <v>15007</v>
      </c>
      <c r="C1425" s="3" t="s">
        <v>10666</v>
      </c>
      <c r="D1425" s="5" t="s">
        <v>15008</v>
      </c>
      <c r="E1425" s="10">
        <v>3</v>
      </c>
      <c r="F1425" s="12">
        <v>9.7799999999999994</v>
      </c>
      <c r="I1425" s="12">
        <v>3.26</v>
      </c>
    </row>
    <row r="1426" spans="1:9" x14ac:dyDescent="0.25">
      <c r="A1426" s="5" t="s">
        <v>5</v>
      </c>
      <c r="B1426" s="5" t="s">
        <v>15009</v>
      </c>
      <c r="C1426" s="3" t="s">
        <v>10663</v>
      </c>
      <c r="D1426" s="5" t="s">
        <v>15010</v>
      </c>
      <c r="E1426" s="10">
        <v>18</v>
      </c>
      <c r="F1426" s="12">
        <v>72</v>
      </c>
      <c r="I1426" s="12">
        <v>4</v>
      </c>
    </row>
    <row r="1427" spans="1:9" x14ac:dyDescent="0.25">
      <c r="A1427" s="5" t="s">
        <v>5</v>
      </c>
      <c r="B1427" s="5" t="s">
        <v>15011</v>
      </c>
      <c r="C1427" s="3" t="s">
        <v>10886</v>
      </c>
      <c r="D1427" s="5" t="s">
        <v>15012</v>
      </c>
      <c r="E1427" s="10">
        <v>4</v>
      </c>
      <c r="F1427" s="12">
        <v>13.48</v>
      </c>
      <c r="I1427" s="12">
        <v>3.37</v>
      </c>
    </row>
    <row r="1428" spans="1:9" x14ac:dyDescent="0.25">
      <c r="A1428" s="5" t="s">
        <v>5</v>
      </c>
      <c r="B1428" s="5" t="s">
        <v>15013</v>
      </c>
      <c r="C1428" s="3" t="s">
        <v>10726</v>
      </c>
      <c r="D1428" s="5" t="s">
        <v>15014</v>
      </c>
      <c r="E1428" s="10">
        <v>7</v>
      </c>
      <c r="F1428" s="12">
        <v>23.59</v>
      </c>
      <c r="I1428" s="12">
        <v>3.37</v>
      </c>
    </row>
    <row r="1429" spans="1:9" x14ac:dyDescent="0.25">
      <c r="A1429" s="5" t="s">
        <v>5</v>
      </c>
      <c r="B1429" s="5" t="s">
        <v>15015</v>
      </c>
      <c r="C1429" s="3" t="s">
        <v>10474</v>
      </c>
      <c r="D1429" s="5" t="s">
        <v>15016</v>
      </c>
      <c r="E1429" s="10">
        <v>1</v>
      </c>
      <c r="F1429" s="12">
        <v>4.2300000000000004</v>
      </c>
      <c r="I1429" s="12">
        <v>4.2300000000000004</v>
      </c>
    </row>
    <row r="1430" spans="1:9" x14ac:dyDescent="0.25">
      <c r="A1430" s="5" t="s">
        <v>5</v>
      </c>
      <c r="B1430" s="5" t="s">
        <v>15017</v>
      </c>
      <c r="C1430" s="3" t="s">
        <v>10655</v>
      </c>
      <c r="D1430" s="5" t="s">
        <v>15018</v>
      </c>
      <c r="E1430" s="10">
        <v>3</v>
      </c>
      <c r="F1430" s="12">
        <v>14.16</v>
      </c>
      <c r="I1430" s="12">
        <v>4.72</v>
      </c>
    </row>
    <row r="1431" spans="1:9" x14ac:dyDescent="0.25">
      <c r="A1431" s="5" t="s">
        <v>5</v>
      </c>
      <c r="B1431" s="5" t="s">
        <v>15019</v>
      </c>
      <c r="C1431" s="3" t="s">
        <v>1480</v>
      </c>
      <c r="D1431" s="5" t="s">
        <v>13632</v>
      </c>
      <c r="E1431" s="10">
        <v>5</v>
      </c>
      <c r="F1431" s="12">
        <v>25</v>
      </c>
      <c r="I1431" s="12">
        <v>5</v>
      </c>
    </row>
    <row r="1432" spans="1:9" x14ac:dyDescent="0.25">
      <c r="A1432" s="5" t="s">
        <v>5</v>
      </c>
      <c r="B1432" s="5" t="s">
        <v>15020</v>
      </c>
      <c r="C1432" s="3" t="s">
        <v>10466</v>
      </c>
      <c r="D1432" s="5" t="s">
        <v>15021</v>
      </c>
      <c r="E1432" s="10">
        <v>5</v>
      </c>
      <c r="F1432" s="12">
        <v>28.75</v>
      </c>
      <c r="I1432" s="12">
        <v>5.75</v>
      </c>
    </row>
    <row r="1433" spans="1:9" x14ac:dyDescent="0.25">
      <c r="A1433" s="5" t="s">
        <v>5</v>
      </c>
      <c r="B1433" s="5" t="s">
        <v>15022</v>
      </c>
      <c r="C1433" s="3" t="s">
        <v>10888</v>
      </c>
      <c r="D1433" s="5" t="s">
        <v>15023</v>
      </c>
      <c r="E1433" s="10">
        <v>9</v>
      </c>
      <c r="F1433" s="12">
        <v>29.34</v>
      </c>
      <c r="I1433" s="12">
        <v>3.26</v>
      </c>
    </row>
    <row r="1434" spans="1:9" x14ac:dyDescent="0.25">
      <c r="A1434" s="5" t="s">
        <v>5</v>
      </c>
      <c r="B1434" s="5" t="s">
        <v>15024</v>
      </c>
      <c r="C1434" s="3" t="s">
        <v>10610</v>
      </c>
      <c r="D1434" s="5" t="s">
        <v>15025</v>
      </c>
      <c r="E1434" s="10">
        <v>16</v>
      </c>
      <c r="F1434" s="12">
        <v>80</v>
      </c>
      <c r="I1434" s="12">
        <v>5</v>
      </c>
    </row>
    <row r="1435" spans="1:9" x14ac:dyDescent="0.25">
      <c r="A1435" s="5" t="s">
        <v>5</v>
      </c>
      <c r="B1435" s="5" t="s">
        <v>15026</v>
      </c>
      <c r="C1435" s="3" t="s">
        <v>15027</v>
      </c>
      <c r="D1435" s="5" t="s">
        <v>15028</v>
      </c>
      <c r="E1435" s="10">
        <v>3</v>
      </c>
      <c r="F1435" s="12">
        <v>21.75</v>
      </c>
      <c r="I1435" s="12">
        <v>7.25</v>
      </c>
    </row>
    <row r="1436" spans="1:9" x14ac:dyDescent="0.25">
      <c r="A1436" s="5" t="s">
        <v>5</v>
      </c>
      <c r="B1436" s="5" t="s">
        <v>15029</v>
      </c>
      <c r="C1436" s="3" t="s">
        <v>15030</v>
      </c>
      <c r="D1436" s="5" t="s">
        <v>15031</v>
      </c>
      <c r="E1436" s="10">
        <v>2</v>
      </c>
      <c r="F1436" s="12">
        <v>20.98</v>
      </c>
      <c r="I1436" s="12">
        <v>10.49</v>
      </c>
    </row>
    <row r="1437" spans="1:9" x14ac:dyDescent="0.25">
      <c r="A1437" s="5" t="s">
        <v>5</v>
      </c>
      <c r="B1437" s="5" t="s">
        <v>15032</v>
      </c>
      <c r="C1437" s="3" t="s">
        <v>15033</v>
      </c>
      <c r="D1437" s="5" t="s">
        <v>15034</v>
      </c>
      <c r="E1437" s="10">
        <v>36</v>
      </c>
      <c r="F1437" s="12">
        <v>87.84</v>
      </c>
      <c r="I1437" s="12">
        <v>2.44</v>
      </c>
    </row>
    <row r="1438" spans="1:9" x14ac:dyDescent="0.25">
      <c r="A1438" s="5" t="s">
        <v>5</v>
      </c>
      <c r="B1438" s="5" t="s">
        <v>15035</v>
      </c>
      <c r="C1438" s="3" t="s">
        <v>15036</v>
      </c>
      <c r="D1438" s="5" t="s">
        <v>13709</v>
      </c>
      <c r="E1438" s="10">
        <v>4</v>
      </c>
      <c r="F1438" s="12">
        <v>13.04</v>
      </c>
      <c r="I1438" s="12">
        <v>3.26</v>
      </c>
    </row>
    <row r="1439" spans="1:9" x14ac:dyDescent="0.25">
      <c r="A1439" s="5" t="s">
        <v>5</v>
      </c>
      <c r="B1439" s="5" t="s">
        <v>15037</v>
      </c>
      <c r="C1439" s="3" t="s">
        <v>15038</v>
      </c>
      <c r="D1439" s="5" t="s">
        <v>14989</v>
      </c>
      <c r="E1439" s="10">
        <v>13</v>
      </c>
      <c r="F1439" s="12">
        <v>37.049999999999997</v>
      </c>
      <c r="I1439" s="12">
        <v>2.8499999999999996</v>
      </c>
    </row>
    <row r="1440" spans="1:9" x14ac:dyDescent="0.25">
      <c r="A1440" s="5" t="s">
        <v>5</v>
      </c>
      <c r="B1440" s="5" t="s">
        <v>15039</v>
      </c>
      <c r="C1440" s="3" t="s">
        <v>14532</v>
      </c>
      <c r="D1440" s="5" t="s">
        <v>14533</v>
      </c>
      <c r="E1440" s="10">
        <v>2</v>
      </c>
      <c r="F1440" s="12">
        <v>4.88</v>
      </c>
      <c r="I1440" s="12">
        <v>2.44</v>
      </c>
    </row>
    <row r="1441" spans="1:9" x14ac:dyDescent="0.25">
      <c r="A1441" s="5" t="s">
        <v>5</v>
      </c>
      <c r="B1441" s="5" t="s">
        <v>15040</v>
      </c>
      <c r="C1441" s="3" t="s">
        <v>15041</v>
      </c>
      <c r="D1441" s="5" t="s">
        <v>15042</v>
      </c>
      <c r="E1441" s="10">
        <v>1</v>
      </c>
      <c r="F1441" s="12">
        <v>4.5999999999999996</v>
      </c>
      <c r="I1441" s="12">
        <v>4.5999999999999996</v>
      </c>
    </row>
    <row r="1442" spans="1:9" x14ac:dyDescent="0.25">
      <c r="A1442" s="5" t="s">
        <v>5</v>
      </c>
      <c r="B1442" s="5" t="s">
        <v>15043</v>
      </c>
      <c r="C1442" s="3" t="s">
        <v>11354</v>
      </c>
      <c r="D1442" s="5" t="s">
        <v>15044</v>
      </c>
      <c r="E1442" s="10">
        <v>35</v>
      </c>
      <c r="F1442" s="12">
        <v>105</v>
      </c>
      <c r="I1442" s="12">
        <v>3</v>
      </c>
    </row>
    <row r="1443" spans="1:9" x14ac:dyDescent="0.25">
      <c r="A1443" s="5" t="s">
        <v>5</v>
      </c>
      <c r="B1443" s="5" t="s">
        <v>15045</v>
      </c>
      <c r="C1443" s="3" t="s">
        <v>15046</v>
      </c>
      <c r="D1443" s="5" t="s">
        <v>15047</v>
      </c>
      <c r="E1443" s="10">
        <v>1</v>
      </c>
      <c r="F1443" s="12">
        <v>2.35</v>
      </c>
      <c r="I1443" s="12">
        <v>2.35</v>
      </c>
    </row>
    <row r="1444" spans="1:9" x14ac:dyDescent="0.25">
      <c r="A1444" s="5" t="s">
        <v>5</v>
      </c>
      <c r="B1444" s="5" t="s">
        <v>15048</v>
      </c>
      <c r="C1444" s="3" t="s">
        <v>15049</v>
      </c>
      <c r="D1444" s="5" t="s">
        <v>15050</v>
      </c>
      <c r="E1444" s="10">
        <v>3</v>
      </c>
      <c r="F1444" s="12">
        <v>8.4600000000000009</v>
      </c>
      <c r="I1444" s="12">
        <v>2.8200000000000003</v>
      </c>
    </row>
    <row r="1445" spans="1:9" x14ac:dyDescent="0.25">
      <c r="A1445" s="5" t="s">
        <v>5</v>
      </c>
      <c r="B1445" s="5" t="s">
        <v>15051</v>
      </c>
      <c r="C1445" s="3" t="s">
        <v>10417</v>
      </c>
      <c r="D1445" s="5" t="s">
        <v>15052</v>
      </c>
      <c r="E1445" s="10">
        <v>6</v>
      </c>
      <c r="F1445" s="12">
        <v>31.74</v>
      </c>
      <c r="I1445" s="12">
        <v>5.29</v>
      </c>
    </row>
    <row r="1446" spans="1:9" x14ac:dyDescent="0.25">
      <c r="A1446" s="5" t="s">
        <v>5</v>
      </c>
      <c r="B1446" s="5" t="s">
        <v>15053</v>
      </c>
      <c r="C1446" s="3" t="s">
        <v>15054</v>
      </c>
      <c r="D1446" s="5" t="s">
        <v>15052</v>
      </c>
      <c r="E1446" s="10">
        <v>6</v>
      </c>
      <c r="F1446" s="12">
        <v>35.700000000000003</v>
      </c>
      <c r="I1446" s="12">
        <v>5.95</v>
      </c>
    </row>
    <row r="1447" spans="1:9" x14ac:dyDescent="0.25">
      <c r="A1447" s="5" t="s">
        <v>5</v>
      </c>
      <c r="B1447" s="5" t="s">
        <v>15055</v>
      </c>
      <c r="C1447" s="3" t="s">
        <v>15056</v>
      </c>
      <c r="D1447" s="5" t="s">
        <v>14906</v>
      </c>
      <c r="E1447" s="10">
        <v>4</v>
      </c>
      <c r="F1447" s="12">
        <v>19.559999999999999</v>
      </c>
      <c r="I1447" s="12">
        <v>4.8899999999999997</v>
      </c>
    </row>
    <row r="1448" spans="1:9" x14ac:dyDescent="0.25">
      <c r="A1448" s="5" t="s">
        <v>5</v>
      </c>
      <c r="B1448" s="5" t="s">
        <v>15057</v>
      </c>
      <c r="C1448" s="3" t="s">
        <v>15058</v>
      </c>
      <c r="D1448" s="5" t="s">
        <v>15059</v>
      </c>
      <c r="E1448" s="10">
        <v>6</v>
      </c>
      <c r="F1448" s="12">
        <v>40.44</v>
      </c>
      <c r="I1448" s="12">
        <v>6.7399999999999993</v>
      </c>
    </row>
    <row r="1449" spans="1:9" x14ac:dyDescent="0.25">
      <c r="A1449" s="5" t="s">
        <v>5</v>
      </c>
      <c r="B1449" s="5" t="s">
        <v>15060</v>
      </c>
      <c r="C1449" s="3" t="s">
        <v>15061</v>
      </c>
      <c r="D1449" s="5" t="s">
        <v>15062</v>
      </c>
      <c r="E1449" s="10">
        <v>1</v>
      </c>
      <c r="F1449" s="12">
        <v>8.14</v>
      </c>
      <c r="I1449" s="12">
        <v>8.14</v>
      </c>
    </row>
    <row r="1450" spans="1:9" x14ac:dyDescent="0.25">
      <c r="A1450" s="5" t="s">
        <v>5</v>
      </c>
      <c r="B1450" s="5" t="s">
        <v>15063</v>
      </c>
      <c r="C1450" s="3" t="s">
        <v>11671</v>
      </c>
      <c r="D1450" s="5" t="s">
        <v>15064</v>
      </c>
      <c r="E1450" s="10">
        <v>3</v>
      </c>
      <c r="F1450" s="12">
        <v>56.25</v>
      </c>
      <c r="I1450" s="12">
        <v>18.75</v>
      </c>
    </row>
    <row r="1451" spans="1:9" x14ac:dyDescent="0.25">
      <c r="A1451" s="5" t="s">
        <v>5</v>
      </c>
      <c r="B1451" s="5" t="s">
        <v>15065</v>
      </c>
      <c r="C1451" s="3" t="s">
        <v>15066</v>
      </c>
      <c r="D1451" s="5" t="s">
        <v>15067</v>
      </c>
      <c r="E1451" s="10">
        <v>1</v>
      </c>
      <c r="F1451" s="12">
        <v>5</v>
      </c>
      <c r="I1451" s="12">
        <v>5</v>
      </c>
    </row>
    <row r="1452" spans="1:9" x14ac:dyDescent="0.25">
      <c r="A1452" s="5" t="s">
        <v>5</v>
      </c>
      <c r="B1452" s="5" t="s">
        <v>15068</v>
      </c>
      <c r="C1452" s="3" t="s">
        <v>15069</v>
      </c>
      <c r="D1452" s="5" t="s">
        <v>15067</v>
      </c>
      <c r="E1452" s="10">
        <v>7</v>
      </c>
      <c r="F1452" s="12">
        <v>35</v>
      </c>
      <c r="I1452" s="12">
        <v>5</v>
      </c>
    </row>
    <row r="1453" spans="1:9" x14ac:dyDescent="0.25">
      <c r="A1453" s="5" t="s">
        <v>5</v>
      </c>
      <c r="B1453" s="5" t="s">
        <v>15070</v>
      </c>
      <c r="C1453" s="3" t="s">
        <v>10868</v>
      </c>
      <c r="D1453" s="5" t="s">
        <v>15071</v>
      </c>
      <c r="E1453" s="10">
        <v>5</v>
      </c>
      <c r="F1453" s="12">
        <v>18.25</v>
      </c>
      <c r="I1453" s="12">
        <v>3.65</v>
      </c>
    </row>
    <row r="1454" spans="1:9" x14ac:dyDescent="0.25">
      <c r="A1454" s="5" t="s">
        <v>5</v>
      </c>
      <c r="B1454" s="5" t="s">
        <v>15072</v>
      </c>
      <c r="C1454" s="3" t="s">
        <v>10500</v>
      </c>
      <c r="D1454" s="5" t="s">
        <v>15073</v>
      </c>
      <c r="E1454" s="10">
        <v>1</v>
      </c>
      <c r="F1454" s="12">
        <v>3.67</v>
      </c>
      <c r="I1454" s="12">
        <v>3.67</v>
      </c>
    </row>
    <row r="1455" spans="1:9" x14ac:dyDescent="0.25">
      <c r="A1455" s="5" t="s">
        <v>5</v>
      </c>
      <c r="B1455" s="5" t="s">
        <v>15074</v>
      </c>
      <c r="C1455" s="3" t="s">
        <v>10514</v>
      </c>
      <c r="D1455" s="5" t="s">
        <v>15075</v>
      </c>
      <c r="E1455" s="10">
        <v>9</v>
      </c>
      <c r="F1455" s="12">
        <v>36</v>
      </c>
      <c r="I1455" s="12">
        <v>4</v>
      </c>
    </row>
    <row r="1456" spans="1:9" x14ac:dyDescent="0.25">
      <c r="A1456" s="5" t="s">
        <v>5</v>
      </c>
      <c r="B1456" s="5" t="s">
        <v>15076</v>
      </c>
      <c r="C1456" s="3" t="s">
        <v>10520</v>
      </c>
      <c r="D1456" s="5" t="s">
        <v>15077</v>
      </c>
      <c r="E1456" s="10">
        <v>8</v>
      </c>
      <c r="F1456" s="12">
        <v>32</v>
      </c>
      <c r="I1456" s="12">
        <v>4</v>
      </c>
    </row>
    <row r="1457" spans="1:9" x14ac:dyDescent="0.25">
      <c r="A1457" s="5" t="s">
        <v>5</v>
      </c>
      <c r="B1457" s="5" t="s">
        <v>15078</v>
      </c>
      <c r="C1457" s="3" t="s">
        <v>10750</v>
      </c>
      <c r="D1457" s="5" t="s">
        <v>15079</v>
      </c>
      <c r="E1457" s="10">
        <v>32</v>
      </c>
      <c r="F1457" s="12">
        <v>128</v>
      </c>
      <c r="I1457" s="12">
        <v>4</v>
      </c>
    </row>
    <row r="1458" spans="1:9" x14ac:dyDescent="0.25">
      <c r="A1458" s="5" t="s">
        <v>5</v>
      </c>
      <c r="B1458" s="5" t="s">
        <v>15080</v>
      </c>
      <c r="C1458" s="3" t="s">
        <v>11053</v>
      </c>
      <c r="D1458" s="5" t="s">
        <v>15081</v>
      </c>
      <c r="E1458" s="10">
        <v>1</v>
      </c>
      <c r="F1458" s="12">
        <v>5</v>
      </c>
      <c r="I1458" s="12">
        <v>5</v>
      </c>
    </row>
    <row r="1459" spans="1:9" x14ac:dyDescent="0.25">
      <c r="A1459" s="5" t="s">
        <v>5</v>
      </c>
      <c r="B1459" s="5" t="s">
        <v>15082</v>
      </c>
      <c r="C1459" s="3" t="s">
        <v>15083</v>
      </c>
      <c r="D1459" s="5" t="s">
        <v>15084</v>
      </c>
      <c r="E1459" s="10">
        <v>2</v>
      </c>
      <c r="F1459" s="12">
        <v>29</v>
      </c>
      <c r="I1459" s="12">
        <v>14.5</v>
      </c>
    </row>
    <row r="1460" spans="1:9" x14ac:dyDescent="0.25">
      <c r="A1460" s="5" t="s">
        <v>5</v>
      </c>
      <c r="B1460" s="5" t="s">
        <v>15085</v>
      </c>
      <c r="C1460" s="3" t="s">
        <v>15086</v>
      </c>
      <c r="D1460" s="5" t="s">
        <v>15087</v>
      </c>
      <c r="E1460" s="10">
        <v>4</v>
      </c>
      <c r="F1460" s="12">
        <v>32.6</v>
      </c>
      <c r="I1460" s="12">
        <v>8.15</v>
      </c>
    </row>
    <row r="1461" spans="1:9" x14ac:dyDescent="0.25">
      <c r="A1461" s="5" t="s">
        <v>5</v>
      </c>
      <c r="B1461" s="5" t="s">
        <v>15088</v>
      </c>
      <c r="C1461" s="3" t="s">
        <v>15089</v>
      </c>
      <c r="D1461" s="5" t="s">
        <v>14861</v>
      </c>
      <c r="E1461" s="10">
        <v>1</v>
      </c>
      <c r="F1461" s="12">
        <v>4.7699999999999996</v>
      </c>
      <c r="I1461" s="12">
        <v>4.7699999999999996</v>
      </c>
    </row>
    <row r="1462" spans="1:9" x14ac:dyDescent="0.25">
      <c r="A1462" s="5" t="s">
        <v>5</v>
      </c>
      <c r="B1462" s="5" t="s">
        <v>15090</v>
      </c>
      <c r="C1462" s="3" t="s">
        <v>10968</v>
      </c>
      <c r="D1462" s="5" t="s">
        <v>15091</v>
      </c>
      <c r="E1462" s="10">
        <v>2</v>
      </c>
      <c r="F1462" s="12">
        <v>19</v>
      </c>
      <c r="I1462" s="12">
        <v>9.5</v>
      </c>
    </row>
    <row r="1463" spans="1:9" x14ac:dyDescent="0.25">
      <c r="A1463" s="5" t="s">
        <v>5</v>
      </c>
      <c r="B1463" s="5" t="s">
        <v>15092</v>
      </c>
      <c r="C1463" s="3" t="s">
        <v>10986</v>
      </c>
      <c r="D1463" s="5" t="s">
        <v>15093</v>
      </c>
      <c r="E1463" s="10">
        <v>2</v>
      </c>
      <c r="F1463" s="12">
        <v>11.4</v>
      </c>
      <c r="I1463" s="12">
        <v>5.7</v>
      </c>
    </row>
    <row r="1464" spans="1:9" x14ac:dyDescent="0.25">
      <c r="A1464" s="5" t="s">
        <v>5</v>
      </c>
      <c r="B1464" s="5" t="s">
        <v>15094</v>
      </c>
      <c r="C1464" s="3" t="s">
        <v>11024</v>
      </c>
      <c r="D1464" s="5" t="s">
        <v>15095</v>
      </c>
      <c r="E1464" s="10">
        <v>18</v>
      </c>
      <c r="F1464" s="12">
        <v>126</v>
      </c>
      <c r="I1464" s="12">
        <v>7</v>
      </c>
    </row>
    <row r="1465" spans="1:9" x14ac:dyDescent="0.25">
      <c r="A1465" s="5" t="s">
        <v>5</v>
      </c>
      <c r="B1465" s="5" t="s">
        <v>15096</v>
      </c>
      <c r="C1465" s="3" t="s">
        <v>15097</v>
      </c>
      <c r="D1465" s="5" t="s">
        <v>15098</v>
      </c>
      <c r="E1465" s="10">
        <v>1</v>
      </c>
      <c r="F1465" s="12">
        <v>9.77</v>
      </c>
      <c r="I1465" s="12">
        <v>9.77</v>
      </c>
    </row>
    <row r="1466" spans="1:9" x14ac:dyDescent="0.25">
      <c r="A1466" s="5" t="s">
        <v>5</v>
      </c>
      <c r="B1466" s="5" t="s">
        <v>15099</v>
      </c>
      <c r="C1466" s="3" t="s">
        <v>10935</v>
      </c>
      <c r="D1466" s="5" t="s">
        <v>15100</v>
      </c>
      <c r="E1466" s="10">
        <v>2</v>
      </c>
      <c r="F1466" s="12">
        <v>16</v>
      </c>
      <c r="I1466" s="12">
        <v>8</v>
      </c>
    </row>
    <row r="1467" spans="1:9" x14ac:dyDescent="0.25">
      <c r="A1467" s="5" t="s">
        <v>5</v>
      </c>
      <c r="B1467" s="5" t="s">
        <v>15101</v>
      </c>
      <c r="C1467" s="3" t="s">
        <v>15102</v>
      </c>
      <c r="D1467" s="5" t="s">
        <v>13710</v>
      </c>
      <c r="E1467" s="10">
        <v>1</v>
      </c>
      <c r="F1467" s="12">
        <v>4.8899999999999997</v>
      </c>
      <c r="I1467" s="12">
        <v>4.8899999999999997</v>
      </c>
    </row>
    <row r="1468" spans="1:9" x14ac:dyDescent="0.25">
      <c r="A1468" s="5" t="s">
        <v>5</v>
      </c>
      <c r="B1468" s="5" t="s">
        <v>15103</v>
      </c>
      <c r="C1468" s="3" t="s">
        <v>10427</v>
      </c>
      <c r="D1468" s="5" t="s">
        <v>15052</v>
      </c>
      <c r="E1468" s="10">
        <v>2</v>
      </c>
      <c r="F1468" s="12">
        <v>14.66</v>
      </c>
      <c r="I1468" s="12">
        <v>7.33</v>
      </c>
    </row>
    <row r="1469" spans="1:9" x14ac:dyDescent="0.25">
      <c r="A1469" s="5" t="s">
        <v>5</v>
      </c>
      <c r="B1469" s="5" t="s">
        <v>15104</v>
      </c>
      <c r="C1469" s="3" t="s">
        <v>10998</v>
      </c>
      <c r="D1469" s="5" t="s">
        <v>15105</v>
      </c>
      <c r="E1469" s="10">
        <v>7</v>
      </c>
      <c r="F1469" s="12">
        <v>105</v>
      </c>
      <c r="I1469" s="12">
        <v>15</v>
      </c>
    </row>
    <row r="1470" spans="1:9" x14ac:dyDescent="0.25">
      <c r="A1470" s="5" t="s">
        <v>5</v>
      </c>
      <c r="B1470" s="5" t="s">
        <v>15106</v>
      </c>
      <c r="C1470" s="3" t="s">
        <v>11003</v>
      </c>
      <c r="D1470" s="5" t="s">
        <v>15107</v>
      </c>
      <c r="E1470" s="10">
        <v>7</v>
      </c>
      <c r="F1470" s="12">
        <v>399.14</v>
      </c>
      <c r="I1470" s="12">
        <v>57.019999999999996</v>
      </c>
    </row>
    <row r="1471" spans="1:9" x14ac:dyDescent="0.25">
      <c r="A1471" s="5" t="s">
        <v>5</v>
      </c>
      <c r="B1471" s="5" t="s">
        <v>15108</v>
      </c>
      <c r="C1471" s="3" t="s">
        <v>15109</v>
      </c>
      <c r="D1471" s="5" t="s">
        <v>15110</v>
      </c>
      <c r="E1471" s="10">
        <v>3</v>
      </c>
      <c r="F1471" s="12">
        <v>21.99</v>
      </c>
      <c r="I1471" s="12">
        <v>7.3299999999999992</v>
      </c>
    </row>
    <row r="1472" spans="1:9" x14ac:dyDescent="0.25">
      <c r="A1472" s="5" t="s">
        <v>5</v>
      </c>
      <c r="B1472" s="5" t="s">
        <v>15111</v>
      </c>
      <c r="C1472" s="3" t="s">
        <v>15112</v>
      </c>
      <c r="D1472" s="5" t="s">
        <v>15113</v>
      </c>
      <c r="E1472" s="10">
        <v>23</v>
      </c>
      <c r="F1472" s="12">
        <v>79.58</v>
      </c>
      <c r="I1472" s="12">
        <v>3.46</v>
      </c>
    </row>
    <row r="1473" spans="1:9" x14ac:dyDescent="0.25">
      <c r="A1473" s="5" t="s">
        <v>5</v>
      </c>
      <c r="B1473" s="5" t="s">
        <v>15114</v>
      </c>
      <c r="C1473" s="3" t="s">
        <v>15115</v>
      </c>
      <c r="D1473" s="5" t="s">
        <v>14830</v>
      </c>
      <c r="E1473" s="10">
        <v>1</v>
      </c>
      <c r="F1473" s="12">
        <v>12.22</v>
      </c>
      <c r="I1473" s="12">
        <v>12.22</v>
      </c>
    </row>
    <row r="1474" spans="1:9" x14ac:dyDescent="0.25">
      <c r="A1474" s="5" t="s">
        <v>5</v>
      </c>
      <c r="B1474" s="5" t="s">
        <v>15116</v>
      </c>
      <c r="C1474" s="3" t="s">
        <v>15117</v>
      </c>
      <c r="D1474" s="5" t="s">
        <v>15118</v>
      </c>
      <c r="E1474" s="10">
        <v>1</v>
      </c>
      <c r="F1474" s="12">
        <v>14.66</v>
      </c>
      <c r="I1474" s="12">
        <v>14.66</v>
      </c>
    </row>
    <row r="1475" spans="1:9" x14ac:dyDescent="0.25">
      <c r="A1475" s="5" t="s">
        <v>5</v>
      </c>
      <c r="B1475" s="5" t="s">
        <v>15119</v>
      </c>
      <c r="C1475" s="3" t="s">
        <v>15120</v>
      </c>
      <c r="D1475" s="5" t="s">
        <v>15121</v>
      </c>
      <c r="E1475" s="10">
        <v>-51</v>
      </c>
      <c r="F1475" s="12">
        <v>-290.7</v>
      </c>
      <c r="I1475" s="12">
        <v>5.7</v>
      </c>
    </row>
    <row r="1476" spans="1:9" x14ac:dyDescent="0.25">
      <c r="A1476" s="5" t="s">
        <v>5</v>
      </c>
      <c r="B1476" s="5" t="s">
        <v>15122</v>
      </c>
      <c r="C1476" s="3" t="s">
        <v>15123</v>
      </c>
      <c r="D1476" s="5" t="s">
        <v>15124</v>
      </c>
      <c r="E1476" s="10">
        <v>17</v>
      </c>
      <c r="F1476" s="12">
        <v>41.48</v>
      </c>
      <c r="I1476" s="12">
        <v>2.44</v>
      </c>
    </row>
    <row r="1477" spans="1:9" x14ac:dyDescent="0.25">
      <c r="A1477" s="5" t="s">
        <v>5</v>
      </c>
      <c r="B1477" s="5" t="s">
        <v>15125</v>
      </c>
      <c r="C1477" s="3" t="s">
        <v>15126</v>
      </c>
      <c r="D1477" s="5" t="s">
        <v>15127</v>
      </c>
      <c r="E1477" s="10">
        <v>17</v>
      </c>
      <c r="F1477" s="12">
        <v>48.45</v>
      </c>
      <c r="I1477" s="12">
        <v>2.85</v>
      </c>
    </row>
    <row r="1478" spans="1:9" x14ac:dyDescent="0.25">
      <c r="A1478" s="5" t="s">
        <v>5</v>
      </c>
      <c r="B1478" s="5" t="s">
        <v>15128</v>
      </c>
      <c r="C1478" s="3" t="s">
        <v>11402</v>
      </c>
      <c r="D1478" s="5" t="s">
        <v>15129</v>
      </c>
      <c r="E1478" s="10">
        <v>3</v>
      </c>
      <c r="F1478" s="12">
        <v>12.84</v>
      </c>
      <c r="I1478" s="12">
        <v>4.28</v>
      </c>
    </row>
    <row r="1479" spans="1:9" x14ac:dyDescent="0.25">
      <c r="A1479" s="5" t="s">
        <v>5</v>
      </c>
      <c r="B1479" s="5" t="s">
        <v>15130</v>
      </c>
      <c r="C1479" s="3" t="s">
        <v>15131</v>
      </c>
      <c r="D1479" s="5" t="s">
        <v>14821</v>
      </c>
      <c r="E1479" s="10">
        <v>2</v>
      </c>
      <c r="F1479" s="12">
        <v>22</v>
      </c>
      <c r="I1479" s="12">
        <v>11</v>
      </c>
    </row>
    <row r="1480" spans="1:9" x14ac:dyDescent="0.25">
      <c r="A1480" s="5" t="s">
        <v>5</v>
      </c>
      <c r="B1480" s="5" t="s">
        <v>15132</v>
      </c>
      <c r="C1480" s="3" t="s">
        <v>15133</v>
      </c>
      <c r="D1480" s="5" t="s">
        <v>15113</v>
      </c>
      <c r="E1480" s="10">
        <v>1</v>
      </c>
      <c r="F1480" s="12">
        <v>13.49</v>
      </c>
      <c r="I1480" s="12">
        <v>13.49</v>
      </c>
    </row>
    <row r="1481" spans="1:9" x14ac:dyDescent="0.25">
      <c r="A1481" s="5" t="s">
        <v>5</v>
      </c>
      <c r="B1481" s="5" t="s">
        <v>15134</v>
      </c>
      <c r="C1481" s="3" t="s">
        <v>11066</v>
      </c>
      <c r="D1481" s="5" t="s">
        <v>15135</v>
      </c>
      <c r="E1481" s="10">
        <v>5</v>
      </c>
      <c r="F1481" s="12">
        <v>43.75</v>
      </c>
      <c r="I1481" s="12">
        <v>8.75</v>
      </c>
    </row>
    <row r="1482" spans="1:9" x14ac:dyDescent="0.25">
      <c r="A1482" s="5" t="s">
        <v>5</v>
      </c>
      <c r="B1482" s="5" t="s">
        <v>15136</v>
      </c>
      <c r="C1482" s="3" t="s">
        <v>10933</v>
      </c>
      <c r="D1482" s="5" t="s">
        <v>15137</v>
      </c>
      <c r="E1482" s="10">
        <v>9</v>
      </c>
      <c r="F1482" s="12">
        <v>109.98</v>
      </c>
      <c r="I1482" s="12">
        <v>12.22</v>
      </c>
    </row>
    <row r="1483" spans="1:9" x14ac:dyDescent="0.25">
      <c r="A1483" s="5" t="s">
        <v>5</v>
      </c>
      <c r="B1483" s="5" t="s">
        <v>15138</v>
      </c>
      <c r="C1483" s="3" t="s">
        <v>15139</v>
      </c>
      <c r="D1483" s="5" t="s">
        <v>15140</v>
      </c>
      <c r="E1483" s="10">
        <v>5</v>
      </c>
      <c r="F1483" s="12">
        <v>60.7</v>
      </c>
      <c r="I1483" s="12">
        <v>12.14</v>
      </c>
    </row>
    <row r="1484" spans="1:9" x14ac:dyDescent="0.25">
      <c r="A1484" s="5" t="s">
        <v>5</v>
      </c>
      <c r="B1484" s="5" t="s">
        <v>15141</v>
      </c>
      <c r="C1484" s="3" t="s">
        <v>10874</v>
      </c>
      <c r="D1484" s="5" t="s">
        <v>15142</v>
      </c>
      <c r="E1484" s="10">
        <v>1</v>
      </c>
      <c r="F1484" s="12">
        <v>91.25</v>
      </c>
      <c r="I1484" s="12">
        <v>91.25</v>
      </c>
    </row>
    <row r="1485" spans="1:9" x14ac:dyDescent="0.25">
      <c r="A1485" s="5" t="s">
        <v>5</v>
      </c>
      <c r="B1485" s="5" t="s">
        <v>15143</v>
      </c>
      <c r="C1485" s="3" t="s">
        <v>15144</v>
      </c>
      <c r="D1485" s="5" t="s">
        <v>14889</v>
      </c>
      <c r="E1485" s="10">
        <v>1</v>
      </c>
      <c r="F1485" s="12">
        <v>23.42</v>
      </c>
      <c r="I1485" s="12">
        <v>23.42</v>
      </c>
    </row>
    <row r="1486" spans="1:9" x14ac:dyDescent="0.25">
      <c r="A1486" s="5" t="s">
        <v>5</v>
      </c>
      <c r="B1486" s="5" t="s">
        <v>15145</v>
      </c>
      <c r="C1486" s="3" t="s">
        <v>10608</v>
      </c>
      <c r="D1486" s="5" t="s">
        <v>15146</v>
      </c>
      <c r="E1486" s="10">
        <v>18</v>
      </c>
      <c r="F1486" s="12">
        <v>131.94</v>
      </c>
      <c r="I1486" s="12">
        <v>7.33</v>
      </c>
    </row>
    <row r="1487" spans="1:9" x14ac:dyDescent="0.25">
      <c r="A1487" s="5" t="s">
        <v>5</v>
      </c>
      <c r="B1487" s="5" t="s">
        <v>15147</v>
      </c>
      <c r="C1487" s="3" t="s">
        <v>15148</v>
      </c>
      <c r="D1487" s="5" t="s">
        <v>15149</v>
      </c>
      <c r="E1487" s="10">
        <v>333</v>
      </c>
      <c r="F1487" s="12">
        <v>1332</v>
      </c>
      <c r="I1487" s="12">
        <v>4</v>
      </c>
    </row>
    <row r="1488" spans="1:9" x14ac:dyDescent="0.25">
      <c r="A1488" s="5" t="s">
        <v>5</v>
      </c>
      <c r="B1488" s="5" t="s">
        <v>15150</v>
      </c>
      <c r="C1488" s="3" t="s">
        <v>15151</v>
      </c>
      <c r="D1488" s="5" t="s">
        <v>15152</v>
      </c>
      <c r="E1488" s="10">
        <v>7</v>
      </c>
      <c r="F1488" s="12">
        <v>196</v>
      </c>
      <c r="I1488" s="12">
        <v>28</v>
      </c>
    </row>
    <row r="1489" spans="1:9" x14ac:dyDescent="0.25">
      <c r="A1489" s="5" t="s">
        <v>5</v>
      </c>
      <c r="B1489" s="5" t="s">
        <v>15153</v>
      </c>
      <c r="C1489" s="3" t="s">
        <v>15154</v>
      </c>
      <c r="D1489" s="5" t="s">
        <v>15149</v>
      </c>
      <c r="E1489" s="10">
        <v>142</v>
      </c>
      <c r="F1489" s="12">
        <v>1648.62</v>
      </c>
      <c r="I1489" s="12">
        <v>11.61</v>
      </c>
    </row>
    <row r="1490" spans="1:9" x14ac:dyDescent="0.25">
      <c r="A1490" s="5" t="s">
        <v>5</v>
      </c>
      <c r="B1490" s="5" t="s">
        <v>15155</v>
      </c>
      <c r="C1490" s="3" t="s">
        <v>15156</v>
      </c>
      <c r="D1490" s="5" t="s">
        <v>14855</v>
      </c>
      <c r="E1490" s="10">
        <v>2</v>
      </c>
      <c r="F1490" s="12">
        <v>29.32</v>
      </c>
      <c r="I1490" s="12">
        <v>14.66</v>
      </c>
    </row>
    <row r="1491" spans="1:9" x14ac:dyDescent="0.25">
      <c r="A1491" s="5" t="s">
        <v>5</v>
      </c>
      <c r="B1491" s="5" t="s">
        <v>15157</v>
      </c>
      <c r="C1491" s="3" t="s">
        <v>15158</v>
      </c>
      <c r="D1491" s="5" t="s">
        <v>14861</v>
      </c>
      <c r="E1491" s="10">
        <v>-55</v>
      </c>
      <c r="F1491" s="12">
        <v>-806.3</v>
      </c>
      <c r="I1491" s="12">
        <v>14.659999999999998</v>
      </c>
    </row>
    <row r="1492" spans="1:9" x14ac:dyDescent="0.25">
      <c r="A1492" s="5" t="s">
        <v>5</v>
      </c>
      <c r="B1492" s="5" t="s">
        <v>15159</v>
      </c>
      <c r="C1492" s="3" t="s">
        <v>15160</v>
      </c>
      <c r="D1492" s="5" t="s">
        <v>15161</v>
      </c>
      <c r="E1492" s="10">
        <v>1</v>
      </c>
      <c r="F1492" s="12">
        <v>16.489999999999998</v>
      </c>
      <c r="I1492" s="12">
        <v>16.489999999999998</v>
      </c>
    </row>
    <row r="1493" spans="1:9" x14ac:dyDescent="0.25">
      <c r="A1493" s="5" t="s">
        <v>5</v>
      </c>
      <c r="B1493" s="5" t="s">
        <v>15162</v>
      </c>
      <c r="C1493" s="3" t="s">
        <v>15163</v>
      </c>
      <c r="D1493" s="5" t="s">
        <v>15164</v>
      </c>
      <c r="E1493" s="10">
        <v>4</v>
      </c>
      <c r="F1493" s="12">
        <v>22.8</v>
      </c>
      <c r="I1493" s="12">
        <v>5.7</v>
      </c>
    </row>
    <row r="1494" spans="1:9" x14ac:dyDescent="0.25">
      <c r="A1494" s="5" t="s">
        <v>5</v>
      </c>
      <c r="B1494" s="5" t="s">
        <v>15165</v>
      </c>
      <c r="C1494" s="3" t="s">
        <v>15166</v>
      </c>
      <c r="D1494" s="5" t="s">
        <v>15164</v>
      </c>
      <c r="E1494" s="10">
        <v>4</v>
      </c>
      <c r="F1494" s="12">
        <v>22.8</v>
      </c>
      <c r="I1494" s="12">
        <v>5.7</v>
      </c>
    </row>
    <row r="1495" spans="1:9" x14ac:dyDescent="0.25">
      <c r="A1495" s="5" t="s">
        <v>5</v>
      </c>
      <c r="B1495" s="5" t="s">
        <v>15167</v>
      </c>
      <c r="C1495" s="3" t="s">
        <v>15168</v>
      </c>
      <c r="D1495" s="5" t="s">
        <v>15169</v>
      </c>
      <c r="E1495" s="10">
        <v>1</v>
      </c>
      <c r="F1495" s="12">
        <v>39.25</v>
      </c>
      <c r="I1495" s="12">
        <v>39.25</v>
      </c>
    </row>
    <row r="1496" spans="1:9" x14ac:dyDescent="0.25">
      <c r="A1496" s="5" t="s">
        <v>5</v>
      </c>
      <c r="B1496" s="5" t="s">
        <v>15170</v>
      </c>
      <c r="C1496" s="3" t="s">
        <v>15171</v>
      </c>
      <c r="D1496" s="5" t="s">
        <v>15172</v>
      </c>
      <c r="E1496" s="10">
        <v>7</v>
      </c>
      <c r="F1496" s="12">
        <v>313.60000000000002</v>
      </c>
      <c r="I1496" s="12">
        <v>44.800000000000004</v>
      </c>
    </row>
    <row r="1497" spans="1:9" x14ac:dyDescent="0.25">
      <c r="A1497" s="5" t="s">
        <v>5</v>
      </c>
      <c r="B1497" s="5" t="s">
        <v>15173</v>
      </c>
      <c r="C1497" s="3" t="s">
        <v>15174</v>
      </c>
      <c r="D1497" s="5" t="s">
        <v>15175</v>
      </c>
      <c r="E1497" s="10">
        <v>2</v>
      </c>
      <c r="F1497" s="12">
        <v>26.06</v>
      </c>
      <c r="I1497" s="12">
        <v>13.03</v>
      </c>
    </row>
    <row r="1498" spans="1:9" x14ac:dyDescent="0.25">
      <c r="A1498" s="5" t="s">
        <v>5</v>
      </c>
      <c r="B1498" s="5" t="s">
        <v>15176</v>
      </c>
      <c r="C1498" s="3" t="s">
        <v>15177</v>
      </c>
      <c r="D1498" s="5" t="s">
        <v>15052</v>
      </c>
      <c r="E1498" s="10">
        <v>1</v>
      </c>
      <c r="F1498" s="12">
        <v>5.29</v>
      </c>
      <c r="I1498" s="12">
        <v>5.29</v>
      </c>
    </row>
    <row r="1499" spans="1:9" x14ac:dyDescent="0.25">
      <c r="A1499" s="5" t="s">
        <v>5</v>
      </c>
      <c r="B1499" s="5" t="s">
        <v>15178</v>
      </c>
      <c r="C1499" s="3" t="s">
        <v>15179</v>
      </c>
      <c r="D1499" s="5" t="s">
        <v>15180</v>
      </c>
      <c r="E1499" s="10">
        <v>1</v>
      </c>
      <c r="F1499" s="12">
        <v>5.7</v>
      </c>
      <c r="I1499" s="12">
        <v>5.7</v>
      </c>
    </row>
    <row r="1500" spans="1:9" x14ac:dyDescent="0.25">
      <c r="A1500" s="5" t="s">
        <v>5</v>
      </c>
      <c r="B1500" s="5" t="s">
        <v>15181</v>
      </c>
      <c r="C1500" s="3" t="s">
        <v>15182</v>
      </c>
      <c r="D1500" s="5" t="s">
        <v>14861</v>
      </c>
      <c r="E1500" s="10">
        <v>1</v>
      </c>
      <c r="F1500" s="12">
        <v>12.22</v>
      </c>
      <c r="I1500" s="12">
        <v>12.22</v>
      </c>
    </row>
    <row r="1501" spans="1:9" x14ac:dyDescent="0.25">
      <c r="A1501" s="5" t="s">
        <v>5</v>
      </c>
      <c r="B1501" s="5" t="s">
        <v>15183</v>
      </c>
      <c r="C1501" s="3" t="s">
        <v>10766</v>
      </c>
      <c r="D1501" s="5" t="s">
        <v>15184</v>
      </c>
      <c r="E1501" s="10">
        <v>7</v>
      </c>
      <c r="F1501" s="12">
        <v>70.84</v>
      </c>
      <c r="I1501" s="12">
        <v>10.120000000000001</v>
      </c>
    </row>
    <row r="1502" spans="1:9" x14ac:dyDescent="0.25">
      <c r="A1502" s="5" t="s">
        <v>5</v>
      </c>
      <c r="B1502" s="5" t="s">
        <v>15185</v>
      </c>
      <c r="C1502" s="3" t="s">
        <v>15186</v>
      </c>
      <c r="D1502" s="5" t="s">
        <v>15187</v>
      </c>
      <c r="E1502" s="10">
        <v>1</v>
      </c>
      <c r="F1502" s="12">
        <v>28</v>
      </c>
      <c r="I1502" s="12">
        <v>28</v>
      </c>
    </row>
    <row r="1503" spans="1:9" x14ac:dyDescent="0.25">
      <c r="A1503" s="5" t="s">
        <v>5</v>
      </c>
      <c r="B1503" s="5" t="s">
        <v>15188</v>
      </c>
      <c r="C1503" s="3" t="s">
        <v>15189</v>
      </c>
      <c r="D1503" s="5" t="s">
        <v>15190</v>
      </c>
      <c r="E1503" s="10">
        <v>2</v>
      </c>
      <c r="F1503" s="12">
        <v>16.3</v>
      </c>
      <c r="I1503" s="12">
        <v>8.15</v>
      </c>
    </row>
    <row r="1504" spans="1:9" x14ac:dyDescent="0.25">
      <c r="A1504" s="5" t="s">
        <v>5</v>
      </c>
      <c r="B1504" s="5" t="s">
        <v>15191</v>
      </c>
      <c r="C1504" s="3" t="s">
        <v>15192</v>
      </c>
      <c r="D1504" s="5" t="s">
        <v>15193</v>
      </c>
      <c r="E1504" s="10">
        <v>1</v>
      </c>
      <c r="F1504" s="12">
        <v>56.61</v>
      </c>
      <c r="I1504" s="12">
        <v>56.61</v>
      </c>
    </row>
    <row r="1505" spans="1:9" x14ac:dyDescent="0.25">
      <c r="A1505" s="5" t="s">
        <v>5</v>
      </c>
      <c r="B1505" s="5" t="s">
        <v>15194</v>
      </c>
      <c r="C1505" s="3" t="s">
        <v>15195</v>
      </c>
      <c r="D1505" s="5" t="s">
        <v>15196</v>
      </c>
      <c r="E1505" s="10">
        <v>1</v>
      </c>
      <c r="F1505" s="12">
        <v>42</v>
      </c>
      <c r="I1505" s="12">
        <v>42</v>
      </c>
    </row>
    <row r="1506" spans="1:9" x14ac:dyDescent="0.25">
      <c r="A1506" s="5" t="s">
        <v>5</v>
      </c>
      <c r="B1506" s="5" t="s">
        <v>15197</v>
      </c>
      <c r="C1506" s="3" t="s">
        <v>15198</v>
      </c>
      <c r="D1506" s="5" t="s">
        <v>15196</v>
      </c>
      <c r="E1506" s="10">
        <v>1</v>
      </c>
      <c r="F1506" s="12">
        <v>14.66</v>
      </c>
      <c r="I1506" s="12">
        <v>14.66</v>
      </c>
    </row>
    <row r="1507" spans="1:9" x14ac:dyDescent="0.25">
      <c r="A1507" s="5" t="s">
        <v>5</v>
      </c>
      <c r="B1507" s="5" t="s">
        <v>15199</v>
      </c>
      <c r="C1507" s="3" t="s">
        <v>10388</v>
      </c>
      <c r="D1507" s="5" t="s">
        <v>15200</v>
      </c>
      <c r="E1507" s="10">
        <v>16</v>
      </c>
      <c r="F1507" s="12">
        <v>440</v>
      </c>
      <c r="I1507" s="12">
        <v>27.5</v>
      </c>
    </row>
    <row r="1508" spans="1:9" x14ac:dyDescent="0.25">
      <c r="A1508" s="5" t="s">
        <v>5</v>
      </c>
      <c r="B1508" s="5" t="s">
        <v>15201</v>
      </c>
      <c r="C1508" s="3" t="s">
        <v>10384</v>
      </c>
      <c r="D1508" s="5" t="s">
        <v>15202</v>
      </c>
      <c r="E1508" s="10">
        <v>1</v>
      </c>
      <c r="F1508" s="12">
        <v>12.14</v>
      </c>
      <c r="I1508" s="12">
        <v>12.14</v>
      </c>
    </row>
    <row r="1509" spans="1:9" x14ac:dyDescent="0.25">
      <c r="A1509" s="5" t="s">
        <v>5</v>
      </c>
      <c r="B1509" s="5" t="s">
        <v>15203</v>
      </c>
      <c r="C1509" s="3" t="s">
        <v>15204</v>
      </c>
      <c r="D1509" s="5" t="s">
        <v>15205</v>
      </c>
      <c r="E1509" s="10">
        <v>5</v>
      </c>
      <c r="F1509" s="12">
        <v>50</v>
      </c>
      <c r="I1509" s="12">
        <v>10</v>
      </c>
    </row>
    <row r="1510" spans="1:9" x14ac:dyDescent="0.25">
      <c r="A1510" s="5" t="s">
        <v>5</v>
      </c>
      <c r="B1510" s="5" t="s">
        <v>15206</v>
      </c>
      <c r="C1510" s="3" t="s">
        <v>10931</v>
      </c>
      <c r="D1510" s="5" t="s">
        <v>15207</v>
      </c>
      <c r="E1510" s="10">
        <v>1</v>
      </c>
      <c r="F1510" s="12">
        <v>28.51</v>
      </c>
      <c r="I1510" s="12">
        <v>28.51</v>
      </c>
    </row>
    <row r="1511" spans="1:9" x14ac:dyDescent="0.25">
      <c r="A1511" s="5" t="s">
        <v>5</v>
      </c>
      <c r="B1511" s="5" t="s">
        <v>15208</v>
      </c>
      <c r="C1511" s="3" t="s">
        <v>15209</v>
      </c>
      <c r="D1511" s="5" t="s">
        <v>15210</v>
      </c>
      <c r="E1511" s="10">
        <v>2</v>
      </c>
      <c r="F1511" s="12">
        <v>13.04</v>
      </c>
      <c r="I1511" s="12">
        <v>6.52</v>
      </c>
    </row>
    <row r="1512" spans="1:9" x14ac:dyDescent="0.25">
      <c r="A1512" s="5" t="s">
        <v>5</v>
      </c>
      <c r="B1512" s="5" t="s">
        <v>15211</v>
      </c>
      <c r="C1512" s="3" t="s">
        <v>10363</v>
      </c>
      <c r="D1512" s="5" t="s">
        <v>15212</v>
      </c>
      <c r="E1512" s="10">
        <v>12</v>
      </c>
      <c r="F1512" s="12">
        <v>127.08</v>
      </c>
      <c r="I1512" s="12">
        <v>10.59</v>
      </c>
    </row>
    <row r="1513" spans="1:9" x14ac:dyDescent="0.25">
      <c r="A1513" s="5" t="s">
        <v>5</v>
      </c>
      <c r="B1513" s="5" t="s">
        <v>15213</v>
      </c>
      <c r="C1513" s="3" t="s">
        <v>15214</v>
      </c>
      <c r="D1513" s="5" t="s">
        <v>15215</v>
      </c>
      <c r="E1513" s="10">
        <v>3</v>
      </c>
      <c r="F1513" s="12">
        <v>26.88</v>
      </c>
      <c r="I1513" s="12">
        <v>8.9599999999999991</v>
      </c>
    </row>
    <row r="1514" spans="1:9" x14ac:dyDescent="0.25">
      <c r="A1514" s="5" t="s">
        <v>5</v>
      </c>
      <c r="B1514" s="5" t="s">
        <v>15216</v>
      </c>
      <c r="C1514" s="3" t="s">
        <v>15217</v>
      </c>
      <c r="D1514" s="5" t="s">
        <v>15218</v>
      </c>
      <c r="E1514" s="10">
        <v>7</v>
      </c>
      <c r="F1514" s="12">
        <v>502.25</v>
      </c>
      <c r="I1514" s="12">
        <v>71.75</v>
      </c>
    </row>
    <row r="1515" spans="1:9" x14ac:dyDescent="0.25">
      <c r="A1515" s="5" t="s">
        <v>5</v>
      </c>
      <c r="B1515" s="5" t="s">
        <v>15219</v>
      </c>
      <c r="C1515" s="3" t="s">
        <v>15220</v>
      </c>
      <c r="D1515" s="5" t="s">
        <v>15113</v>
      </c>
      <c r="E1515" s="10">
        <v>3</v>
      </c>
      <c r="F1515" s="12">
        <v>47.25</v>
      </c>
      <c r="I1515" s="12">
        <v>15.75</v>
      </c>
    </row>
    <row r="1516" spans="1:9" x14ac:dyDescent="0.25">
      <c r="A1516" s="5" t="s">
        <v>5</v>
      </c>
      <c r="B1516" s="5" t="s">
        <v>15221</v>
      </c>
      <c r="C1516" s="3" t="s">
        <v>15222</v>
      </c>
      <c r="D1516" s="5" t="s">
        <v>15113</v>
      </c>
      <c r="E1516" s="10">
        <v>1</v>
      </c>
      <c r="F1516" s="12">
        <v>15.75</v>
      </c>
      <c r="I1516" s="12">
        <v>15.75</v>
      </c>
    </row>
    <row r="1517" spans="1:9" x14ac:dyDescent="0.25">
      <c r="A1517" s="5" t="s">
        <v>5</v>
      </c>
      <c r="B1517" s="5" t="s">
        <v>15223</v>
      </c>
      <c r="C1517" s="3" t="s">
        <v>11037</v>
      </c>
      <c r="D1517" s="5" t="s">
        <v>15224</v>
      </c>
      <c r="E1517" s="10">
        <v>1</v>
      </c>
      <c r="F1517" s="12">
        <v>36.65</v>
      </c>
      <c r="I1517" s="12">
        <v>36.65</v>
      </c>
    </row>
    <row r="1518" spans="1:9" x14ac:dyDescent="0.25">
      <c r="A1518" s="5" t="s">
        <v>5</v>
      </c>
      <c r="B1518" s="5" t="s">
        <v>15225</v>
      </c>
      <c r="C1518" s="3" t="s">
        <v>15226</v>
      </c>
      <c r="D1518" s="5" t="s">
        <v>15227</v>
      </c>
      <c r="E1518" s="10">
        <v>1</v>
      </c>
      <c r="F1518" s="12">
        <v>2</v>
      </c>
      <c r="I1518" s="12">
        <v>2</v>
      </c>
    </row>
    <row r="1519" spans="1:9" x14ac:dyDescent="0.25">
      <c r="A1519" s="5" t="s">
        <v>5</v>
      </c>
      <c r="B1519" s="5" t="s">
        <v>15228</v>
      </c>
      <c r="C1519" s="3" t="s">
        <v>10596</v>
      </c>
      <c r="D1519" s="5" t="s">
        <v>15229</v>
      </c>
      <c r="E1519" s="10">
        <v>1</v>
      </c>
      <c r="F1519" s="12">
        <v>5</v>
      </c>
      <c r="I1519" s="12">
        <v>5</v>
      </c>
    </row>
    <row r="1520" spans="1:9" x14ac:dyDescent="0.25">
      <c r="A1520" s="5" t="s">
        <v>5</v>
      </c>
      <c r="B1520" s="5" t="s">
        <v>15230</v>
      </c>
      <c r="C1520" s="3" t="s">
        <v>15231</v>
      </c>
      <c r="D1520" s="5" t="s">
        <v>15232</v>
      </c>
      <c r="E1520" s="10">
        <v>3</v>
      </c>
      <c r="F1520" s="12">
        <v>24.45</v>
      </c>
      <c r="I1520" s="12">
        <v>8.15</v>
      </c>
    </row>
    <row r="1521" spans="1:9" x14ac:dyDescent="0.25">
      <c r="A1521" s="5" t="s">
        <v>5</v>
      </c>
      <c r="B1521" s="5" t="s">
        <v>15233</v>
      </c>
      <c r="C1521" s="3" t="s">
        <v>15234</v>
      </c>
      <c r="D1521" s="5" t="s">
        <v>14906</v>
      </c>
      <c r="E1521" s="10">
        <v>2</v>
      </c>
      <c r="F1521" s="12">
        <v>11.64</v>
      </c>
      <c r="I1521" s="12">
        <v>5.82</v>
      </c>
    </row>
    <row r="1522" spans="1:9" x14ac:dyDescent="0.25">
      <c r="A1522" s="5" t="s">
        <v>5</v>
      </c>
      <c r="B1522" s="5" t="s">
        <v>15235</v>
      </c>
      <c r="C1522" s="3" t="s">
        <v>15236</v>
      </c>
      <c r="D1522" s="5" t="s">
        <v>15059</v>
      </c>
      <c r="E1522" s="10">
        <v>2</v>
      </c>
      <c r="F1522" s="12">
        <v>11.62</v>
      </c>
      <c r="I1522" s="12">
        <v>5.81</v>
      </c>
    </row>
    <row r="1523" spans="1:9" x14ac:dyDescent="0.25">
      <c r="A1523" s="5" t="s">
        <v>5</v>
      </c>
      <c r="B1523" s="5" t="s">
        <v>15237</v>
      </c>
      <c r="C1523" s="3" t="s">
        <v>11228</v>
      </c>
      <c r="D1523" s="5" t="s">
        <v>14861</v>
      </c>
      <c r="E1523" s="10">
        <v>-111</v>
      </c>
      <c r="F1523" s="12">
        <v>-529.47</v>
      </c>
      <c r="I1523" s="12">
        <v>4.7700000000000005</v>
      </c>
    </row>
    <row r="1524" spans="1:9" x14ac:dyDescent="0.25">
      <c r="A1524" s="5" t="s">
        <v>5</v>
      </c>
      <c r="B1524" s="5" t="s">
        <v>15238</v>
      </c>
      <c r="C1524" s="3" t="s">
        <v>11228</v>
      </c>
      <c r="D1524" s="5" t="s">
        <v>14861</v>
      </c>
      <c r="E1524" s="10">
        <v>-111</v>
      </c>
      <c r="F1524" s="12">
        <v>-529.47</v>
      </c>
      <c r="I1524" s="12">
        <v>4.7700000000000005</v>
      </c>
    </row>
    <row r="1525" spans="1:9" x14ac:dyDescent="0.25">
      <c r="A1525" s="5" t="s">
        <v>5</v>
      </c>
      <c r="B1525" s="5" t="s">
        <v>15239</v>
      </c>
      <c r="C1525" s="3" t="s">
        <v>15240</v>
      </c>
      <c r="D1525" s="5" t="s">
        <v>15241</v>
      </c>
      <c r="E1525" s="10">
        <v>7</v>
      </c>
      <c r="F1525" s="12">
        <v>95.48</v>
      </c>
      <c r="I1525" s="12">
        <v>13.64</v>
      </c>
    </row>
    <row r="1526" spans="1:9" x14ac:dyDescent="0.25">
      <c r="A1526" s="5" t="s">
        <v>5</v>
      </c>
      <c r="B1526" s="5" t="s">
        <v>15242</v>
      </c>
      <c r="C1526" s="3" t="s">
        <v>15243</v>
      </c>
      <c r="D1526" s="5" t="s">
        <v>15244</v>
      </c>
      <c r="E1526" s="10">
        <v>42</v>
      </c>
      <c r="F1526" s="12">
        <v>588</v>
      </c>
      <c r="I1526" s="12">
        <v>14</v>
      </c>
    </row>
    <row r="1527" spans="1:9" x14ac:dyDescent="0.25">
      <c r="A1527" s="5" t="s">
        <v>5</v>
      </c>
      <c r="B1527" s="5" t="s">
        <v>15245</v>
      </c>
      <c r="C1527" s="3" t="s">
        <v>15246</v>
      </c>
      <c r="D1527" s="5" t="s">
        <v>15244</v>
      </c>
      <c r="E1527" s="10">
        <v>42</v>
      </c>
      <c r="F1527" s="12">
        <v>588</v>
      </c>
      <c r="I1527" s="12">
        <v>14</v>
      </c>
    </row>
    <row r="1528" spans="1:9" x14ac:dyDescent="0.25">
      <c r="A1528" s="5" t="s">
        <v>5</v>
      </c>
      <c r="B1528" s="5" t="s">
        <v>15247</v>
      </c>
      <c r="C1528" s="3" t="s">
        <v>15243</v>
      </c>
      <c r="D1528" s="5" t="s">
        <v>15244</v>
      </c>
      <c r="E1528" s="10">
        <v>6</v>
      </c>
      <c r="F1528" s="12">
        <v>84</v>
      </c>
      <c r="I1528" s="12">
        <v>14</v>
      </c>
    </row>
    <row r="1529" spans="1:9" x14ac:dyDescent="0.25">
      <c r="A1529" s="5" t="s">
        <v>5</v>
      </c>
      <c r="B1529" s="5" t="s">
        <v>15248</v>
      </c>
      <c r="C1529" s="3" t="s">
        <v>15246</v>
      </c>
      <c r="D1529" s="5" t="s">
        <v>15244</v>
      </c>
      <c r="E1529" s="10">
        <v>6</v>
      </c>
      <c r="F1529" s="12">
        <v>84</v>
      </c>
      <c r="I1529" s="12">
        <v>14</v>
      </c>
    </row>
    <row r="1530" spans="1:9" x14ac:dyDescent="0.25">
      <c r="A1530" s="5" t="s">
        <v>5</v>
      </c>
      <c r="B1530" s="5" t="s">
        <v>15249</v>
      </c>
      <c r="C1530" s="3" t="s">
        <v>15250</v>
      </c>
      <c r="D1530" s="5" t="s">
        <v>15251</v>
      </c>
      <c r="E1530" s="10">
        <v>1</v>
      </c>
      <c r="F1530" s="12">
        <v>25</v>
      </c>
      <c r="I1530" s="12">
        <v>25</v>
      </c>
    </row>
    <row r="1531" spans="1:9" x14ac:dyDescent="0.25">
      <c r="A1531" s="5" t="s">
        <v>5</v>
      </c>
      <c r="B1531" s="5" t="s">
        <v>15252</v>
      </c>
      <c r="C1531" s="3" t="s">
        <v>15253</v>
      </c>
      <c r="D1531" s="5" t="s">
        <v>14884</v>
      </c>
      <c r="E1531" s="10">
        <v>4</v>
      </c>
      <c r="F1531" s="12">
        <v>220</v>
      </c>
      <c r="I1531" s="12">
        <v>55</v>
      </c>
    </row>
    <row r="1532" spans="1:9" x14ac:dyDescent="0.25">
      <c r="A1532" s="5" t="s">
        <v>5</v>
      </c>
      <c r="B1532" s="5" t="s">
        <v>15254</v>
      </c>
      <c r="C1532" s="3" t="s">
        <v>15255</v>
      </c>
      <c r="D1532" s="5" t="s">
        <v>15256</v>
      </c>
      <c r="E1532" s="10">
        <v>41</v>
      </c>
      <c r="F1532" s="12">
        <v>667.89</v>
      </c>
      <c r="I1532" s="12">
        <v>16.29</v>
      </c>
    </row>
    <row r="1533" spans="1:9" x14ac:dyDescent="0.25">
      <c r="A1533" s="5" t="s">
        <v>5</v>
      </c>
      <c r="B1533" s="5" t="s">
        <v>15257</v>
      </c>
      <c r="C1533" s="3" t="s">
        <v>15258</v>
      </c>
      <c r="D1533" s="5" t="s">
        <v>15256</v>
      </c>
      <c r="E1533" s="10">
        <v>41</v>
      </c>
      <c r="F1533" s="12">
        <v>667.89</v>
      </c>
      <c r="I1533" s="12">
        <v>16.29</v>
      </c>
    </row>
    <row r="1534" spans="1:9" x14ac:dyDescent="0.25">
      <c r="A1534" s="5" t="s">
        <v>5</v>
      </c>
      <c r="B1534" s="5" t="s">
        <v>15259</v>
      </c>
      <c r="C1534" s="3" t="s">
        <v>15260</v>
      </c>
      <c r="D1534" s="5" t="s">
        <v>15261</v>
      </c>
      <c r="E1534" s="10">
        <v>3</v>
      </c>
      <c r="F1534" s="12">
        <v>57</v>
      </c>
      <c r="I1534" s="12">
        <v>19</v>
      </c>
    </row>
    <row r="1535" spans="1:9" x14ac:dyDescent="0.25">
      <c r="A1535" s="5" t="s">
        <v>5</v>
      </c>
      <c r="B1535" s="5" t="s">
        <v>15262</v>
      </c>
      <c r="C1535" s="3" t="s">
        <v>11485</v>
      </c>
      <c r="D1535" s="5" t="s">
        <v>15263</v>
      </c>
      <c r="E1535" s="10">
        <v>3</v>
      </c>
      <c r="F1535" s="12">
        <v>57</v>
      </c>
      <c r="I1535" s="12">
        <v>19</v>
      </c>
    </row>
    <row r="1536" spans="1:9" x14ac:dyDescent="0.25">
      <c r="A1536" s="5" t="s">
        <v>5</v>
      </c>
      <c r="B1536" s="5" t="s">
        <v>15264</v>
      </c>
      <c r="C1536" s="3" t="s">
        <v>15265</v>
      </c>
      <c r="D1536" s="5" t="s">
        <v>14884</v>
      </c>
      <c r="E1536" s="10">
        <v>1</v>
      </c>
      <c r="F1536" s="12">
        <v>75</v>
      </c>
      <c r="I1536" s="12">
        <v>75</v>
      </c>
    </row>
    <row r="1537" spans="1:9" x14ac:dyDescent="0.25">
      <c r="A1537" s="5" t="s">
        <v>5</v>
      </c>
      <c r="B1537" s="5" t="s">
        <v>15266</v>
      </c>
      <c r="C1537" s="3" t="s">
        <v>15260</v>
      </c>
      <c r="D1537" s="5" t="s">
        <v>15261</v>
      </c>
      <c r="E1537" s="10">
        <v>5</v>
      </c>
      <c r="F1537" s="12">
        <v>95</v>
      </c>
      <c r="I1537" s="12">
        <v>19</v>
      </c>
    </row>
    <row r="1538" spans="1:9" x14ac:dyDescent="0.25">
      <c r="A1538" s="5" t="s">
        <v>5</v>
      </c>
      <c r="B1538" s="5" t="s">
        <v>15267</v>
      </c>
      <c r="C1538" s="3" t="s">
        <v>11485</v>
      </c>
      <c r="D1538" s="5" t="s">
        <v>15263</v>
      </c>
      <c r="E1538" s="10">
        <v>5</v>
      </c>
      <c r="F1538" s="12">
        <v>95</v>
      </c>
      <c r="I1538" s="12">
        <v>19</v>
      </c>
    </row>
    <row r="1539" spans="1:9" x14ac:dyDescent="0.25">
      <c r="A1539" s="5" t="s">
        <v>5</v>
      </c>
      <c r="B1539" s="5" t="s">
        <v>15268</v>
      </c>
      <c r="C1539" s="3" t="s">
        <v>10440</v>
      </c>
      <c r="D1539" s="5" t="s">
        <v>15269</v>
      </c>
      <c r="E1539" s="10">
        <v>5</v>
      </c>
      <c r="F1539" s="12">
        <v>315</v>
      </c>
      <c r="I1539" s="12">
        <v>63</v>
      </c>
    </row>
    <row r="1540" spans="1:9" x14ac:dyDescent="0.25">
      <c r="A1540" s="5" t="s">
        <v>5</v>
      </c>
      <c r="B1540" s="5" t="s">
        <v>15270</v>
      </c>
      <c r="C1540" s="3" t="s">
        <v>10938</v>
      </c>
      <c r="D1540" s="5" t="s">
        <v>15271</v>
      </c>
      <c r="E1540" s="10">
        <v>10</v>
      </c>
      <c r="F1540" s="12">
        <v>32.6</v>
      </c>
      <c r="I1540" s="12">
        <v>3.2600000000000002</v>
      </c>
    </row>
    <row r="1541" spans="1:9" x14ac:dyDescent="0.25">
      <c r="A1541" s="5" t="s">
        <v>5</v>
      </c>
      <c r="B1541" s="5" t="s">
        <v>15272</v>
      </c>
      <c r="C1541" s="3" t="s">
        <v>10941</v>
      </c>
      <c r="D1541" s="5" t="s">
        <v>15273</v>
      </c>
      <c r="E1541" s="10">
        <v>12</v>
      </c>
      <c r="F1541" s="12">
        <v>39.119999999999997</v>
      </c>
      <c r="I1541" s="12">
        <v>3.26</v>
      </c>
    </row>
    <row r="1542" spans="1:9" x14ac:dyDescent="0.25">
      <c r="A1542" s="5" t="s">
        <v>5</v>
      </c>
      <c r="B1542" s="5" t="s">
        <v>15274</v>
      </c>
      <c r="C1542" s="3" t="s">
        <v>15275</v>
      </c>
      <c r="D1542" s="5" t="s">
        <v>15276</v>
      </c>
      <c r="E1542" s="10">
        <v>2</v>
      </c>
      <c r="F1542" s="12">
        <v>7.32</v>
      </c>
      <c r="I1542" s="12">
        <v>3.66</v>
      </c>
    </row>
    <row r="1543" spans="1:9" x14ac:dyDescent="0.25">
      <c r="A1543" s="5" t="s">
        <v>5</v>
      </c>
      <c r="B1543" s="5" t="s">
        <v>15277</v>
      </c>
      <c r="C1543" s="3" t="s">
        <v>15278</v>
      </c>
      <c r="D1543" s="5" t="s">
        <v>15276</v>
      </c>
      <c r="E1543" s="10">
        <v>2</v>
      </c>
      <c r="F1543" s="12">
        <v>7.32</v>
      </c>
      <c r="I1543" s="12">
        <v>3.66</v>
      </c>
    </row>
    <row r="1544" spans="1:9" x14ac:dyDescent="0.25">
      <c r="A1544" s="5" t="s">
        <v>5</v>
      </c>
      <c r="B1544" s="5" t="s">
        <v>15279</v>
      </c>
      <c r="C1544" s="3" t="s">
        <v>15280</v>
      </c>
      <c r="D1544" s="5" t="s">
        <v>15276</v>
      </c>
      <c r="E1544" s="10">
        <v>2</v>
      </c>
      <c r="F1544" s="12">
        <v>7.34</v>
      </c>
      <c r="I1544" s="12">
        <v>3.67</v>
      </c>
    </row>
    <row r="1545" spans="1:9" x14ac:dyDescent="0.25">
      <c r="A1545" s="5" t="s">
        <v>5</v>
      </c>
      <c r="B1545" s="5" t="s">
        <v>15281</v>
      </c>
      <c r="C1545" s="3" t="s">
        <v>15282</v>
      </c>
      <c r="D1545" s="5" t="s">
        <v>15276</v>
      </c>
      <c r="E1545" s="10">
        <v>2</v>
      </c>
      <c r="F1545" s="12">
        <v>7.34</v>
      </c>
      <c r="I1545" s="12">
        <v>3.67</v>
      </c>
    </row>
    <row r="1546" spans="1:9" x14ac:dyDescent="0.25">
      <c r="A1546" s="5" t="s">
        <v>5</v>
      </c>
      <c r="B1546" s="5" t="s">
        <v>15283</v>
      </c>
      <c r="C1546" s="3" t="s">
        <v>15284</v>
      </c>
      <c r="D1546" s="5" t="s">
        <v>15285</v>
      </c>
      <c r="E1546" s="10">
        <v>2</v>
      </c>
      <c r="F1546" s="12">
        <v>10</v>
      </c>
      <c r="I1546" s="12">
        <v>5</v>
      </c>
    </row>
    <row r="1547" spans="1:9" x14ac:dyDescent="0.25">
      <c r="A1547" s="5" t="s">
        <v>5</v>
      </c>
      <c r="B1547" s="5" t="s">
        <v>15286</v>
      </c>
      <c r="C1547" s="3" t="s">
        <v>15287</v>
      </c>
      <c r="D1547" s="5" t="s">
        <v>15285</v>
      </c>
      <c r="E1547" s="10">
        <v>2</v>
      </c>
      <c r="F1547" s="12">
        <v>10</v>
      </c>
      <c r="I1547" s="12">
        <v>5</v>
      </c>
    </row>
    <row r="1548" spans="1:9" x14ac:dyDescent="0.25">
      <c r="A1548" s="5" t="s">
        <v>5</v>
      </c>
      <c r="B1548" s="5" t="s">
        <v>15288</v>
      </c>
      <c r="C1548" s="3" t="s">
        <v>15289</v>
      </c>
      <c r="D1548" s="5" t="s">
        <v>15290</v>
      </c>
      <c r="E1548" s="10">
        <v>2</v>
      </c>
      <c r="F1548" s="12">
        <v>20</v>
      </c>
      <c r="I1548" s="12">
        <v>10</v>
      </c>
    </row>
    <row r="1549" spans="1:9" x14ac:dyDescent="0.25">
      <c r="A1549" s="5" t="s">
        <v>5</v>
      </c>
      <c r="B1549" s="5" t="s">
        <v>15291</v>
      </c>
      <c r="C1549" s="3" t="s">
        <v>15292</v>
      </c>
      <c r="D1549" s="5" t="s">
        <v>15293</v>
      </c>
      <c r="E1549" s="10">
        <v>2</v>
      </c>
      <c r="F1549" s="12">
        <v>20</v>
      </c>
      <c r="I1549" s="12">
        <v>10</v>
      </c>
    </row>
    <row r="1550" spans="1:9" x14ac:dyDescent="0.25">
      <c r="A1550" s="5" t="s">
        <v>5</v>
      </c>
      <c r="B1550" s="5" t="s">
        <v>15294</v>
      </c>
      <c r="C1550" s="3" t="s">
        <v>11137</v>
      </c>
      <c r="D1550" s="5" t="s">
        <v>15295</v>
      </c>
      <c r="E1550" s="10">
        <v>57</v>
      </c>
      <c r="F1550" s="12">
        <v>160.74</v>
      </c>
      <c r="I1550" s="12">
        <v>2.8200000000000003</v>
      </c>
    </row>
    <row r="1551" spans="1:9" x14ac:dyDescent="0.25">
      <c r="A1551" s="5" t="s">
        <v>5</v>
      </c>
      <c r="B1551" s="5" t="s">
        <v>15296</v>
      </c>
      <c r="C1551" s="3" t="s">
        <v>11753</v>
      </c>
      <c r="D1551" s="5" t="s">
        <v>15297</v>
      </c>
      <c r="E1551" s="10">
        <v>2</v>
      </c>
      <c r="F1551" s="12">
        <v>9.7200000000000006</v>
      </c>
      <c r="I1551" s="12">
        <v>4.8600000000000003</v>
      </c>
    </row>
    <row r="1552" spans="1:9" x14ac:dyDescent="0.25">
      <c r="A1552" s="5" t="s">
        <v>5</v>
      </c>
      <c r="B1552" s="5" t="s">
        <v>15298</v>
      </c>
      <c r="C1552" s="3" t="s">
        <v>15299</v>
      </c>
      <c r="D1552" s="5" t="s">
        <v>15052</v>
      </c>
      <c r="E1552" s="10">
        <v>2</v>
      </c>
      <c r="F1552" s="12">
        <v>9.7200000000000006</v>
      </c>
      <c r="I1552" s="12">
        <v>4.8600000000000003</v>
      </c>
    </row>
    <row r="1553" spans="1:9" x14ac:dyDescent="0.25">
      <c r="A1553" s="5" t="s">
        <v>5</v>
      </c>
      <c r="B1553" s="5" t="s">
        <v>15300</v>
      </c>
      <c r="C1553" s="3" t="s">
        <v>14971</v>
      </c>
      <c r="D1553" s="5" t="s">
        <v>14873</v>
      </c>
      <c r="E1553" s="10">
        <v>2</v>
      </c>
      <c r="F1553" s="12">
        <v>9.74</v>
      </c>
      <c r="I1553" s="12">
        <v>4.87</v>
      </c>
    </row>
    <row r="1554" spans="1:9" x14ac:dyDescent="0.25">
      <c r="A1554" s="5" t="s">
        <v>5</v>
      </c>
      <c r="B1554" s="5" t="s">
        <v>15301</v>
      </c>
      <c r="C1554" s="3" t="s">
        <v>15302</v>
      </c>
      <c r="D1554" s="5" t="s">
        <v>15303</v>
      </c>
      <c r="E1554" s="10">
        <v>6</v>
      </c>
      <c r="F1554" s="12">
        <v>357</v>
      </c>
      <c r="I1554" s="12">
        <v>59.5</v>
      </c>
    </row>
    <row r="1555" spans="1:9" x14ac:dyDescent="0.25">
      <c r="A1555" s="5" t="s">
        <v>5</v>
      </c>
      <c r="B1555" s="5" t="s">
        <v>15304</v>
      </c>
      <c r="C1555" s="3" t="s">
        <v>15305</v>
      </c>
      <c r="D1555" s="5" t="s">
        <v>15306</v>
      </c>
      <c r="E1555" s="10">
        <v>4</v>
      </c>
      <c r="F1555" s="12">
        <v>81.44</v>
      </c>
      <c r="I1555" s="12">
        <v>20.36</v>
      </c>
    </row>
    <row r="1556" spans="1:9" x14ac:dyDescent="0.25">
      <c r="A1556" s="5" t="s">
        <v>5</v>
      </c>
      <c r="B1556" s="5" t="s">
        <v>15307</v>
      </c>
      <c r="C1556" s="3" t="s">
        <v>15308</v>
      </c>
      <c r="D1556" s="5" t="s">
        <v>15309</v>
      </c>
      <c r="E1556" s="10">
        <v>1</v>
      </c>
      <c r="F1556" s="12">
        <v>5.64</v>
      </c>
      <c r="I1556" s="12">
        <v>5.64</v>
      </c>
    </row>
    <row r="1557" spans="1:9" x14ac:dyDescent="0.25">
      <c r="A1557" s="5" t="s">
        <v>5</v>
      </c>
      <c r="B1557" s="5" t="s">
        <v>15310</v>
      </c>
      <c r="C1557" s="3" t="s">
        <v>15311</v>
      </c>
      <c r="D1557" s="5" t="s">
        <v>15309</v>
      </c>
      <c r="E1557" s="10">
        <v>1</v>
      </c>
      <c r="F1557" s="12">
        <v>5.64</v>
      </c>
      <c r="I1557" s="12">
        <v>5.64</v>
      </c>
    </row>
    <row r="1558" spans="1:9" x14ac:dyDescent="0.25">
      <c r="A1558" s="5" t="s">
        <v>5</v>
      </c>
      <c r="B1558" s="5" t="s">
        <v>15312</v>
      </c>
      <c r="C1558" s="3" t="s">
        <v>15313</v>
      </c>
      <c r="D1558" s="5" t="s">
        <v>15309</v>
      </c>
      <c r="E1558" s="10">
        <v>1</v>
      </c>
      <c r="F1558" s="12">
        <v>5.64</v>
      </c>
      <c r="I1558" s="12">
        <v>5.64</v>
      </c>
    </row>
    <row r="1559" spans="1:9" x14ac:dyDescent="0.25">
      <c r="A1559" s="5" t="s">
        <v>5</v>
      </c>
      <c r="B1559" s="5" t="s">
        <v>15314</v>
      </c>
      <c r="C1559" s="3" t="s">
        <v>15315</v>
      </c>
      <c r="D1559" s="5" t="s">
        <v>15309</v>
      </c>
      <c r="E1559" s="10">
        <v>1</v>
      </c>
      <c r="F1559" s="12">
        <v>5.64</v>
      </c>
      <c r="I1559" s="12">
        <v>5.64</v>
      </c>
    </row>
    <row r="1560" spans="1:9" x14ac:dyDescent="0.25">
      <c r="A1560" s="5" t="s">
        <v>5</v>
      </c>
      <c r="B1560" s="5" t="s">
        <v>15316</v>
      </c>
      <c r="C1560" s="3" t="s">
        <v>14977</v>
      </c>
      <c r="D1560" s="5" t="s">
        <v>14887</v>
      </c>
      <c r="E1560" s="10">
        <v>1</v>
      </c>
      <c r="F1560" s="12">
        <v>18.170000000000002</v>
      </c>
      <c r="I1560" s="12">
        <v>18.170000000000002</v>
      </c>
    </row>
    <row r="1561" spans="1:9" x14ac:dyDescent="0.25">
      <c r="A1561" s="5" t="s">
        <v>5</v>
      </c>
      <c r="B1561" s="5" t="s">
        <v>15317</v>
      </c>
      <c r="C1561" s="3" t="s">
        <v>15318</v>
      </c>
      <c r="D1561" s="5" t="s">
        <v>15319</v>
      </c>
      <c r="E1561" s="10">
        <v>1</v>
      </c>
      <c r="F1561" s="12">
        <v>18.170000000000002</v>
      </c>
      <c r="I1561" s="12">
        <v>18.170000000000002</v>
      </c>
    </row>
    <row r="1562" spans="1:9" x14ac:dyDescent="0.25">
      <c r="A1562" s="5" t="s">
        <v>5</v>
      </c>
      <c r="B1562" s="5" t="s">
        <v>15320</v>
      </c>
      <c r="C1562" s="3" t="s">
        <v>15321</v>
      </c>
      <c r="D1562" s="5" t="s">
        <v>14889</v>
      </c>
      <c r="E1562" s="10">
        <v>1</v>
      </c>
      <c r="F1562" s="12">
        <v>18.170000000000002</v>
      </c>
      <c r="I1562" s="12">
        <v>18.170000000000002</v>
      </c>
    </row>
    <row r="1563" spans="1:9" x14ac:dyDescent="0.25">
      <c r="A1563" s="5" t="s">
        <v>5</v>
      </c>
      <c r="B1563" s="5" t="s">
        <v>15322</v>
      </c>
      <c r="C1563" s="3" t="s">
        <v>15318</v>
      </c>
      <c r="D1563" s="5" t="s">
        <v>14889</v>
      </c>
      <c r="E1563" s="10">
        <v>1</v>
      </c>
      <c r="F1563" s="12">
        <v>18.170000000000002</v>
      </c>
      <c r="I1563" s="12">
        <v>18.170000000000002</v>
      </c>
    </row>
    <row r="1564" spans="1:9" x14ac:dyDescent="0.25">
      <c r="A1564" s="5" t="s">
        <v>5</v>
      </c>
      <c r="B1564" s="5" t="s">
        <v>15323</v>
      </c>
      <c r="C1564" s="3" t="s">
        <v>14975</v>
      </c>
      <c r="D1564" s="5" t="s">
        <v>14887</v>
      </c>
      <c r="E1564" s="10">
        <v>1</v>
      </c>
      <c r="F1564" s="12">
        <v>18.170000000000002</v>
      </c>
      <c r="I1564" s="12">
        <v>18.170000000000002</v>
      </c>
    </row>
    <row r="1565" spans="1:9" x14ac:dyDescent="0.25">
      <c r="A1565" s="5" t="s">
        <v>5</v>
      </c>
      <c r="B1565" s="5" t="s">
        <v>15324</v>
      </c>
      <c r="C1565" s="3" t="s">
        <v>15325</v>
      </c>
      <c r="D1565" s="5" t="s">
        <v>15319</v>
      </c>
      <c r="E1565" s="10">
        <v>1</v>
      </c>
      <c r="F1565" s="12">
        <v>18.170000000000002</v>
      </c>
      <c r="I1565" s="12">
        <v>18.170000000000002</v>
      </c>
    </row>
    <row r="1566" spans="1:9" x14ac:dyDescent="0.25">
      <c r="A1566" s="5" t="s">
        <v>5</v>
      </c>
      <c r="B1566" s="5" t="s">
        <v>15326</v>
      </c>
      <c r="C1566" s="3" t="s">
        <v>15327</v>
      </c>
      <c r="D1566" s="5" t="s">
        <v>14889</v>
      </c>
      <c r="E1566" s="10">
        <v>1</v>
      </c>
      <c r="F1566" s="12">
        <v>18.170000000000002</v>
      </c>
      <c r="I1566" s="12">
        <v>18.170000000000002</v>
      </c>
    </row>
    <row r="1567" spans="1:9" x14ac:dyDescent="0.25">
      <c r="A1567" s="5" t="s">
        <v>5</v>
      </c>
      <c r="B1567" s="5" t="s">
        <v>15328</v>
      </c>
      <c r="C1567" s="3" t="s">
        <v>15325</v>
      </c>
      <c r="D1567" s="5" t="s">
        <v>14889</v>
      </c>
      <c r="E1567" s="10">
        <v>1</v>
      </c>
      <c r="F1567" s="12">
        <v>18.170000000000002</v>
      </c>
      <c r="I1567" s="12">
        <v>18.170000000000002</v>
      </c>
    </row>
    <row r="1568" spans="1:9" x14ac:dyDescent="0.25">
      <c r="A1568" s="5" t="s">
        <v>5</v>
      </c>
      <c r="B1568" s="5" t="s">
        <v>15329</v>
      </c>
      <c r="C1568" s="3" t="s">
        <v>14886</v>
      </c>
      <c r="D1568" s="5" t="s">
        <v>14887</v>
      </c>
      <c r="E1568" s="10">
        <v>1</v>
      </c>
      <c r="F1568" s="12">
        <v>18.170000000000002</v>
      </c>
      <c r="I1568" s="12">
        <v>18.170000000000002</v>
      </c>
    </row>
    <row r="1569" spans="1:9" x14ac:dyDescent="0.25">
      <c r="A1569" s="5" t="s">
        <v>5</v>
      </c>
      <c r="B1569" s="5" t="s">
        <v>15330</v>
      </c>
      <c r="C1569" s="3" t="s">
        <v>15331</v>
      </c>
      <c r="D1569" s="5" t="s">
        <v>15319</v>
      </c>
      <c r="E1569" s="10">
        <v>1</v>
      </c>
      <c r="F1569" s="12">
        <v>18.170000000000002</v>
      </c>
      <c r="I1569" s="12">
        <v>18.170000000000002</v>
      </c>
    </row>
    <row r="1570" spans="1:9" x14ac:dyDescent="0.25">
      <c r="A1570" s="5" t="s">
        <v>5</v>
      </c>
      <c r="B1570" s="5" t="s">
        <v>15332</v>
      </c>
      <c r="C1570" s="3" t="s">
        <v>15333</v>
      </c>
      <c r="D1570" s="5" t="s">
        <v>14889</v>
      </c>
      <c r="E1570" s="10">
        <v>1</v>
      </c>
      <c r="F1570" s="12">
        <v>18.170000000000002</v>
      </c>
      <c r="I1570" s="12">
        <v>18.170000000000002</v>
      </c>
    </row>
    <row r="1571" spans="1:9" x14ac:dyDescent="0.25">
      <c r="A1571" s="5" t="s">
        <v>5</v>
      </c>
      <c r="B1571" s="5" t="s">
        <v>15334</v>
      </c>
      <c r="C1571" s="3" t="s">
        <v>15331</v>
      </c>
      <c r="D1571" s="5" t="s">
        <v>14889</v>
      </c>
      <c r="E1571" s="10">
        <v>1</v>
      </c>
      <c r="F1571" s="12">
        <v>18.13</v>
      </c>
      <c r="I1571" s="12">
        <v>18.13</v>
      </c>
    </row>
    <row r="1572" spans="1:9" x14ac:dyDescent="0.25">
      <c r="A1572" s="5" t="s">
        <v>5</v>
      </c>
      <c r="B1572" s="5" t="s">
        <v>15335</v>
      </c>
      <c r="C1572" s="3" t="s">
        <v>1710</v>
      </c>
      <c r="D1572" s="5" t="s">
        <v>13706</v>
      </c>
      <c r="E1572" s="10">
        <v>12</v>
      </c>
      <c r="F1572" s="12">
        <v>58.56</v>
      </c>
      <c r="I1572" s="12">
        <v>4.88</v>
      </c>
    </row>
    <row r="1573" spans="1:9" x14ac:dyDescent="0.25">
      <c r="A1573" s="5" t="s">
        <v>5</v>
      </c>
      <c r="B1573" s="5" t="s">
        <v>15336</v>
      </c>
      <c r="C1573" s="3" t="s">
        <v>10911</v>
      </c>
      <c r="D1573" s="5" t="s">
        <v>15337</v>
      </c>
      <c r="E1573" s="10">
        <v>12</v>
      </c>
      <c r="F1573" s="12">
        <v>58.68</v>
      </c>
      <c r="I1573" s="12">
        <v>4.8899999999999997</v>
      </c>
    </row>
    <row r="1574" spans="1:9" x14ac:dyDescent="0.25">
      <c r="A1574" s="5" t="s">
        <v>5</v>
      </c>
      <c r="B1574" s="5" t="s">
        <v>15338</v>
      </c>
      <c r="C1574" s="3" t="s">
        <v>10451</v>
      </c>
      <c r="D1574" s="5" t="s">
        <v>15339</v>
      </c>
      <c r="E1574" s="10">
        <v>4</v>
      </c>
      <c r="F1574" s="12">
        <v>627.16</v>
      </c>
      <c r="I1574" s="12">
        <v>156.79</v>
      </c>
    </row>
    <row r="1575" spans="1:9" x14ac:dyDescent="0.25">
      <c r="A1575" s="5" t="s">
        <v>5</v>
      </c>
      <c r="B1575" s="5" t="s">
        <v>15340</v>
      </c>
      <c r="C1575" s="3" t="s">
        <v>15341</v>
      </c>
      <c r="D1575" s="5" t="s">
        <v>15342</v>
      </c>
      <c r="E1575" s="10">
        <v>5</v>
      </c>
      <c r="F1575" s="12">
        <v>81.45</v>
      </c>
      <c r="I1575" s="12">
        <v>16.29</v>
      </c>
    </row>
    <row r="1576" spans="1:9" x14ac:dyDescent="0.25">
      <c r="A1576" s="5" t="s">
        <v>5</v>
      </c>
      <c r="B1576" s="5" t="s">
        <v>15343</v>
      </c>
      <c r="C1576" s="3" t="s">
        <v>11835</v>
      </c>
      <c r="D1576" s="5" t="s">
        <v>15344</v>
      </c>
      <c r="E1576" s="10">
        <v>8</v>
      </c>
      <c r="F1576" s="12">
        <v>274.24</v>
      </c>
      <c r="I1576" s="12">
        <v>34.28</v>
      </c>
    </row>
    <row r="1577" spans="1:9" x14ac:dyDescent="0.25">
      <c r="A1577" s="5" t="s">
        <v>5</v>
      </c>
      <c r="B1577" s="5" t="s">
        <v>15345</v>
      </c>
      <c r="C1577" s="3" t="s">
        <v>10420</v>
      </c>
      <c r="D1577" s="5" t="s">
        <v>15346</v>
      </c>
      <c r="E1577" s="10">
        <v>4</v>
      </c>
      <c r="F1577" s="12">
        <v>110.04</v>
      </c>
      <c r="I1577" s="12">
        <v>27.51</v>
      </c>
    </row>
    <row r="1578" spans="1:9" x14ac:dyDescent="0.25">
      <c r="A1578" s="5" t="s">
        <v>5</v>
      </c>
      <c r="B1578" s="5" t="s">
        <v>15347</v>
      </c>
      <c r="C1578" s="3" t="s">
        <v>11841</v>
      </c>
      <c r="D1578" s="5" t="s">
        <v>15348</v>
      </c>
      <c r="E1578" s="10">
        <v>7</v>
      </c>
      <c r="F1578" s="12">
        <v>385</v>
      </c>
      <c r="I1578" s="12">
        <v>55</v>
      </c>
    </row>
    <row r="1579" spans="1:9" x14ac:dyDescent="0.25">
      <c r="A1579" s="5" t="s">
        <v>5</v>
      </c>
      <c r="B1579" s="5" t="s">
        <v>15349</v>
      </c>
      <c r="C1579" s="3" t="s">
        <v>15350</v>
      </c>
      <c r="D1579" s="5" t="s">
        <v>15351</v>
      </c>
      <c r="E1579" s="10">
        <v>7</v>
      </c>
      <c r="F1579" s="12">
        <v>427.63</v>
      </c>
      <c r="I1579" s="12">
        <v>61.089999999999996</v>
      </c>
    </row>
    <row r="1580" spans="1:9" x14ac:dyDescent="0.25">
      <c r="A1580" s="5" t="s">
        <v>5</v>
      </c>
      <c r="B1580" s="5" t="s">
        <v>15352</v>
      </c>
      <c r="C1580" s="3" t="s">
        <v>10852</v>
      </c>
      <c r="D1580" s="5" t="s">
        <v>15353</v>
      </c>
      <c r="E1580" s="10">
        <v>8</v>
      </c>
      <c r="F1580" s="12">
        <v>400</v>
      </c>
      <c r="I1580" s="12">
        <v>50</v>
      </c>
    </row>
    <row r="1581" spans="1:9" x14ac:dyDescent="0.25">
      <c r="A1581" s="5" t="s">
        <v>5</v>
      </c>
      <c r="B1581" s="5" t="s">
        <v>15354</v>
      </c>
      <c r="C1581" s="3" t="s">
        <v>11613</v>
      </c>
      <c r="D1581" s="5" t="s">
        <v>15355</v>
      </c>
      <c r="E1581" s="10">
        <v>1</v>
      </c>
      <c r="F1581" s="12">
        <v>79</v>
      </c>
      <c r="I1581" s="12">
        <v>79</v>
      </c>
    </row>
    <row r="1582" spans="1:9" x14ac:dyDescent="0.25">
      <c r="A1582" s="5" t="s">
        <v>5</v>
      </c>
      <c r="B1582" s="5" t="s">
        <v>15356</v>
      </c>
      <c r="C1582" s="3" t="s">
        <v>15357</v>
      </c>
      <c r="D1582" s="5" t="s">
        <v>15358</v>
      </c>
      <c r="E1582" s="10">
        <v>2</v>
      </c>
      <c r="F1582" s="12">
        <v>146.62</v>
      </c>
      <c r="I1582" s="12">
        <v>73.31</v>
      </c>
    </row>
    <row r="1583" spans="1:9" x14ac:dyDescent="0.25">
      <c r="A1583" s="5" t="s">
        <v>5</v>
      </c>
      <c r="B1583" s="5" t="s">
        <v>15359</v>
      </c>
      <c r="C1583" s="3" t="s">
        <v>11379</v>
      </c>
      <c r="D1583" s="5" t="s">
        <v>15360</v>
      </c>
      <c r="E1583" s="10">
        <v>1</v>
      </c>
      <c r="F1583" s="12">
        <v>20.83</v>
      </c>
      <c r="I1583" s="12">
        <v>20.83</v>
      </c>
    </row>
    <row r="1584" spans="1:9" x14ac:dyDescent="0.25">
      <c r="A1584" s="5" t="s">
        <v>5</v>
      </c>
      <c r="B1584" s="5" t="s">
        <v>15361</v>
      </c>
      <c r="C1584" s="3" t="s">
        <v>15362</v>
      </c>
      <c r="D1584" s="5" t="s">
        <v>14840</v>
      </c>
      <c r="E1584" s="10">
        <v>1</v>
      </c>
      <c r="F1584" s="12">
        <v>20.83</v>
      </c>
      <c r="I1584" s="12">
        <v>20.83</v>
      </c>
    </row>
    <row r="1585" spans="1:9" x14ac:dyDescent="0.25">
      <c r="A1585" s="5" t="s">
        <v>5</v>
      </c>
      <c r="B1585" s="5" t="s">
        <v>15363</v>
      </c>
      <c r="C1585" s="3" t="s">
        <v>11372</v>
      </c>
      <c r="D1585" s="5" t="s">
        <v>15364</v>
      </c>
      <c r="E1585" s="10">
        <v>1</v>
      </c>
      <c r="F1585" s="12">
        <v>20.83</v>
      </c>
      <c r="I1585" s="12">
        <v>20.83</v>
      </c>
    </row>
    <row r="1586" spans="1:9" x14ac:dyDescent="0.25">
      <c r="A1586" s="5" t="s">
        <v>5</v>
      </c>
      <c r="B1586" s="5" t="s">
        <v>15365</v>
      </c>
      <c r="C1586" s="3" t="s">
        <v>11365</v>
      </c>
      <c r="D1586" s="5" t="s">
        <v>15366</v>
      </c>
      <c r="E1586" s="10">
        <v>1</v>
      </c>
      <c r="F1586" s="12">
        <v>20.84</v>
      </c>
      <c r="I1586" s="12">
        <v>20.84</v>
      </c>
    </row>
    <row r="1587" spans="1:9" x14ac:dyDescent="0.25">
      <c r="A1587" s="5" t="s">
        <v>5</v>
      </c>
      <c r="B1587" s="5" t="s">
        <v>15367</v>
      </c>
      <c r="C1587" s="3" t="s">
        <v>11412</v>
      </c>
      <c r="D1587" s="5" t="s">
        <v>15285</v>
      </c>
      <c r="E1587" s="10">
        <v>1</v>
      </c>
      <c r="F1587" s="12">
        <v>20.83</v>
      </c>
      <c r="I1587" s="12">
        <v>20.83</v>
      </c>
    </row>
    <row r="1588" spans="1:9" x14ac:dyDescent="0.25">
      <c r="A1588" s="5" t="s">
        <v>5</v>
      </c>
      <c r="B1588" s="5" t="s">
        <v>15368</v>
      </c>
      <c r="C1588" s="3" t="s">
        <v>11365</v>
      </c>
      <c r="D1588" s="5" t="s">
        <v>15366</v>
      </c>
      <c r="E1588" s="10">
        <v>1</v>
      </c>
      <c r="F1588" s="12">
        <v>20.84</v>
      </c>
      <c r="I1588" s="12">
        <v>20.84</v>
      </c>
    </row>
    <row r="1589" spans="1:9" x14ac:dyDescent="0.25">
      <c r="A1589" s="5" t="s">
        <v>5</v>
      </c>
      <c r="B1589" s="5" t="s">
        <v>15369</v>
      </c>
      <c r="C1589" s="3" t="s">
        <v>15370</v>
      </c>
      <c r="D1589" s="5" t="s">
        <v>15371</v>
      </c>
      <c r="E1589" s="10">
        <v>2</v>
      </c>
      <c r="F1589" s="12">
        <v>80</v>
      </c>
      <c r="I1589" s="12">
        <v>40</v>
      </c>
    </row>
    <row r="1590" spans="1:9" x14ac:dyDescent="0.25">
      <c r="A1590" s="5" t="s">
        <v>5</v>
      </c>
      <c r="B1590" s="5" t="s">
        <v>15372</v>
      </c>
      <c r="C1590" s="3" t="s">
        <v>15373</v>
      </c>
      <c r="D1590" s="5" t="s">
        <v>14689</v>
      </c>
      <c r="E1590" s="10">
        <v>1</v>
      </c>
      <c r="F1590" s="12">
        <v>3.66</v>
      </c>
      <c r="I1590" s="12">
        <v>3.66</v>
      </c>
    </row>
    <row r="1591" spans="1:9" x14ac:dyDescent="0.25">
      <c r="A1591" s="5" t="s">
        <v>5</v>
      </c>
      <c r="B1591" s="5" t="s">
        <v>15374</v>
      </c>
      <c r="C1591" s="3" t="s">
        <v>10658</v>
      </c>
      <c r="D1591" s="5" t="s">
        <v>15375</v>
      </c>
      <c r="E1591" s="10">
        <v>1</v>
      </c>
      <c r="F1591" s="12">
        <v>3.67</v>
      </c>
      <c r="I1591" s="12">
        <v>3.67</v>
      </c>
    </row>
    <row r="1592" spans="1:9" x14ac:dyDescent="0.25">
      <c r="A1592" s="5" t="s">
        <v>5</v>
      </c>
      <c r="B1592" s="5" t="s">
        <v>15376</v>
      </c>
      <c r="C1592" s="3" t="s">
        <v>15377</v>
      </c>
      <c r="D1592" s="5" t="s">
        <v>15378</v>
      </c>
      <c r="E1592" s="10">
        <v>2</v>
      </c>
      <c r="F1592" s="12">
        <v>19.739999999999998</v>
      </c>
      <c r="I1592" s="12">
        <v>9.8699999999999992</v>
      </c>
    </row>
    <row r="1593" spans="1:9" x14ac:dyDescent="0.25">
      <c r="A1593" s="5" t="s">
        <v>5</v>
      </c>
      <c r="B1593" s="5" t="s">
        <v>15379</v>
      </c>
      <c r="C1593" s="3" t="s">
        <v>15380</v>
      </c>
      <c r="D1593" s="5" t="s">
        <v>15381</v>
      </c>
      <c r="E1593" s="10">
        <v>1</v>
      </c>
      <c r="F1593" s="12">
        <v>10</v>
      </c>
      <c r="I1593" s="12">
        <v>10</v>
      </c>
    </row>
    <row r="1594" spans="1:9" x14ac:dyDescent="0.25">
      <c r="A1594" s="5" t="s">
        <v>5</v>
      </c>
      <c r="B1594" s="5" t="s">
        <v>15382</v>
      </c>
      <c r="C1594" s="3" t="s">
        <v>14878</v>
      </c>
      <c r="D1594" s="5" t="s">
        <v>14873</v>
      </c>
      <c r="E1594" s="10">
        <v>7</v>
      </c>
      <c r="F1594" s="12">
        <v>28</v>
      </c>
      <c r="I1594" s="12">
        <v>4</v>
      </c>
    </row>
    <row r="1595" spans="1:9" x14ac:dyDescent="0.25">
      <c r="A1595" s="5" t="s">
        <v>5</v>
      </c>
      <c r="B1595" s="5" t="s">
        <v>15383</v>
      </c>
      <c r="C1595" s="3" t="s">
        <v>10676</v>
      </c>
      <c r="D1595" s="5" t="s">
        <v>15384</v>
      </c>
      <c r="E1595" s="10">
        <v>1</v>
      </c>
      <c r="F1595" s="12">
        <v>12.53</v>
      </c>
      <c r="I1595" s="12">
        <v>12.53</v>
      </c>
    </row>
    <row r="1596" spans="1:9" x14ac:dyDescent="0.25">
      <c r="A1596" s="5" t="s">
        <v>5</v>
      </c>
      <c r="B1596" s="5" t="s">
        <v>15385</v>
      </c>
      <c r="C1596" s="3" t="s">
        <v>15386</v>
      </c>
      <c r="D1596" s="5" t="s">
        <v>15387</v>
      </c>
      <c r="E1596" s="10">
        <v>16</v>
      </c>
      <c r="F1596" s="12">
        <v>105.28</v>
      </c>
      <c r="I1596" s="12">
        <v>6.58</v>
      </c>
    </row>
    <row r="1597" spans="1:9" x14ac:dyDescent="0.25">
      <c r="A1597" s="5" t="s">
        <v>5</v>
      </c>
      <c r="B1597" s="5" t="s">
        <v>15388</v>
      </c>
      <c r="C1597" s="3" t="s">
        <v>15389</v>
      </c>
      <c r="D1597" s="5" t="s">
        <v>13686</v>
      </c>
      <c r="E1597" s="10">
        <v>2</v>
      </c>
      <c r="F1597" s="12">
        <v>32.58</v>
      </c>
      <c r="I1597" s="12">
        <v>16.29</v>
      </c>
    </row>
    <row r="1598" spans="1:9" x14ac:dyDescent="0.25">
      <c r="A1598" s="5" t="s">
        <v>5</v>
      </c>
      <c r="B1598" s="5" t="s">
        <v>15390</v>
      </c>
      <c r="C1598" s="3" t="s">
        <v>15391</v>
      </c>
      <c r="D1598" s="5" t="s">
        <v>15392</v>
      </c>
      <c r="E1598" s="10">
        <v>88</v>
      </c>
      <c r="F1598" s="12">
        <v>465.52</v>
      </c>
      <c r="I1598" s="12">
        <v>5.29</v>
      </c>
    </row>
    <row r="1599" spans="1:9" x14ac:dyDescent="0.25">
      <c r="A1599" s="5" t="s">
        <v>5</v>
      </c>
      <c r="B1599" s="5" t="s">
        <v>15393</v>
      </c>
      <c r="C1599" s="3" t="s">
        <v>11550</v>
      </c>
      <c r="D1599" s="5" t="s">
        <v>15394</v>
      </c>
      <c r="E1599" s="10">
        <v>24</v>
      </c>
      <c r="F1599" s="12">
        <v>104.88</v>
      </c>
      <c r="I1599" s="12">
        <v>4.37</v>
      </c>
    </row>
    <row r="1600" spans="1:9" x14ac:dyDescent="0.25">
      <c r="A1600" s="5" t="s">
        <v>5</v>
      </c>
      <c r="B1600" s="5" t="s">
        <v>15395</v>
      </c>
      <c r="C1600" s="3" t="s">
        <v>1825</v>
      </c>
      <c r="D1600" s="5" t="s">
        <v>13731</v>
      </c>
      <c r="E1600" s="10">
        <v>5</v>
      </c>
      <c r="F1600" s="12">
        <v>34.75</v>
      </c>
      <c r="I1600" s="12">
        <v>6.95</v>
      </c>
    </row>
    <row r="1601" spans="1:9" x14ac:dyDescent="0.25">
      <c r="A1601" s="5" t="s">
        <v>5</v>
      </c>
      <c r="B1601" s="5" t="s">
        <v>15396</v>
      </c>
      <c r="C1601" s="3" t="s">
        <v>15397</v>
      </c>
      <c r="D1601" s="5" t="s">
        <v>15398</v>
      </c>
      <c r="E1601" s="10">
        <v>1</v>
      </c>
      <c r="F1601" s="12">
        <v>20.61</v>
      </c>
      <c r="I1601" s="12">
        <v>20.61</v>
      </c>
    </row>
    <row r="1602" spans="1:9" x14ac:dyDescent="0.25">
      <c r="A1602" s="5" t="s">
        <v>5</v>
      </c>
      <c r="B1602" s="5" t="s">
        <v>15399</v>
      </c>
      <c r="C1602" s="3" t="s">
        <v>15400</v>
      </c>
      <c r="D1602" s="5" t="s">
        <v>15398</v>
      </c>
      <c r="E1602" s="10">
        <v>1</v>
      </c>
      <c r="F1602" s="12">
        <v>20.6</v>
      </c>
      <c r="I1602" s="12">
        <v>20.6</v>
      </c>
    </row>
    <row r="1603" spans="1:9" x14ac:dyDescent="0.25">
      <c r="A1603" s="5" t="s">
        <v>5</v>
      </c>
      <c r="B1603" s="5" t="s">
        <v>15401</v>
      </c>
      <c r="C1603" s="3" t="s">
        <v>15402</v>
      </c>
      <c r="D1603" s="5" t="s">
        <v>15403</v>
      </c>
      <c r="E1603" s="10">
        <v>27</v>
      </c>
      <c r="F1603" s="12">
        <v>189</v>
      </c>
      <c r="I1603" s="12">
        <v>7</v>
      </c>
    </row>
    <row r="1604" spans="1:9" x14ac:dyDescent="0.25">
      <c r="A1604" s="5" t="s">
        <v>5</v>
      </c>
      <c r="B1604" s="5" t="s">
        <v>15404</v>
      </c>
      <c r="C1604" s="3" t="s">
        <v>1799</v>
      </c>
      <c r="D1604" s="5" t="s">
        <v>13725</v>
      </c>
      <c r="E1604" s="10">
        <v>27</v>
      </c>
      <c r="F1604" s="12">
        <v>189</v>
      </c>
      <c r="I1604" s="12">
        <v>7</v>
      </c>
    </row>
    <row r="1605" spans="1:9" x14ac:dyDescent="0.25">
      <c r="A1605" s="5" t="s">
        <v>5</v>
      </c>
      <c r="B1605" s="5" t="s">
        <v>15405</v>
      </c>
      <c r="C1605" s="3" t="s">
        <v>15406</v>
      </c>
      <c r="D1605" s="5" t="s">
        <v>15407</v>
      </c>
      <c r="E1605" s="10">
        <v>1</v>
      </c>
      <c r="F1605" s="12">
        <v>8.4600000000000009</v>
      </c>
      <c r="I1605" s="12">
        <v>8.4600000000000009</v>
      </c>
    </row>
    <row r="1606" spans="1:9" x14ac:dyDescent="0.25">
      <c r="A1606" s="5" t="s">
        <v>5</v>
      </c>
      <c r="B1606" s="5" t="s">
        <v>15408</v>
      </c>
      <c r="C1606" s="3" t="s">
        <v>15409</v>
      </c>
      <c r="D1606" s="5" t="s">
        <v>15407</v>
      </c>
      <c r="E1606" s="10">
        <v>6</v>
      </c>
      <c r="F1606" s="12">
        <v>73.5</v>
      </c>
      <c r="I1606" s="12">
        <v>12.25</v>
      </c>
    </row>
    <row r="1607" spans="1:9" x14ac:dyDescent="0.25">
      <c r="A1607" s="5" t="s">
        <v>5</v>
      </c>
      <c r="B1607" s="5" t="s">
        <v>15410</v>
      </c>
      <c r="C1607" s="3" t="s">
        <v>15411</v>
      </c>
      <c r="D1607" s="5" t="s">
        <v>15135</v>
      </c>
      <c r="E1607" s="10">
        <v>3</v>
      </c>
      <c r="F1607" s="12">
        <v>73.319999999999993</v>
      </c>
      <c r="I1607" s="12">
        <v>24.439999999999998</v>
      </c>
    </row>
    <row r="1608" spans="1:9" x14ac:dyDescent="0.25">
      <c r="A1608" s="5" t="s">
        <v>5</v>
      </c>
      <c r="B1608" s="5" t="s">
        <v>15412</v>
      </c>
      <c r="C1608" s="3" t="s">
        <v>1647</v>
      </c>
      <c r="D1608" s="5" t="s">
        <v>13686</v>
      </c>
      <c r="E1608" s="10">
        <v>5</v>
      </c>
      <c r="F1608" s="12">
        <v>43.75</v>
      </c>
      <c r="I1608" s="12">
        <v>8.75</v>
      </c>
    </row>
    <row r="1609" spans="1:9" x14ac:dyDescent="0.25">
      <c r="A1609" s="5" t="s">
        <v>5</v>
      </c>
      <c r="B1609" s="5" t="s">
        <v>15413</v>
      </c>
      <c r="C1609" s="3" t="s">
        <v>11531</v>
      </c>
      <c r="D1609" s="5" t="s">
        <v>15414</v>
      </c>
      <c r="E1609" s="10">
        <v>3</v>
      </c>
      <c r="F1609" s="12">
        <v>150</v>
      </c>
      <c r="I1609" s="12">
        <v>50</v>
      </c>
    </row>
    <row r="1610" spans="1:9" x14ac:dyDescent="0.25">
      <c r="A1610" s="5" t="s">
        <v>5</v>
      </c>
      <c r="B1610" s="5" t="s">
        <v>15415</v>
      </c>
      <c r="C1610" s="3" t="s">
        <v>11546</v>
      </c>
      <c r="D1610" s="5" t="s">
        <v>15416</v>
      </c>
      <c r="E1610" s="10">
        <v>2</v>
      </c>
      <c r="F1610" s="12">
        <v>130</v>
      </c>
      <c r="I1610" s="12">
        <v>65</v>
      </c>
    </row>
    <row r="1611" spans="1:9" x14ac:dyDescent="0.25">
      <c r="A1611" s="5" t="s">
        <v>5</v>
      </c>
      <c r="B1611" s="5" t="s">
        <v>15417</v>
      </c>
      <c r="C1611" s="3" t="s">
        <v>15418</v>
      </c>
      <c r="D1611" s="5" t="s">
        <v>15135</v>
      </c>
      <c r="E1611" s="10">
        <v>3</v>
      </c>
      <c r="F1611" s="12">
        <v>73.319999999999993</v>
      </c>
      <c r="I1611" s="12">
        <v>24.439999999999998</v>
      </c>
    </row>
    <row r="1612" spans="1:9" x14ac:dyDescent="0.25">
      <c r="A1612" s="5" t="s">
        <v>5</v>
      </c>
      <c r="B1612" s="5" t="s">
        <v>15419</v>
      </c>
      <c r="C1612" s="3" t="s">
        <v>11061</v>
      </c>
      <c r="D1612" s="5" t="s">
        <v>15420</v>
      </c>
      <c r="E1612" s="10">
        <v>2</v>
      </c>
      <c r="F1612" s="12">
        <v>67.44</v>
      </c>
      <c r="I1612" s="12">
        <v>33.72</v>
      </c>
    </row>
    <row r="1613" spans="1:9" x14ac:dyDescent="0.25">
      <c r="A1613" s="5" t="s">
        <v>5</v>
      </c>
      <c r="B1613" s="5" t="s">
        <v>15421</v>
      </c>
      <c r="C1613" s="3" t="s">
        <v>11432</v>
      </c>
      <c r="D1613" s="5" t="s">
        <v>15422</v>
      </c>
      <c r="E1613" s="10">
        <v>3</v>
      </c>
      <c r="F1613" s="12">
        <v>48.57</v>
      </c>
      <c r="I1613" s="12">
        <v>16.190000000000001</v>
      </c>
    </row>
    <row r="1614" spans="1:9" x14ac:dyDescent="0.25">
      <c r="A1614" s="5" t="s">
        <v>5</v>
      </c>
      <c r="B1614" s="5" t="s">
        <v>15423</v>
      </c>
      <c r="C1614" s="3" t="s">
        <v>15424</v>
      </c>
      <c r="D1614" s="5" t="s">
        <v>15425</v>
      </c>
      <c r="E1614" s="10">
        <v>3</v>
      </c>
      <c r="F1614" s="12">
        <v>48.54</v>
      </c>
      <c r="I1614" s="12">
        <v>16.18</v>
      </c>
    </row>
    <row r="1615" spans="1:9" x14ac:dyDescent="0.25">
      <c r="A1615" s="5" t="s">
        <v>5</v>
      </c>
      <c r="B1615" s="5" t="s">
        <v>15426</v>
      </c>
      <c r="C1615" s="3" t="s">
        <v>15427</v>
      </c>
      <c r="D1615" s="5" t="s">
        <v>15428</v>
      </c>
      <c r="E1615" s="10">
        <v>1</v>
      </c>
      <c r="F1615" s="12">
        <v>61.2</v>
      </c>
      <c r="I1615" s="12">
        <v>61.2</v>
      </c>
    </row>
    <row r="1616" spans="1:9" x14ac:dyDescent="0.25">
      <c r="A1616" s="5" t="s">
        <v>5</v>
      </c>
      <c r="B1616" s="5" t="s">
        <v>15429</v>
      </c>
      <c r="C1616" s="3" t="s">
        <v>14550</v>
      </c>
      <c r="D1616" s="5" t="s">
        <v>13694</v>
      </c>
      <c r="E1616" s="10">
        <v>1</v>
      </c>
      <c r="F1616" s="12">
        <v>25</v>
      </c>
      <c r="I1616" s="12">
        <v>25</v>
      </c>
    </row>
    <row r="1617" spans="1:9" x14ac:dyDescent="0.25">
      <c r="A1617" s="5" t="s">
        <v>5</v>
      </c>
      <c r="B1617" s="5" t="s">
        <v>15430</v>
      </c>
      <c r="C1617" s="3" t="s">
        <v>15431</v>
      </c>
      <c r="D1617" s="5" t="s">
        <v>13696</v>
      </c>
      <c r="E1617" s="10">
        <v>1</v>
      </c>
      <c r="F1617" s="12">
        <v>20</v>
      </c>
      <c r="I1617" s="12">
        <v>20</v>
      </c>
    </row>
    <row r="1618" spans="1:9" x14ac:dyDescent="0.25">
      <c r="A1618" s="5" t="s">
        <v>5</v>
      </c>
      <c r="B1618" s="5" t="s">
        <v>15432</v>
      </c>
      <c r="C1618" s="3" t="s">
        <v>1659</v>
      </c>
      <c r="D1618" s="5" t="s">
        <v>13690</v>
      </c>
      <c r="E1618" s="10">
        <v>5</v>
      </c>
      <c r="F1618" s="12">
        <v>316.2</v>
      </c>
      <c r="I1618" s="12">
        <v>63.239999999999995</v>
      </c>
    </row>
    <row r="1619" spans="1:9" x14ac:dyDescent="0.25">
      <c r="A1619" s="5" t="s">
        <v>5</v>
      </c>
      <c r="B1619" s="5" t="s">
        <v>15433</v>
      </c>
      <c r="C1619" s="3" t="s">
        <v>15434</v>
      </c>
      <c r="D1619" s="5" t="s">
        <v>15435</v>
      </c>
      <c r="E1619" s="10">
        <v>2</v>
      </c>
      <c r="F1619" s="12">
        <v>99</v>
      </c>
      <c r="I1619" s="12">
        <v>49.5</v>
      </c>
    </row>
    <row r="1620" spans="1:9" x14ac:dyDescent="0.25">
      <c r="A1620" s="5" t="s">
        <v>5</v>
      </c>
      <c r="B1620" s="5" t="s">
        <v>15436</v>
      </c>
      <c r="C1620" s="3" t="s">
        <v>14554</v>
      </c>
      <c r="D1620" s="5" t="s">
        <v>13693</v>
      </c>
      <c r="E1620" s="10">
        <v>2</v>
      </c>
      <c r="F1620" s="12">
        <v>46.92</v>
      </c>
      <c r="I1620" s="12">
        <v>23.46</v>
      </c>
    </row>
    <row r="1621" spans="1:9" x14ac:dyDescent="0.25">
      <c r="A1621" s="5" t="s">
        <v>5</v>
      </c>
      <c r="B1621" s="5" t="s">
        <v>15437</v>
      </c>
      <c r="C1621" s="3" t="s">
        <v>1653</v>
      </c>
      <c r="D1621" s="5" t="s">
        <v>13688</v>
      </c>
      <c r="E1621" s="10">
        <v>2</v>
      </c>
      <c r="F1621" s="12">
        <v>79.56</v>
      </c>
      <c r="I1621" s="12">
        <v>39.78</v>
      </c>
    </row>
    <row r="1622" spans="1:9" x14ac:dyDescent="0.25">
      <c r="A1622" s="5" t="s">
        <v>5</v>
      </c>
      <c r="B1622" s="5" t="s">
        <v>15438</v>
      </c>
      <c r="C1622" s="3" t="s">
        <v>15439</v>
      </c>
      <c r="D1622" s="5" t="s">
        <v>13711</v>
      </c>
      <c r="E1622" s="10">
        <v>17</v>
      </c>
      <c r="F1622" s="12">
        <v>1040.4000000000001</v>
      </c>
      <c r="I1622" s="12">
        <v>61.2</v>
      </c>
    </row>
    <row r="1623" spans="1:9" x14ac:dyDescent="0.25">
      <c r="A1623" s="5" t="s">
        <v>5</v>
      </c>
      <c r="B1623" s="5" t="s">
        <v>15440</v>
      </c>
      <c r="C1623" s="3" t="s">
        <v>15441</v>
      </c>
      <c r="D1623" s="5" t="s">
        <v>15442</v>
      </c>
      <c r="E1623" s="10">
        <v>1</v>
      </c>
      <c r="F1623" s="12">
        <v>61.2</v>
      </c>
      <c r="I1623" s="12">
        <v>61.2</v>
      </c>
    </row>
    <row r="1624" spans="1:9" x14ac:dyDescent="0.25">
      <c r="A1624" s="5" t="s">
        <v>5</v>
      </c>
      <c r="B1624" s="5" t="s">
        <v>15443</v>
      </c>
      <c r="C1624" s="3" t="s">
        <v>15444</v>
      </c>
      <c r="D1624" s="5" t="s">
        <v>15407</v>
      </c>
      <c r="E1624" s="10">
        <v>3</v>
      </c>
      <c r="F1624" s="12">
        <v>55.5</v>
      </c>
      <c r="I1624" s="12">
        <v>18.5</v>
      </c>
    </row>
    <row r="1625" spans="1:9" x14ac:dyDescent="0.25">
      <c r="A1625" s="5" t="s">
        <v>5</v>
      </c>
      <c r="B1625" s="5" t="s">
        <v>15445</v>
      </c>
      <c r="C1625" s="3" t="s">
        <v>10766</v>
      </c>
      <c r="D1625" s="5" t="s">
        <v>15184</v>
      </c>
      <c r="E1625" s="10">
        <v>7</v>
      </c>
      <c r="F1625" s="12">
        <v>64.12</v>
      </c>
      <c r="I1625" s="12">
        <v>9.16</v>
      </c>
    </row>
    <row r="1626" spans="1:9" x14ac:dyDescent="0.25">
      <c r="A1626" s="5" t="s">
        <v>5</v>
      </c>
      <c r="B1626" s="5" t="s">
        <v>15446</v>
      </c>
      <c r="C1626" s="3" t="s">
        <v>15409</v>
      </c>
      <c r="D1626" s="5" t="s">
        <v>15407</v>
      </c>
      <c r="E1626" s="10">
        <v>1</v>
      </c>
      <c r="F1626" s="12">
        <v>14.7</v>
      </c>
      <c r="I1626" s="12">
        <v>14.7</v>
      </c>
    </row>
    <row r="1627" spans="1:9" x14ac:dyDescent="0.25">
      <c r="A1627" s="5" t="s">
        <v>5</v>
      </c>
      <c r="B1627" s="5" t="s">
        <v>15447</v>
      </c>
      <c r="C1627" s="3" t="s">
        <v>15448</v>
      </c>
      <c r="D1627" s="5" t="s">
        <v>15449</v>
      </c>
      <c r="E1627" s="10">
        <v>21</v>
      </c>
      <c r="F1627" s="12">
        <v>59.22</v>
      </c>
      <c r="I1627" s="12">
        <v>2.82</v>
      </c>
    </row>
    <row r="1628" spans="1:9" x14ac:dyDescent="0.25">
      <c r="A1628" s="5" t="s">
        <v>5</v>
      </c>
      <c r="B1628" s="5" t="s">
        <v>15450</v>
      </c>
      <c r="C1628" s="3" t="s">
        <v>10235</v>
      </c>
      <c r="D1628" s="5" t="s">
        <v>15451</v>
      </c>
      <c r="E1628" s="10">
        <v>4</v>
      </c>
      <c r="F1628" s="12">
        <v>351.48</v>
      </c>
      <c r="I1628" s="12">
        <v>87.87</v>
      </c>
    </row>
    <row r="1629" spans="1:9" x14ac:dyDescent="0.25">
      <c r="A1629" s="5" t="s">
        <v>5</v>
      </c>
      <c r="B1629" s="5" t="s">
        <v>15452</v>
      </c>
      <c r="C1629" s="3" t="s">
        <v>11046</v>
      </c>
      <c r="D1629" s="5" t="s">
        <v>15453</v>
      </c>
      <c r="E1629" s="10">
        <v>1</v>
      </c>
      <c r="F1629" s="12">
        <v>40.729999999999997</v>
      </c>
      <c r="I1629" s="12">
        <v>40.729999999999997</v>
      </c>
    </row>
    <row r="1630" spans="1:9" x14ac:dyDescent="0.25">
      <c r="A1630" s="5" t="s">
        <v>5</v>
      </c>
      <c r="B1630" s="5" t="s">
        <v>15454</v>
      </c>
      <c r="C1630" s="3" t="s">
        <v>15455</v>
      </c>
      <c r="D1630" s="5" t="s">
        <v>15456</v>
      </c>
      <c r="E1630" s="10">
        <v>24</v>
      </c>
      <c r="F1630" s="12">
        <v>105.12</v>
      </c>
      <c r="I1630" s="12">
        <v>4.38</v>
      </c>
    </row>
    <row r="1631" spans="1:9" x14ac:dyDescent="0.25">
      <c r="A1631" s="5" t="s">
        <v>5</v>
      </c>
      <c r="B1631" s="5" t="s">
        <v>15457</v>
      </c>
      <c r="C1631" s="3" t="s">
        <v>10378</v>
      </c>
      <c r="D1631" s="5" t="s">
        <v>15458</v>
      </c>
      <c r="E1631" s="10">
        <v>1</v>
      </c>
      <c r="F1631" s="12">
        <v>65</v>
      </c>
      <c r="I1631" s="12">
        <v>65</v>
      </c>
    </row>
    <row r="1632" spans="1:9" x14ac:dyDescent="0.25">
      <c r="A1632" s="5" t="s">
        <v>5</v>
      </c>
      <c r="B1632" s="5" t="s">
        <v>15459</v>
      </c>
      <c r="C1632" s="3" t="s">
        <v>13597</v>
      </c>
      <c r="D1632" s="5" t="s">
        <v>15460</v>
      </c>
      <c r="E1632" s="10">
        <v>1039</v>
      </c>
      <c r="F1632" s="12">
        <v>53311.09</v>
      </c>
      <c r="I1632" s="12">
        <v>51.309999999999995</v>
      </c>
    </row>
    <row r="1633" spans="1:9" x14ac:dyDescent="0.25">
      <c r="A1633" s="5" t="s">
        <v>5</v>
      </c>
      <c r="B1633" s="5" t="s">
        <v>15461</v>
      </c>
      <c r="C1633" s="3" t="s">
        <v>15462</v>
      </c>
      <c r="D1633" s="5" t="s">
        <v>15463</v>
      </c>
      <c r="E1633" s="10">
        <v>890</v>
      </c>
      <c r="F1633" s="12">
        <v>9790</v>
      </c>
      <c r="I1633" s="12">
        <v>11</v>
      </c>
    </row>
    <row r="1634" spans="1:9" x14ac:dyDescent="0.25">
      <c r="A1634" s="5" t="s">
        <v>5</v>
      </c>
      <c r="B1634" s="5" t="s">
        <v>15464</v>
      </c>
      <c r="C1634" s="3" t="s">
        <v>15465</v>
      </c>
      <c r="D1634" s="5" t="s">
        <v>13830</v>
      </c>
      <c r="E1634" s="10">
        <v>5</v>
      </c>
      <c r="F1634" s="12">
        <v>1230</v>
      </c>
      <c r="I1634" s="12">
        <v>246</v>
      </c>
    </row>
    <row r="1635" spans="1:9" x14ac:dyDescent="0.25">
      <c r="A1635" s="5" t="s">
        <v>5</v>
      </c>
      <c r="B1635" s="5" t="s">
        <v>15466</v>
      </c>
      <c r="C1635" s="3" t="s">
        <v>15467</v>
      </c>
      <c r="D1635" s="5" t="s">
        <v>15468</v>
      </c>
      <c r="E1635" s="10">
        <v>50</v>
      </c>
      <c r="F1635" s="12">
        <v>12300</v>
      </c>
      <c r="I1635" s="12">
        <v>246</v>
      </c>
    </row>
    <row r="1636" spans="1:9" x14ac:dyDescent="0.25">
      <c r="A1636" s="5" t="s">
        <v>5</v>
      </c>
      <c r="B1636" s="5" t="s">
        <v>15469</v>
      </c>
      <c r="C1636" s="3" t="s">
        <v>15470</v>
      </c>
      <c r="D1636" s="5" t="s">
        <v>15471</v>
      </c>
      <c r="E1636" s="10">
        <v>10</v>
      </c>
      <c r="F1636" s="12">
        <v>1650</v>
      </c>
      <c r="I1636" s="12">
        <v>165</v>
      </c>
    </row>
    <row r="1637" spans="1:9" x14ac:dyDescent="0.25">
      <c r="A1637" s="5" t="s">
        <v>5</v>
      </c>
      <c r="B1637" s="5" t="s">
        <v>15472</v>
      </c>
      <c r="C1637" s="3" t="s">
        <v>15473</v>
      </c>
      <c r="D1637" s="5" t="s">
        <v>15474</v>
      </c>
      <c r="E1637" s="10">
        <v>40</v>
      </c>
      <c r="F1637" s="12">
        <v>3640</v>
      </c>
      <c r="I1637" s="12">
        <v>91</v>
      </c>
    </row>
    <row r="1638" spans="1:9" x14ac:dyDescent="0.25">
      <c r="A1638" s="5" t="s">
        <v>5</v>
      </c>
      <c r="B1638" s="5" t="s">
        <v>15475</v>
      </c>
      <c r="C1638" s="3" t="s">
        <v>15476</v>
      </c>
      <c r="D1638" s="5" t="s">
        <v>15477</v>
      </c>
      <c r="E1638" s="10">
        <v>1</v>
      </c>
      <c r="F1638" s="12">
        <v>201</v>
      </c>
      <c r="I1638" s="12">
        <v>201</v>
      </c>
    </row>
    <row r="1639" spans="1:9" x14ac:dyDescent="0.25">
      <c r="A1639" s="5" t="s">
        <v>5</v>
      </c>
      <c r="B1639" s="5" t="s">
        <v>15478</v>
      </c>
      <c r="C1639" s="3" t="s">
        <v>1714</v>
      </c>
      <c r="D1639" s="5" t="s">
        <v>13708</v>
      </c>
      <c r="E1639" s="10">
        <v>1</v>
      </c>
      <c r="F1639" s="12">
        <v>42.13</v>
      </c>
      <c r="I1639" s="12">
        <v>42.13</v>
      </c>
    </row>
    <row r="1640" spans="1:9" x14ac:dyDescent="0.25">
      <c r="A1640" s="5" t="s">
        <v>5</v>
      </c>
      <c r="B1640" s="5" t="s">
        <v>15479</v>
      </c>
      <c r="C1640" s="3" t="s">
        <v>15480</v>
      </c>
      <c r="D1640" s="5" t="s">
        <v>15481</v>
      </c>
      <c r="E1640" s="10">
        <v>10</v>
      </c>
      <c r="F1640" s="12">
        <v>1650</v>
      </c>
      <c r="I1640" s="12">
        <v>165</v>
      </c>
    </row>
    <row r="1641" spans="1:9" x14ac:dyDescent="0.25">
      <c r="A1641" s="5" t="s">
        <v>5</v>
      </c>
      <c r="B1641" s="5" t="s">
        <v>15482</v>
      </c>
      <c r="C1641" s="3" t="s">
        <v>14729</v>
      </c>
      <c r="D1641" s="5" t="s">
        <v>13733</v>
      </c>
      <c r="E1641" s="10">
        <v>1</v>
      </c>
      <c r="F1641" s="12">
        <v>25.35</v>
      </c>
      <c r="I1641" s="12">
        <v>25.35</v>
      </c>
    </row>
    <row r="1642" spans="1:9" x14ac:dyDescent="0.25">
      <c r="A1642" s="5" t="s">
        <v>5</v>
      </c>
      <c r="B1642" s="5" t="s">
        <v>15483</v>
      </c>
      <c r="C1642" s="3" t="s">
        <v>10267</v>
      </c>
      <c r="D1642" s="5" t="s">
        <v>14968</v>
      </c>
      <c r="E1642" s="10">
        <v>3</v>
      </c>
      <c r="F1642" s="12">
        <v>1131.75</v>
      </c>
      <c r="I1642" s="12">
        <v>377.25</v>
      </c>
    </row>
    <row r="1643" spans="1:9" x14ac:dyDescent="0.25">
      <c r="A1643" s="5" t="s">
        <v>5</v>
      </c>
      <c r="B1643" s="5" t="s">
        <v>15484</v>
      </c>
      <c r="C1643" s="3" t="s">
        <v>2250</v>
      </c>
      <c r="D1643" s="5" t="s">
        <v>13824</v>
      </c>
      <c r="E1643" s="10">
        <v>1</v>
      </c>
      <c r="F1643" s="12">
        <v>45</v>
      </c>
      <c r="I1643" s="12">
        <v>45</v>
      </c>
    </row>
    <row r="1644" spans="1:9" x14ac:dyDescent="0.25">
      <c r="A1644" s="5" t="s">
        <v>5</v>
      </c>
      <c r="B1644" s="5" t="s">
        <v>15485</v>
      </c>
      <c r="C1644" s="3" t="s">
        <v>2154</v>
      </c>
      <c r="D1644" s="5" t="s">
        <v>13808</v>
      </c>
      <c r="E1644" s="10">
        <v>1</v>
      </c>
      <c r="F1644" s="12">
        <v>145</v>
      </c>
      <c r="I1644" s="12">
        <v>145</v>
      </c>
    </row>
    <row r="1645" spans="1:9" x14ac:dyDescent="0.25">
      <c r="A1645" s="5" t="s">
        <v>5</v>
      </c>
      <c r="B1645" s="5" t="s">
        <v>15486</v>
      </c>
      <c r="C1645" s="3" t="s">
        <v>2172</v>
      </c>
      <c r="D1645" s="5" t="s">
        <v>15487</v>
      </c>
      <c r="E1645" s="10">
        <v>1</v>
      </c>
      <c r="F1645" s="12">
        <v>226</v>
      </c>
      <c r="I1645" s="12">
        <v>226</v>
      </c>
    </row>
    <row r="1646" spans="1:9" x14ac:dyDescent="0.25">
      <c r="A1646" s="5" t="s">
        <v>5</v>
      </c>
      <c r="B1646" s="5" t="s">
        <v>15488</v>
      </c>
      <c r="C1646" s="3" t="s">
        <v>2179</v>
      </c>
      <c r="D1646" s="5" t="s">
        <v>15471</v>
      </c>
      <c r="E1646" s="10">
        <v>5</v>
      </c>
      <c r="F1646" s="12">
        <v>450</v>
      </c>
      <c r="I1646" s="12">
        <v>90</v>
      </c>
    </row>
    <row r="1647" spans="1:9" x14ac:dyDescent="0.25">
      <c r="A1647" s="5" t="s">
        <v>5</v>
      </c>
      <c r="B1647" s="5" t="s">
        <v>15489</v>
      </c>
      <c r="C1647" s="3" t="s">
        <v>2163</v>
      </c>
      <c r="D1647" s="5" t="s">
        <v>15490</v>
      </c>
      <c r="E1647" s="10">
        <v>1</v>
      </c>
      <c r="F1647" s="12">
        <v>310</v>
      </c>
      <c r="I1647" s="12">
        <v>310</v>
      </c>
    </row>
    <row r="1648" spans="1:9" x14ac:dyDescent="0.25">
      <c r="A1648" s="5" t="s">
        <v>5</v>
      </c>
      <c r="B1648" s="5" t="s">
        <v>15491</v>
      </c>
      <c r="C1648" s="3" t="s">
        <v>2186</v>
      </c>
      <c r="D1648" s="5" t="s">
        <v>13810</v>
      </c>
      <c r="E1648" s="10">
        <v>1</v>
      </c>
      <c r="F1648" s="12">
        <v>175.21</v>
      </c>
      <c r="I1648" s="12">
        <v>175.21</v>
      </c>
    </row>
    <row r="1649" spans="1:9" x14ac:dyDescent="0.25">
      <c r="A1649" s="5" t="s">
        <v>5</v>
      </c>
      <c r="B1649" s="5" t="s">
        <v>15492</v>
      </c>
      <c r="C1649" s="3" t="s">
        <v>2258</v>
      </c>
      <c r="D1649" s="5" t="s">
        <v>13826</v>
      </c>
      <c r="E1649" s="10">
        <v>8</v>
      </c>
      <c r="F1649" s="12">
        <v>2737.04</v>
      </c>
      <c r="I1649" s="12">
        <v>342.13</v>
      </c>
    </row>
    <row r="1650" spans="1:9" x14ac:dyDescent="0.25">
      <c r="A1650" s="5" t="s">
        <v>5</v>
      </c>
      <c r="B1650" s="5" t="s">
        <v>15493</v>
      </c>
      <c r="C1650" s="3" t="s">
        <v>2250</v>
      </c>
      <c r="D1650" s="5" t="s">
        <v>13824</v>
      </c>
      <c r="E1650" s="10">
        <v>151</v>
      </c>
      <c r="F1650" s="12">
        <v>26456.71</v>
      </c>
      <c r="I1650" s="12">
        <v>175.21</v>
      </c>
    </row>
    <row r="1651" spans="1:9" x14ac:dyDescent="0.25">
      <c r="A1651" s="5" t="s">
        <v>5</v>
      </c>
      <c r="B1651" s="5" t="s">
        <v>15494</v>
      </c>
      <c r="C1651" s="3" t="s">
        <v>2253</v>
      </c>
      <c r="D1651" s="5" t="s">
        <v>13825</v>
      </c>
      <c r="E1651" s="10">
        <v>9</v>
      </c>
      <c r="F1651" s="12">
        <v>1576.89</v>
      </c>
      <c r="I1651" s="12">
        <v>175.21</v>
      </c>
    </row>
    <row r="1652" spans="1:9" x14ac:dyDescent="0.25">
      <c r="A1652" s="5" t="s">
        <v>5</v>
      </c>
      <c r="B1652" s="5" t="s">
        <v>15495</v>
      </c>
      <c r="C1652" s="3" t="s">
        <v>2247</v>
      </c>
      <c r="D1652" s="5" t="s">
        <v>13823</v>
      </c>
      <c r="E1652" s="10">
        <v>123</v>
      </c>
      <c r="F1652" s="12">
        <v>4889.25</v>
      </c>
      <c r="I1652" s="12">
        <v>39.75</v>
      </c>
    </row>
    <row r="1653" spans="1:9" x14ac:dyDescent="0.25">
      <c r="A1653" s="5" t="s">
        <v>5</v>
      </c>
      <c r="B1653" s="5" t="s">
        <v>15496</v>
      </c>
      <c r="C1653" s="3" t="s">
        <v>2244</v>
      </c>
      <c r="D1653" s="5" t="s">
        <v>13822</v>
      </c>
      <c r="E1653" s="10">
        <v>4</v>
      </c>
      <c r="F1653" s="12">
        <v>233.8</v>
      </c>
      <c r="I1653" s="12">
        <v>58.45</v>
      </c>
    </row>
    <row r="1654" spans="1:9" x14ac:dyDescent="0.25">
      <c r="A1654" s="5" t="s">
        <v>5</v>
      </c>
      <c r="B1654" s="5" t="s">
        <v>15497</v>
      </c>
      <c r="C1654" s="3" t="s">
        <v>2239</v>
      </c>
      <c r="D1654" s="5" t="s">
        <v>13820</v>
      </c>
      <c r="E1654" s="10">
        <v>10</v>
      </c>
      <c r="F1654" s="12">
        <v>7707.5</v>
      </c>
      <c r="I1654" s="12">
        <v>770.75</v>
      </c>
    </row>
    <row r="1655" spans="1:9" x14ac:dyDescent="0.25">
      <c r="A1655" s="5" t="s">
        <v>5</v>
      </c>
      <c r="B1655" s="5" t="s">
        <v>15498</v>
      </c>
      <c r="C1655" s="3" t="s">
        <v>2236</v>
      </c>
      <c r="D1655" s="5" t="s">
        <v>13819</v>
      </c>
      <c r="E1655" s="10">
        <v>52</v>
      </c>
      <c r="F1655" s="12">
        <v>17790.759999999998</v>
      </c>
      <c r="I1655" s="12">
        <v>342.13</v>
      </c>
    </row>
    <row r="1656" spans="1:9" x14ac:dyDescent="0.25">
      <c r="A1656" s="5" t="s">
        <v>5</v>
      </c>
      <c r="B1656" s="5" t="s">
        <v>15499</v>
      </c>
      <c r="C1656" s="3" t="s">
        <v>2189</v>
      </c>
      <c r="D1656" s="5" t="s">
        <v>13811</v>
      </c>
      <c r="E1656" s="10">
        <v>331</v>
      </c>
      <c r="F1656" s="12">
        <v>19346.95</v>
      </c>
      <c r="I1656" s="12">
        <v>58.45</v>
      </c>
    </row>
    <row r="1657" spans="1:9" x14ac:dyDescent="0.25">
      <c r="A1657" s="5" t="s">
        <v>5</v>
      </c>
      <c r="B1657" s="5" t="s">
        <v>15500</v>
      </c>
      <c r="C1657" s="3" t="s">
        <v>2281</v>
      </c>
      <c r="D1657" s="5" t="s">
        <v>13829</v>
      </c>
      <c r="E1657" s="10">
        <v>55</v>
      </c>
      <c r="F1657" s="12">
        <v>3214.75</v>
      </c>
      <c r="I1657" s="12">
        <v>58.45</v>
      </c>
    </row>
    <row r="1658" spans="1:9" x14ac:dyDescent="0.25">
      <c r="A1658" s="5" t="s">
        <v>5</v>
      </c>
      <c r="B1658" s="5" t="s">
        <v>15501</v>
      </c>
      <c r="C1658" s="3" t="s">
        <v>2233</v>
      </c>
      <c r="D1658" s="5" t="s">
        <v>13818</v>
      </c>
      <c r="E1658" s="10">
        <v>6</v>
      </c>
      <c r="F1658" s="12">
        <v>173.88</v>
      </c>
      <c r="I1658" s="12">
        <v>28.98</v>
      </c>
    </row>
    <row r="1659" spans="1:9" x14ac:dyDescent="0.25">
      <c r="A1659" s="5" t="s">
        <v>5</v>
      </c>
      <c r="B1659" s="5" t="s">
        <v>15502</v>
      </c>
      <c r="C1659" s="3" t="s">
        <v>2230</v>
      </c>
      <c r="D1659" s="5" t="s">
        <v>13817</v>
      </c>
      <c r="E1659" s="10">
        <v>2</v>
      </c>
      <c r="F1659" s="12">
        <v>57.96</v>
      </c>
      <c r="I1659" s="12">
        <v>28.98</v>
      </c>
    </row>
    <row r="1660" spans="1:9" x14ac:dyDescent="0.25">
      <c r="A1660" s="5" t="s">
        <v>5</v>
      </c>
      <c r="B1660" s="5" t="s">
        <v>15503</v>
      </c>
      <c r="C1660" s="3" t="s">
        <v>2211</v>
      </c>
      <c r="D1660" s="5" t="s">
        <v>13815</v>
      </c>
      <c r="E1660" s="10">
        <v>7</v>
      </c>
      <c r="F1660" s="12">
        <v>409.15</v>
      </c>
      <c r="I1660" s="12">
        <v>58.449999999999996</v>
      </c>
    </row>
    <row r="1661" spans="1:9" x14ac:dyDescent="0.25">
      <c r="A1661" s="5" t="s">
        <v>5</v>
      </c>
      <c r="B1661" s="5" t="s">
        <v>15504</v>
      </c>
      <c r="C1661" s="3" t="s">
        <v>10342</v>
      </c>
      <c r="D1661" s="5" t="s">
        <v>13813</v>
      </c>
      <c r="E1661" s="10">
        <v>40</v>
      </c>
      <c r="F1661" s="12">
        <v>2338</v>
      </c>
      <c r="I1661" s="12">
        <v>58.45</v>
      </c>
    </row>
    <row r="1662" spans="1:9" x14ac:dyDescent="0.25">
      <c r="A1662" s="5" t="s">
        <v>5</v>
      </c>
      <c r="B1662" s="5" t="s">
        <v>15505</v>
      </c>
      <c r="C1662" s="3" t="s">
        <v>2154</v>
      </c>
      <c r="D1662" s="5" t="s">
        <v>13808</v>
      </c>
      <c r="E1662" s="10">
        <v>60</v>
      </c>
      <c r="F1662" s="12">
        <v>10512.6</v>
      </c>
      <c r="I1662" s="12">
        <v>175.21</v>
      </c>
    </row>
    <row r="1663" spans="1:9" x14ac:dyDescent="0.25">
      <c r="A1663" s="5" t="s">
        <v>5</v>
      </c>
      <c r="B1663" s="5" t="s">
        <v>15506</v>
      </c>
      <c r="C1663" s="3" t="s">
        <v>1454</v>
      </c>
      <c r="D1663" s="5" t="s">
        <v>13625</v>
      </c>
      <c r="E1663" s="10">
        <v>17914</v>
      </c>
      <c r="F1663" s="12">
        <v>1289493</v>
      </c>
      <c r="I1663" s="12">
        <v>71.982415987495813</v>
      </c>
    </row>
    <row r="1664" spans="1:9" x14ac:dyDescent="0.25">
      <c r="A1664" s="5" t="s">
        <v>5</v>
      </c>
      <c r="B1664" s="5" t="s">
        <v>15507</v>
      </c>
      <c r="C1664" s="3" t="s">
        <v>2199</v>
      </c>
      <c r="D1664" s="5" t="s">
        <v>13813</v>
      </c>
      <c r="E1664" s="10">
        <v>1</v>
      </c>
      <c r="F1664" s="12">
        <v>57.68</v>
      </c>
      <c r="I1664" s="12">
        <v>57.68</v>
      </c>
    </row>
    <row r="1665" spans="1:9" x14ac:dyDescent="0.25">
      <c r="A1665" s="5" t="s">
        <v>5</v>
      </c>
      <c r="B1665" s="5" t="s">
        <v>15508</v>
      </c>
      <c r="C1665" s="3" t="s">
        <v>15509</v>
      </c>
      <c r="D1665" s="5" t="s">
        <v>13829</v>
      </c>
      <c r="E1665" s="10">
        <v>4</v>
      </c>
      <c r="F1665" s="12">
        <v>230.72</v>
      </c>
      <c r="I1665" s="12">
        <v>57.68</v>
      </c>
    </row>
    <row r="1666" spans="1:9" x14ac:dyDescent="0.25">
      <c r="A1666" s="5" t="s">
        <v>5</v>
      </c>
      <c r="B1666" s="5" t="s">
        <v>15510</v>
      </c>
      <c r="C1666" s="3" t="s">
        <v>2189</v>
      </c>
      <c r="D1666" s="5" t="s">
        <v>13811</v>
      </c>
      <c r="E1666" s="10">
        <v>21</v>
      </c>
      <c r="F1666" s="12">
        <v>1211.28</v>
      </c>
      <c r="I1666" s="12">
        <v>57.68</v>
      </c>
    </row>
    <row r="1667" spans="1:9" x14ac:dyDescent="0.25">
      <c r="A1667" s="5" t="s">
        <v>5</v>
      </c>
      <c r="B1667" s="5" t="s">
        <v>15511</v>
      </c>
      <c r="C1667" s="3" t="s">
        <v>2236</v>
      </c>
      <c r="D1667" s="5" t="s">
        <v>13819</v>
      </c>
      <c r="E1667" s="10">
        <v>6</v>
      </c>
      <c r="F1667" s="12">
        <v>1982.58</v>
      </c>
      <c r="I1667" s="12">
        <v>330.43</v>
      </c>
    </row>
    <row r="1668" spans="1:9" x14ac:dyDescent="0.25">
      <c r="A1668" s="5" t="s">
        <v>5</v>
      </c>
      <c r="B1668" s="5" t="s">
        <v>15512</v>
      </c>
      <c r="C1668" s="3" t="s">
        <v>2244</v>
      </c>
      <c r="D1668" s="5" t="s">
        <v>13822</v>
      </c>
      <c r="E1668" s="10">
        <v>2</v>
      </c>
      <c r="F1668" s="12">
        <v>115.36</v>
      </c>
      <c r="I1668" s="12">
        <v>57.68</v>
      </c>
    </row>
    <row r="1669" spans="1:9" x14ac:dyDescent="0.25">
      <c r="A1669" s="5" t="s">
        <v>5</v>
      </c>
      <c r="B1669" s="5" t="s">
        <v>15513</v>
      </c>
      <c r="C1669" s="3" t="s">
        <v>2247</v>
      </c>
      <c r="D1669" s="5" t="s">
        <v>13823</v>
      </c>
      <c r="E1669" s="10">
        <v>5</v>
      </c>
      <c r="F1669" s="12">
        <v>194.9</v>
      </c>
      <c r="I1669" s="12">
        <v>38.980000000000004</v>
      </c>
    </row>
    <row r="1670" spans="1:9" x14ac:dyDescent="0.25">
      <c r="A1670" s="5" t="s">
        <v>5</v>
      </c>
      <c r="B1670" s="5" t="s">
        <v>15514</v>
      </c>
      <c r="C1670" s="3" t="s">
        <v>2253</v>
      </c>
      <c r="D1670" s="5" t="s">
        <v>13825</v>
      </c>
      <c r="E1670" s="10">
        <v>4</v>
      </c>
      <c r="F1670" s="12">
        <v>669.24</v>
      </c>
      <c r="I1670" s="12">
        <v>167.31</v>
      </c>
    </row>
    <row r="1671" spans="1:9" x14ac:dyDescent="0.25">
      <c r="A1671" s="5" t="s">
        <v>5</v>
      </c>
      <c r="B1671" s="5" t="s">
        <v>15515</v>
      </c>
      <c r="C1671" s="3" t="s">
        <v>2250</v>
      </c>
      <c r="D1671" s="5" t="s">
        <v>13824</v>
      </c>
      <c r="E1671" s="10">
        <v>15</v>
      </c>
      <c r="F1671" s="12">
        <v>2509.65</v>
      </c>
      <c r="I1671" s="12">
        <v>167.31</v>
      </c>
    </row>
    <row r="1672" spans="1:9" x14ac:dyDescent="0.25">
      <c r="A1672" s="5" t="s">
        <v>5</v>
      </c>
      <c r="B1672" s="5" t="s">
        <v>15516</v>
      </c>
      <c r="C1672" s="3" t="s">
        <v>2154</v>
      </c>
      <c r="D1672" s="5" t="s">
        <v>13808</v>
      </c>
      <c r="E1672" s="10">
        <v>13</v>
      </c>
      <c r="F1672" s="12">
        <v>2175.0300000000002</v>
      </c>
      <c r="I1672" s="12">
        <v>167.31</v>
      </c>
    </row>
    <row r="1673" spans="1:9" x14ac:dyDescent="0.25">
      <c r="A1673" s="5" t="s">
        <v>5</v>
      </c>
      <c r="B1673" s="5" t="s">
        <v>15517</v>
      </c>
      <c r="C1673" s="3" t="s">
        <v>2258</v>
      </c>
      <c r="D1673" s="5" t="s">
        <v>13826</v>
      </c>
      <c r="E1673" s="10">
        <v>3</v>
      </c>
      <c r="F1673" s="12">
        <v>991.29</v>
      </c>
      <c r="I1673" s="12">
        <v>330.43</v>
      </c>
    </row>
    <row r="1674" spans="1:9" x14ac:dyDescent="0.25">
      <c r="A1674" s="5" t="s">
        <v>5</v>
      </c>
      <c r="B1674" s="5" t="s">
        <v>15518</v>
      </c>
      <c r="C1674" s="3" t="s">
        <v>15519</v>
      </c>
      <c r="D1674" s="5" t="s">
        <v>13763</v>
      </c>
      <c r="E1674" s="10">
        <v>1055</v>
      </c>
      <c r="F1674" s="12">
        <v>28485</v>
      </c>
      <c r="I1674" s="12">
        <v>27</v>
      </c>
    </row>
    <row r="1675" spans="1:9" x14ac:dyDescent="0.25">
      <c r="A1675" s="5" t="s">
        <v>5</v>
      </c>
      <c r="B1675" s="5" t="s">
        <v>15520</v>
      </c>
      <c r="C1675" s="3" t="s">
        <v>2186</v>
      </c>
      <c r="D1675" s="5" t="s">
        <v>13810</v>
      </c>
      <c r="E1675" s="10">
        <v>3</v>
      </c>
      <c r="F1675" s="12">
        <v>501.93</v>
      </c>
      <c r="I1675" s="12">
        <v>167.31</v>
      </c>
    </row>
    <row r="1676" spans="1:9" x14ac:dyDescent="0.25">
      <c r="A1676" s="5" t="s">
        <v>5</v>
      </c>
      <c r="B1676" s="5" t="s">
        <v>15521</v>
      </c>
      <c r="C1676" s="3" t="s">
        <v>15522</v>
      </c>
      <c r="D1676" s="5" t="s">
        <v>15523</v>
      </c>
      <c r="E1676" s="10">
        <v>3</v>
      </c>
      <c r="F1676" s="12">
        <v>1170</v>
      </c>
      <c r="I1676" s="12">
        <v>390</v>
      </c>
    </row>
    <row r="1677" spans="1:9" x14ac:dyDescent="0.25">
      <c r="A1677" s="5" t="s">
        <v>5</v>
      </c>
      <c r="B1677" s="5" t="s">
        <v>15524</v>
      </c>
      <c r="C1677" s="3" t="s">
        <v>2327</v>
      </c>
      <c r="D1677" s="5" t="s">
        <v>15525</v>
      </c>
      <c r="E1677" s="10">
        <v>1</v>
      </c>
      <c r="F1677" s="12">
        <v>350</v>
      </c>
      <c r="I1677" s="12">
        <v>350</v>
      </c>
    </row>
    <row r="1678" spans="1:9" x14ac:dyDescent="0.25">
      <c r="A1678" s="5" t="s">
        <v>5</v>
      </c>
      <c r="B1678" s="5" t="s">
        <v>15526</v>
      </c>
      <c r="C1678" s="3" t="s">
        <v>2315</v>
      </c>
      <c r="D1678" s="5" t="s">
        <v>15527</v>
      </c>
      <c r="E1678" s="10">
        <v>5</v>
      </c>
      <c r="F1678" s="12">
        <v>210</v>
      </c>
      <c r="I1678" s="12">
        <v>42</v>
      </c>
    </row>
    <row r="1679" spans="1:9" x14ac:dyDescent="0.25">
      <c r="A1679" s="5" t="s">
        <v>5</v>
      </c>
      <c r="B1679" s="5" t="s">
        <v>15528</v>
      </c>
      <c r="C1679" s="3" t="s">
        <v>2324</v>
      </c>
      <c r="D1679" s="5" t="s">
        <v>15529</v>
      </c>
      <c r="E1679" s="10">
        <v>453</v>
      </c>
      <c r="F1679" s="12">
        <v>93771</v>
      </c>
      <c r="I1679" s="12">
        <v>207</v>
      </c>
    </row>
    <row r="1680" spans="1:9" x14ac:dyDescent="0.25">
      <c r="A1680" s="5" t="s">
        <v>5</v>
      </c>
      <c r="B1680" s="5" t="s">
        <v>15530</v>
      </c>
      <c r="C1680" s="3" t="s">
        <v>2312</v>
      </c>
      <c r="D1680" s="5" t="s">
        <v>15527</v>
      </c>
      <c r="E1680" s="10">
        <v>21</v>
      </c>
      <c r="F1680" s="12">
        <v>840</v>
      </c>
      <c r="I1680" s="12">
        <v>40</v>
      </c>
    </row>
    <row r="1681" spans="1:11" x14ac:dyDescent="0.25">
      <c r="A1681" s="5" t="s">
        <v>5</v>
      </c>
      <c r="B1681" s="5" t="s">
        <v>15531</v>
      </c>
      <c r="C1681" s="3" t="s">
        <v>2306</v>
      </c>
      <c r="D1681" s="5" t="s">
        <v>15532</v>
      </c>
      <c r="E1681" s="10">
        <v>39</v>
      </c>
      <c r="F1681" s="12">
        <v>23231</v>
      </c>
      <c r="I1681" s="12">
        <v>595.66666666666663</v>
      </c>
    </row>
    <row r="1682" spans="1:11" x14ac:dyDescent="0.25">
      <c r="A1682" s="5" t="s">
        <v>5</v>
      </c>
      <c r="B1682" s="5" t="s">
        <v>15533</v>
      </c>
      <c r="C1682" s="3" t="s">
        <v>2318</v>
      </c>
      <c r="D1682" s="5" t="s">
        <v>15534</v>
      </c>
      <c r="E1682" s="10">
        <v>16</v>
      </c>
      <c r="F1682" s="12">
        <v>8432</v>
      </c>
      <c r="I1682" s="12">
        <v>527</v>
      </c>
    </row>
    <row r="1683" spans="1:11" x14ac:dyDescent="0.25">
      <c r="A1683" s="5" t="s">
        <v>5</v>
      </c>
      <c r="B1683" s="5" t="s">
        <v>15535</v>
      </c>
      <c r="C1683" s="3" t="s">
        <v>2321</v>
      </c>
      <c r="D1683" s="5" t="s">
        <v>15536</v>
      </c>
      <c r="E1683" s="10">
        <v>29</v>
      </c>
      <c r="F1683" s="12">
        <v>7308</v>
      </c>
      <c r="I1683" s="12">
        <v>252</v>
      </c>
    </row>
    <row r="1684" spans="1:11" x14ac:dyDescent="0.25">
      <c r="A1684" s="5" t="s">
        <v>5</v>
      </c>
      <c r="B1684" s="5" t="s">
        <v>2351</v>
      </c>
      <c r="C1684" s="3" t="s">
        <v>2352</v>
      </c>
      <c r="G1684" s="10">
        <v>1</v>
      </c>
      <c r="H1684" s="12">
        <v>200</v>
      </c>
      <c r="J1684" s="12">
        <v>200</v>
      </c>
    </row>
    <row r="1685" spans="1:11" x14ac:dyDescent="0.25">
      <c r="A1685" s="5" t="s">
        <v>5</v>
      </c>
      <c r="B1685" s="5" t="s">
        <v>2366</v>
      </c>
      <c r="C1685" s="3" t="s">
        <v>229</v>
      </c>
      <c r="D1685" s="5" t="s">
        <v>13437</v>
      </c>
      <c r="E1685" s="10">
        <v>2975</v>
      </c>
      <c r="F1685" s="12">
        <v>2223219</v>
      </c>
      <c r="G1685" s="10">
        <v>4162</v>
      </c>
      <c r="H1685" s="12">
        <v>3362786</v>
      </c>
      <c r="I1685" s="12">
        <v>747.30050420168072</v>
      </c>
      <c r="J1685" s="12">
        <v>807.97357039884673</v>
      </c>
      <c r="K1685" s="14">
        <v>8.1189649754058804E-2</v>
      </c>
    </row>
    <row r="1686" spans="1:11" x14ac:dyDescent="0.25">
      <c r="A1686" s="5" t="s">
        <v>5</v>
      </c>
      <c r="B1686" s="5" t="s">
        <v>2373</v>
      </c>
      <c r="C1686" s="3" t="s">
        <v>205</v>
      </c>
      <c r="D1686" s="5" t="s">
        <v>13511</v>
      </c>
      <c r="E1686" s="10">
        <v>89</v>
      </c>
      <c r="F1686" s="12">
        <v>253888</v>
      </c>
      <c r="G1686" s="10">
        <v>407</v>
      </c>
      <c r="H1686" s="12">
        <v>1271411</v>
      </c>
      <c r="I1686" s="12">
        <v>2852.674157303371</v>
      </c>
      <c r="J1686" s="12">
        <v>3123.8599508599509</v>
      </c>
      <c r="K1686" s="14">
        <v>9.506371166236928E-2</v>
      </c>
    </row>
    <row r="1687" spans="1:11" x14ac:dyDescent="0.25">
      <c r="A1687" s="5" t="s">
        <v>5</v>
      </c>
      <c r="B1687" s="5" t="s">
        <v>2374</v>
      </c>
      <c r="C1687" s="3" t="s">
        <v>208</v>
      </c>
      <c r="D1687" s="5" t="s">
        <v>13433</v>
      </c>
      <c r="E1687" s="10">
        <v>925</v>
      </c>
      <c r="F1687" s="12">
        <v>1367176</v>
      </c>
      <c r="G1687" s="10">
        <v>2187</v>
      </c>
      <c r="H1687" s="12">
        <v>3518865</v>
      </c>
      <c r="I1687" s="12">
        <v>1478.0281081081082</v>
      </c>
      <c r="J1687" s="12">
        <v>1608.991769547325</v>
      </c>
      <c r="K1687" s="14">
        <v>8.8607016822468757E-2</v>
      </c>
    </row>
    <row r="1688" spans="1:11" x14ac:dyDescent="0.25">
      <c r="A1688" s="5" t="s">
        <v>5</v>
      </c>
      <c r="B1688" s="5" t="s">
        <v>2375</v>
      </c>
      <c r="C1688" s="3" t="s">
        <v>211</v>
      </c>
      <c r="D1688" s="5" t="s">
        <v>13434</v>
      </c>
      <c r="E1688" s="10">
        <v>477</v>
      </c>
      <c r="F1688" s="12">
        <v>1365048</v>
      </c>
      <c r="G1688" s="10">
        <v>710</v>
      </c>
      <c r="H1688" s="12">
        <v>2200126</v>
      </c>
      <c r="I1688" s="12">
        <v>2861.7358490566039</v>
      </c>
      <c r="J1688" s="12">
        <v>3098.769014084507</v>
      </c>
      <c r="K1688" s="14">
        <v>8.2828457107962342E-2</v>
      </c>
    </row>
    <row r="1689" spans="1:11" x14ac:dyDescent="0.25">
      <c r="A1689" s="5" t="s">
        <v>5</v>
      </c>
      <c r="B1689" s="5" t="s">
        <v>2376</v>
      </c>
      <c r="C1689" s="3" t="s">
        <v>214</v>
      </c>
      <c r="D1689" s="5" t="s">
        <v>13512</v>
      </c>
      <c r="E1689" s="10">
        <v>307</v>
      </c>
      <c r="F1689" s="12">
        <v>437110</v>
      </c>
      <c r="G1689" s="10">
        <v>342</v>
      </c>
      <c r="H1689" s="12">
        <v>524130</v>
      </c>
      <c r="I1689" s="12">
        <v>1423.8110749185669</v>
      </c>
      <c r="J1689" s="12">
        <v>1532.5438596491229</v>
      </c>
      <c r="K1689" s="14">
        <v>7.6367424475030726E-2</v>
      </c>
    </row>
    <row r="1690" spans="1:11" x14ac:dyDescent="0.25">
      <c r="A1690" s="5" t="s">
        <v>5</v>
      </c>
      <c r="B1690" s="5" t="s">
        <v>2377</v>
      </c>
      <c r="C1690" s="3" t="s">
        <v>217</v>
      </c>
      <c r="D1690" s="5" t="s">
        <v>13513</v>
      </c>
      <c r="E1690" s="10">
        <v>2969</v>
      </c>
      <c r="F1690" s="12">
        <v>5142227</v>
      </c>
      <c r="G1690" s="10">
        <v>4333</v>
      </c>
      <c r="H1690" s="12">
        <v>8109935</v>
      </c>
      <c r="I1690" s="12">
        <v>1731.9727180868979</v>
      </c>
      <c r="J1690" s="12">
        <v>1871.6674359566121</v>
      </c>
      <c r="K1690" s="14">
        <v>8.0656419359779602E-2</v>
      </c>
    </row>
    <row r="1691" spans="1:11" x14ac:dyDescent="0.25">
      <c r="A1691" s="5" t="s">
        <v>5</v>
      </c>
      <c r="B1691" s="5" t="s">
        <v>2378</v>
      </c>
      <c r="C1691" s="3" t="s">
        <v>2379</v>
      </c>
      <c r="D1691" s="5" t="s">
        <v>13550</v>
      </c>
      <c r="E1691" s="10">
        <v>487</v>
      </c>
      <c r="F1691" s="12">
        <v>665173</v>
      </c>
      <c r="G1691" s="10">
        <v>658</v>
      </c>
      <c r="H1691" s="12">
        <v>969464</v>
      </c>
      <c r="I1691" s="12">
        <v>1365.858316221766</v>
      </c>
      <c r="J1691" s="12">
        <v>1473.3495440729482</v>
      </c>
      <c r="K1691" s="14">
        <v>7.8698666307149764E-2</v>
      </c>
    </row>
    <row r="1692" spans="1:11" x14ac:dyDescent="0.25">
      <c r="A1692" s="5" t="s">
        <v>5</v>
      </c>
      <c r="B1692" s="5" t="s">
        <v>2381</v>
      </c>
      <c r="C1692" s="3" t="s">
        <v>220</v>
      </c>
      <c r="D1692" s="5" t="s">
        <v>13435</v>
      </c>
      <c r="E1692" s="10">
        <v>383</v>
      </c>
      <c r="F1692" s="12">
        <v>522481</v>
      </c>
      <c r="G1692" s="10">
        <v>623</v>
      </c>
      <c r="H1692" s="12">
        <v>922663</v>
      </c>
      <c r="I1692" s="12">
        <v>1364.1801566579634</v>
      </c>
      <c r="J1692" s="12">
        <v>1481</v>
      </c>
      <c r="K1692" s="14">
        <v>8.5633735963604476E-2</v>
      </c>
    </row>
    <row r="1693" spans="1:11" x14ac:dyDescent="0.25">
      <c r="A1693" s="5" t="s">
        <v>5</v>
      </c>
      <c r="B1693" s="5" t="s">
        <v>2382</v>
      </c>
      <c r="C1693" s="3" t="s">
        <v>223</v>
      </c>
      <c r="D1693" s="5" t="s">
        <v>13514</v>
      </c>
      <c r="E1693" s="10">
        <v>4615</v>
      </c>
      <c r="F1693" s="12">
        <v>4352280</v>
      </c>
      <c r="G1693" s="10">
        <v>6257</v>
      </c>
      <c r="H1693" s="12">
        <v>6375926</v>
      </c>
      <c r="I1693" s="12">
        <v>943.07258938244854</v>
      </c>
      <c r="J1693" s="12">
        <v>1019.0068723030206</v>
      </c>
      <c r="K1693" s="14">
        <v>8.0517962005762514E-2</v>
      </c>
    </row>
    <row r="1694" spans="1:11" x14ac:dyDescent="0.25">
      <c r="A1694" s="5" t="s">
        <v>5</v>
      </c>
      <c r="B1694" s="5" t="s">
        <v>2383</v>
      </c>
      <c r="C1694" s="3" t="s">
        <v>226</v>
      </c>
      <c r="D1694" s="5" t="s">
        <v>13436</v>
      </c>
      <c r="E1694" s="10">
        <v>9</v>
      </c>
      <c r="F1694" s="12">
        <v>8791</v>
      </c>
      <c r="G1694" s="10">
        <v>6</v>
      </c>
      <c r="H1694" s="12">
        <v>6312</v>
      </c>
      <c r="I1694" s="12">
        <v>976.77777777777783</v>
      </c>
      <c r="J1694" s="12">
        <v>1052</v>
      </c>
      <c r="K1694" s="14">
        <v>7.7010579001251231E-2</v>
      </c>
    </row>
    <row r="1695" spans="1:11" x14ac:dyDescent="0.25">
      <c r="A1695" s="5" t="s">
        <v>5</v>
      </c>
      <c r="B1695" s="5" t="s">
        <v>2384</v>
      </c>
      <c r="C1695" s="3" t="s">
        <v>2385</v>
      </c>
      <c r="D1695" s="5" t="s">
        <v>13807</v>
      </c>
      <c r="E1695" s="10">
        <v>99</v>
      </c>
      <c r="F1695" s="12">
        <v>22374</v>
      </c>
      <c r="G1695" s="10">
        <v>310</v>
      </c>
      <c r="H1695" s="12">
        <v>75266</v>
      </c>
      <c r="I1695" s="12">
        <v>226</v>
      </c>
      <c r="J1695" s="12">
        <v>242.79354838709676</v>
      </c>
      <c r="K1695" s="14">
        <v>7.4307736226091867E-2</v>
      </c>
    </row>
    <row r="1696" spans="1:11" x14ac:dyDescent="0.25">
      <c r="A1696" s="5" t="s">
        <v>5</v>
      </c>
      <c r="B1696" s="5" t="s">
        <v>2387</v>
      </c>
      <c r="C1696" s="3" t="s">
        <v>2388</v>
      </c>
      <c r="D1696" s="5" t="s">
        <v>13796</v>
      </c>
      <c r="E1696" s="10">
        <v>130</v>
      </c>
      <c r="F1696" s="12">
        <v>200746</v>
      </c>
      <c r="G1696" s="10">
        <v>330</v>
      </c>
      <c r="H1696" s="12">
        <v>553464</v>
      </c>
      <c r="I1696" s="12">
        <v>1544.2</v>
      </c>
      <c r="J1696" s="12">
        <v>1677.1636363636364</v>
      </c>
      <c r="K1696" s="14">
        <v>8.6105191272915674E-2</v>
      </c>
    </row>
    <row r="1697" spans="1:11" x14ac:dyDescent="0.25">
      <c r="A1697" s="5" t="s">
        <v>5</v>
      </c>
      <c r="B1697" s="5" t="s">
        <v>2390</v>
      </c>
      <c r="C1697" s="3" t="s">
        <v>2391</v>
      </c>
      <c r="D1697" s="5" t="s">
        <v>13798</v>
      </c>
      <c r="E1697" s="10">
        <v>420</v>
      </c>
      <c r="F1697" s="12">
        <v>466592</v>
      </c>
      <c r="G1697" s="10">
        <v>614</v>
      </c>
      <c r="H1697" s="12">
        <v>736660</v>
      </c>
      <c r="I1697" s="12">
        <v>1110.9333333333334</v>
      </c>
      <c r="J1697" s="12">
        <v>1199.7719869706841</v>
      </c>
      <c r="K1697" s="14">
        <v>7.9967583086909544E-2</v>
      </c>
    </row>
    <row r="1698" spans="1:11" x14ac:dyDescent="0.25">
      <c r="A1698" s="5" t="s">
        <v>5</v>
      </c>
      <c r="B1698" s="5" t="s">
        <v>2393</v>
      </c>
      <c r="C1698" s="3" t="s">
        <v>2394</v>
      </c>
      <c r="D1698" s="5" t="s">
        <v>13800</v>
      </c>
      <c r="E1698" s="10">
        <v>150</v>
      </c>
      <c r="F1698" s="12">
        <v>159483</v>
      </c>
      <c r="G1698" s="10">
        <v>361</v>
      </c>
      <c r="H1698" s="12">
        <v>412957</v>
      </c>
      <c r="I1698" s="12">
        <v>1063.22</v>
      </c>
      <c r="J1698" s="12">
        <v>1143.9252077562328</v>
      </c>
      <c r="K1698" s="14">
        <v>7.5906404842114306E-2</v>
      </c>
    </row>
    <row r="1699" spans="1:11" x14ac:dyDescent="0.25">
      <c r="A1699" s="5" t="s">
        <v>5</v>
      </c>
      <c r="B1699" s="5" t="s">
        <v>2396</v>
      </c>
      <c r="C1699" s="3" t="s">
        <v>2397</v>
      </c>
      <c r="D1699" s="5" t="s">
        <v>13802</v>
      </c>
      <c r="E1699" s="10">
        <v>485</v>
      </c>
      <c r="F1699" s="12">
        <v>521979</v>
      </c>
      <c r="G1699" s="10">
        <v>659</v>
      </c>
      <c r="H1699" s="12">
        <v>765405</v>
      </c>
      <c r="I1699" s="12">
        <v>1076.2453608247422</v>
      </c>
      <c r="J1699" s="12">
        <v>1161.464339908953</v>
      </c>
      <c r="K1699" s="14">
        <v>7.9181738835934462E-2</v>
      </c>
    </row>
    <row r="1700" spans="1:11" x14ac:dyDescent="0.25">
      <c r="A1700" s="5" t="s">
        <v>5</v>
      </c>
      <c r="B1700" s="5" t="s">
        <v>2399</v>
      </c>
      <c r="C1700" s="3" t="s">
        <v>407</v>
      </c>
      <c r="D1700" s="5" t="s">
        <v>13515</v>
      </c>
      <c r="E1700" s="10">
        <v>3379</v>
      </c>
      <c r="F1700" s="12">
        <v>14652089</v>
      </c>
      <c r="G1700" s="10">
        <v>4230</v>
      </c>
      <c r="H1700" s="12">
        <v>19813978</v>
      </c>
      <c r="I1700" s="12">
        <v>4336.220479431785</v>
      </c>
      <c r="J1700" s="12">
        <v>4684.1555555555551</v>
      </c>
      <c r="K1700" s="14">
        <v>8.0239249312655636E-2</v>
      </c>
    </row>
    <row r="1701" spans="1:11" x14ac:dyDescent="0.25">
      <c r="A1701" s="5" t="s">
        <v>5</v>
      </c>
      <c r="B1701" s="5" t="s">
        <v>2400</v>
      </c>
      <c r="C1701" s="3" t="s">
        <v>410</v>
      </c>
      <c r="D1701" s="5" t="s">
        <v>13516</v>
      </c>
      <c r="E1701" s="10">
        <v>1516</v>
      </c>
      <c r="F1701" s="12">
        <v>3276680</v>
      </c>
      <c r="G1701" s="10">
        <v>1938</v>
      </c>
      <c r="H1701" s="12">
        <v>4517172</v>
      </c>
      <c r="I1701" s="12">
        <v>2161.3984168865436</v>
      </c>
      <c r="J1701" s="12">
        <v>2330.8421052631579</v>
      </c>
      <c r="K1701" s="14">
        <v>7.8395397652180648E-2</v>
      </c>
    </row>
    <row r="1702" spans="1:11" x14ac:dyDescent="0.25">
      <c r="A1702" s="5" t="s">
        <v>5</v>
      </c>
      <c r="B1702" s="5" t="s">
        <v>2401</v>
      </c>
      <c r="C1702" s="3" t="s">
        <v>2402</v>
      </c>
      <c r="D1702" s="5" t="s">
        <v>13785</v>
      </c>
      <c r="E1702" s="10">
        <v>393</v>
      </c>
      <c r="F1702" s="12">
        <v>1215264</v>
      </c>
      <c r="G1702" s="10">
        <v>602</v>
      </c>
      <c r="H1702" s="12">
        <v>2016800</v>
      </c>
      <c r="I1702" s="12">
        <v>3092.2748091603053</v>
      </c>
      <c r="J1702" s="12">
        <v>3350.1661129568106</v>
      </c>
      <c r="K1702" s="14">
        <v>8.339857215553706E-2</v>
      </c>
    </row>
    <row r="1703" spans="1:11" x14ac:dyDescent="0.25">
      <c r="A1703" s="5" t="s">
        <v>5</v>
      </c>
      <c r="B1703" s="5" t="s">
        <v>2404</v>
      </c>
      <c r="C1703" s="3" t="s">
        <v>2405</v>
      </c>
      <c r="D1703" s="5" t="s">
        <v>13804</v>
      </c>
      <c r="E1703" s="10">
        <v>1597</v>
      </c>
      <c r="F1703" s="12">
        <v>3167341</v>
      </c>
      <c r="G1703" s="10">
        <v>2117</v>
      </c>
      <c r="H1703" s="12">
        <v>4534206</v>
      </c>
      <c r="I1703" s="12">
        <v>1983.3068252974326</v>
      </c>
      <c r="J1703" s="12">
        <v>2141.8072744449692</v>
      </c>
      <c r="K1703" s="14">
        <v>7.9917260973357732E-2</v>
      </c>
    </row>
    <row r="1704" spans="1:11" x14ac:dyDescent="0.25">
      <c r="A1704" s="5" t="s">
        <v>5</v>
      </c>
      <c r="B1704" s="5" t="s">
        <v>2409</v>
      </c>
      <c r="C1704" s="3" t="s">
        <v>413</v>
      </c>
      <c r="D1704" s="5" t="s">
        <v>13517</v>
      </c>
      <c r="E1704" s="10">
        <v>201</v>
      </c>
      <c r="F1704" s="12">
        <v>378099</v>
      </c>
      <c r="G1704" s="10">
        <v>425</v>
      </c>
      <c r="H1704" s="12">
        <v>870971</v>
      </c>
      <c r="I1704" s="12">
        <v>1881.0895522388059</v>
      </c>
      <c r="J1704" s="12">
        <v>2049.3435294117648</v>
      </c>
      <c r="K1704" s="14">
        <v>8.9444958626615625E-2</v>
      </c>
    </row>
    <row r="1705" spans="1:11" x14ac:dyDescent="0.25">
      <c r="A1705" s="5" t="s">
        <v>5</v>
      </c>
      <c r="B1705" s="5" t="s">
        <v>2421</v>
      </c>
      <c r="C1705" s="3" t="s">
        <v>2422</v>
      </c>
      <c r="D1705" s="5" t="s">
        <v>15537</v>
      </c>
      <c r="E1705" s="10">
        <v>284</v>
      </c>
      <c r="F1705" s="12">
        <v>261048</v>
      </c>
      <c r="G1705" s="10">
        <v>855</v>
      </c>
      <c r="H1705" s="12">
        <v>837810</v>
      </c>
      <c r="I1705" s="12">
        <v>919.18309859154931</v>
      </c>
      <c r="J1705" s="12">
        <v>979.89473684210532</v>
      </c>
      <c r="K1705" s="14">
        <v>6.6049558943787751E-2</v>
      </c>
    </row>
    <row r="1706" spans="1:11" x14ac:dyDescent="0.25">
      <c r="A1706" s="5" t="s">
        <v>5</v>
      </c>
      <c r="B1706" s="5" t="s">
        <v>15538</v>
      </c>
      <c r="C1706" s="3" t="s">
        <v>3011</v>
      </c>
      <c r="D1706" s="5" t="s">
        <v>15539</v>
      </c>
      <c r="E1706" s="10">
        <v>678</v>
      </c>
      <c r="F1706" s="12">
        <v>5632146</v>
      </c>
      <c r="I1706" s="12">
        <v>8307</v>
      </c>
    </row>
    <row r="1707" spans="1:11" x14ac:dyDescent="0.25">
      <c r="A1707" s="5" t="s">
        <v>5</v>
      </c>
      <c r="B1707" s="5" t="s">
        <v>15540</v>
      </c>
      <c r="C1707" s="3" t="s">
        <v>3008</v>
      </c>
      <c r="D1707" s="5" t="s">
        <v>15541</v>
      </c>
      <c r="E1707" s="10">
        <v>12</v>
      </c>
      <c r="F1707" s="12">
        <v>21228</v>
      </c>
      <c r="I1707" s="12">
        <v>1769</v>
      </c>
    </row>
    <row r="1708" spans="1:11" x14ac:dyDescent="0.25">
      <c r="A1708" s="5" t="s">
        <v>5</v>
      </c>
      <c r="B1708" s="5" t="s">
        <v>15542</v>
      </c>
      <c r="C1708" s="3" t="s">
        <v>3017</v>
      </c>
      <c r="D1708" s="5" t="s">
        <v>15543</v>
      </c>
      <c r="E1708" s="10">
        <v>32</v>
      </c>
      <c r="F1708" s="12">
        <v>324480</v>
      </c>
      <c r="I1708" s="12">
        <v>10140</v>
      </c>
    </row>
    <row r="1709" spans="1:11" x14ac:dyDescent="0.25">
      <c r="A1709" s="5" t="s">
        <v>5</v>
      </c>
      <c r="B1709" s="5" t="s">
        <v>15544</v>
      </c>
      <c r="C1709" s="3" t="s">
        <v>3030</v>
      </c>
      <c r="D1709" s="5" t="s">
        <v>15545</v>
      </c>
      <c r="E1709" s="10">
        <v>23</v>
      </c>
      <c r="F1709" s="12">
        <v>78821</v>
      </c>
      <c r="I1709" s="12">
        <v>3427</v>
      </c>
    </row>
    <row r="1710" spans="1:11" x14ac:dyDescent="0.25">
      <c r="A1710" s="5" t="s">
        <v>5</v>
      </c>
      <c r="B1710" s="5" t="s">
        <v>15546</v>
      </c>
      <c r="C1710" s="3" t="s">
        <v>3033</v>
      </c>
      <c r="D1710" s="5" t="s">
        <v>15547</v>
      </c>
      <c r="E1710" s="10">
        <v>1</v>
      </c>
      <c r="F1710" s="12">
        <v>2741</v>
      </c>
      <c r="I1710" s="12">
        <v>2741</v>
      </c>
    </row>
    <row r="1711" spans="1:11" x14ac:dyDescent="0.25">
      <c r="A1711" s="5" t="s">
        <v>5</v>
      </c>
      <c r="B1711" s="5" t="s">
        <v>15548</v>
      </c>
      <c r="C1711" s="3" t="s">
        <v>3027</v>
      </c>
      <c r="D1711" s="5" t="s">
        <v>15549</v>
      </c>
      <c r="E1711" s="10">
        <v>2</v>
      </c>
      <c r="F1711" s="12">
        <v>7968</v>
      </c>
      <c r="I1711" s="12">
        <v>3984</v>
      </c>
    </row>
    <row r="1712" spans="1:11" x14ac:dyDescent="0.25">
      <c r="A1712" s="5" t="s">
        <v>5</v>
      </c>
      <c r="B1712" s="5" t="s">
        <v>15550</v>
      </c>
      <c r="C1712" s="3" t="s">
        <v>3044</v>
      </c>
      <c r="D1712" s="5" t="s">
        <v>15551</v>
      </c>
      <c r="E1712" s="10">
        <v>14</v>
      </c>
      <c r="F1712" s="12">
        <v>76212.92</v>
      </c>
      <c r="I1712" s="12">
        <v>5443.78</v>
      </c>
    </row>
    <row r="1713" spans="1:9" x14ac:dyDescent="0.25">
      <c r="A1713" s="5" t="s">
        <v>5</v>
      </c>
      <c r="B1713" s="5" t="s">
        <v>15552</v>
      </c>
      <c r="C1713" s="3" t="s">
        <v>3002</v>
      </c>
      <c r="D1713" s="5" t="s">
        <v>15553</v>
      </c>
      <c r="E1713" s="10">
        <v>11</v>
      </c>
      <c r="F1713" s="12">
        <v>88451</v>
      </c>
      <c r="I1713" s="12">
        <v>8041</v>
      </c>
    </row>
    <row r="1714" spans="1:9" x14ac:dyDescent="0.25">
      <c r="A1714" s="5" t="s">
        <v>5</v>
      </c>
      <c r="B1714" s="5" t="s">
        <v>15554</v>
      </c>
      <c r="C1714" s="3" t="s">
        <v>3005</v>
      </c>
      <c r="D1714" s="5" t="s">
        <v>15555</v>
      </c>
      <c r="E1714" s="10">
        <v>1</v>
      </c>
      <c r="F1714" s="12">
        <v>5221</v>
      </c>
      <c r="I1714" s="12">
        <v>5221</v>
      </c>
    </row>
    <row r="1715" spans="1:9" x14ac:dyDescent="0.25">
      <c r="A1715" s="5" t="s">
        <v>5</v>
      </c>
      <c r="B1715" s="5" t="s">
        <v>15556</v>
      </c>
      <c r="C1715" s="3" t="s">
        <v>3020</v>
      </c>
      <c r="D1715" s="5" t="s">
        <v>15557</v>
      </c>
      <c r="E1715" s="10">
        <v>4</v>
      </c>
      <c r="F1715" s="12">
        <v>19848</v>
      </c>
      <c r="I1715" s="12">
        <v>4962</v>
      </c>
    </row>
    <row r="1716" spans="1:9" x14ac:dyDescent="0.25">
      <c r="A1716" s="5" t="s">
        <v>5</v>
      </c>
      <c r="B1716" s="5" t="s">
        <v>15558</v>
      </c>
      <c r="C1716" s="3" t="s">
        <v>2575</v>
      </c>
      <c r="D1716" s="5" t="s">
        <v>15559</v>
      </c>
      <c r="E1716" s="10">
        <v>1</v>
      </c>
      <c r="F1716" s="12">
        <v>63282</v>
      </c>
      <c r="I1716" s="12">
        <v>63282</v>
      </c>
    </row>
    <row r="1717" spans="1:9" x14ac:dyDescent="0.25">
      <c r="A1717" s="5" t="s">
        <v>5</v>
      </c>
      <c r="B1717" s="5" t="s">
        <v>15560</v>
      </c>
      <c r="C1717" s="3" t="s">
        <v>2578</v>
      </c>
      <c r="D1717" s="5" t="s">
        <v>15561</v>
      </c>
      <c r="E1717" s="10">
        <v>1</v>
      </c>
      <c r="F1717" s="12">
        <v>50649</v>
      </c>
      <c r="I1717" s="12">
        <v>50649</v>
      </c>
    </row>
    <row r="1718" spans="1:9" x14ac:dyDescent="0.25">
      <c r="A1718" s="5" t="s">
        <v>5</v>
      </c>
      <c r="B1718" s="5" t="s">
        <v>15562</v>
      </c>
      <c r="C1718" s="3" t="s">
        <v>2581</v>
      </c>
      <c r="D1718" s="5" t="s">
        <v>15563</v>
      </c>
      <c r="E1718" s="10">
        <v>14</v>
      </c>
      <c r="F1718" s="12">
        <v>916790</v>
      </c>
      <c r="I1718" s="12">
        <v>65485</v>
      </c>
    </row>
    <row r="1719" spans="1:9" x14ac:dyDescent="0.25">
      <c r="A1719" s="5" t="s">
        <v>5</v>
      </c>
      <c r="B1719" s="5" t="s">
        <v>15564</v>
      </c>
      <c r="C1719" s="3" t="s">
        <v>2676</v>
      </c>
      <c r="D1719" s="5" t="s">
        <v>15565</v>
      </c>
      <c r="E1719" s="10">
        <v>8</v>
      </c>
      <c r="F1719" s="12">
        <v>180336</v>
      </c>
      <c r="I1719" s="12">
        <v>22542</v>
      </c>
    </row>
    <row r="1720" spans="1:9" x14ac:dyDescent="0.25">
      <c r="A1720" s="5" t="s">
        <v>5</v>
      </c>
      <c r="B1720" s="5" t="s">
        <v>15566</v>
      </c>
      <c r="C1720" s="3" t="s">
        <v>2595</v>
      </c>
      <c r="D1720" s="5" t="s">
        <v>15567</v>
      </c>
      <c r="E1720" s="10">
        <v>1</v>
      </c>
      <c r="F1720" s="12">
        <v>10998</v>
      </c>
      <c r="I1720" s="12">
        <v>10998</v>
      </c>
    </row>
    <row r="1721" spans="1:9" x14ac:dyDescent="0.25">
      <c r="A1721" s="5" t="s">
        <v>5</v>
      </c>
      <c r="B1721" s="5" t="s">
        <v>15568</v>
      </c>
      <c r="C1721" s="3" t="s">
        <v>2611</v>
      </c>
      <c r="D1721" s="5" t="s">
        <v>15569</v>
      </c>
      <c r="E1721" s="10">
        <v>8</v>
      </c>
      <c r="F1721" s="12">
        <v>388056</v>
      </c>
      <c r="I1721" s="12">
        <v>48507</v>
      </c>
    </row>
    <row r="1722" spans="1:9" x14ac:dyDescent="0.25">
      <c r="A1722" s="5" t="s">
        <v>5</v>
      </c>
      <c r="B1722" s="5" t="s">
        <v>15570</v>
      </c>
      <c r="C1722" s="3" t="s">
        <v>2698</v>
      </c>
      <c r="D1722" s="5" t="s">
        <v>15571</v>
      </c>
      <c r="E1722" s="10">
        <v>5</v>
      </c>
      <c r="F1722" s="12">
        <v>53125</v>
      </c>
      <c r="I1722" s="12">
        <v>10625</v>
      </c>
    </row>
    <row r="1723" spans="1:9" x14ac:dyDescent="0.25">
      <c r="A1723" s="5" t="s">
        <v>5</v>
      </c>
      <c r="B1723" s="5" t="s">
        <v>15572</v>
      </c>
      <c r="C1723" s="3" t="s">
        <v>2671</v>
      </c>
      <c r="D1723" s="5" t="s">
        <v>15573</v>
      </c>
      <c r="E1723" s="10">
        <v>2</v>
      </c>
      <c r="F1723" s="12">
        <v>55978</v>
      </c>
      <c r="I1723" s="12">
        <v>27989</v>
      </c>
    </row>
    <row r="1724" spans="1:9" x14ac:dyDescent="0.25">
      <c r="A1724" s="5" t="s">
        <v>5</v>
      </c>
      <c r="B1724" s="5" t="s">
        <v>15574</v>
      </c>
      <c r="C1724" s="3" t="s">
        <v>2918</v>
      </c>
      <c r="D1724" s="5" t="s">
        <v>15575</v>
      </c>
      <c r="E1724" s="10">
        <v>36</v>
      </c>
      <c r="F1724" s="12">
        <v>365976</v>
      </c>
      <c r="I1724" s="12">
        <v>10166</v>
      </c>
    </row>
    <row r="1725" spans="1:9" x14ac:dyDescent="0.25">
      <c r="A1725" s="5" t="s">
        <v>5</v>
      </c>
      <c r="B1725" s="5" t="s">
        <v>15576</v>
      </c>
      <c r="C1725" s="3" t="s">
        <v>2770</v>
      </c>
      <c r="D1725" s="5" t="s">
        <v>15577</v>
      </c>
      <c r="E1725" s="10">
        <v>14</v>
      </c>
      <c r="F1725" s="12">
        <v>25774</v>
      </c>
      <c r="I1725" s="12">
        <v>1841</v>
      </c>
    </row>
    <row r="1726" spans="1:9" x14ac:dyDescent="0.25">
      <c r="A1726" s="5" t="s">
        <v>5</v>
      </c>
      <c r="B1726" s="5" t="s">
        <v>15578</v>
      </c>
      <c r="C1726" s="3" t="s">
        <v>2927</v>
      </c>
      <c r="D1726" s="5" t="s">
        <v>15579</v>
      </c>
      <c r="E1726" s="10">
        <v>2</v>
      </c>
      <c r="F1726" s="12">
        <v>9786</v>
      </c>
      <c r="I1726" s="12">
        <v>4893</v>
      </c>
    </row>
    <row r="1727" spans="1:9" x14ac:dyDescent="0.25">
      <c r="A1727" s="5" t="s">
        <v>5</v>
      </c>
      <c r="B1727" s="5" t="s">
        <v>15580</v>
      </c>
      <c r="C1727" s="3" t="s">
        <v>2933</v>
      </c>
      <c r="D1727" s="5" t="s">
        <v>15581</v>
      </c>
      <c r="E1727" s="10">
        <v>1</v>
      </c>
      <c r="F1727" s="12">
        <v>4418</v>
      </c>
      <c r="I1727" s="12">
        <v>4418</v>
      </c>
    </row>
    <row r="1728" spans="1:9" x14ac:dyDescent="0.25">
      <c r="A1728" s="5" t="s">
        <v>5</v>
      </c>
      <c r="B1728" s="5" t="s">
        <v>15582</v>
      </c>
      <c r="C1728" s="3" t="s">
        <v>2937</v>
      </c>
      <c r="D1728" s="5" t="s">
        <v>15583</v>
      </c>
      <c r="E1728" s="10">
        <v>1</v>
      </c>
      <c r="F1728" s="12">
        <v>5185</v>
      </c>
      <c r="I1728" s="12">
        <v>5185</v>
      </c>
    </row>
    <row r="1729" spans="1:9" x14ac:dyDescent="0.25">
      <c r="A1729" s="5" t="s">
        <v>5</v>
      </c>
      <c r="B1729" s="5" t="s">
        <v>15584</v>
      </c>
      <c r="C1729" s="3" t="s">
        <v>2930</v>
      </c>
      <c r="D1729" s="5" t="s">
        <v>15585</v>
      </c>
      <c r="E1729" s="10">
        <v>1</v>
      </c>
      <c r="F1729" s="12">
        <v>257</v>
      </c>
      <c r="I1729" s="12">
        <v>257</v>
      </c>
    </row>
    <row r="1730" spans="1:9" x14ac:dyDescent="0.25">
      <c r="A1730" s="5" t="s">
        <v>5</v>
      </c>
      <c r="B1730" s="5" t="s">
        <v>15586</v>
      </c>
      <c r="C1730" s="3" t="s">
        <v>2793</v>
      </c>
      <c r="D1730" s="5" t="s">
        <v>15587</v>
      </c>
      <c r="E1730" s="10">
        <v>11</v>
      </c>
      <c r="F1730" s="12">
        <v>190993</v>
      </c>
      <c r="I1730" s="12">
        <v>17363</v>
      </c>
    </row>
    <row r="1731" spans="1:9" x14ac:dyDescent="0.25">
      <c r="A1731" s="5" t="s">
        <v>5</v>
      </c>
      <c r="B1731" s="5" t="s">
        <v>15588</v>
      </c>
      <c r="C1731" s="3" t="s">
        <v>2795</v>
      </c>
      <c r="D1731" s="5" t="s">
        <v>15589</v>
      </c>
      <c r="E1731" s="10">
        <v>17</v>
      </c>
      <c r="F1731" s="12">
        <v>283985</v>
      </c>
      <c r="I1731" s="12">
        <v>16705</v>
      </c>
    </row>
    <row r="1732" spans="1:9" x14ac:dyDescent="0.25">
      <c r="A1732" s="5" t="s">
        <v>5</v>
      </c>
      <c r="B1732" s="5" t="s">
        <v>15590</v>
      </c>
      <c r="C1732" s="3" t="s">
        <v>2855</v>
      </c>
      <c r="D1732" s="5" t="s">
        <v>15591</v>
      </c>
      <c r="E1732" s="10">
        <v>4</v>
      </c>
      <c r="F1732" s="12">
        <v>119684</v>
      </c>
      <c r="I1732" s="12">
        <v>29921</v>
      </c>
    </row>
    <row r="1733" spans="1:9" x14ac:dyDescent="0.25">
      <c r="A1733" s="5" t="s">
        <v>5</v>
      </c>
      <c r="B1733" s="5" t="s">
        <v>15592</v>
      </c>
      <c r="C1733" s="3" t="s">
        <v>2858</v>
      </c>
      <c r="D1733" s="5" t="s">
        <v>15593</v>
      </c>
      <c r="E1733" s="10">
        <v>1</v>
      </c>
      <c r="F1733" s="12">
        <v>21024</v>
      </c>
      <c r="I1733" s="12">
        <v>21024</v>
      </c>
    </row>
    <row r="1734" spans="1:9" x14ac:dyDescent="0.25">
      <c r="A1734" s="5" t="s">
        <v>5</v>
      </c>
      <c r="B1734" s="5" t="s">
        <v>15594</v>
      </c>
      <c r="C1734" s="3" t="s">
        <v>2876</v>
      </c>
      <c r="E1734" s="10">
        <v>14</v>
      </c>
      <c r="F1734" s="12">
        <v>960750</v>
      </c>
      <c r="I1734" s="12">
        <v>68625</v>
      </c>
    </row>
    <row r="1735" spans="1:9" x14ac:dyDescent="0.25">
      <c r="A1735" s="5" t="s">
        <v>5</v>
      </c>
      <c r="B1735" s="5" t="s">
        <v>15595</v>
      </c>
      <c r="C1735" s="3" t="s">
        <v>2879</v>
      </c>
      <c r="D1735" s="5" t="s">
        <v>15596</v>
      </c>
      <c r="E1735" s="10">
        <v>2</v>
      </c>
      <c r="F1735" s="12">
        <v>81654</v>
      </c>
      <c r="I1735" s="12">
        <v>40827</v>
      </c>
    </row>
    <row r="1736" spans="1:9" x14ac:dyDescent="0.25">
      <c r="A1736" s="5" t="s">
        <v>5</v>
      </c>
      <c r="B1736" s="5" t="s">
        <v>15597</v>
      </c>
      <c r="C1736" s="3" t="s">
        <v>2718</v>
      </c>
      <c r="D1736" s="5" t="s">
        <v>15598</v>
      </c>
      <c r="E1736" s="10">
        <v>5</v>
      </c>
      <c r="F1736" s="12">
        <v>70125</v>
      </c>
      <c r="I1736" s="12">
        <v>14025</v>
      </c>
    </row>
    <row r="1737" spans="1:9" x14ac:dyDescent="0.25">
      <c r="A1737" s="5" t="s">
        <v>5</v>
      </c>
      <c r="B1737" s="5" t="s">
        <v>15599</v>
      </c>
      <c r="C1737" s="3" t="s">
        <v>2724</v>
      </c>
      <c r="D1737" s="5" t="s">
        <v>15600</v>
      </c>
      <c r="E1737" s="10">
        <v>17</v>
      </c>
      <c r="F1737" s="12">
        <v>156009</v>
      </c>
      <c r="I1737" s="12">
        <v>9177</v>
      </c>
    </row>
    <row r="1738" spans="1:9" x14ac:dyDescent="0.25">
      <c r="A1738" s="5" t="s">
        <v>5</v>
      </c>
      <c r="B1738" s="5" t="s">
        <v>15601</v>
      </c>
      <c r="C1738" s="3" t="s">
        <v>2727</v>
      </c>
      <c r="D1738" s="5" t="s">
        <v>15602</v>
      </c>
      <c r="E1738" s="10">
        <v>13</v>
      </c>
      <c r="F1738" s="12">
        <v>144014</v>
      </c>
      <c r="I1738" s="12">
        <v>11078</v>
      </c>
    </row>
    <row r="1739" spans="1:9" x14ac:dyDescent="0.25">
      <c r="A1739" s="5" t="s">
        <v>5</v>
      </c>
      <c r="B1739" s="5" t="s">
        <v>15603</v>
      </c>
      <c r="C1739" s="3" t="s">
        <v>2730</v>
      </c>
      <c r="D1739" s="5" t="s">
        <v>15604</v>
      </c>
      <c r="E1739" s="10">
        <v>1</v>
      </c>
      <c r="F1739" s="12">
        <v>13057</v>
      </c>
      <c r="I1739" s="12">
        <v>13057</v>
      </c>
    </row>
    <row r="1740" spans="1:9" x14ac:dyDescent="0.25">
      <c r="A1740" s="5" t="s">
        <v>5</v>
      </c>
      <c r="B1740" s="5" t="s">
        <v>15605</v>
      </c>
      <c r="C1740" s="3" t="s">
        <v>2733</v>
      </c>
      <c r="D1740" s="5" t="s">
        <v>15606</v>
      </c>
      <c r="E1740" s="10">
        <v>25</v>
      </c>
      <c r="F1740" s="12">
        <v>96200</v>
      </c>
      <c r="I1740" s="12">
        <v>3848</v>
      </c>
    </row>
    <row r="1741" spans="1:9" x14ac:dyDescent="0.25">
      <c r="A1741" s="5" t="s">
        <v>5</v>
      </c>
      <c r="B1741" s="5" t="s">
        <v>15607</v>
      </c>
      <c r="C1741" s="3" t="s">
        <v>2736</v>
      </c>
      <c r="D1741" s="5" t="s">
        <v>15608</v>
      </c>
      <c r="E1741" s="10">
        <v>50</v>
      </c>
      <c r="F1741" s="12">
        <v>378050</v>
      </c>
      <c r="I1741" s="12">
        <v>7561</v>
      </c>
    </row>
    <row r="1742" spans="1:9" x14ac:dyDescent="0.25">
      <c r="A1742" s="5" t="s">
        <v>5</v>
      </c>
      <c r="B1742" s="5" t="s">
        <v>15609</v>
      </c>
      <c r="C1742" s="3" t="s">
        <v>2566</v>
      </c>
      <c r="D1742" s="5" t="s">
        <v>15610</v>
      </c>
      <c r="E1742" s="10">
        <v>4</v>
      </c>
      <c r="F1742" s="12">
        <v>119509</v>
      </c>
      <c r="I1742" s="12">
        <v>29877.25</v>
      </c>
    </row>
    <row r="1743" spans="1:9" x14ac:dyDescent="0.25">
      <c r="A1743" s="5" t="s">
        <v>5</v>
      </c>
      <c r="B1743" s="5" t="s">
        <v>15611</v>
      </c>
      <c r="C1743" s="3" t="s">
        <v>2540</v>
      </c>
      <c r="D1743" s="5" t="s">
        <v>15612</v>
      </c>
      <c r="E1743" s="10">
        <v>13</v>
      </c>
      <c r="F1743" s="12">
        <v>47086</v>
      </c>
      <c r="I1743" s="12">
        <v>3622</v>
      </c>
    </row>
    <row r="1744" spans="1:9" x14ac:dyDescent="0.25">
      <c r="A1744" s="5" t="s">
        <v>5</v>
      </c>
      <c r="B1744" s="5" t="s">
        <v>15613</v>
      </c>
      <c r="C1744" s="3" t="s">
        <v>2687</v>
      </c>
      <c r="D1744" s="5" t="s">
        <v>15614</v>
      </c>
      <c r="E1744" s="10">
        <v>16</v>
      </c>
      <c r="F1744" s="12">
        <v>97696</v>
      </c>
      <c r="I1744" s="12">
        <v>6106</v>
      </c>
    </row>
    <row r="1745" spans="1:9" x14ac:dyDescent="0.25">
      <c r="A1745" s="5" t="s">
        <v>5</v>
      </c>
      <c r="B1745" s="5" t="s">
        <v>15615</v>
      </c>
      <c r="C1745" s="3" t="s">
        <v>2552</v>
      </c>
      <c r="D1745" s="5" t="s">
        <v>15616</v>
      </c>
      <c r="E1745" s="10">
        <v>65</v>
      </c>
      <c r="F1745" s="12">
        <v>4622251</v>
      </c>
      <c r="I1745" s="12">
        <v>71111.553846153853</v>
      </c>
    </row>
    <row r="1746" spans="1:9" x14ac:dyDescent="0.25">
      <c r="A1746" s="5" t="s">
        <v>5</v>
      </c>
      <c r="B1746" s="5" t="s">
        <v>15617</v>
      </c>
      <c r="C1746" s="3" t="s">
        <v>2964</v>
      </c>
      <c r="D1746" s="5" t="s">
        <v>15618</v>
      </c>
      <c r="E1746" s="10">
        <v>5</v>
      </c>
      <c r="F1746" s="12">
        <v>301981</v>
      </c>
      <c r="I1746" s="12">
        <v>60396.2</v>
      </c>
    </row>
    <row r="1747" spans="1:9" x14ac:dyDescent="0.25">
      <c r="A1747" s="5" t="s">
        <v>5</v>
      </c>
      <c r="B1747" s="5" t="s">
        <v>15619</v>
      </c>
      <c r="C1747" s="3" t="s">
        <v>2750</v>
      </c>
      <c r="D1747" s="5" t="s">
        <v>15620</v>
      </c>
      <c r="E1747" s="10">
        <v>1</v>
      </c>
      <c r="F1747" s="12">
        <v>3382</v>
      </c>
      <c r="I1747" s="12">
        <v>3382</v>
      </c>
    </row>
    <row r="1748" spans="1:9" x14ac:dyDescent="0.25">
      <c r="A1748" s="5" t="s">
        <v>5</v>
      </c>
      <c r="B1748" s="5" t="s">
        <v>15621</v>
      </c>
      <c r="C1748" s="3" t="s">
        <v>2846</v>
      </c>
      <c r="D1748" s="5" t="s">
        <v>15622</v>
      </c>
      <c r="E1748" s="10">
        <v>29</v>
      </c>
      <c r="F1748" s="12">
        <v>32248</v>
      </c>
      <c r="I1748" s="12">
        <v>1112</v>
      </c>
    </row>
    <row r="1749" spans="1:9" x14ac:dyDescent="0.25">
      <c r="A1749" s="5" t="s">
        <v>5</v>
      </c>
      <c r="B1749" s="5" t="s">
        <v>15623</v>
      </c>
      <c r="C1749" s="3" t="s">
        <v>2980</v>
      </c>
      <c r="D1749" s="5" t="s">
        <v>15624</v>
      </c>
      <c r="E1749" s="10">
        <v>1</v>
      </c>
      <c r="F1749" s="12">
        <v>36721</v>
      </c>
      <c r="I1749" s="12">
        <v>36721</v>
      </c>
    </row>
    <row r="1750" spans="1:9" x14ac:dyDescent="0.25">
      <c r="A1750" s="5" t="s">
        <v>5</v>
      </c>
      <c r="B1750" s="5" t="s">
        <v>15625</v>
      </c>
      <c r="C1750" s="3" t="s">
        <v>2710</v>
      </c>
      <c r="D1750" s="5" t="s">
        <v>15626</v>
      </c>
      <c r="E1750" s="10">
        <v>1</v>
      </c>
      <c r="F1750" s="12">
        <v>3671</v>
      </c>
      <c r="I1750" s="12">
        <v>3671</v>
      </c>
    </row>
    <row r="1751" spans="1:9" x14ac:dyDescent="0.25">
      <c r="A1751" s="5" t="s">
        <v>5</v>
      </c>
      <c r="B1751" s="5" t="s">
        <v>15627</v>
      </c>
      <c r="C1751" s="3" t="s">
        <v>2753</v>
      </c>
      <c r="D1751" s="5" t="s">
        <v>15628</v>
      </c>
      <c r="E1751" s="10">
        <v>30</v>
      </c>
      <c r="F1751" s="12">
        <v>112650</v>
      </c>
      <c r="I1751" s="12">
        <v>3755</v>
      </c>
    </row>
    <row r="1752" spans="1:9" x14ac:dyDescent="0.25">
      <c r="A1752" s="5" t="s">
        <v>5</v>
      </c>
      <c r="B1752" s="5" t="s">
        <v>15629</v>
      </c>
      <c r="C1752" s="3" t="s">
        <v>2811</v>
      </c>
      <c r="D1752" s="5" t="s">
        <v>15630</v>
      </c>
      <c r="E1752" s="10">
        <v>2</v>
      </c>
      <c r="F1752" s="12">
        <v>12308</v>
      </c>
      <c r="I1752" s="12">
        <v>6154</v>
      </c>
    </row>
    <row r="1753" spans="1:9" x14ac:dyDescent="0.25">
      <c r="A1753" s="5" t="s">
        <v>5</v>
      </c>
      <c r="B1753" s="5" t="s">
        <v>15631</v>
      </c>
      <c r="C1753" s="3" t="s">
        <v>2790</v>
      </c>
      <c r="D1753" s="5" t="s">
        <v>15632</v>
      </c>
      <c r="E1753" s="10">
        <v>1</v>
      </c>
      <c r="F1753" s="12">
        <v>11589</v>
      </c>
      <c r="I1753" s="12">
        <v>11589</v>
      </c>
    </row>
    <row r="1754" spans="1:9" x14ac:dyDescent="0.25">
      <c r="A1754" s="5" t="s">
        <v>5</v>
      </c>
      <c r="B1754" s="5" t="s">
        <v>15633</v>
      </c>
      <c r="C1754" s="3" t="s">
        <v>2433</v>
      </c>
      <c r="D1754" s="5" t="s">
        <v>15634</v>
      </c>
      <c r="E1754" s="10">
        <v>3</v>
      </c>
      <c r="F1754" s="12">
        <v>87966</v>
      </c>
      <c r="I1754" s="12">
        <v>29322</v>
      </c>
    </row>
    <row r="1755" spans="1:9" x14ac:dyDescent="0.25">
      <c r="A1755" s="5" t="s">
        <v>5</v>
      </c>
      <c r="B1755" s="5" t="s">
        <v>15635</v>
      </c>
      <c r="C1755" s="3" t="s">
        <v>2442</v>
      </c>
      <c r="D1755" s="5" t="s">
        <v>15636</v>
      </c>
      <c r="E1755" s="10">
        <v>7</v>
      </c>
      <c r="F1755" s="12">
        <v>205254</v>
      </c>
      <c r="I1755" s="12">
        <v>29322</v>
      </c>
    </row>
    <row r="1756" spans="1:9" x14ac:dyDescent="0.25">
      <c r="A1756" s="5" t="s">
        <v>5</v>
      </c>
      <c r="B1756" s="5" t="s">
        <v>15637</v>
      </c>
      <c r="C1756" s="3" t="s">
        <v>2445</v>
      </c>
      <c r="D1756" s="5" t="s">
        <v>15638</v>
      </c>
      <c r="E1756" s="10">
        <v>2</v>
      </c>
      <c r="F1756" s="12">
        <v>126058</v>
      </c>
      <c r="I1756" s="12">
        <v>63029</v>
      </c>
    </row>
    <row r="1757" spans="1:9" x14ac:dyDescent="0.25">
      <c r="A1757" s="5" t="s">
        <v>5</v>
      </c>
      <c r="B1757" s="5" t="s">
        <v>15639</v>
      </c>
      <c r="C1757" s="3" t="s">
        <v>2453</v>
      </c>
      <c r="D1757" s="5" t="s">
        <v>15640</v>
      </c>
      <c r="E1757" s="10">
        <v>1</v>
      </c>
      <c r="F1757" s="12">
        <v>29322</v>
      </c>
      <c r="I1757" s="12">
        <v>29322</v>
      </c>
    </row>
    <row r="1758" spans="1:9" x14ac:dyDescent="0.25">
      <c r="A1758" s="5" t="s">
        <v>5</v>
      </c>
      <c r="B1758" s="5" t="s">
        <v>15641</v>
      </c>
      <c r="C1758" s="3" t="s">
        <v>2626</v>
      </c>
      <c r="D1758" s="5" t="s">
        <v>15642</v>
      </c>
      <c r="E1758" s="10">
        <v>5</v>
      </c>
      <c r="F1758" s="12">
        <v>156995</v>
      </c>
      <c r="I1758" s="12">
        <v>31399</v>
      </c>
    </row>
    <row r="1759" spans="1:9" x14ac:dyDescent="0.25">
      <c r="A1759" s="5" t="s">
        <v>5</v>
      </c>
      <c r="B1759" s="5" t="s">
        <v>15643</v>
      </c>
      <c r="C1759" s="3" t="s">
        <v>2634</v>
      </c>
      <c r="D1759" s="5" t="s">
        <v>15644</v>
      </c>
      <c r="E1759" s="10">
        <v>80</v>
      </c>
      <c r="F1759" s="12">
        <v>2173600</v>
      </c>
      <c r="I1759" s="12">
        <v>27170</v>
      </c>
    </row>
    <row r="1760" spans="1:9" x14ac:dyDescent="0.25">
      <c r="A1760" s="5" t="s">
        <v>5</v>
      </c>
      <c r="B1760" s="5" t="s">
        <v>15645</v>
      </c>
      <c r="C1760" s="3" t="s">
        <v>2637</v>
      </c>
      <c r="D1760" s="5" t="s">
        <v>15646</v>
      </c>
      <c r="E1760" s="10">
        <v>10</v>
      </c>
      <c r="F1760" s="12">
        <v>281350</v>
      </c>
      <c r="I1760" s="12">
        <v>28135</v>
      </c>
    </row>
    <row r="1761" spans="1:9" x14ac:dyDescent="0.25">
      <c r="A1761" s="5" t="s">
        <v>5</v>
      </c>
      <c r="B1761" s="5" t="s">
        <v>15647</v>
      </c>
      <c r="C1761" s="3" t="s">
        <v>2640</v>
      </c>
      <c r="D1761" s="5" t="s">
        <v>15648</v>
      </c>
      <c r="E1761" s="10">
        <v>1</v>
      </c>
      <c r="F1761" s="12">
        <v>33631</v>
      </c>
      <c r="I1761" s="12">
        <v>33631</v>
      </c>
    </row>
    <row r="1762" spans="1:9" x14ac:dyDescent="0.25">
      <c r="A1762" s="5" t="s">
        <v>5</v>
      </c>
      <c r="B1762" s="5" t="s">
        <v>15649</v>
      </c>
      <c r="C1762" s="3" t="s">
        <v>2643</v>
      </c>
      <c r="D1762" s="5" t="s">
        <v>15650</v>
      </c>
      <c r="E1762" s="10">
        <v>1</v>
      </c>
      <c r="F1762" s="12">
        <v>33549</v>
      </c>
      <c r="I1762" s="12">
        <v>33549</v>
      </c>
    </row>
    <row r="1763" spans="1:9" x14ac:dyDescent="0.25">
      <c r="A1763" s="5" t="s">
        <v>5</v>
      </c>
      <c r="B1763" s="5" t="s">
        <v>15651</v>
      </c>
      <c r="C1763" s="3" t="s">
        <v>2646</v>
      </c>
      <c r="D1763" s="5" t="s">
        <v>15652</v>
      </c>
      <c r="E1763" s="10">
        <v>129</v>
      </c>
      <c r="F1763" s="12">
        <v>5437866</v>
      </c>
      <c r="I1763" s="12">
        <v>42154</v>
      </c>
    </row>
    <row r="1764" spans="1:9" x14ac:dyDescent="0.25">
      <c r="A1764" s="5" t="s">
        <v>5</v>
      </c>
      <c r="B1764" s="5" t="s">
        <v>15653</v>
      </c>
      <c r="C1764" s="3" t="s">
        <v>2649</v>
      </c>
      <c r="D1764" s="5" t="s">
        <v>15654</v>
      </c>
      <c r="E1764" s="10">
        <v>20</v>
      </c>
      <c r="F1764" s="12">
        <v>679240</v>
      </c>
      <c r="I1764" s="12">
        <v>33962</v>
      </c>
    </row>
    <row r="1765" spans="1:9" x14ac:dyDescent="0.25">
      <c r="A1765" s="5" t="s">
        <v>5</v>
      </c>
      <c r="B1765" s="5" t="s">
        <v>15655</v>
      </c>
      <c r="C1765" s="3" t="s">
        <v>2652</v>
      </c>
      <c r="D1765" s="5" t="s">
        <v>15656</v>
      </c>
      <c r="E1765" s="10">
        <v>4</v>
      </c>
      <c r="F1765" s="12">
        <v>168616</v>
      </c>
      <c r="I1765" s="12">
        <v>42154</v>
      </c>
    </row>
    <row r="1766" spans="1:9" x14ac:dyDescent="0.25">
      <c r="A1766" s="5" t="s">
        <v>5</v>
      </c>
      <c r="B1766" s="5" t="s">
        <v>15657</v>
      </c>
      <c r="C1766" s="3" t="s">
        <v>2655</v>
      </c>
      <c r="D1766" s="5" t="s">
        <v>15658</v>
      </c>
      <c r="E1766" s="10">
        <v>1</v>
      </c>
      <c r="F1766" s="12">
        <v>39247</v>
      </c>
      <c r="I1766" s="12">
        <v>39247</v>
      </c>
    </row>
    <row r="1767" spans="1:9" x14ac:dyDescent="0.25">
      <c r="A1767" s="5" t="s">
        <v>5</v>
      </c>
      <c r="B1767" s="5" t="s">
        <v>15659</v>
      </c>
      <c r="C1767" s="3" t="s">
        <v>2665</v>
      </c>
      <c r="D1767" s="5" t="s">
        <v>15660</v>
      </c>
      <c r="E1767" s="10">
        <v>11</v>
      </c>
      <c r="F1767" s="12">
        <v>41613</v>
      </c>
      <c r="I1767" s="12">
        <v>3783</v>
      </c>
    </row>
    <row r="1768" spans="1:9" x14ac:dyDescent="0.25">
      <c r="A1768" s="5" t="s">
        <v>5</v>
      </c>
      <c r="B1768" s="5" t="s">
        <v>15661</v>
      </c>
      <c r="C1768" s="3" t="s">
        <v>2861</v>
      </c>
      <c r="D1768" s="5" t="s">
        <v>15662</v>
      </c>
      <c r="E1768" s="10">
        <v>1</v>
      </c>
      <c r="F1768" s="12">
        <v>12259</v>
      </c>
      <c r="I1768" s="12">
        <v>12259</v>
      </c>
    </row>
    <row r="1769" spans="1:9" x14ac:dyDescent="0.25">
      <c r="A1769" s="5" t="s">
        <v>5</v>
      </c>
      <c r="B1769" s="5" t="s">
        <v>15663</v>
      </c>
      <c r="C1769" s="3" t="s">
        <v>2762</v>
      </c>
      <c r="D1769" s="5" t="s">
        <v>15664</v>
      </c>
      <c r="E1769" s="10">
        <v>3</v>
      </c>
      <c r="F1769" s="12">
        <v>8781</v>
      </c>
      <c r="I1769" s="12">
        <v>2927</v>
      </c>
    </row>
    <row r="1770" spans="1:9" x14ac:dyDescent="0.25">
      <c r="A1770" s="5" t="s">
        <v>5</v>
      </c>
      <c r="B1770" s="5" t="s">
        <v>15665</v>
      </c>
      <c r="C1770" s="3" t="s">
        <v>2436</v>
      </c>
      <c r="D1770" s="5" t="s">
        <v>15666</v>
      </c>
      <c r="E1770" s="10">
        <v>2</v>
      </c>
      <c r="F1770" s="12">
        <v>10596</v>
      </c>
      <c r="I1770" s="12">
        <v>5298</v>
      </c>
    </row>
    <row r="1771" spans="1:9" x14ac:dyDescent="0.25">
      <c r="A1771" s="5" t="s">
        <v>5</v>
      </c>
      <c r="B1771" s="5" t="s">
        <v>15667</v>
      </c>
      <c r="C1771" s="3" t="s">
        <v>2814</v>
      </c>
      <c r="D1771" s="5" t="s">
        <v>15668</v>
      </c>
      <c r="E1771" s="10">
        <v>1</v>
      </c>
      <c r="F1771" s="12">
        <v>4871</v>
      </c>
      <c r="I1771" s="12">
        <v>4871</v>
      </c>
    </row>
    <row r="1772" spans="1:9" x14ac:dyDescent="0.25">
      <c r="A1772" s="5" t="s">
        <v>5</v>
      </c>
      <c r="B1772" s="5" t="s">
        <v>15669</v>
      </c>
      <c r="C1772" s="3" t="s">
        <v>2597</v>
      </c>
      <c r="D1772" s="5" t="s">
        <v>15670</v>
      </c>
      <c r="E1772" s="10">
        <v>-1</v>
      </c>
      <c r="F1772" s="12">
        <v>-77730</v>
      </c>
      <c r="I1772" s="12">
        <v>77730</v>
      </c>
    </row>
    <row r="1773" spans="1:9" x14ac:dyDescent="0.25">
      <c r="A1773" s="5" t="s">
        <v>5</v>
      </c>
      <c r="B1773" s="5" t="s">
        <v>15671</v>
      </c>
      <c r="C1773" s="3" t="s">
        <v>2600</v>
      </c>
      <c r="D1773" s="5" t="s">
        <v>15672</v>
      </c>
      <c r="E1773" s="10">
        <v>5</v>
      </c>
      <c r="F1773" s="12">
        <v>368595</v>
      </c>
      <c r="I1773" s="12">
        <v>73719</v>
      </c>
    </row>
    <row r="1774" spans="1:9" x14ac:dyDescent="0.25">
      <c r="A1774" s="5" t="s">
        <v>5</v>
      </c>
      <c r="B1774" s="5" t="s">
        <v>15673</v>
      </c>
      <c r="C1774" s="3" t="s">
        <v>2869</v>
      </c>
      <c r="D1774" s="5" t="s">
        <v>15674</v>
      </c>
      <c r="E1774" s="10">
        <v>2</v>
      </c>
      <c r="F1774" s="12">
        <v>21372</v>
      </c>
      <c r="I1774" s="12">
        <v>10686</v>
      </c>
    </row>
    <row r="1775" spans="1:9" x14ac:dyDescent="0.25">
      <c r="A1775" s="5" t="s">
        <v>5</v>
      </c>
      <c r="B1775" s="5" t="s">
        <v>15675</v>
      </c>
      <c r="C1775" s="3" t="s">
        <v>2537</v>
      </c>
      <c r="D1775" s="5" t="s">
        <v>15676</v>
      </c>
      <c r="E1775" s="10">
        <v>6</v>
      </c>
      <c r="F1775" s="12">
        <v>316812</v>
      </c>
      <c r="I1775" s="12">
        <v>52802</v>
      </c>
    </row>
    <row r="1776" spans="1:9" x14ac:dyDescent="0.25">
      <c r="A1776" s="5" t="s">
        <v>5</v>
      </c>
      <c r="B1776" s="5" t="s">
        <v>15677</v>
      </c>
      <c r="C1776" s="3" t="s">
        <v>2560</v>
      </c>
      <c r="D1776" s="5" t="s">
        <v>15678</v>
      </c>
      <c r="E1776" s="10">
        <v>2</v>
      </c>
      <c r="F1776" s="12">
        <v>196266</v>
      </c>
      <c r="I1776" s="12">
        <v>98133</v>
      </c>
    </row>
    <row r="1777" spans="1:9" x14ac:dyDescent="0.25">
      <c r="A1777" s="5" t="s">
        <v>5</v>
      </c>
      <c r="B1777" s="5" t="s">
        <v>15679</v>
      </c>
      <c r="C1777" s="3" t="s">
        <v>2975</v>
      </c>
      <c r="D1777" s="5" t="s">
        <v>15680</v>
      </c>
      <c r="E1777" s="10">
        <v>16</v>
      </c>
      <c r="F1777" s="12">
        <v>1570128</v>
      </c>
      <c r="I1777" s="12">
        <v>98133</v>
      </c>
    </row>
    <row r="1778" spans="1:9" x14ac:dyDescent="0.25">
      <c r="A1778" s="5" t="s">
        <v>5</v>
      </c>
      <c r="B1778" s="5" t="s">
        <v>15681</v>
      </c>
      <c r="C1778" s="3" t="s">
        <v>2465</v>
      </c>
      <c r="D1778" s="5" t="s">
        <v>15682</v>
      </c>
      <c r="E1778" s="10">
        <v>3</v>
      </c>
      <c r="F1778" s="12">
        <v>147093</v>
      </c>
      <c r="I1778" s="12">
        <v>49031</v>
      </c>
    </row>
    <row r="1779" spans="1:9" x14ac:dyDescent="0.25">
      <c r="A1779" s="5" t="s">
        <v>5</v>
      </c>
      <c r="B1779" s="5" t="s">
        <v>15683</v>
      </c>
      <c r="C1779" s="3" t="s">
        <v>2832</v>
      </c>
      <c r="D1779" s="5" t="s">
        <v>15684</v>
      </c>
      <c r="E1779" s="10">
        <v>1</v>
      </c>
      <c r="F1779" s="12">
        <v>71799</v>
      </c>
      <c r="I1779" s="12">
        <v>71799</v>
      </c>
    </row>
    <row r="1780" spans="1:9" x14ac:dyDescent="0.25">
      <c r="A1780" s="5" t="s">
        <v>5</v>
      </c>
      <c r="B1780" s="5" t="s">
        <v>15685</v>
      </c>
      <c r="C1780" s="3" t="s">
        <v>2695</v>
      </c>
      <c r="D1780" s="5" t="s">
        <v>15686</v>
      </c>
      <c r="E1780" s="10">
        <v>1</v>
      </c>
      <c r="F1780" s="12">
        <v>1495</v>
      </c>
      <c r="I1780" s="12">
        <v>1495</v>
      </c>
    </row>
    <row r="1781" spans="1:9" x14ac:dyDescent="0.25">
      <c r="A1781" s="5" t="s">
        <v>5</v>
      </c>
      <c r="B1781" s="5" t="s">
        <v>15687</v>
      </c>
      <c r="C1781" s="3" t="s">
        <v>2759</v>
      </c>
      <c r="D1781" s="5" t="s">
        <v>15688</v>
      </c>
      <c r="E1781" s="10">
        <v>1</v>
      </c>
      <c r="F1781" s="12">
        <v>4108</v>
      </c>
      <c r="I1781" s="12">
        <v>4108</v>
      </c>
    </row>
    <row r="1782" spans="1:9" x14ac:dyDescent="0.25">
      <c r="A1782" s="5" t="s">
        <v>5</v>
      </c>
      <c r="B1782" s="5" t="s">
        <v>15689</v>
      </c>
      <c r="C1782" s="3" t="s">
        <v>2958</v>
      </c>
      <c r="D1782" s="5" t="s">
        <v>15690</v>
      </c>
      <c r="E1782" s="10">
        <v>2</v>
      </c>
      <c r="F1782" s="12">
        <v>37340</v>
      </c>
      <c r="I1782" s="12">
        <v>18670</v>
      </c>
    </row>
    <row r="1783" spans="1:9" x14ac:dyDescent="0.25">
      <c r="A1783" s="5" t="s">
        <v>5</v>
      </c>
      <c r="B1783" s="5" t="s">
        <v>15691</v>
      </c>
      <c r="C1783" s="3" t="s">
        <v>2970</v>
      </c>
      <c r="D1783" s="5" t="s">
        <v>15692</v>
      </c>
      <c r="E1783" s="10">
        <v>2</v>
      </c>
      <c r="F1783" s="12">
        <v>106888</v>
      </c>
      <c r="I1783" s="12">
        <v>53444</v>
      </c>
    </row>
    <row r="1784" spans="1:9" x14ac:dyDescent="0.25">
      <c r="A1784" s="5" t="s">
        <v>5</v>
      </c>
      <c r="B1784" s="5" t="s">
        <v>15693</v>
      </c>
      <c r="C1784" s="3" t="s">
        <v>2876</v>
      </c>
      <c r="E1784" s="10">
        <v>56</v>
      </c>
      <c r="F1784" s="12">
        <v>3843000</v>
      </c>
      <c r="I1784" s="12">
        <v>68625</v>
      </c>
    </row>
    <row r="1785" spans="1:9" x14ac:dyDescent="0.25">
      <c r="A1785" s="5" t="s">
        <v>5</v>
      </c>
      <c r="B1785" s="5" t="s">
        <v>15694</v>
      </c>
      <c r="C1785" s="3" t="s">
        <v>2534</v>
      </c>
      <c r="D1785" s="5" t="s">
        <v>15695</v>
      </c>
      <c r="E1785" s="10">
        <v>1</v>
      </c>
      <c r="F1785" s="12">
        <v>5799</v>
      </c>
      <c r="I1785" s="12">
        <v>5799</v>
      </c>
    </row>
    <row r="1786" spans="1:9" x14ac:dyDescent="0.25">
      <c r="A1786" s="5" t="s">
        <v>5</v>
      </c>
      <c r="B1786" s="5" t="s">
        <v>15696</v>
      </c>
      <c r="C1786" s="3" t="s">
        <v>2886</v>
      </c>
      <c r="D1786" s="5" t="s">
        <v>15697</v>
      </c>
      <c r="E1786" s="10">
        <v>1</v>
      </c>
      <c r="F1786" s="12">
        <v>110331</v>
      </c>
      <c r="I1786" s="12">
        <v>110331</v>
      </c>
    </row>
    <row r="1787" spans="1:9" x14ac:dyDescent="0.25">
      <c r="A1787" s="5" t="s">
        <v>5</v>
      </c>
      <c r="B1787" s="5" t="s">
        <v>15698</v>
      </c>
      <c r="C1787" s="3" t="s">
        <v>2747</v>
      </c>
      <c r="D1787" s="5" t="s">
        <v>15699</v>
      </c>
      <c r="E1787" s="10">
        <v>125</v>
      </c>
      <c r="F1787" s="12">
        <v>685625</v>
      </c>
      <c r="I1787" s="12">
        <v>5485</v>
      </c>
    </row>
    <row r="1788" spans="1:9" x14ac:dyDescent="0.25">
      <c r="A1788" s="5" t="s">
        <v>5</v>
      </c>
      <c r="B1788" s="5" t="s">
        <v>15700</v>
      </c>
      <c r="C1788" s="3" t="s">
        <v>2896</v>
      </c>
      <c r="D1788" s="5" t="s">
        <v>15701</v>
      </c>
      <c r="E1788" s="10">
        <v>3</v>
      </c>
      <c r="F1788" s="12">
        <v>16455</v>
      </c>
      <c r="I1788" s="12">
        <v>5485</v>
      </c>
    </row>
    <row r="1789" spans="1:9" x14ac:dyDescent="0.25">
      <c r="A1789" s="5" t="s">
        <v>5</v>
      </c>
      <c r="B1789" s="5" t="s">
        <v>15702</v>
      </c>
      <c r="C1789" s="3" t="s">
        <v>2912</v>
      </c>
      <c r="D1789" s="5" t="s">
        <v>15703</v>
      </c>
      <c r="E1789" s="10">
        <v>1</v>
      </c>
      <c r="F1789" s="12">
        <v>1620</v>
      </c>
      <c r="I1789" s="12">
        <v>1620</v>
      </c>
    </row>
    <row r="1790" spans="1:9" x14ac:dyDescent="0.25">
      <c r="A1790" s="5" t="s">
        <v>5</v>
      </c>
      <c r="B1790" s="5" t="s">
        <v>15704</v>
      </c>
      <c r="C1790" s="3" t="s">
        <v>2489</v>
      </c>
      <c r="D1790" s="5" t="s">
        <v>15705</v>
      </c>
      <c r="E1790" s="10">
        <v>1</v>
      </c>
      <c r="F1790" s="12">
        <v>3836</v>
      </c>
      <c r="I1790" s="12">
        <v>3836</v>
      </c>
    </row>
    <row r="1791" spans="1:9" x14ac:dyDescent="0.25">
      <c r="A1791" s="5" t="s">
        <v>5</v>
      </c>
      <c r="B1791" s="5" t="s">
        <v>15706</v>
      </c>
      <c r="C1791" s="3" t="s">
        <v>2902</v>
      </c>
      <c r="D1791" s="5" t="s">
        <v>15707</v>
      </c>
      <c r="E1791" s="10">
        <v>6</v>
      </c>
      <c r="F1791" s="12">
        <v>23016</v>
      </c>
      <c r="I1791" s="12">
        <v>3836</v>
      </c>
    </row>
    <row r="1792" spans="1:9" x14ac:dyDescent="0.25">
      <c r="A1792" s="5" t="s">
        <v>5</v>
      </c>
      <c r="B1792" s="5" t="s">
        <v>15708</v>
      </c>
      <c r="C1792" s="3" t="s">
        <v>2827</v>
      </c>
      <c r="D1792" s="5" t="s">
        <v>15709</v>
      </c>
      <c r="E1792" s="10">
        <v>1</v>
      </c>
      <c r="F1792" s="12">
        <v>78132</v>
      </c>
      <c r="I1792" s="12">
        <v>78132</v>
      </c>
    </row>
    <row r="1793" spans="1:11" x14ac:dyDescent="0.25">
      <c r="A1793" s="5" t="s">
        <v>5</v>
      </c>
      <c r="B1793" s="5" t="s">
        <v>15710</v>
      </c>
      <c r="C1793" s="3" t="s">
        <v>2879</v>
      </c>
      <c r="D1793" s="5" t="s">
        <v>15596</v>
      </c>
      <c r="E1793" s="10">
        <v>7</v>
      </c>
      <c r="F1793" s="12">
        <v>123501</v>
      </c>
      <c r="I1793" s="12">
        <v>17643</v>
      </c>
    </row>
    <row r="1794" spans="1:11" x14ac:dyDescent="0.25">
      <c r="A1794" s="5" t="s">
        <v>5</v>
      </c>
      <c r="B1794" s="5" t="s">
        <v>15711</v>
      </c>
      <c r="C1794" s="3" t="s">
        <v>2617</v>
      </c>
      <c r="D1794" s="5" t="s">
        <v>15712</v>
      </c>
      <c r="E1794" s="10">
        <v>1</v>
      </c>
      <c r="F1794" s="12">
        <v>47352</v>
      </c>
      <c r="I1794" s="12">
        <v>47352</v>
      </c>
    </row>
    <row r="1795" spans="1:11" x14ac:dyDescent="0.25">
      <c r="A1795" s="5" t="s">
        <v>5</v>
      </c>
      <c r="B1795" s="5" t="s">
        <v>15713</v>
      </c>
      <c r="C1795" s="3" t="s">
        <v>2620</v>
      </c>
      <c r="D1795" s="5" t="s">
        <v>15714</v>
      </c>
      <c r="E1795" s="10">
        <v>1</v>
      </c>
      <c r="F1795" s="12">
        <v>4150</v>
      </c>
      <c r="I1795" s="12">
        <v>4150</v>
      </c>
    </row>
    <row r="1796" spans="1:11" x14ac:dyDescent="0.25">
      <c r="A1796" s="5" t="s">
        <v>5</v>
      </c>
      <c r="B1796" s="5" t="s">
        <v>15715</v>
      </c>
      <c r="C1796" s="3" t="s">
        <v>2623</v>
      </c>
      <c r="D1796" s="5" t="s">
        <v>15716</v>
      </c>
      <c r="E1796" s="10">
        <v>1</v>
      </c>
      <c r="F1796" s="12">
        <v>202881</v>
      </c>
      <c r="I1796" s="12">
        <v>202881</v>
      </c>
    </row>
    <row r="1797" spans="1:11" x14ac:dyDescent="0.25">
      <c r="A1797" s="5" t="s">
        <v>5</v>
      </c>
      <c r="B1797" s="5" t="s">
        <v>15717</v>
      </c>
      <c r="C1797" s="3" t="s">
        <v>2799</v>
      </c>
      <c r="D1797" s="5" t="s">
        <v>15718</v>
      </c>
      <c r="E1797" s="10">
        <v>1</v>
      </c>
      <c r="F1797" s="12">
        <v>10579</v>
      </c>
      <c r="I1797" s="12">
        <v>10579</v>
      </c>
    </row>
    <row r="1798" spans="1:11" x14ac:dyDescent="0.25">
      <c r="A1798" s="5" t="s">
        <v>5</v>
      </c>
      <c r="B1798" s="5" t="s">
        <v>15719</v>
      </c>
      <c r="C1798" s="3" t="s">
        <v>2526</v>
      </c>
      <c r="D1798" s="5" t="s">
        <v>15720</v>
      </c>
      <c r="E1798" s="10">
        <v>2</v>
      </c>
      <c r="F1798" s="12">
        <v>8108</v>
      </c>
      <c r="I1798" s="12">
        <v>4054</v>
      </c>
    </row>
    <row r="1799" spans="1:11" x14ac:dyDescent="0.25">
      <c r="A1799" s="5" t="s">
        <v>5</v>
      </c>
      <c r="B1799" s="5" t="s">
        <v>15721</v>
      </c>
      <c r="C1799" s="3" t="s">
        <v>2572</v>
      </c>
      <c r="D1799" s="5" t="s">
        <v>15722</v>
      </c>
      <c r="E1799" s="10">
        <v>1</v>
      </c>
      <c r="F1799" s="12">
        <v>10579</v>
      </c>
      <c r="I1799" s="12">
        <v>10579</v>
      </c>
    </row>
    <row r="1800" spans="1:11" x14ac:dyDescent="0.25">
      <c r="A1800" s="5" t="s">
        <v>5</v>
      </c>
      <c r="B1800" s="5" t="s">
        <v>15723</v>
      </c>
      <c r="C1800" s="3" t="s">
        <v>2703</v>
      </c>
      <c r="D1800" s="5" t="s">
        <v>15724</v>
      </c>
      <c r="E1800" s="10">
        <v>1</v>
      </c>
      <c r="F1800" s="12">
        <v>21221</v>
      </c>
      <c r="I1800" s="12">
        <v>21221</v>
      </c>
    </row>
    <row r="1801" spans="1:11" x14ac:dyDescent="0.25">
      <c r="A1801" s="5" t="s">
        <v>5</v>
      </c>
      <c r="B1801" s="5" t="s">
        <v>15725</v>
      </c>
      <c r="C1801" s="3" t="s">
        <v>2512</v>
      </c>
      <c r="D1801" s="5" t="s">
        <v>15726</v>
      </c>
      <c r="E1801" s="10">
        <v>1</v>
      </c>
      <c r="F1801" s="12">
        <v>32483</v>
      </c>
      <c r="I1801" s="12">
        <v>32483</v>
      </c>
    </row>
    <row r="1802" spans="1:11" x14ac:dyDescent="0.25">
      <c r="A1802" s="5" t="s">
        <v>5</v>
      </c>
      <c r="B1802" s="5" t="s">
        <v>15727</v>
      </c>
      <c r="C1802" s="3" t="s">
        <v>2481</v>
      </c>
      <c r="D1802" s="5" t="s">
        <v>15728</v>
      </c>
      <c r="E1802" s="10">
        <v>13</v>
      </c>
      <c r="F1802" s="12">
        <v>822666</v>
      </c>
      <c r="I1802" s="12">
        <v>63282</v>
      </c>
    </row>
    <row r="1803" spans="1:11" x14ac:dyDescent="0.25">
      <c r="A1803" s="5" t="s">
        <v>5</v>
      </c>
      <c r="B1803" s="5" t="s">
        <v>15729</v>
      </c>
      <c r="C1803" s="3" t="s">
        <v>2298</v>
      </c>
      <c r="D1803" s="5" t="s">
        <v>15730</v>
      </c>
      <c r="E1803" s="10">
        <v>6163</v>
      </c>
      <c r="F1803" s="12">
        <v>4683943</v>
      </c>
      <c r="I1803" s="12">
        <v>760.01022229433715</v>
      </c>
    </row>
    <row r="1804" spans="1:11" x14ac:dyDescent="0.25">
      <c r="A1804" s="5" t="s">
        <v>5</v>
      </c>
      <c r="B1804" s="5" t="s">
        <v>2424</v>
      </c>
      <c r="C1804" s="3" t="s">
        <v>2298</v>
      </c>
      <c r="D1804" s="5" t="s">
        <v>15730</v>
      </c>
      <c r="E1804" s="10">
        <v>13112</v>
      </c>
      <c r="F1804" s="12">
        <v>10396762</v>
      </c>
      <c r="G1804" s="10">
        <v>18359</v>
      </c>
      <c r="H1804" s="12">
        <v>15706427</v>
      </c>
      <c r="I1804" s="12">
        <v>792.91961561928008</v>
      </c>
      <c r="J1804" s="12">
        <v>855.51647693229484</v>
      </c>
      <c r="K1804" s="14">
        <v>7.8944775838501402E-2</v>
      </c>
    </row>
    <row r="1805" spans="1:11" x14ac:dyDescent="0.25">
      <c r="A1805" s="5" t="s">
        <v>5</v>
      </c>
      <c r="B1805" s="5" t="s">
        <v>2426</v>
      </c>
      <c r="C1805" s="3" t="s">
        <v>2427</v>
      </c>
      <c r="E1805" s="10">
        <v>16</v>
      </c>
      <c r="F1805" s="12">
        <v>491142</v>
      </c>
      <c r="G1805" s="10">
        <v>15</v>
      </c>
      <c r="H1805" s="12">
        <v>490948</v>
      </c>
      <c r="I1805" s="12">
        <v>30696.375</v>
      </c>
      <c r="J1805" s="12">
        <v>32729.866666666665</v>
      </c>
      <c r="K1805" s="14">
        <v>6.6245335700605201E-2</v>
      </c>
    </row>
    <row r="1806" spans="1:11" x14ac:dyDescent="0.25">
      <c r="A1806" s="5" t="s">
        <v>5</v>
      </c>
      <c r="B1806" s="5" t="s">
        <v>2429</v>
      </c>
      <c r="C1806" s="3" t="s">
        <v>2430</v>
      </c>
      <c r="E1806" s="10">
        <v>1</v>
      </c>
      <c r="F1806" s="12">
        <v>31173</v>
      </c>
      <c r="G1806" s="10">
        <v>0</v>
      </c>
      <c r="H1806" s="12">
        <v>0</v>
      </c>
      <c r="I1806" s="12">
        <v>31173</v>
      </c>
    </row>
    <row r="1807" spans="1:11" x14ac:dyDescent="0.25">
      <c r="A1807" s="5" t="s">
        <v>5</v>
      </c>
      <c r="B1807" s="5" t="s">
        <v>2432</v>
      </c>
      <c r="C1807" s="3" t="s">
        <v>2433</v>
      </c>
      <c r="E1807" s="10">
        <v>11</v>
      </c>
      <c r="F1807" s="12">
        <v>338668</v>
      </c>
      <c r="G1807" s="10">
        <v>11</v>
      </c>
      <c r="H1807" s="12">
        <v>367796</v>
      </c>
      <c r="I1807" s="12">
        <v>30788</v>
      </c>
      <c r="J1807" s="12">
        <v>33436</v>
      </c>
      <c r="K1807" s="14">
        <v>8.6007535403403917E-2</v>
      </c>
    </row>
    <row r="1808" spans="1:11" x14ac:dyDescent="0.25">
      <c r="A1808" s="5" t="s">
        <v>5</v>
      </c>
      <c r="B1808" s="5" t="s">
        <v>2435</v>
      </c>
      <c r="C1808" s="3" t="s">
        <v>2436</v>
      </c>
      <c r="E1808" s="10">
        <v>6</v>
      </c>
      <c r="F1808" s="12">
        <v>33113</v>
      </c>
      <c r="G1808" s="10">
        <v>2</v>
      </c>
      <c r="H1808" s="12">
        <v>12082</v>
      </c>
      <c r="I1808" s="12">
        <v>5518.833333333333</v>
      </c>
      <c r="J1808" s="12">
        <v>6041</v>
      </c>
      <c r="K1808" s="14">
        <v>9.4615407845861199E-2</v>
      </c>
    </row>
    <row r="1809" spans="1:11" x14ac:dyDescent="0.25">
      <c r="A1809" s="5" t="s">
        <v>5</v>
      </c>
      <c r="B1809" s="5" t="s">
        <v>2438</v>
      </c>
      <c r="C1809" s="3" t="s">
        <v>2439</v>
      </c>
      <c r="E1809" s="10">
        <v>0</v>
      </c>
      <c r="F1809" s="12">
        <v>0</v>
      </c>
      <c r="G1809" s="10">
        <v>1</v>
      </c>
      <c r="H1809" s="12">
        <v>33436</v>
      </c>
      <c r="J1809" s="12">
        <v>33436</v>
      </c>
    </row>
    <row r="1810" spans="1:11" x14ac:dyDescent="0.25">
      <c r="A1810" s="5" t="s">
        <v>5</v>
      </c>
      <c r="B1810" s="5" t="s">
        <v>2441</v>
      </c>
      <c r="C1810" s="3" t="s">
        <v>2442</v>
      </c>
      <c r="E1810" s="10">
        <v>30</v>
      </c>
      <c r="F1810" s="12">
        <v>919242</v>
      </c>
      <c r="G1810" s="10">
        <v>47</v>
      </c>
      <c r="H1810" s="12">
        <v>1558252</v>
      </c>
      <c r="I1810" s="12">
        <v>30641.4</v>
      </c>
      <c r="J1810" s="12">
        <v>33154.297872340423</v>
      </c>
      <c r="K1810" s="14">
        <v>8.200989094298633E-2</v>
      </c>
    </row>
    <row r="1811" spans="1:11" x14ac:dyDescent="0.25">
      <c r="A1811" s="5" t="s">
        <v>5</v>
      </c>
      <c r="B1811" s="5" t="s">
        <v>2444</v>
      </c>
      <c r="C1811" s="3" t="s">
        <v>2445</v>
      </c>
      <c r="E1811" s="10">
        <v>5</v>
      </c>
      <c r="F1811" s="12">
        <v>330900</v>
      </c>
      <c r="G1811" s="10">
        <v>7</v>
      </c>
      <c r="H1811" s="12">
        <v>503097</v>
      </c>
      <c r="I1811" s="12">
        <v>66180</v>
      </c>
      <c r="J1811" s="12">
        <v>71871</v>
      </c>
      <c r="K1811" s="14">
        <v>8.5992747053490484E-2</v>
      </c>
    </row>
    <row r="1812" spans="1:11" x14ac:dyDescent="0.25">
      <c r="A1812" s="5" t="s">
        <v>5</v>
      </c>
      <c r="B1812" s="5" t="s">
        <v>2447</v>
      </c>
      <c r="C1812" s="3" t="s">
        <v>2448</v>
      </c>
      <c r="E1812" s="10">
        <v>1</v>
      </c>
      <c r="F1812" s="12">
        <v>66180</v>
      </c>
      <c r="G1812" s="10">
        <v>3</v>
      </c>
      <c r="H1812" s="12">
        <v>204231</v>
      </c>
      <c r="I1812" s="12">
        <v>66180</v>
      </c>
      <c r="J1812" s="12">
        <v>68077</v>
      </c>
      <c r="K1812" s="14">
        <v>2.866424901783016E-2</v>
      </c>
    </row>
    <row r="1813" spans="1:11" x14ac:dyDescent="0.25">
      <c r="A1813" s="5" t="s">
        <v>5</v>
      </c>
      <c r="B1813" s="5" t="s">
        <v>2452</v>
      </c>
      <c r="C1813" s="3" t="s">
        <v>2453</v>
      </c>
      <c r="E1813" s="10">
        <v>16</v>
      </c>
      <c r="F1813" s="12">
        <v>492608</v>
      </c>
      <c r="G1813" s="10">
        <v>31</v>
      </c>
      <c r="H1813" s="12">
        <v>1025924</v>
      </c>
      <c r="I1813" s="12">
        <v>30788</v>
      </c>
      <c r="J1813" s="12">
        <v>33094.322580645159</v>
      </c>
      <c r="K1813" s="14">
        <v>7.490978889973883E-2</v>
      </c>
    </row>
    <row r="1814" spans="1:11" x14ac:dyDescent="0.25">
      <c r="A1814" s="5" t="s">
        <v>5</v>
      </c>
      <c r="B1814" s="5" t="s">
        <v>2455</v>
      </c>
      <c r="C1814" s="3" t="s">
        <v>2456</v>
      </c>
      <c r="E1814" s="10">
        <v>16</v>
      </c>
      <c r="F1814" s="12">
        <v>703024</v>
      </c>
      <c r="G1814" s="10">
        <v>4</v>
      </c>
      <c r="H1814" s="12">
        <v>190872</v>
      </c>
      <c r="I1814" s="12">
        <v>43939</v>
      </c>
      <c r="J1814" s="12">
        <v>47718</v>
      </c>
      <c r="K1814" s="14">
        <v>8.6005598670884642E-2</v>
      </c>
    </row>
    <row r="1815" spans="1:11" x14ac:dyDescent="0.25">
      <c r="A1815" s="5" t="s">
        <v>5</v>
      </c>
      <c r="B1815" s="5" t="s">
        <v>2458</v>
      </c>
      <c r="C1815" s="3" t="s">
        <v>2459</v>
      </c>
      <c r="E1815" s="10">
        <v>4</v>
      </c>
      <c r="F1815" s="12">
        <v>224628</v>
      </c>
      <c r="G1815" s="10">
        <v>3</v>
      </c>
      <c r="H1815" s="12">
        <v>178131</v>
      </c>
      <c r="I1815" s="12">
        <v>56157</v>
      </c>
      <c r="J1815" s="12">
        <v>59377</v>
      </c>
      <c r="K1815" s="14">
        <v>5.7339245330056805E-2</v>
      </c>
    </row>
    <row r="1816" spans="1:11" x14ac:dyDescent="0.25">
      <c r="A1816" s="5" t="s">
        <v>5</v>
      </c>
      <c r="B1816" s="5" t="s">
        <v>2461</v>
      </c>
      <c r="C1816" s="3" t="s">
        <v>2462</v>
      </c>
      <c r="E1816" s="10">
        <v>1</v>
      </c>
      <c r="F1816" s="12">
        <v>66180</v>
      </c>
      <c r="G1816" s="10">
        <v>1</v>
      </c>
      <c r="H1816" s="12">
        <v>66180</v>
      </c>
      <c r="I1816" s="12">
        <v>66180</v>
      </c>
      <c r="J1816" s="12">
        <v>66180</v>
      </c>
      <c r="K1816" s="14">
        <v>0</v>
      </c>
    </row>
    <row r="1817" spans="1:11" x14ac:dyDescent="0.25">
      <c r="A1817" s="5" t="s">
        <v>5</v>
      </c>
      <c r="B1817" s="5" t="s">
        <v>2464</v>
      </c>
      <c r="C1817" s="3" t="s">
        <v>2465</v>
      </c>
      <c r="E1817" s="10">
        <v>5</v>
      </c>
      <c r="F1817" s="12">
        <v>257415</v>
      </c>
      <c r="G1817" s="10">
        <v>6</v>
      </c>
      <c r="H1817" s="12">
        <v>326610</v>
      </c>
      <c r="I1817" s="12">
        <v>51483</v>
      </c>
      <c r="J1817" s="12">
        <v>54435</v>
      </c>
      <c r="K1817" s="14">
        <v>5.7339315890682363E-2</v>
      </c>
    </row>
    <row r="1818" spans="1:11" x14ac:dyDescent="0.25">
      <c r="A1818" s="5" t="s">
        <v>5</v>
      </c>
      <c r="B1818" s="5" t="s">
        <v>2467</v>
      </c>
      <c r="C1818" s="3" t="s">
        <v>2468</v>
      </c>
      <c r="E1818" s="10">
        <v>2</v>
      </c>
      <c r="F1818" s="12">
        <v>6512</v>
      </c>
      <c r="G1818" s="10">
        <v>0</v>
      </c>
      <c r="H1818" s="12">
        <v>0</v>
      </c>
      <c r="I1818" s="12">
        <v>3256</v>
      </c>
    </row>
    <row r="1819" spans="1:11" x14ac:dyDescent="0.25">
      <c r="A1819" s="5" t="s">
        <v>5</v>
      </c>
      <c r="B1819" s="5" t="s">
        <v>2474</v>
      </c>
      <c r="C1819" s="3" t="s">
        <v>2475</v>
      </c>
      <c r="E1819" s="10">
        <v>3</v>
      </c>
      <c r="F1819" s="12">
        <v>354315</v>
      </c>
      <c r="G1819" s="10">
        <v>13</v>
      </c>
      <c r="H1819" s="12">
        <v>1667406</v>
      </c>
      <c r="I1819" s="12">
        <v>118105</v>
      </c>
      <c r="J1819" s="12">
        <v>128262</v>
      </c>
      <c r="K1819" s="14">
        <v>8.5999745988738829E-2</v>
      </c>
    </row>
    <row r="1820" spans="1:11" x14ac:dyDescent="0.25">
      <c r="A1820" s="5" t="s">
        <v>5</v>
      </c>
      <c r="B1820" s="5" t="s">
        <v>2477</v>
      </c>
      <c r="C1820" s="3" t="s">
        <v>2478</v>
      </c>
      <c r="E1820" s="10">
        <v>2</v>
      </c>
      <c r="F1820" s="12">
        <v>25260</v>
      </c>
      <c r="G1820" s="10">
        <v>0</v>
      </c>
      <c r="H1820" s="12">
        <v>0</v>
      </c>
      <c r="I1820" s="12">
        <v>12630</v>
      </c>
    </row>
    <row r="1821" spans="1:11" x14ac:dyDescent="0.25">
      <c r="A1821" s="5" t="s">
        <v>5</v>
      </c>
      <c r="B1821" s="5" t="s">
        <v>2480</v>
      </c>
      <c r="C1821" s="3" t="s">
        <v>2481</v>
      </c>
      <c r="E1821" s="10">
        <v>31</v>
      </c>
      <c r="F1821" s="12">
        <v>2034514</v>
      </c>
      <c r="G1821" s="10">
        <v>26</v>
      </c>
      <c r="H1821" s="12">
        <v>1859018</v>
      </c>
      <c r="I1821" s="12">
        <v>65629.483870967742</v>
      </c>
      <c r="J1821" s="12">
        <v>71500.692307692312</v>
      </c>
      <c r="K1821" s="14">
        <v>8.9459920914017624E-2</v>
      </c>
    </row>
    <row r="1822" spans="1:11" x14ac:dyDescent="0.25">
      <c r="A1822" s="5" t="s">
        <v>5</v>
      </c>
      <c r="B1822" s="5" t="s">
        <v>2483</v>
      </c>
      <c r="C1822" s="3" t="s">
        <v>2484</v>
      </c>
      <c r="E1822" s="10">
        <v>1</v>
      </c>
      <c r="F1822" s="12">
        <v>4887</v>
      </c>
      <c r="G1822" s="10">
        <v>2</v>
      </c>
      <c r="H1822" s="12">
        <v>10614</v>
      </c>
      <c r="I1822" s="12">
        <v>4887</v>
      </c>
      <c r="J1822" s="12">
        <v>5307</v>
      </c>
      <c r="K1822" s="14">
        <v>8.5942295887047271E-2</v>
      </c>
    </row>
    <row r="1823" spans="1:11" x14ac:dyDescent="0.25">
      <c r="A1823" s="5" t="s">
        <v>5</v>
      </c>
      <c r="B1823" s="5" t="s">
        <v>2488</v>
      </c>
      <c r="C1823" s="3" t="s">
        <v>2489</v>
      </c>
      <c r="E1823" s="10">
        <v>11</v>
      </c>
      <c r="F1823" s="12">
        <v>44116</v>
      </c>
      <c r="G1823" s="10">
        <v>6</v>
      </c>
      <c r="H1823" s="12">
        <v>26244</v>
      </c>
      <c r="I1823" s="12">
        <v>4010.5454545454545</v>
      </c>
      <c r="J1823" s="12">
        <v>4374</v>
      </c>
      <c r="K1823" s="14">
        <v>9.0624716656088511E-2</v>
      </c>
    </row>
    <row r="1824" spans="1:11" x14ac:dyDescent="0.25">
      <c r="A1824" s="5" t="s">
        <v>5</v>
      </c>
      <c r="B1824" s="5" t="s">
        <v>2491</v>
      </c>
      <c r="C1824" s="3" t="s">
        <v>2492</v>
      </c>
      <c r="E1824" s="10">
        <v>1</v>
      </c>
      <c r="F1824" s="12">
        <v>1701</v>
      </c>
      <c r="G1824" s="10">
        <v>1</v>
      </c>
      <c r="H1824" s="12">
        <v>1847</v>
      </c>
      <c r="I1824" s="12">
        <v>1701</v>
      </c>
      <c r="J1824" s="12">
        <v>1847</v>
      </c>
      <c r="K1824" s="14">
        <v>8.5831863609641387E-2</v>
      </c>
    </row>
    <row r="1825" spans="1:11" x14ac:dyDescent="0.25">
      <c r="A1825" s="5" t="s">
        <v>5</v>
      </c>
      <c r="B1825" s="5" t="s">
        <v>2496</v>
      </c>
      <c r="C1825" s="3" t="s">
        <v>2497</v>
      </c>
      <c r="E1825" s="10">
        <v>0</v>
      </c>
      <c r="F1825" s="12">
        <v>0</v>
      </c>
      <c r="G1825" s="10">
        <v>1</v>
      </c>
      <c r="H1825" s="12">
        <v>2074</v>
      </c>
      <c r="J1825" s="12">
        <v>2074</v>
      </c>
    </row>
    <row r="1826" spans="1:11" x14ac:dyDescent="0.25">
      <c r="A1826" s="5" t="s">
        <v>5</v>
      </c>
      <c r="B1826" s="5" t="s">
        <v>2499</v>
      </c>
      <c r="C1826" s="3" t="s">
        <v>2500</v>
      </c>
      <c r="D1826" s="5" t="s">
        <v>15731</v>
      </c>
      <c r="E1826" s="10">
        <v>0</v>
      </c>
      <c r="F1826" s="12">
        <v>0</v>
      </c>
      <c r="G1826" s="10">
        <v>2</v>
      </c>
      <c r="H1826" s="12">
        <v>24238</v>
      </c>
      <c r="J1826" s="12">
        <v>12119</v>
      </c>
    </row>
    <row r="1827" spans="1:11" x14ac:dyDescent="0.25">
      <c r="A1827" s="5" t="s">
        <v>5</v>
      </c>
      <c r="B1827" s="5" t="s">
        <v>2502</v>
      </c>
      <c r="C1827" s="3" t="s">
        <v>2503</v>
      </c>
      <c r="E1827" s="10">
        <v>1</v>
      </c>
      <c r="F1827" s="12">
        <v>1910</v>
      </c>
      <c r="G1827" s="10">
        <v>3</v>
      </c>
      <c r="H1827" s="12">
        <v>6058</v>
      </c>
      <c r="I1827" s="12">
        <v>1910</v>
      </c>
      <c r="J1827" s="12">
        <v>2019.3333333333333</v>
      </c>
      <c r="K1827" s="14">
        <v>5.7242582897033122E-2</v>
      </c>
    </row>
    <row r="1828" spans="1:11" x14ac:dyDescent="0.25">
      <c r="A1828" s="5" t="s">
        <v>5</v>
      </c>
      <c r="B1828" s="5" t="s">
        <v>2504</v>
      </c>
      <c r="C1828" s="3" t="s">
        <v>2505</v>
      </c>
      <c r="D1828" s="5" t="s">
        <v>15732</v>
      </c>
      <c r="E1828" s="10">
        <v>0</v>
      </c>
      <c r="F1828" s="12">
        <v>0</v>
      </c>
      <c r="G1828" s="10">
        <v>2</v>
      </c>
      <c r="H1828" s="12">
        <v>51786</v>
      </c>
      <c r="J1828" s="12">
        <v>25893</v>
      </c>
    </row>
    <row r="1829" spans="1:11" x14ac:dyDescent="0.25">
      <c r="A1829" s="5" t="s">
        <v>5</v>
      </c>
      <c r="B1829" s="5" t="s">
        <v>2511</v>
      </c>
      <c r="C1829" s="3" t="s">
        <v>2512</v>
      </c>
      <c r="D1829" s="5" t="s">
        <v>15726</v>
      </c>
      <c r="E1829" s="10">
        <v>4</v>
      </c>
      <c r="F1829" s="12">
        <v>133180</v>
      </c>
      <c r="G1829" s="10">
        <v>0</v>
      </c>
      <c r="H1829" s="12">
        <v>0</v>
      </c>
      <c r="I1829" s="12">
        <v>33295</v>
      </c>
    </row>
    <row r="1830" spans="1:11" x14ac:dyDescent="0.25">
      <c r="A1830" s="5" t="s">
        <v>5</v>
      </c>
      <c r="B1830" s="5" t="s">
        <v>2518</v>
      </c>
      <c r="C1830" s="3" t="s">
        <v>2519</v>
      </c>
      <c r="E1830" s="10">
        <v>1</v>
      </c>
      <c r="F1830" s="12">
        <v>3857</v>
      </c>
      <c r="G1830" s="10">
        <v>1</v>
      </c>
      <c r="H1830" s="12">
        <v>4189</v>
      </c>
      <c r="I1830" s="12">
        <v>3857</v>
      </c>
      <c r="J1830" s="12">
        <v>4189</v>
      </c>
      <c r="K1830" s="14">
        <v>8.6077262120819287E-2</v>
      </c>
    </row>
    <row r="1831" spans="1:11" x14ac:dyDescent="0.25">
      <c r="A1831" s="5" t="s">
        <v>5</v>
      </c>
      <c r="B1831" s="5" t="s">
        <v>2528</v>
      </c>
      <c r="C1831" s="3" t="s">
        <v>2529</v>
      </c>
      <c r="E1831" s="10">
        <v>0</v>
      </c>
      <c r="F1831" s="12">
        <v>0</v>
      </c>
      <c r="G1831" s="10">
        <v>1</v>
      </c>
      <c r="H1831" s="12">
        <v>11146</v>
      </c>
      <c r="J1831" s="12">
        <v>11146</v>
      </c>
    </row>
    <row r="1832" spans="1:11" x14ac:dyDescent="0.25">
      <c r="A1832" s="5" t="s">
        <v>5</v>
      </c>
      <c r="B1832" s="5" t="s">
        <v>2533</v>
      </c>
      <c r="C1832" s="3" t="s">
        <v>2534</v>
      </c>
      <c r="E1832" s="10">
        <v>0</v>
      </c>
      <c r="F1832" s="12">
        <v>0</v>
      </c>
      <c r="G1832" s="10">
        <v>4</v>
      </c>
      <c r="H1832" s="12">
        <v>25404</v>
      </c>
      <c r="J1832" s="12">
        <v>6351</v>
      </c>
    </row>
    <row r="1833" spans="1:11" x14ac:dyDescent="0.25">
      <c r="A1833" s="5" t="s">
        <v>5</v>
      </c>
      <c r="B1833" s="5" t="s">
        <v>2536</v>
      </c>
      <c r="C1833" s="3" t="s">
        <v>2537</v>
      </c>
      <c r="D1833" s="5" t="s">
        <v>15676</v>
      </c>
      <c r="E1833" s="10">
        <v>17</v>
      </c>
      <c r="F1833" s="12">
        <v>931954</v>
      </c>
      <c r="G1833" s="10">
        <v>24</v>
      </c>
      <c r="H1833" s="12">
        <v>1425968</v>
      </c>
      <c r="I1833" s="12">
        <v>54820.823529411762</v>
      </c>
      <c r="J1833" s="12">
        <v>59415.333333333336</v>
      </c>
      <c r="K1833" s="14">
        <v>8.3809572861607715E-2</v>
      </c>
    </row>
    <row r="1834" spans="1:11" x14ac:dyDescent="0.25">
      <c r="A1834" s="5" t="s">
        <v>5</v>
      </c>
      <c r="B1834" s="5" t="s">
        <v>2539</v>
      </c>
      <c r="C1834" s="3" t="s">
        <v>2540</v>
      </c>
      <c r="D1834" s="5" t="s">
        <v>15612</v>
      </c>
      <c r="E1834" s="10">
        <v>33</v>
      </c>
      <c r="F1834" s="12">
        <v>125318</v>
      </c>
      <c r="G1834" s="10">
        <v>36</v>
      </c>
      <c r="H1834" s="12">
        <v>146391</v>
      </c>
      <c r="I1834" s="12">
        <v>3797.5151515151515</v>
      </c>
      <c r="J1834" s="12">
        <v>4066.4166666666665</v>
      </c>
      <c r="K1834" s="14">
        <v>7.0809859716880225E-2</v>
      </c>
    </row>
    <row r="1835" spans="1:11" x14ac:dyDescent="0.25">
      <c r="A1835" s="5" t="s">
        <v>5</v>
      </c>
      <c r="B1835" s="5" t="s">
        <v>2542</v>
      </c>
      <c r="C1835" s="3" t="s">
        <v>2543</v>
      </c>
      <c r="D1835" s="5" t="s">
        <v>15733</v>
      </c>
      <c r="E1835" s="10">
        <v>0</v>
      </c>
      <c r="F1835" s="12">
        <v>0</v>
      </c>
      <c r="G1835" s="10">
        <v>3</v>
      </c>
      <c r="H1835" s="12">
        <v>138676</v>
      </c>
      <c r="J1835" s="12">
        <v>46225.333333333336</v>
      </c>
    </row>
    <row r="1836" spans="1:11" x14ac:dyDescent="0.25">
      <c r="A1836" s="5" t="s">
        <v>5</v>
      </c>
      <c r="B1836" s="5" t="s">
        <v>2545</v>
      </c>
      <c r="C1836" s="3" t="s">
        <v>2546</v>
      </c>
      <c r="D1836" s="5" t="s">
        <v>15734</v>
      </c>
      <c r="E1836" s="10">
        <v>1</v>
      </c>
      <c r="F1836" s="12">
        <v>11944</v>
      </c>
      <c r="G1836" s="10">
        <v>1</v>
      </c>
      <c r="H1836" s="12">
        <v>12971</v>
      </c>
      <c r="I1836" s="12">
        <v>11944</v>
      </c>
      <c r="J1836" s="12">
        <v>12971</v>
      </c>
      <c r="K1836" s="14">
        <v>8.5984594775619552E-2</v>
      </c>
    </row>
    <row r="1837" spans="1:11" x14ac:dyDescent="0.25">
      <c r="A1837" s="5" t="s">
        <v>5</v>
      </c>
      <c r="B1837" s="5" t="s">
        <v>2548</v>
      </c>
      <c r="C1837" s="3" t="s">
        <v>2549</v>
      </c>
      <c r="D1837" s="5" t="s">
        <v>15735</v>
      </c>
      <c r="E1837" s="10">
        <v>1</v>
      </c>
      <c r="F1837" s="12">
        <v>79251</v>
      </c>
      <c r="G1837" s="10">
        <v>0</v>
      </c>
      <c r="H1837" s="12">
        <v>0</v>
      </c>
      <c r="I1837" s="12">
        <v>79251</v>
      </c>
    </row>
    <row r="1838" spans="1:11" x14ac:dyDescent="0.25">
      <c r="A1838" s="5" t="s">
        <v>5</v>
      </c>
      <c r="B1838" s="5" t="s">
        <v>2551</v>
      </c>
      <c r="C1838" s="3" t="s">
        <v>2552</v>
      </c>
      <c r="D1838" s="5" t="s">
        <v>15736</v>
      </c>
      <c r="E1838" s="10">
        <v>176</v>
      </c>
      <c r="F1838" s="12">
        <v>13054872</v>
      </c>
      <c r="G1838" s="10">
        <v>266</v>
      </c>
      <c r="H1838" s="12">
        <v>21236992</v>
      </c>
      <c r="I1838" s="12">
        <v>74175.409090909088</v>
      </c>
      <c r="J1838" s="12">
        <v>79838.31578947368</v>
      </c>
      <c r="K1838" s="14">
        <v>7.6344799010466605E-2</v>
      </c>
    </row>
    <row r="1839" spans="1:11" x14ac:dyDescent="0.25">
      <c r="A1839" s="5" t="s">
        <v>5</v>
      </c>
      <c r="B1839" s="5" t="s">
        <v>2554</v>
      </c>
      <c r="C1839" s="3" t="s">
        <v>2555</v>
      </c>
      <c r="D1839" s="5" t="s">
        <v>15737</v>
      </c>
      <c r="E1839" s="10">
        <v>1</v>
      </c>
      <c r="F1839" s="12">
        <v>62386</v>
      </c>
      <c r="G1839" s="10">
        <v>0</v>
      </c>
      <c r="H1839" s="12">
        <v>0</v>
      </c>
      <c r="I1839" s="12">
        <v>62386</v>
      </c>
    </row>
    <row r="1840" spans="1:11" x14ac:dyDescent="0.25">
      <c r="A1840" s="5" t="s">
        <v>5</v>
      </c>
      <c r="B1840" s="5" t="s">
        <v>2559</v>
      </c>
      <c r="C1840" s="3" t="s">
        <v>2560</v>
      </c>
      <c r="D1840" s="5" t="s">
        <v>15678</v>
      </c>
      <c r="E1840" s="10">
        <v>6</v>
      </c>
      <c r="F1840" s="12">
        <v>613333</v>
      </c>
      <c r="G1840" s="10">
        <v>13</v>
      </c>
      <c r="H1840" s="12">
        <v>1401547</v>
      </c>
      <c r="I1840" s="12">
        <v>102222.16666666667</v>
      </c>
      <c r="J1840" s="12">
        <v>107811.30769230769</v>
      </c>
      <c r="K1840" s="14">
        <v>5.4676409314101955E-2</v>
      </c>
    </row>
    <row r="1841" spans="1:11" x14ac:dyDescent="0.25">
      <c r="A1841" s="5" t="s">
        <v>5</v>
      </c>
      <c r="B1841" s="5" t="s">
        <v>2562</v>
      </c>
      <c r="C1841" s="3" t="s">
        <v>2563</v>
      </c>
      <c r="D1841" s="5" t="s">
        <v>15738</v>
      </c>
      <c r="E1841" s="10">
        <v>0</v>
      </c>
      <c r="F1841" s="12">
        <v>0</v>
      </c>
      <c r="G1841" s="10">
        <v>5</v>
      </c>
      <c r="H1841" s="12">
        <v>18765</v>
      </c>
      <c r="J1841" s="12">
        <v>3753</v>
      </c>
    </row>
    <row r="1842" spans="1:11" x14ac:dyDescent="0.25">
      <c r="A1842" s="5" t="s">
        <v>5</v>
      </c>
      <c r="B1842" s="5" t="s">
        <v>2565</v>
      </c>
      <c r="C1842" s="3" t="s">
        <v>2566</v>
      </c>
      <c r="D1842" s="5" t="s">
        <v>15610</v>
      </c>
      <c r="E1842" s="10">
        <v>16</v>
      </c>
      <c r="F1842" s="12">
        <v>488864</v>
      </c>
      <c r="G1842" s="10">
        <v>11</v>
      </c>
      <c r="H1842" s="12">
        <v>361894</v>
      </c>
      <c r="I1842" s="12">
        <v>30554</v>
      </c>
      <c r="J1842" s="12">
        <v>32899.454545454544</v>
      </c>
      <c r="K1842" s="14">
        <v>7.6764238576112587E-2</v>
      </c>
    </row>
    <row r="1843" spans="1:11" x14ac:dyDescent="0.25">
      <c r="A1843" s="5" t="s">
        <v>5</v>
      </c>
      <c r="B1843" s="5" t="s">
        <v>2568</v>
      </c>
      <c r="C1843" s="3" t="s">
        <v>2569</v>
      </c>
      <c r="D1843" s="5" t="s">
        <v>15739</v>
      </c>
      <c r="E1843" s="10">
        <v>0</v>
      </c>
      <c r="F1843" s="12">
        <v>0</v>
      </c>
      <c r="G1843" s="10">
        <v>1</v>
      </c>
      <c r="H1843" s="12">
        <v>1980</v>
      </c>
      <c r="J1843" s="12">
        <v>1980</v>
      </c>
    </row>
    <row r="1844" spans="1:11" x14ac:dyDescent="0.25">
      <c r="A1844" s="5" t="s">
        <v>5</v>
      </c>
      <c r="B1844" s="5" t="s">
        <v>2571</v>
      </c>
      <c r="C1844" s="3" t="s">
        <v>2572</v>
      </c>
      <c r="E1844" s="10">
        <v>3</v>
      </c>
      <c r="F1844" s="12">
        <v>32795</v>
      </c>
      <c r="G1844" s="10">
        <v>7</v>
      </c>
      <c r="H1844" s="12">
        <v>84441</v>
      </c>
      <c r="I1844" s="12">
        <v>10931.666666666666</v>
      </c>
      <c r="J1844" s="12">
        <v>12063</v>
      </c>
      <c r="K1844" s="14">
        <v>0.10349138588199427</v>
      </c>
    </row>
    <row r="1845" spans="1:11" x14ac:dyDescent="0.25">
      <c r="A1845" s="5" t="s">
        <v>5</v>
      </c>
      <c r="B1845" s="5" t="s">
        <v>2574</v>
      </c>
      <c r="C1845" s="3" t="s">
        <v>2575</v>
      </c>
      <c r="E1845" s="10">
        <v>0</v>
      </c>
      <c r="F1845" s="12">
        <v>0</v>
      </c>
      <c r="G1845" s="10">
        <v>1</v>
      </c>
      <c r="H1845" s="12">
        <v>72160</v>
      </c>
      <c r="J1845" s="12">
        <v>72160</v>
      </c>
    </row>
    <row r="1846" spans="1:11" x14ac:dyDescent="0.25">
      <c r="A1846" s="5" t="s">
        <v>5</v>
      </c>
      <c r="B1846" s="5" t="s">
        <v>2577</v>
      </c>
      <c r="C1846" s="3" t="s">
        <v>2578</v>
      </c>
      <c r="E1846" s="10">
        <v>2</v>
      </c>
      <c r="F1846" s="12">
        <v>103830</v>
      </c>
      <c r="G1846" s="10">
        <v>5</v>
      </c>
      <c r="H1846" s="12">
        <v>275053</v>
      </c>
      <c r="I1846" s="12">
        <v>51915</v>
      </c>
      <c r="J1846" s="12">
        <v>55010.6</v>
      </c>
      <c r="K1846" s="14">
        <v>5.9628238466724423E-2</v>
      </c>
    </row>
    <row r="1847" spans="1:11" x14ac:dyDescent="0.25">
      <c r="A1847" s="5" t="s">
        <v>5</v>
      </c>
      <c r="B1847" s="5" t="s">
        <v>2580</v>
      </c>
      <c r="C1847" s="3" t="s">
        <v>2581</v>
      </c>
      <c r="E1847" s="10">
        <v>24</v>
      </c>
      <c r="F1847" s="12">
        <v>1643668</v>
      </c>
      <c r="G1847" s="10">
        <v>30</v>
      </c>
      <c r="H1847" s="12">
        <v>2210595</v>
      </c>
      <c r="I1847" s="12">
        <v>68486.166666666672</v>
      </c>
      <c r="J1847" s="12">
        <v>73686.5</v>
      </c>
      <c r="K1847" s="14">
        <v>7.5932609261724307E-2</v>
      </c>
    </row>
    <row r="1848" spans="1:11" x14ac:dyDescent="0.25">
      <c r="A1848" s="5" t="s">
        <v>5</v>
      </c>
      <c r="B1848" s="5" t="s">
        <v>2588</v>
      </c>
      <c r="C1848" s="3" t="s">
        <v>2589</v>
      </c>
      <c r="E1848" s="10">
        <v>1</v>
      </c>
      <c r="F1848" s="12">
        <v>40332</v>
      </c>
      <c r="G1848" s="10">
        <v>1</v>
      </c>
      <c r="H1848" s="12">
        <v>43801</v>
      </c>
      <c r="I1848" s="12">
        <v>40332</v>
      </c>
      <c r="J1848" s="12">
        <v>43801</v>
      </c>
      <c r="K1848" s="14">
        <v>8.6011107805216702E-2</v>
      </c>
    </row>
    <row r="1849" spans="1:11" x14ac:dyDescent="0.25">
      <c r="A1849" s="5" t="s">
        <v>5</v>
      </c>
      <c r="B1849" s="5" t="s">
        <v>2591</v>
      </c>
      <c r="C1849" s="3" t="s">
        <v>2592</v>
      </c>
      <c r="E1849" s="10">
        <v>0</v>
      </c>
      <c r="F1849" s="12">
        <v>0</v>
      </c>
      <c r="G1849" s="10">
        <v>2</v>
      </c>
      <c r="H1849" s="12">
        <v>16194</v>
      </c>
      <c r="J1849" s="12">
        <v>8097</v>
      </c>
    </row>
    <row r="1850" spans="1:11" x14ac:dyDescent="0.25">
      <c r="A1850" s="5" t="s">
        <v>5</v>
      </c>
      <c r="B1850" s="5" t="s">
        <v>2594</v>
      </c>
      <c r="C1850" s="3" t="s">
        <v>2595</v>
      </c>
      <c r="E1850" s="10">
        <v>2</v>
      </c>
      <c r="F1850" s="12">
        <v>22546</v>
      </c>
      <c r="G1850" s="10">
        <v>1</v>
      </c>
      <c r="H1850" s="12">
        <v>12541</v>
      </c>
      <c r="I1850" s="12">
        <v>11273</v>
      </c>
      <c r="J1850" s="12">
        <v>12541</v>
      </c>
      <c r="K1850" s="14">
        <v>0.11248114964960525</v>
      </c>
    </row>
    <row r="1851" spans="1:11" x14ac:dyDescent="0.25">
      <c r="A1851" s="5" t="s">
        <v>5</v>
      </c>
      <c r="B1851" s="5" t="s">
        <v>2596</v>
      </c>
      <c r="C1851" s="3" t="s">
        <v>2597</v>
      </c>
      <c r="E1851" s="10">
        <v>3</v>
      </c>
      <c r="F1851" s="12">
        <v>244848</v>
      </c>
      <c r="G1851" s="10">
        <v>10</v>
      </c>
      <c r="H1851" s="12">
        <v>879331</v>
      </c>
      <c r="I1851" s="12">
        <v>81616</v>
      </c>
      <c r="J1851" s="12">
        <v>87933.1</v>
      </c>
      <c r="K1851" s="14">
        <v>7.7400264653989484E-2</v>
      </c>
    </row>
    <row r="1852" spans="1:11" x14ac:dyDescent="0.25">
      <c r="A1852" s="5" t="s">
        <v>5</v>
      </c>
      <c r="B1852" s="5" t="s">
        <v>2599</v>
      </c>
      <c r="C1852" s="3" t="s">
        <v>2600</v>
      </c>
      <c r="E1852" s="10">
        <v>18</v>
      </c>
      <c r="F1852" s="12">
        <v>1378546</v>
      </c>
      <c r="G1852" s="10">
        <v>15</v>
      </c>
      <c r="H1852" s="12">
        <v>1240959</v>
      </c>
      <c r="I1852" s="12">
        <v>76585.888888888891</v>
      </c>
      <c r="J1852" s="12">
        <v>82730.600000000006</v>
      </c>
      <c r="K1852" s="14">
        <v>8.0232941084301915E-2</v>
      </c>
    </row>
    <row r="1853" spans="1:11" x14ac:dyDescent="0.25">
      <c r="A1853" s="5" t="s">
        <v>5</v>
      </c>
      <c r="B1853" s="5" t="s">
        <v>2604</v>
      </c>
      <c r="C1853" s="3" t="s">
        <v>2605</v>
      </c>
      <c r="E1853" s="10">
        <v>5</v>
      </c>
      <c r="F1853" s="12">
        <v>614565</v>
      </c>
      <c r="G1853" s="10">
        <v>10</v>
      </c>
      <c r="H1853" s="12">
        <v>1352328</v>
      </c>
      <c r="I1853" s="12">
        <v>122913</v>
      </c>
      <c r="J1853" s="12">
        <v>135232.79999999999</v>
      </c>
      <c r="K1853" s="14">
        <v>0.10023187132361905</v>
      </c>
    </row>
    <row r="1854" spans="1:11" x14ac:dyDescent="0.25">
      <c r="A1854" s="5" t="s">
        <v>5</v>
      </c>
      <c r="B1854" s="5" t="s">
        <v>2607</v>
      </c>
      <c r="C1854" s="3" t="s">
        <v>2608</v>
      </c>
      <c r="E1854" s="10">
        <v>2</v>
      </c>
      <c r="F1854" s="12">
        <v>23155</v>
      </c>
      <c r="G1854" s="10">
        <v>3</v>
      </c>
      <c r="H1854" s="12">
        <v>38640</v>
      </c>
      <c r="I1854" s="12">
        <v>11577.5</v>
      </c>
      <c r="J1854" s="12">
        <v>12880</v>
      </c>
      <c r="K1854" s="14">
        <v>0.11250269920103649</v>
      </c>
    </row>
    <row r="1855" spans="1:11" x14ac:dyDescent="0.25">
      <c r="A1855" s="5" t="s">
        <v>5</v>
      </c>
      <c r="B1855" s="5" t="s">
        <v>2610</v>
      </c>
      <c r="C1855" s="3" t="s">
        <v>2611</v>
      </c>
      <c r="E1855" s="10">
        <v>9</v>
      </c>
      <c r="F1855" s="12">
        <v>453538</v>
      </c>
      <c r="G1855" s="10">
        <v>13</v>
      </c>
      <c r="H1855" s="12">
        <v>710296</v>
      </c>
      <c r="I1855" s="12">
        <v>50393.111111111109</v>
      </c>
      <c r="J1855" s="12">
        <v>54638.153846153844</v>
      </c>
      <c r="K1855" s="14">
        <v>8.4238552481566281E-2</v>
      </c>
    </row>
    <row r="1856" spans="1:11" x14ac:dyDescent="0.25">
      <c r="A1856" s="5" t="s">
        <v>5</v>
      </c>
      <c r="B1856" s="5" t="s">
        <v>2613</v>
      </c>
      <c r="C1856" s="3" t="s">
        <v>2614</v>
      </c>
      <c r="E1856" s="10">
        <v>1</v>
      </c>
      <c r="F1856" s="12">
        <v>280959</v>
      </c>
      <c r="G1856" s="10">
        <v>1</v>
      </c>
      <c r="H1856" s="12">
        <v>305121</v>
      </c>
      <c r="I1856" s="12">
        <v>280959</v>
      </c>
      <c r="J1856" s="12">
        <v>305121</v>
      </c>
      <c r="K1856" s="14">
        <v>8.5998312921102368E-2</v>
      </c>
    </row>
    <row r="1857" spans="1:11" x14ac:dyDescent="0.25">
      <c r="A1857" s="5" t="s">
        <v>5</v>
      </c>
      <c r="B1857" s="5" t="s">
        <v>2616</v>
      </c>
      <c r="C1857" s="3" t="s">
        <v>2617</v>
      </c>
      <c r="E1857" s="10">
        <v>1</v>
      </c>
      <c r="F1857" s="12">
        <v>49720</v>
      </c>
      <c r="G1857" s="10">
        <v>11</v>
      </c>
      <c r="H1857" s="12">
        <v>585404</v>
      </c>
      <c r="I1857" s="12">
        <v>49720</v>
      </c>
      <c r="J1857" s="12">
        <v>53218.545454545456</v>
      </c>
      <c r="K1857" s="14">
        <v>7.0364952826738852E-2</v>
      </c>
    </row>
    <row r="1858" spans="1:11" x14ac:dyDescent="0.25">
      <c r="A1858" s="5" t="s">
        <v>5</v>
      </c>
      <c r="B1858" s="5" t="s">
        <v>2619</v>
      </c>
      <c r="C1858" s="3" t="s">
        <v>2620</v>
      </c>
      <c r="E1858" s="10">
        <v>4</v>
      </c>
      <c r="F1858" s="12">
        <v>17432</v>
      </c>
      <c r="G1858" s="10">
        <v>5</v>
      </c>
      <c r="H1858" s="12">
        <v>23665</v>
      </c>
      <c r="I1858" s="12">
        <v>4358</v>
      </c>
      <c r="J1858" s="12">
        <v>4733</v>
      </c>
      <c r="K1858" s="14">
        <v>8.6048646167966952E-2</v>
      </c>
    </row>
    <row r="1859" spans="1:11" x14ac:dyDescent="0.25">
      <c r="A1859" s="5" t="s">
        <v>5</v>
      </c>
      <c r="B1859" s="5" t="s">
        <v>2625</v>
      </c>
      <c r="C1859" s="3" t="s">
        <v>2626</v>
      </c>
      <c r="D1859" s="5" t="s">
        <v>15642</v>
      </c>
      <c r="E1859" s="10">
        <v>17</v>
      </c>
      <c r="F1859" s="12">
        <v>557333</v>
      </c>
      <c r="G1859" s="10">
        <v>12</v>
      </c>
      <c r="H1859" s="12">
        <v>429648</v>
      </c>
      <c r="I1859" s="12">
        <v>32784.294117647056</v>
      </c>
      <c r="J1859" s="12">
        <v>35804</v>
      </c>
      <c r="K1859" s="14">
        <v>9.2108308677218212E-2</v>
      </c>
    </row>
    <row r="1860" spans="1:11" x14ac:dyDescent="0.25">
      <c r="A1860" s="5" t="s">
        <v>5</v>
      </c>
      <c r="B1860" s="5" t="s">
        <v>2630</v>
      </c>
      <c r="C1860" s="3" t="s">
        <v>2631</v>
      </c>
      <c r="D1860" s="5" t="s">
        <v>15740</v>
      </c>
      <c r="E1860" s="10">
        <v>2</v>
      </c>
      <c r="F1860" s="12">
        <v>69044</v>
      </c>
      <c r="G1860" s="10">
        <v>1</v>
      </c>
      <c r="H1860" s="12">
        <v>37491</v>
      </c>
      <c r="I1860" s="12">
        <v>34522</v>
      </c>
      <c r="J1860" s="12">
        <v>37491</v>
      </c>
      <c r="K1860" s="14">
        <v>8.6003128439835472E-2</v>
      </c>
    </row>
    <row r="1861" spans="1:11" x14ac:dyDescent="0.25">
      <c r="A1861" s="5" t="s">
        <v>5</v>
      </c>
      <c r="B1861" s="5" t="s">
        <v>2633</v>
      </c>
      <c r="C1861" s="3" t="s">
        <v>2634</v>
      </c>
      <c r="D1861" s="5" t="s">
        <v>15644</v>
      </c>
      <c r="E1861" s="10">
        <v>216</v>
      </c>
      <c r="F1861" s="12">
        <v>6107728</v>
      </c>
      <c r="G1861" s="10">
        <v>334</v>
      </c>
      <c r="H1861" s="12">
        <v>10207833</v>
      </c>
      <c r="I1861" s="12">
        <v>28276.518518518518</v>
      </c>
      <c r="J1861" s="12">
        <v>30562.374251497007</v>
      </c>
      <c r="K1861" s="14">
        <v>8.0839362578581361E-2</v>
      </c>
    </row>
    <row r="1862" spans="1:11" x14ac:dyDescent="0.25">
      <c r="A1862" s="5" t="s">
        <v>5</v>
      </c>
      <c r="B1862" s="5" t="s">
        <v>2636</v>
      </c>
      <c r="C1862" s="3" t="s">
        <v>2637</v>
      </c>
      <c r="D1862" s="5" t="s">
        <v>15646</v>
      </c>
      <c r="E1862" s="10">
        <v>21</v>
      </c>
      <c r="F1862" s="12">
        <v>613347</v>
      </c>
      <c r="G1862" s="10">
        <v>40</v>
      </c>
      <c r="H1862" s="12">
        <v>1252828</v>
      </c>
      <c r="I1862" s="12">
        <v>29207</v>
      </c>
      <c r="J1862" s="12">
        <v>31320.7</v>
      </c>
      <c r="K1862" s="14">
        <v>7.236963741568804E-2</v>
      </c>
    </row>
    <row r="1863" spans="1:11" x14ac:dyDescent="0.25">
      <c r="A1863" s="5" t="s">
        <v>5</v>
      </c>
      <c r="B1863" s="5" t="s">
        <v>2639</v>
      </c>
      <c r="C1863" s="3" t="s">
        <v>2640</v>
      </c>
      <c r="D1863" s="5" t="s">
        <v>15648</v>
      </c>
      <c r="E1863" s="10">
        <v>6</v>
      </c>
      <c r="F1863" s="12">
        <v>211878</v>
      </c>
      <c r="G1863" s="10">
        <v>10</v>
      </c>
      <c r="H1863" s="12">
        <v>374389</v>
      </c>
      <c r="I1863" s="12">
        <v>35313</v>
      </c>
      <c r="J1863" s="12">
        <v>37438.9</v>
      </c>
      <c r="K1863" s="14">
        <v>6.0201625463710287E-2</v>
      </c>
    </row>
    <row r="1864" spans="1:11" x14ac:dyDescent="0.25">
      <c r="A1864" s="5" t="s">
        <v>5</v>
      </c>
      <c r="B1864" s="5" t="s">
        <v>2645</v>
      </c>
      <c r="C1864" s="3" t="s">
        <v>2646</v>
      </c>
      <c r="D1864" s="5" t="s">
        <v>15652</v>
      </c>
      <c r="E1864" s="10">
        <v>478</v>
      </c>
      <c r="F1864" s="12">
        <v>20997028</v>
      </c>
      <c r="G1864" s="10">
        <v>634</v>
      </c>
      <c r="H1864" s="12">
        <v>30087432</v>
      </c>
      <c r="I1864" s="12">
        <v>43926.836820083685</v>
      </c>
      <c r="J1864" s="12">
        <v>47456.51735015773</v>
      </c>
      <c r="K1864" s="14">
        <v>8.0353624016474778E-2</v>
      </c>
    </row>
    <row r="1865" spans="1:11" x14ac:dyDescent="0.25">
      <c r="A1865" s="5" t="s">
        <v>5</v>
      </c>
      <c r="B1865" s="5" t="s">
        <v>2648</v>
      </c>
      <c r="C1865" s="3" t="s">
        <v>2649</v>
      </c>
      <c r="D1865" s="5" t="s">
        <v>15654</v>
      </c>
      <c r="E1865" s="10">
        <v>23</v>
      </c>
      <c r="F1865" s="12">
        <v>811690</v>
      </c>
      <c r="G1865" s="10">
        <v>48</v>
      </c>
      <c r="H1865" s="12">
        <v>1828226</v>
      </c>
      <c r="I1865" s="12">
        <v>35290.869565217392</v>
      </c>
      <c r="J1865" s="12">
        <v>38088.041666666664</v>
      </c>
      <c r="K1865" s="14">
        <v>7.9260503804818666E-2</v>
      </c>
    </row>
    <row r="1866" spans="1:11" x14ac:dyDescent="0.25">
      <c r="A1866" s="5" t="s">
        <v>5</v>
      </c>
      <c r="B1866" s="5" t="s">
        <v>2651</v>
      </c>
      <c r="C1866" s="3" t="s">
        <v>2652</v>
      </c>
      <c r="D1866" s="5" t="s">
        <v>15656</v>
      </c>
      <c r="E1866" s="10">
        <v>10</v>
      </c>
      <c r="F1866" s="12">
        <v>440512</v>
      </c>
      <c r="G1866" s="10">
        <v>24</v>
      </c>
      <c r="H1866" s="12">
        <v>1142235</v>
      </c>
      <c r="I1866" s="12">
        <v>44051.199999999997</v>
      </c>
      <c r="J1866" s="12">
        <v>47593.125</v>
      </c>
      <c r="K1866" s="14">
        <v>8.0404733582740154E-2</v>
      </c>
    </row>
    <row r="1867" spans="1:11" x14ac:dyDescent="0.25">
      <c r="A1867" s="5" t="s">
        <v>5</v>
      </c>
      <c r="B1867" s="5" t="s">
        <v>2654</v>
      </c>
      <c r="C1867" s="3" t="s">
        <v>2655</v>
      </c>
      <c r="D1867" s="5" t="s">
        <v>15658</v>
      </c>
      <c r="E1867" s="10">
        <v>0</v>
      </c>
      <c r="F1867" s="12">
        <v>0</v>
      </c>
      <c r="G1867" s="10">
        <v>1</v>
      </c>
      <c r="H1867" s="12">
        <v>44753</v>
      </c>
      <c r="J1867" s="12">
        <v>44753</v>
      </c>
    </row>
    <row r="1868" spans="1:11" x14ac:dyDescent="0.25">
      <c r="A1868" s="5" t="s">
        <v>5</v>
      </c>
      <c r="B1868" s="5" t="s">
        <v>2657</v>
      </c>
      <c r="C1868" s="3" t="s">
        <v>2658</v>
      </c>
      <c r="D1868" s="5" t="s">
        <v>15741</v>
      </c>
      <c r="E1868" s="10">
        <v>2</v>
      </c>
      <c r="F1868" s="12">
        <v>13566</v>
      </c>
      <c r="G1868" s="10">
        <v>43</v>
      </c>
      <c r="H1868" s="12">
        <v>312657</v>
      </c>
      <c r="I1868" s="12">
        <v>6783</v>
      </c>
      <c r="J1868" s="12">
        <v>7271.0930232558139</v>
      </c>
      <c r="K1868" s="14">
        <v>7.1958281476605324E-2</v>
      </c>
    </row>
    <row r="1869" spans="1:11" x14ac:dyDescent="0.25">
      <c r="A1869" s="5" t="s">
        <v>5</v>
      </c>
      <c r="B1869" s="5" t="s">
        <v>2664</v>
      </c>
      <c r="C1869" s="3" t="s">
        <v>2665</v>
      </c>
      <c r="D1869" s="5" t="s">
        <v>15660</v>
      </c>
      <c r="E1869" s="10">
        <v>21</v>
      </c>
      <c r="F1869" s="12">
        <v>82278</v>
      </c>
      <c r="G1869" s="10">
        <v>14</v>
      </c>
      <c r="H1869" s="12">
        <v>60054</v>
      </c>
      <c r="I1869" s="12">
        <v>3918</v>
      </c>
      <c r="J1869" s="12">
        <v>4289.5714285714284</v>
      </c>
      <c r="K1869" s="14">
        <v>9.4837015970247171E-2</v>
      </c>
    </row>
    <row r="1870" spans="1:11" x14ac:dyDescent="0.25">
      <c r="A1870" s="5" t="s">
        <v>5</v>
      </c>
      <c r="B1870" s="5" t="s">
        <v>2667</v>
      </c>
      <c r="C1870" s="3" t="s">
        <v>2668</v>
      </c>
      <c r="D1870" s="5" t="s">
        <v>15742</v>
      </c>
      <c r="E1870" s="10">
        <v>1</v>
      </c>
      <c r="F1870" s="12">
        <v>3140</v>
      </c>
      <c r="G1870" s="10">
        <v>3</v>
      </c>
      <c r="H1870" s="12">
        <v>10230</v>
      </c>
      <c r="I1870" s="12">
        <v>3140</v>
      </c>
      <c r="J1870" s="12">
        <v>3410</v>
      </c>
      <c r="K1870" s="14">
        <v>8.598726114649681E-2</v>
      </c>
    </row>
    <row r="1871" spans="1:11" x14ac:dyDescent="0.25">
      <c r="A1871" s="5" t="s">
        <v>5</v>
      </c>
      <c r="B1871" s="5" t="s">
        <v>2675</v>
      </c>
      <c r="C1871" s="3" t="s">
        <v>2676</v>
      </c>
      <c r="E1871" s="10">
        <v>28</v>
      </c>
      <c r="F1871" s="12">
        <v>657097</v>
      </c>
      <c r="G1871" s="10">
        <v>19</v>
      </c>
      <c r="H1871" s="12">
        <v>478215</v>
      </c>
      <c r="I1871" s="12">
        <v>23467.75</v>
      </c>
      <c r="J1871" s="12">
        <v>25169.21052631579</v>
      </c>
      <c r="K1871" s="14">
        <v>7.2502073113774865E-2</v>
      </c>
    </row>
    <row r="1872" spans="1:11" x14ac:dyDescent="0.25">
      <c r="A1872" s="5" t="s">
        <v>5</v>
      </c>
      <c r="B1872" s="5" t="s">
        <v>2678</v>
      </c>
      <c r="C1872" s="3" t="s">
        <v>2679</v>
      </c>
      <c r="D1872" s="5" t="s">
        <v>15743</v>
      </c>
      <c r="E1872" s="10">
        <v>1</v>
      </c>
      <c r="F1872" s="12">
        <v>15498</v>
      </c>
      <c r="G1872" s="10">
        <v>3</v>
      </c>
      <c r="H1872" s="12">
        <v>53016</v>
      </c>
      <c r="I1872" s="12">
        <v>15498</v>
      </c>
      <c r="J1872" s="12">
        <v>17672</v>
      </c>
      <c r="K1872" s="14">
        <v>0.14027616466640858</v>
      </c>
    </row>
    <row r="1873" spans="1:11" x14ac:dyDescent="0.25">
      <c r="A1873" s="5" t="s">
        <v>5</v>
      </c>
      <c r="B1873" s="5" t="s">
        <v>2683</v>
      </c>
      <c r="C1873" s="3" t="s">
        <v>2684</v>
      </c>
      <c r="D1873" s="5" t="s">
        <v>15744</v>
      </c>
      <c r="E1873" s="10">
        <v>1</v>
      </c>
      <c r="F1873" s="12">
        <v>37671</v>
      </c>
      <c r="G1873" s="10">
        <v>3</v>
      </c>
      <c r="H1873" s="12">
        <v>128871</v>
      </c>
      <c r="I1873" s="12">
        <v>37671</v>
      </c>
      <c r="J1873" s="12">
        <v>42957</v>
      </c>
      <c r="K1873" s="14">
        <v>0.14032014016086644</v>
      </c>
    </row>
    <row r="1874" spans="1:11" x14ac:dyDescent="0.25">
      <c r="A1874" s="5" t="s">
        <v>5</v>
      </c>
      <c r="B1874" s="5" t="s">
        <v>2686</v>
      </c>
      <c r="C1874" s="3" t="s">
        <v>2687</v>
      </c>
      <c r="D1874" s="5" t="s">
        <v>15614</v>
      </c>
      <c r="E1874" s="10">
        <v>53</v>
      </c>
      <c r="F1874" s="12">
        <v>337038</v>
      </c>
      <c r="G1874" s="10">
        <v>61</v>
      </c>
      <c r="H1874" s="12">
        <v>418621</v>
      </c>
      <c r="I1874" s="12">
        <v>6359.2075471698117</v>
      </c>
      <c r="J1874" s="12">
        <v>6862.6393442622948</v>
      </c>
      <c r="K1874" s="14">
        <v>7.9165806959160687E-2</v>
      </c>
    </row>
    <row r="1875" spans="1:11" x14ac:dyDescent="0.25">
      <c r="A1875" s="5" t="s">
        <v>5</v>
      </c>
      <c r="B1875" s="5" t="s">
        <v>2689</v>
      </c>
      <c r="C1875" s="3" t="s">
        <v>2690</v>
      </c>
      <c r="D1875" s="5" t="s">
        <v>15745</v>
      </c>
      <c r="E1875" s="10">
        <v>4</v>
      </c>
      <c r="F1875" s="12">
        <v>8756</v>
      </c>
      <c r="G1875" s="10">
        <v>3</v>
      </c>
      <c r="H1875" s="12">
        <v>7131</v>
      </c>
      <c r="I1875" s="12">
        <v>2189</v>
      </c>
      <c r="J1875" s="12">
        <v>2377</v>
      </c>
      <c r="K1875" s="14">
        <v>8.58839652809502E-2</v>
      </c>
    </row>
    <row r="1876" spans="1:11" x14ac:dyDescent="0.25">
      <c r="A1876" s="5" t="s">
        <v>5</v>
      </c>
      <c r="B1876" s="5" t="s">
        <v>2694</v>
      </c>
      <c r="C1876" s="3" t="s">
        <v>2695</v>
      </c>
      <c r="E1876" s="10">
        <v>0</v>
      </c>
      <c r="F1876" s="12">
        <v>0</v>
      </c>
      <c r="G1876" s="10">
        <v>3</v>
      </c>
      <c r="H1876" s="12">
        <v>5115</v>
      </c>
      <c r="J1876" s="12">
        <v>1705</v>
      </c>
    </row>
    <row r="1877" spans="1:11" x14ac:dyDescent="0.25">
      <c r="A1877" s="5" t="s">
        <v>5</v>
      </c>
      <c r="B1877" s="5" t="s">
        <v>2697</v>
      </c>
      <c r="C1877" s="3" t="s">
        <v>2698</v>
      </c>
      <c r="E1877" s="10">
        <v>11</v>
      </c>
      <c r="F1877" s="12">
        <v>122185</v>
      </c>
      <c r="G1877" s="10">
        <v>13</v>
      </c>
      <c r="H1877" s="12">
        <v>153659</v>
      </c>
      <c r="I1877" s="12">
        <v>11107.727272727272</v>
      </c>
      <c r="J1877" s="12">
        <v>11819.923076923076</v>
      </c>
      <c r="K1877" s="14">
        <v>6.4117148963897752E-2</v>
      </c>
    </row>
    <row r="1878" spans="1:11" x14ac:dyDescent="0.25">
      <c r="A1878" s="5" t="s">
        <v>5</v>
      </c>
      <c r="B1878" s="5" t="s">
        <v>2702</v>
      </c>
      <c r="C1878" s="3" t="s">
        <v>2703</v>
      </c>
      <c r="E1878" s="10">
        <v>1</v>
      </c>
      <c r="F1878" s="12">
        <v>22282</v>
      </c>
      <c r="G1878" s="10">
        <v>3</v>
      </c>
      <c r="H1878" s="12">
        <v>70678</v>
      </c>
      <c r="I1878" s="12">
        <v>22282</v>
      </c>
      <c r="J1878" s="12">
        <v>23559.333333333332</v>
      </c>
      <c r="K1878" s="14">
        <v>5.7325793615175126E-2</v>
      </c>
    </row>
    <row r="1879" spans="1:11" x14ac:dyDescent="0.25">
      <c r="A1879" s="5" t="s">
        <v>5</v>
      </c>
      <c r="B1879" s="5" t="s">
        <v>2709</v>
      </c>
      <c r="C1879" s="3" t="s">
        <v>2710</v>
      </c>
      <c r="D1879" s="5" t="s">
        <v>15626</v>
      </c>
      <c r="E1879" s="10">
        <v>4</v>
      </c>
      <c r="F1879" s="12">
        <v>15420</v>
      </c>
      <c r="G1879" s="10">
        <v>4</v>
      </c>
      <c r="H1879" s="12">
        <v>16748</v>
      </c>
      <c r="I1879" s="12">
        <v>3855</v>
      </c>
      <c r="J1879" s="12">
        <v>4187</v>
      </c>
      <c r="K1879" s="14">
        <v>8.6121919584954604E-2</v>
      </c>
    </row>
    <row r="1880" spans="1:11" x14ac:dyDescent="0.25">
      <c r="A1880" s="5" t="s">
        <v>5</v>
      </c>
      <c r="B1880" s="5" t="s">
        <v>2712</v>
      </c>
      <c r="C1880" s="3" t="s">
        <v>2713</v>
      </c>
      <c r="D1880" s="5" t="s">
        <v>15746</v>
      </c>
      <c r="E1880" s="10">
        <v>3</v>
      </c>
      <c r="F1880" s="12">
        <v>11376</v>
      </c>
      <c r="G1880" s="10">
        <v>3</v>
      </c>
      <c r="H1880" s="12">
        <v>12354</v>
      </c>
      <c r="I1880" s="12">
        <v>3792</v>
      </c>
      <c r="J1880" s="12">
        <v>4118</v>
      </c>
      <c r="K1880" s="14">
        <v>8.5970464135021102E-2</v>
      </c>
    </row>
    <row r="1881" spans="1:11" x14ac:dyDescent="0.25">
      <c r="A1881" s="5" t="s">
        <v>5</v>
      </c>
      <c r="B1881" s="5" t="s">
        <v>2717</v>
      </c>
      <c r="C1881" s="3" t="s">
        <v>2718</v>
      </c>
      <c r="D1881" s="5" t="s">
        <v>15598</v>
      </c>
      <c r="E1881" s="10">
        <v>17</v>
      </c>
      <c r="F1881" s="12">
        <v>249641</v>
      </c>
      <c r="G1881" s="10">
        <v>5</v>
      </c>
      <c r="H1881" s="12">
        <v>79960</v>
      </c>
      <c r="I1881" s="12">
        <v>14684.764705882353</v>
      </c>
      <c r="J1881" s="12">
        <v>15992</v>
      </c>
      <c r="K1881" s="14">
        <v>8.9019832479440467E-2</v>
      </c>
    </row>
    <row r="1882" spans="1:11" x14ac:dyDescent="0.25">
      <c r="A1882" s="5" t="s">
        <v>5</v>
      </c>
      <c r="B1882" s="5" t="s">
        <v>2720</v>
      </c>
      <c r="C1882" s="3" t="s">
        <v>2721</v>
      </c>
      <c r="D1882" s="5" t="s">
        <v>15747</v>
      </c>
      <c r="E1882" s="10">
        <v>31</v>
      </c>
      <c r="F1882" s="12">
        <v>443236</v>
      </c>
      <c r="G1882" s="10">
        <v>52</v>
      </c>
      <c r="H1882" s="12">
        <v>796337</v>
      </c>
      <c r="I1882" s="12">
        <v>14297.935483870968</v>
      </c>
      <c r="J1882" s="12">
        <v>15314.173076923076</v>
      </c>
      <c r="K1882" s="14">
        <v>7.1075827289785495E-2</v>
      </c>
    </row>
    <row r="1883" spans="1:11" x14ac:dyDescent="0.25">
      <c r="A1883" s="5" t="s">
        <v>5</v>
      </c>
      <c r="B1883" s="5" t="s">
        <v>2723</v>
      </c>
      <c r="C1883" s="3" t="s">
        <v>2724</v>
      </c>
      <c r="D1883" s="5" t="s">
        <v>15600</v>
      </c>
      <c r="E1883" s="10">
        <v>46</v>
      </c>
      <c r="F1883" s="12">
        <v>440502</v>
      </c>
      <c r="G1883" s="10">
        <v>48</v>
      </c>
      <c r="H1883" s="12">
        <v>496517</v>
      </c>
      <c r="I1883" s="12">
        <v>9576.1304347826081</v>
      </c>
      <c r="J1883" s="12">
        <v>10344.104166666666</v>
      </c>
      <c r="K1883" s="14">
        <v>8.0196665773746026E-2</v>
      </c>
    </row>
    <row r="1884" spans="1:11" x14ac:dyDescent="0.25">
      <c r="A1884" s="5" t="s">
        <v>5</v>
      </c>
      <c r="B1884" s="5" t="s">
        <v>2726</v>
      </c>
      <c r="C1884" s="3" t="s">
        <v>2727</v>
      </c>
      <c r="D1884" s="5" t="s">
        <v>15602</v>
      </c>
      <c r="E1884" s="10">
        <v>35</v>
      </c>
      <c r="F1884" s="12">
        <v>402688</v>
      </c>
      <c r="G1884" s="10">
        <v>44</v>
      </c>
      <c r="H1884" s="12">
        <v>546808</v>
      </c>
      <c r="I1884" s="12">
        <v>11505.371428571429</v>
      </c>
      <c r="J1884" s="12">
        <v>12427.454545454546</v>
      </c>
      <c r="K1884" s="14">
        <v>8.0143707016124416E-2</v>
      </c>
    </row>
    <row r="1885" spans="1:11" x14ac:dyDescent="0.25">
      <c r="A1885" s="5" t="s">
        <v>5</v>
      </c>
      <c r="B1885" s="5" t="s">
        <v>2729</v>
      </c>
      <c r="C1885" s="3" t="s">
        <v>2730</v>
      </c>
      <c r="D1885" s="5" t="s">
        <v>15604</v>
      </c>
      <c r="E1885" s="10">
        <v>3</v>
      </c>
      <c r="F1885" s="12">
        <v>39824</v>
      </c>
      <c r="G1885" s="10">
        <v>6</v>
      </c>
      <c r="H1885" s="12">
        <v>86976</v>
      </c>
      <c r="I1885" s="12">
        <v>13274.666666666666</v>
      </c>
      <c r="J1885" s="12">
        <v>14496</v>
      </c>
      <c r="K1885" s="14">
        <v>9.2004821213338736E-2</v>
      </c>
    </row>
    <row r="1886" spans="1:11" x14ac:dyDescent="0.25">
      <c r="A1886" s="5" t="s">
        <v>5</v>
      </c>
      <c r="B1886" s="5" t="s">
        <v>2732</v>
      </c>
      <c r="C1886" s="3" t="s">
        <v>2733</v>
      </c>
      <c r="D1886" s="5" t="s">
        <v>15606</v>
      </c>
      <c r="E1886" s="10">
        <v>1</v>
      </c>
      <c r="F1886" s="12">
        <v>4040</v>
      </c>
      <c r="G1886" s="10">
        <v>1</v>
      </c>
      <c r="H1886" s="12">
        <v>4387</v>
      </c>
      <c r="I1886" s="12">
        <v>4040</v>
      </c>
      <c r="J1886" s="12">
        <v>4387</v>
      </c>
      <c r="K1886" s="14">
        <v>8.5891089108910898E-2</v>
      </c>
    </row>
    <row r="1887" spans="1:11" x14ac:dyDescent="0.25">
      <c r="A1887" s="5" t="s">
        <v>5</v>
      </c>
      <c r="B1887" s="5" t="s">
        <v>2735</v>
      </c>
      <c r="C1887" s="3" t="s">
        <v>2736</v>
      </c>
      <c r="D1887" s="5" t="s">
        <v>15608</v>
      </c>
      <c r="E1887" s="10">
        <v>104</v>
      </c>
      <c r="F1887" s="12">
        <v>813938</v>
      </c>
      <c r="G1887" s="10">
        <v>392</v>
      </c>
      <c r="H1887" s="12">
        <v>3349089</v>
      </c>
      <c r="I1887" s="12">
        <v>7826.3269230769229</v>
      </c>
      <c r="J1887" s="12">
        <v>8543.5943877551017</v>
      </c>
      <c r="K1887" s="14">
        <v>9.1648032560871465E-2</v>
      </c>
    </row>
    <row r="1888" spans="1:11" x14ac:dyDescent="0.25">
      <c r="A1888" s="5" t="s">
        <v>5</v>
      </c>
      <c r="B1888" s="5" t="s">
        <v>2738</v>
      </c>
      <c r="C1888" s="3" t="s">
        <v>2739</v>
      </c>
      <c r="D1888" s="5" t="s">
        <v>15748</v>
      </c>
      <c r="E1888" s="10">
        <v>192</v>
      </c>
      <c r="F1888" s="12">
        <v>1413158.25</v>
      </c>
      <c r="G1888" s="10">
        <v>112</v>
      </c>
      <c r="H1888" s="12">
        <v>886020</v>
      </c>
      <c r="I1888" s="12">
        <v>7360.19921875</v>
      </c>
      <c r="J1888" s="12">
        <v>7910.8928571428569</v>
      </c>
      <c r="K1888" s="14">
        <v>7.4820479993255196E-2</v>
      </c>
    </row>
    <row r="1889" spans="1:11" x14ac:dyDescent="0.25">
      <c r="A1889" s="5" t="s">
        <v>5</v>
      </c>
      <c r="B1889" s="5" t="s">
        <v>2743</v>
      </c>
      <c r="C1889" s="3" t="s">
        <v>2744</v>
      </c>
      <c r="D1889" s="5" t="s">
        <v>15749</v>
      </c>
      <c r="E1889" s="10">
        <v>1</v>
      </c>
      <c r="F1889" s="12">
        <v>7238</v>
      </c>
      <c r="G1889" s="10">
        <v>0</v>
      </c>
      <c r="H1889" s="12">
        <v>0</v>
      </c>
      <c r="I1889" s="12">
        <v>7238</v>
      </c>
    </row>
    <row r="1890" spans="1:11" x14ac:dyDescent="0.25">
      <c r="A1890" s="5" t="s">
        <v>5</v>
      </c>
      <c r="B1890" s="5" t="s">
        <v>2746</v>
      </c>
      <c r="C1890" s="3" t="s">
        <v>2747</v>
      </c>
      <c r="E1890" s="10">
        <v>503</v>
      </c>
      <c r="F1890" s="12">
        <v>2868555</v>
      </c>
      <c r="G1890" s="10">
        <v>711</v>
      </c>
      <c r="H1890" s="12">
        <v>4409964</v>
      </c>
      <c r="I1890" s="12">
        <v>5702.8926441351887</v>
      </c>
      <c r="J1890" s="12">
        <v>6202.4810126582279</v>
      </c>
      <c r="K1890" s="14">
        <v>8.7602625491611186E-2</v>
      </c>
    </row>
    <row r="1891" spans="1:11" x14ac:dyDescent="0.25">
      <c r="A1891" s="5" t="s">
        <v>5</v>
      </c>
      <c r="B1891" s="5" t="s">
        <v>2749</v>
      </c>
      <c r="C1891" s="3" t="s">
        <v>2750</v>
      </c>
      <c r="D1891" s="5" t="s">
        <v>15620</v>
      </c>
      <c r="E1891" s="10">
        <v>1</v>
      </c>
      <c r="F1891" s="12">
        <v>3551</v>
      </c>
      <c r="G1891" s="10">
        <v>1</v>
      </c>
      <c r="H1891" s="12">
        <v>3856</v>
      </c>
      <c r="I1891" s="12">
        <v>3551</v>
      </c>
      <c r="J1891" s="12">
        <v>3856</v>
      </c>
      <c r="K1891" s="14">
        <v>8.589129822585187E-2</v>
      </c>
    </row>
    <row r="1892" spans="1:11" x14ac:dyDescent="0.25">
      <c r="A1892" s="5" t="s">
        <v>5</v>
      </c>
      <c r="B1892" s="5" t="s">
        <v>2752</v>
      </c>
      <c r="C1892" s="3" t="s">
        <v>2753</v>
      </c>
      <c r="D1892" s="5" t="s">
        <v>15628</v>
      </c>
      <c r="E1892" s="10">
        <v>121</v>
      </c>
      <c r="F1892" s="12">
        <v>475035</v>
      </c>
      <c r="G1892" s="10">
        <v>188</v>
      </c>
      <c r="H1892" s="12">
        <v>795524</v>
      </c>
      <c r="I1892" s="12">
        <v>3925.909090909091</v>
      </c>
      <c r="J1892" s="12">
        <v>4231.510638297872</v>
      </c>
      <c r="K1892" s="14">
        <v>7.7842237380493021E-2</v>
      </c>
    </row>
    <row r="1893" spans="1:11" x14ac:dyDescent="0.25">
      <c r="A1893" s="5" t="s">
        <v>5</v>
      </c>
      <c r="B1893" s="5" t="s">
        <v>2755</v>
      </c>
      <c r="C1893" s="3" t="s">
        <v>2756</v>
      </c>
      <c r="D1893" s="5" t="s">
        <v>15750</v>
      </c>
      <c r="E1893" s="10">
        <v>1</v>
      </c>
      <c r="F1893" s="12">
        <v>2991</v>
      </c>
      <c r="G1893" s="10">
        <v>7</v>
      </c>
      <c r="H1893" s="12">
        <v>22736</v>
      </c>
      <c r="I1893" s="12">
        <v>2991</v>
      </c>
      <c r="J1893" s="12">
        <v>3248</v>
      </c>
      <c r="K1893" s="14">
        <v>8.592443998662655E-2</v>
      </c>
    </row>
    <row r="1894" spans="1:11" x14ac:dyDescent="0.25">
      <c r="A1894" s="5" t="s">
        <v>5</v>
      </c>
      <c r="B1894" s="5" t="s">
        <v>2761</v>
      </c>
      <c r="C1894" s="3" t="s">
        <v>2762</v>
      </c>
      <c r="D1894" s="5" t="s">
        <v>15664</v>
      </c>
      <c r="E1894" s="10">
        <v>8</v>
      </c>
      <c r="F1894" s="12">
        <v>24438</v>
      </c>
      <c r="G1894" s="10">
        <v>1</v>
      </c>
      <c r="H1894" s="12">
        <v>3337</v>
      </c>
      <c r="I1894" s="12">
        <v>3054.75</v>
      </c>
      <c r="J1894" s="12">
        <v>3337</v>
      </c>
      <c r="K1894" s="14">
        <v>9.2397086504623943E-2</v>
      </c>
    </row>
    <row r="1895" spans="1:11" x14ac:dyDescent="0.25">
      <c r="A1895" s="5" t="s">
        <v>5</v>
      </c>
      <c r="B1895" s="5" t="s">
        <v>2769</v>
      </c>
      <c r="C1895" s="3" t="s">
        <v>2770</v>
      </c>
      <c r="E1895" s="10">
        <v>175</v>
      </c>
      <c r="F1895" s="12">
        <v>333767</v>
      </c>
      <c r="G1895" s="10">
        <v>175</v>
      </c>
      <c r="H1895" s="12">
        <v>362179</v>
      </c>
      <c r="I1895" s="12">
        <v>1907.24</v>
      </c>
      <c r="J1895" s="12">
        <v>2069.5942857142859</v>
      </c>
      <c r="K1895" s="14">
        <v>8.5125252047086833E-2</v>
      </c>
    </row>
    <row r="1896" spans="1:11" x14ac:dyDescent="0.25">
      <c r="A1896" s="5" t="s">
        <v>5</v>
      </c>
      <c r="B1896" s="5" t="s">
        <v>2772</v>
      </c>
      <c r="C1896" s="3" t="s">
        <v>2773</v>
      </c>
      <c r="D1896" s="5" t="s">
        <v>15751</v>
      </c>
      <c r="E1896" s="10">
        <v>3</v>
      </c>
      <c r="F1896" s="12">
        <v>10833</v>
      </c>
      <c r="G1896" s="10">
        <v>0</v>
      </c>
      <c r="H1896" s="12">
        <v>0</v>
      </c>
      <c r="I1896" s="12">
        <v>3611</v>
      </c>
    </row>
    <row r="1897" spans="1:11" x14ac:dyDescent="0.25">
      <c r="A1897" s="5" t="s">
        <v>5</v>
      </c>
      <c r="B1897" s="5" t="s">
        <v>2775</v>
      </c>
      <c r="C1897" s="3" t="s">
        <v>2776</v>
      </c>
      <c r="E1897" s="10">
        <v>2</v>
      </c>
      <c r="F1897" s="12">
        <v>53050</v>
      </c>
      <c r="G1897" s="10">
        <v>2</v>
      </c>
      <c r="H1897" s="12">
        <v>55331</v>
      </c>
      <c r="I1897" s="12">
        <v>26525</v>
      </c>
      <c r="J1897" s="12">
        <v>27665.5</v>
      </c>
      <c r="K1897" s="14">
        <v>4.2997172478793588E-2</v>
      </c>
    </row>
    <row r="1898" spans="1:11" x14ac:dyDescent="0.25">
      <c r="A1898" s="5" t="s">
        <v>5</v>
      </c>
      <c r="B1898" s="5" t="s">
        <v>2778</v>
      </c>
      <c r="C1898" s="3" t="s">
        <v>2779</v>
      </c>
      <c r="E1898" s="10">
        <v>3</v>
      </c>
      <c r="F1898" s="12">
        <v>78312</v>
      </c>
      <c r="G1898" s="10">
        <v>1</v>
      </c>
      <c r="H1898" s="12">
        <v>28806</v>
      </c>
      <c r="I1898" s="12">
        <v>26104</v>
      </c>
      <c r="J1898" s="12">
        <v>28806</v>
      </c>
      <c r="K1898" s="14">
        <v>0.10350904076003678</v>
      </c>
    </row>
    <row r="1899" spans="1:11" x14ac:dyDescent="0.25">
      <c r="A1899" s="5" t="s">
        <v>5</v>
      </c>
      <c r="B1899" s="5" t="s">
        <v>2783</v>
      </c>
      <c r="C1899" s="3" t="s">
        <v>2784</v>
      </c>
      <c r="E1899" s="10">
        <v>0</v>
      </c>
      <c r="F1899" s="12">
        <v>0</v>
      </c>
      <c r="G1899" s="10">
        <v>3</v>
      </c>
      <c r="H1899" s="12">
        <v>866097</v>
      </c>
      <c r="J1899" s="12">
        <v>288699</v>
      </c>
    </row>
    <row r="1900" spans="1:11" x14ac:dyDescent="0.25">
      <c r="A1900" s="5" t="s">
        <v>5</v>
      </c>
      <c r="B1900" s="5" t="s">
        <v>2789</v>
      </c>
      <c r="C1900" s="3" t="s">
        <v>2790</v>
      </c>
      <c r="E1900" s="10">
        <v>25</v>
      </c>
      <c r="F1900" s="12">
        <v>303042</v>
      </c>
      <c r="G1900" s="10">
        <v>28</v>
      </c>
      <c r="H1900" s="12">
        <v>363716</v>
      </c>
      <c r="I1900" s="12">
        <v>12121.68</v>
      </c>
      <c r="J1900" s="12">
        <v>12989.857142857143</v>
      </c>
      <c r="K1900" s="14">
        <v>7.1621849682316538E-2</v>
      </c>
    </row>
    <row r="1901" spans="1:11" x14ac:dyDescent="0.25">
      <c r="A1901" s="5" t="s">
        <v>5</v>
      </c>
      <c r="B1901" s="5" t="s">
        <v>2792</v>
      </c>
      <c r="C1901" s="3" t="s">
        <v>2793</v>
      </c>
      <c r="E1901" s="10">
        <v>43</v>
      </c>
      <c r="F1901" s="12">
        <v>782197</v>
      </c>
      <c r="G1901" s="10">
        <v>53</v>
      </c>
      <c r="H1901" s="12">
        <v>1028963</v>
      </c>
      <c r="I1901" s="12">
        <v>18190.627906976744</v>
      </c>
      <c r="J1901" s="12">
        <v>19414.396226415094</v>
      </c>
      <c r="K1901" s="14">
        <v>6.7274660649234194E-2</v>
      </c>
    </row>
    <row r="1902" spans="1:11" x14ac:dyDescent="0.25">
      <c r="A1902" s="5" t="s">
        <v>5</v>
      </c>
      <c r="B1902" s="5" t="s">
        <v>2794</v>
      </c>
      <c r="C1902" s="3" t="s">
        <v>2795</v>
      </c>
      <c r="E1902" s="10">
        <v>73</v>
      </c>
      <c r="F1902" s="12">
        <v>1272070</v>
      </c>
      <c r="G1902" s="10">
        <v>127</v>
      </c>
      <c r="H1902" s="12">
        <v>2402508</v>
      </c>
      <c r="I1902" s="12">
        <v>17425.616438356163</v>
      </c>
      <c r="J1902" s="12">
        <v>18917.385826771653</v>
      </c>
      <c r="K1902" s="14">
        <v>8.560784025590637E-2</v>
      </c>
    </row>
    <row r="1903" spans="1:11" x14ac:dyDescent="0.25">
      <c r="A1903" s="5" t="s">
        <v>5</v>
      </c>
      <c r="B1903" s="5" t="s">
        <v>2798</v>
      </c>
      <c r="C1903" s="3" t="s">
        <v>2799</v>
      </c>
      <c r="E1903" s="10">
        <v>3</v>
      </c>
      <c r="F1903" s="12">
        <v>32795</v>
      </c>
      <c r="G1903" s="10">
        <v>1</v>
      </c>
      <c r="H1903" s="12">
        <v>12063</v>
      </c>
      <c r="I1903" s="12">
        <v>10931.666666666666</v>
      </c>
      <c r="J1903" s="12">
        <v>12063</v>
      </c>
      <c r="K1903" s="14">
        <v>0.10349138588199427</v>
      </c>
    </row>
    <row r="1904" spans="1:11" x14ac:dyDescent="0.25">
      <c r="A1904" s="5" t="s">
        <v>5</v>
      </c>
      <c r="B1904" s="5" t="s">
        <v>2803</v>
      </c>
      <c r="C1904" s="3" t="s">
        <v>2804</v>
      </c>
      <c r="E1904" s="10">
        <v>7</v>
      </c>
      <c r="F1904" s="12">
        <v>170693</v>
      </c>
      <c r="G1904" s="10">
        <v>13</v>
      </c>
      <c r="H1904" s="12">
        <v>338381</v>
      </c>
      <c r="I1904" s="12">
        <v>24384.714285714286</v>
      </c>
      <c r="J1904" s="12">
        <v>26029.307692307691</v>
      </c>
      <c r="K1904" s="14">
        <v>6.744362010248714E-2</v>
      </c>
    </row>
    <row r="1905" spans="1:11" x14ac:dyDescent="0.25">
      <c r="A1905" s="5" t="s">
        <v>5</v>
      </c>
      <c r="B1905" s="5" t="s">
        <v>2806</v>
      </c>
      <c r="C1905" s="3" t="s">
        <v>2807</v>
      </c>
      <c r="E1905" s="10">
        <v>1</v>
      </c>
      <c r="F1905" s="12">
        <v>16977</v>
      </c>
      <c r="G1905" s="10">
        <v>0</v>
      </c>
      <c r="H1905" s="12">
        <v>0</v>
      </c>
      <c r="I1905" s="12">
        <v>16977</v>
      </c>
    </row>
    <row r="1906" spans="1:11" x14ac:dyDescent="0.25">
      <c r="A1906" s="5" t="s">
        <v>5</v>
      </c>
      <c r="B1906" s="5" t="s">
        <v>2809</v>
      </c>
      <c r="C1906" s="3" t="s">
        <v>2414</v>
      </c>
      <c r="E1906" s="10">
        <v>1</v>
      </c>
      <c r="F1906" s="12">
        <v>11280</v>
      </c>
      <c r="G1906" s="10">
        <v>0</v>
      </c>
      <c r="H1906" s="12">
        <v>0</v>
      </c>
      <c r="I1906" s="12">
        <v>11280</v>
      </c>
    </row>
    <row r="1907" spans="1:11" x14ac:dyDescent="0.25">
      <c r="A1907" s="5" t="s">
        <v>5</v>
      </c>
      <c r="B1907" s="5" t="s">
        <v>2810</v>
      </c>
      <c r="C1907" s="3" t="s">
        <v>2811</v>
      </c>
      <c r="E1907" s="10">
        <v>15</v>
      </c>
      <c r="F1907" s="12">
        <v>96622</v>
      </c>
      <c r="G1907" s="10">
        <v>27</v>
      </c>
      <c r="H1907" s="12">
        <v>187262</v>
      </c>
      <c r="I1907" s="12">
        <v>6441.4666666666662</v>
      </c>
      <c r="J1907" s="12">
        <v>6935.6296296296296</v>
      </c>
      <c r="K1907" s="14">
        <v>7.671590781027561E-2</v>
      </c>
    </row>
    <row r="1908" spans="1:11" x14ac:dyDescent="0.25">
      <c r="A1908" s="5" t="s">
        <v>5</v>
      </c>
      <c r="B1908" s="5" t="s">
        <v>2813</v>
      </c>
      <c r="C1908" s="3" t="s">
        <v>2814</v>
      </c>
      <c r="E1908" s="10">
        <v>11</v>
      </c>
      <c r="F1908" s="12">
        <v>56021</v>
      </c>
      <c r="G1908" s="10">
        <v>12</v>
      </c>
      <c r="H1908" s="12">
        <v>64900</v>
      </c>
      <c r="I1908" s="12">
        <v>5092.818181818182</v>
      </c>
      <c r="J1908" s="12">
        <v>5408.333333333333</v>
      </c>
      <c r="K1908" s="14">
        <v>6.1952958116896543E-2</v>
      </c>
    </row>
    <row r="1909" spans="1:11" x14ac:dyDescent="0.25">
      <c r="A1909" s="5" t="s">
        <v>5</v>
      </c>
      <c r="B1909" s="5" t="s">
        <v>2816</v>
      </c>
      <c r="C1909" s="3" t="s">
        <v>2419</v>
      </c>
      <c r="E1909" s="10">
        <v>3</v>
      </c>
      <c r="F1909" s="12">
        <v>9205</v>
      </c>
      <c r="G1909" s="10">
        <v>1</v>
      </c>
      <c r="H1909" s="12">
        <v>3442</v>
      </c>
      <c r="I1909" s="12">
        <v>3068.3333333333335</v>
      </c>
      <c r="J1909" s="12">
        <v>3442</v>
      </c>
      <c r="K1909" s="14">
        <v>0.12178164041281907</v>
      </c>
    </row>
    <row r="1910" spans="1:11" x14ac:dyDescent="0.25">
      <c r="A1910" s="5" t="s">
        <v>5</v>
      </c>
      <c r="B1910" s="5" t="s">
        <v>2817</v>
      </c>
      <c r="C1910" s="3" t="s">
        <v>2818</v>
      </c>
      <c r="E1910" s="10">
        <v>0</v>
      </c>
      <c r="F1910" s="12">
        <v>0</v>
      </c>
      <c r="G1910" s="10">
        <v>2</v>
      </c>
      <c r="H1910" s="12">
        <v>11462</v>
      </c>
      <c r="J1910" s="12">
        <v>5731</v>
      </c>
    </row>
    <row r="1911" spans="1:11" x14ac:dyDescent="0.25">
      <c r="A1911" s="5" t="s">
        <v>5</v>
      </c>
      <c r="B1911" s="5" t="s">
        <v>2820</v>
      </c>
      <c r="C1911" s="3" t="s">
        <v>2821</v>
      </c>
      <c r="E1911" s="10">
        <v>4</v>
      </c>
      <c r="F1911" s="12">
        <v>19335</v>
      </c>
      <c r="G1911" s="10">
        <v>9</v>
      </c>
      <c r="H1911" s="12">
        <v>47396</v>
      </c>
      <c r="I1911" s="12">
        <v>4833.75</v>
      </c>
      <c r="J1911" s="12">
        <v>5266.2222222222226</v>
      </c>
      <c r="K1911" s="14">
        <v>8.9469298623681956E-2</v>
      </c>
    </row>
    <row r="1912" spans="1:11" x14ac:dyDescent="0.25">
      <c r="A1912" s="5" t="s">
        <v>5</v>
      </c>
      <c r="B1912" s="5" t="s">
        <v>2823</v>
      </c>
      <c r="C1912" s="3" t="s">
        <v>2824</v>
      </c>
      <c r="E1912" s="10">
        <v>5</v>
      </c>
      <c r="F1912" s="12">
        <v>170852</v>
      </c>
      <c r="G1912" s="10">
        <v>6</v>
      </c>
      <c r="H1912" s="12">
        <v>218862</v>
      </c>
      <c r="I1912" s="12">
        <v>34170.400000000001</v>
      </c>
      <c r="J1912" s="12">
        <v>36477</v>
      </c>
      <c r="K1912" s="14">
        <v>6.7502867979303674E-2</v>
      </c>
    </row>
    <row r="1913" spans="1:11" x14ac:dyDescent="0.25">
      <c r="A1913" s="5" t="s">
        <v>5</v>
      </c>
      <c r="B1913" s="5" t="s">
        <v>2831</v>
      </c>
      <c r="C1913" s="3" t="s">
        <v>2832</v>
      </c>
      <c r="E1913" s="10">
        <v>1</v>
      </c>
      <c r="F1913" s="12">
        <v>75389</v>
      </c>
      <c r="G1913" s="10">
        <v>2</v>
      </c>
      <c r="H1913" s="12">
        <v>163744</v>
      </c>
      <c r="I1913" s="12">
        <v>75389</v>
      </c>
      <c r="J1913" s="12">
        <v>81872</v>
      </c>
      <c r="K1913" s="14">
        <v>8.5993977901285337E-2</v>
      </c>
    </row>
    <row r="1914" spans="1:11" x14ac:dyDescent="0.25">
      <c r="A1914" s="5" t="s">
        <v>5</v>
      </c>
      <c r="B1914" s="5" t="s">
        <v>2834</v>
      </c>
      <c r="C1914" s="3" t="s">
        <v>2835</v>
      </c>
      <c r="E1914" s="10">
        <v>0</v>
      </c>
      <c r="F1914" s="12">
        <v>0</v>
      </c>
      <c r="G1914" s="10">
        <v>1</v>
      </c>
      <c r="H1914" s="12">
        <v>109850</v>
      </c>
      <c r="J1914" s="12">
        <v>109850</v>
      </c>
    </row>
    <row r="1915" spans="1:11" x14ac:dyDescent="0.25">
      <c r="A1915" s="5" t="s">
        <v>5</v>
      </c>
      <c r="B1915" s="5" t="s">
        <v>2837</v>
      </c>
      <c r="C1915" s="3" t="s">
        <v>2838</v>
      </c>
      <c r="E1915" s="10">
        <v>1</v>
      </c>
      <c r="F1915" s="12">
        <v>5185</v>
      </c>
      <c r="G1915" s="10">
        <v>0</v>
      </c>
      <c r="H1915" s="12">
        <v>0</v>
      </c>
      <c r="I1915" s="12">
        <v>5185</v>
      </c>
    </row>
    <row r="1916" spans="1:11" x14ac:dyDescent="0.25">
      <c r="A1916" s="5" t="s">
        <v>5</v>
      </c>
      <c r="B1916" s="5" t="s">
        <v>2840</v>
      </c>
      <c r="C1916" s="3" t="s">
        <v>2841</v>
      </c>
      <c r="E1916" s="10">
        <v>0</v>
      </c>
      <c r="F1916" s="12">
        <v>0</v>
      </c>
      <c r="G1916" s="10">
        <v>1</v>
      </c>
      <c r="H1916" s="12">
        <v>5631</v>
      </c>
      <c r="J1916" s="12">
        <v>5631</v>
      </c>
    </row>
    <row r="1917" spans="1:11" x14ac:dyDescent="0.25">
      <c r="A1917" s="5" t="s">
        <v>5</v>
      </c>
      <c r="B1917" s="5" t="s">
        <v>2845</v>
      </c>
      <c r="C1917" s="3" t="s">
        <v>2846</v>
      </c>
      <c r="D1917" s="5" t="s">
        <v>15622</v>
      </c>
      <c r="E1917" s="10">
        <v>138</v>
      </c>
      <c r="F1917" s="12">
        <v>160288</v>
      </c>
      <c r="G1917" s="10">
        <v>215</v>
      </c>
      <c r="H1917" s="12">
        <v>270620</v>
      </c>
      <c r="I1917" s="12">
        <v>1161.5072463768115</v>
      </c>
      <c r="J1917" s="12">
        <v>1258.6976744186047</v>
      </c>
      <c r="K1917" s="14">
        <v>8.3676127157163757E-2</v>
      </c>
    </row>
    <row r="1918" spans="1:11" x14ac:dyDescent="0.25">
      <c r="A1918" s="5" t="s">
        <v>5</v>
      </c>
      <c r="B1918" s="5" t="s">
        <v>2848</v>
      </c>
      <c r="C1918" s="3" t="s">
        <v>2849</v>
      </c>
      <c r="E1918" s="10">
        <v>8</v>
      </c>
      <c r="F1918" s="12">
        <v>173354</v>
      </c>
      <c r="G1918" s="10">
        <v>5</v>
      </c>
      <c r="H1918" s="12">
        <v>118370</v>
      </c>
      <c r="I1918" s="12">
        <v>21669.25</v>
      </c>
      <c r="J1918" s="12">
        <v>23674</v>
      </c>
      <c r="K1918" s="14">
        <v>9.2515892335913799E-2</v>
      </c>
    </row>
    <row r="1919" spans="1:11" x14ac:dyDescent="0.25">
      <c r="A1919" s="5" t="s">
        <v>5</v>
      </c>
      <c r="B1919" s="5" t="s">
        <v>2851</v>
      </c>
      <c r="C1919" s="3" t="s">
        <v>2852</v>
      </c>
      <c r="E1919" s="10">
        <v>4</v>
      </c>
      <c r="F1919" s="12">
        <v>94276</v>
      </c>
      <c r="G1919" s="10">
        <v>1</v>
      </c>
      <c r="H1919" s="12">
        <v>25596</v>
      </c>
      <c r="I1919" s="12">
        <v>23569</v>
      </c>
      <c r="J1919" s="12">
        <v>25596</v>
      </c>
      <c r="K1919" s="14">
        <v>8.6002800288514578E-2</v>
      </c>
    </row>
    <row r="1920" spans="1:11" x14ac:dyDescent="0.25">
      <c r="A1920" s="5" t="s">
        <v>5</v>
      </c>
      <c r="B1920" s="5" t="s">
        <v>2854</v>
      </c>
      <c r="C1920" s="3" t="s">
        <v>2855</v>
      </c>
      <c r="E1920" s="10">
        <v>15</v>
      </c>
      <c r="F1920" s="12">
        <v>465271</v>
      </c>
      <c r="G1920" s="10">
        <v>9</v>
      </c>
      <c r="H1920" s="12">
        <v>301667</v>
      </c>
      <c r="I1920" s="12">
        <v>31018.066666666666</v>
      </c>
      <c r="J1920" s="12">
        <v>33518.555555555555</v>
      </c>
      <c r="K1920" s="14">
        <v>8.0613950436054127E-2</v>
      </c>
    </row>
    <row r="1921" spans="1:11" x14ac:dyDescent="0.25">
      <c r="A1921" s="5" t="s">
        <v>5</v>
      </c>
      <c r="B1921" s="5" t="s">
        <v>2857</v>
      </c>
      <c r="C1921" s="3" t="s">
        <v>2858</v>
      </c>
      <c r="E1921" s="10">
        <v>1</v>
      </c>
      <c r="F1921" s="12">
        <v>22075</v>
      </c>
      <c r="G1921" s="10">
        <v>2</v>
      </c>
      <c r="H1921" s="12">
        <v>46048</v>
      </c>
      <c r="I1921" s="12">
        <v>22075</v>
      </c>
      <c r="J1921" s="12">
        <v>23024</v>
      </c>
      <c r="K1921" s="14">
        <v>4.2989807474518686E-2</v>
      </c>
    </row>
    <row r="1922" spans="1:11" x14ac:dyDescent="0.25">
      <c r="A1922" s="5" t="s">
        <v>5</v>
      </c>
      <c r="B1922" s="5" t="s">
        <v>2860</v>
      </c>
      <c r="C1922" s="3" t="s">
        <v>2861</v>
      </c>
      <c r="E1922" s="10">
        <v>7</v>
      </c>
      <c r="F1922" s="12">
        <v>89491</v>
      </c>
      <c r="G1922" s="10">
        <v>12</v>
      </c>
      <c r="H1922" s="12">
        <v>165534</v>
      </c>
      <c r="I1922" s="12">
        <v>12784.428571428571</v>
      </c>
      <c r="J1922" s="12">
        <v>13794.5</v>
      </c>
      <c r="K1922" s="14">
        <v>7.9007944933010082E-2</v>
      </c>
    </row>
    <row r="1923" spans="1:11" x14ac:dyDescent="0.25">
      <c r="A1923" s="5" t="s">
        <v>5</v>
      </c>
      <c r="B1923" s="5" t="s">
        <v>2863</v>
      </c>
      <c r="C1923" s="3" t="s">
        <v>2864</v>
      </c>
      <c r="E1923" s="10">
        <v>1</v>
      </c>
      <c r="F1923" s="12">
        <v>25553</v>
      </c>
      <c r="G1923" s="10">
        <v>0</v>
      </c>
      <c r="H1923" s="12">
        <v>0</v>
      </c>
      <c r="I1923" s="12">
        <v>25553</v>
      </c>
    </row>
    <row r="1924" spans="1:11" x14ac:dyDescent="0.25">
      <c r="A1924" s="5" t="s">
        <v>5</v>
      </c>
      <c r="B1924" s="5" t="s">
        <v>2868</v>
      </c>
      <c r="C1924" s="3" t="s">
        <v>2869</v>
      </c>
      <c r="E1924" s="10">
        <v>3</v>
      </c>
      <c r="F1924" s="12">
        <v>33660</v>
      </c>
      <c r="G1924" s="10">
        <v>4</v>
      </c>
      <c r="H1924" s="12">
        <v>46810</v>
      </c>
      <c r="I1924" s="12">
        <v>11220</v>
      </c>
      <c r="J1924" s="12">
        <v>11702.5</v>
      </c>
      <c r="K1924" s="14">
        <v>4.3003565062388595E-2</v>
      </c>
    </row>
    <row r="1925" spans="1:11" x14ac:dyDescent="0.25">
      <c r="A1925" s="5" t="s">
        <v>5</v>
      </c>
      <c r="B1925" s="5" t="s">
        <v>2872</v>
      </c>
      <c r="C1925" s="3" t="s">
        <v>2873</v>
      </c>
      <c r="E1925" s="10">
        <v>3</v>
      </c>
      <c r="F1925" s="12">
        <v>232182</v>
      </c>
      <c r="G1925" s="10">
        <v>0</v>
      </c>
      <c r="H1925" s="12">
        <v>0</v>
      </c>
      <c r="I1925" s="12">
        <v>77394</v>
      </c>
    </row>
    <row r="1926" spans="1:11" x14ac:dyDescent="0.25">
      <c r="A1926" s="5" t="s">
        <v>5</v>
      </c>
      <c r="B1926" s="5" t="s">
        <v>2875</v>
      </c>
      <c r="C1926" s="3" t="s">
        <v>2876</v>
      </c>
      <c r="E1926" s="10">
        <v>259</v>
      </c>
      <c r="F1926" s="12">
        <v>18490954</v>
      </c>
      <c r="G1926" s="10">
        <v>508</v>
      </c>
      <c r="H1926" s="12">
        <v>39517038</v>
      </c>
      <c r="I1926" s="12">
        <v>71393.644787644793</v>
      </c>
      <c r="J1926" s="12">
        <v>77789.444881889765</v>
      </c>
      <c r="K1926" s="14">
        <v>8.9585005966130671E-2</v>
      </c>
    </row>
    <row r="1927" spans="1:11" x14ac:dyDescent="0.25">
      <c r="A1927" s="5" t="s">
        <v>5</v>
      </c>
      <c r="B1927" s="5" t="s">
        <v>2878</v>
      </c>
      <c r="C1927" s="3" t="s">
        <v>2879</v>
      </c>
      <c r="E1927" s="10">
        <v>61</v>
      </c>
      <c r="F1927" s="12">
        <v>2598620</v>
      </c>
      <c r="G1927" s="10">
        <v>78</v>
      </c>
      <c r="H1927" s="12">
        <v>3605481</v>
      </c>
      <c r="I1927" s="12">
        <v>42600.327868852459</v>
      </c>
      <c r="J1927" s="12">
        <v>46224.115384615383</v>
      </c>
      <c r="K1927" s="14">
        <v>8.5064779945331903E-2</v>
      </c>
    </row>
    <row r="1928" spans="1:11" x14ac:dyDescent="0.25">
      <c r="A1928" s="5" t="s">
        <v>5</v>
      </c>
      <c r="B1928" s="5" t="s">
        <v>2892</v>
      </c>
      <c r="C1928" s="3" t="s">
        <v>2893</v>
      </c>
      <c r="G1928" s="10">
        <v>2</v>
      </c>
      <c r="H1928" s="12">
        <v>39894.42</v>
      </c>
      <c r="J1928" s="12">
        <v>19947.21</v>
      </c>
    </row>
    <row r="1929" spans="1:11" x14ac:dyDescent="0.25">
      <c r="A1929" s="5" t="s">
        <v>5</v>
      </c>
      <c r="B1929" s="5" t="s">
        <v>2895</v>
      </c>
      <c r="C1929" s="3" t="s">
        <v>2896</v>
      </c>
      <c r="E1929" s="10">
        <v>9</v>
      </c>
      <c r="F1929" s="12">
        <v>51831</v>
      </c>
      <c r="G1929" s="10">
        <v>114</v>
      </c>
      <c r="H1929" s="12">
        <v>707016</v>
      </c>
      <c r="I1929" s="12">
        <v>5759</v>
      </c>
      <c r="J1929" s="12">
        <v>6201.894736842105</v>
      </c>
      <c r="K1929" s="14">
        <v>7.6904798896007112E-2</v>
      </c>
    </row>
    <row r="1930" spans="1:11" x14ac:dyDescent="0.25">
      <c r="A1930" s="5" t="s">
        <v>5</v>
      </c>
      <c r="B1930" s="5" t="s">
        <v>2898</v>
      </c>
      <c r="C1930" s="3" t="s">
        <v>2899</v>
      </c>
      <c r="E1930" s="10">
        <v>2</v>
      </c>
      <c r="F1930" s="12">
        <v>13022</v>
      </c>
      <c r="G1930" s="10">
        <v>0</v>
      </c>
      <c r="H1930" s="12">
        <v>0</v>
      </c>
      <c r="I1930" s="12">
        <v>6511</v>
      </c>
    </row>
    <row r="1931" spans="1:11" x14ac:dyDescent="0.25">
      <c r="A1931" s="5" t="s">
        <v>5</v>
      </c>
      <c r="B1931" s="5" t="s">
        <v>2901</v>
      </c>
      <c r="C1931" s="3" t="s">
        <v>2902</v>
      </c>
      <c r="E1931" s="10">
        <v>21</v>
      </c>
      <c r="F1931" s="12">
        <v>83628</v>
      </c>
      <c r="G1931" s="10">
        <v>3</v>
      </c>
      <c r="H1931" s="12">
        <v>12776</v>
      </c>
      <c r="I1931" s="12">
        <v>3982.2857142857142</v>
      </c>
      <c r="J1931" s="12">
        <v>4258.666666666667</v>
      </c>
      <c r="K1931" s="14">
        <v>6.9402592433156454E-2</v>
      </c>
    </row>
    <row r="1932" spans="1:11" x14ac:dyDescent="0.25">
      <c r="A1932" s="5" t="s">
        <v>5</v>
      </c>
      <c r="B1932" s="5" t="s">
        <v>2904</v>
      </c>
      <c r="C1932" s="3" t="s">
        <v>2905</v>
      </c>
      <c r="E1932" s="10">
        <v>2</v>
      </c>
      <c r="F1932" s="12">
        <v>39954</v>
      </c>
      <c r="G1932" s="10">
        <v>2</v>
      </c>
      <c r="H1932" s="12">
        <v>44448</v>
      </c>
      <c r="I1932" s="12">
        <v>19977</v>
      </c>
      <c r="J1932" s="12">
        <v>22224</v>
      </c>
      <c r="K1932" s="14">
        <v>0.11247935125394204</v>
      </c>
    </row>
    <row r="1933" spans="1:11" x14ac:dyDescent="0.25">
      <c r="A1933" s="5" t="s">
        <v>5</v>
      </c>
      <c r="B1933" s="5" t="s">
        <v>2911</v>
      </c>
      <c r="C1933" s="3" t="s">
        <v>2912</v>
      </c>
      <c r="E1933" s="10">
        <v>1</v>
      </c>
      <c r="F1933" s="12">
        <v>1620</v>
      </c>
      <c r="G1933" s="10">
        <v>0</v>
      </c>
      <c r="H1933" s="12">
        <v>0</v>
      </c>
      <c r="I1933" s="12">
        <v>1620</v>
      </c>
    </row>
    <row r="1934" spans="1:11" x14ac:dyDescent="0.25">
      <c r="A1934" s="5" t="s">
        <v>5</v>
      </c>
      <c r="B1934" s="5" t="s">
        <v>2917</v>
      </c>
      <c r="C1934" s="3" t="s">
        <v>2918</v>
      </c>
      <c r="E1934" s="10">
        <v>22</v>
      </c>
      <c r="F1934" s="12">
        <v>233304</v>
      </c>
      <c r="G1934" s="10">
        <v>35</v>
      </c>
      <c r="H1934" s="12">
        <v>398376</v>
      </c>
      <c r="I1934" s="12">
        <v>10604.727272727272</v>
      </c>
      <c r="J1934" s="12">
        <v>11382.171428571428</v>
      </c>
      <c r="K1934" s="14">
        <v>7.3311093802812768E-2</v>
      </c>
    </row>
    <row r="1935" spans="1:11" x14ac:dyDescent="0.25">
      <c r="A1935" s="5" t="s">
        <v>5</v>
      </c>
      <c r="B1935" s="5" t="s">
        <v>2923</v>
      </c>
      <c r="C1935" s="3" t="s">
        <v>2924</v>
      </c>
      <c r="E1935" s="10">
        <v>0</v>
      </c>
      <c r="F1935" s="12">
        <v>0</v>
      </c>
      <c r="G1935" s="10">
        <v>1</v>
      </c>
      <c r="H1935" s="12">
        <v>23281</v>
      </c>
      <c r="J1935" s="12">
        <v>23281</v>
      </c>
    </row>
    <row r="1936" spans="1:11" x14ac:dyDescent="0.25">
      <c r="A1936" s="5" t="s">
        <v>5</v>
      </c>
      <c r="B1936" s="5" t="s">
        <v>2926</v>
      </c>
      <c r="C1936" s="3" t="s">
        <v>2927</v>
      </c>
      <c r="E1936" s="10">
        <v>12</v>
      </c>
      <c r="F1936" s="12">
        <v>61411</v>
      </c>
      <c r="G1936" s="10">
        <v>24</v>
      </c>
      <c r="H1936" s="12">
        <v>131710</v>
      </c>
      <c r="I1936" s="12">
        <v>5117.583333333333</v>
      </c>
      <c r="J1936" s="12">
        <v>5487.916666666667</v>
      </c>
      <c r="K1936" s="14">
        <v>7.2364885769650514E-2</v>
      </c>
    </row>
    <row r="1937" spans="1:11" x14ac:dyDescent="0.25">
      <c r="A1937" s="5" t="s">
        <v>5</v>
      </c>
      <c r="B1937" s="5" t="s">
        <v>2929</v>
      </c>
      <c r="C1937" s="3" t="s">
        <v>2930</v>
      </c>
      <c r="E1937" s="10">
        <v>2</v>
      </c>
      <c r="F1937" s="12">
        <v>540</v>
      </c>
      <c r="G1937" s="10">
        <v>0</v>
      </c>
      <c r="H1937" s="12">
        <v>0</v>
      </c>
      <c r="I1937" s="12">
        <v>270</v>
      </c>
    </row>
    <row r="1938" spans="1:11" x14ac:dyDescent="0.25">
      <c r="A1938" s="5" t="s">
        <v>5</v>
      </c>
      <c r="B1938" s="5" t="s">
        <v>2932</v>
      </c>
      <c r="C1938" s="3" t="s">
        <v>2933</v>
      </c>
      <c r="E1938" s="10">
        <v>5</v>
      </c>
      <c r="F1938" s="12">
        <v>22753</v>
      </c>
      <c r="G1938" s="10">
        <v>9</v>
      </c>
      <c r="H1938" s="12">
        <v>44544</v>
      </c>
      <c r="I1938" s="12">
        <v>4550.6000000000004</v>
      </c>
      <c r="J1938" s="12">
        <v>4949.333333333333</v>
      </c>
      <c r="K1938" s="14">
        <v>8.7622145065119464E-2</v>
      </c>
    </row>
    <row r="1939" spans="1:11" x14ac:dyDescent="0.25">
      <c r="A1939" s="5" t="s">
        <v>5</v>
      </c>
      <c r="B1939" s="5" t="s">
        <v>2934</v>
      </c>
      <c r="C1939" s="3" t="s">
        <v>2935</v>
      </c>
      <c r="E1939" s="10">
        <v>0</v>
      </c>
      <c r="F1939" s="12">
        <v>0</v>
      </c>
      <c r="G1939" s="10">
        <v>14</v>
      </c>
      <c r="H1939" s="12">
        <v>71270</v>
      </c>
      <c r="J1939" s="12">
        <v>5090.7142857142853</v>
      </c>
    </row>
    <row r="1940" spans="1:11" x14ac:dyDescent="0.25">
      <c r="A1940" s="5" t="s">
        <v>5</v>
      </c>
      <c r="B1940" s="5" t="s">
        <v>2936</v>
      </c>
      <c r="C1940" s="3" t="s">
        <v>2937</v>
      </c>
      <c r="E1940" s="10">
        <v>2</v>
      </c>
      <c r="F1940" s="12">
        <v>10888</v>
      </c>
      <c r="G1940" s="10">
        <v>6</v>
      </c>
      <c r="H1940" s="12">
        <v>34536</v>
      </c>
      <c r="I1940" s="12">
        <v>5444</v>
      </c>
      <c r="J1940" s="12">
        <v>5756</v>
      </c>
      <c r="K1940" s="14">
        <v>5.7310800881704628E-2</v>
      </c>
    </row>
    <row r="1941" spans="1:11" x14ac:dyDescent="0.25">
      <c r="A1941" s="5" t="s">
        <v>5</v>
      </c>
      <c r="B1941" s="5" t="s">
        <v>2941</v>
      </c>
      <c r="C1941" s="3" t="s">
        <v>2942</v>
      </c>
      <c r="E1941" s="10">
        <v>14</v>
      </c>
      <c r="F1941" s="12">
        <v>42050</v>
      </c>
      <c r="G1941" s="10">
        <v>2</v>
      </c>
      <c r="H1941" s="12">
        <v>6352</v>
      </c>
      <c r="I1941" s="12">
        <v>3003.5714285714284</v>
      </c>
      <c r="J1941" s="12">
        <v>3176</v>
      </c>
      <c r="K1941" s="14">
        <v>5.740784780023786E-2</v>
      </c>
    </row>
    <row r="1942" spans="1:11" x14ac:dyDescent="0.25">
      <c r="A1942" s="5" t="s">
        <v>5</v>
      </c>
      <c r="B1942" s="5" t="s">
        <v>2943</v>
      </c>
      <c r="C1942" s="3" t="s">
        <v>2944</v>
      </c>
      <c r="E1942" s="10">
        <v>0</v>
      </c>
      <c r="F1942" s="12">
        <v>0</v>
      </c>
      <c r="G1942" s="10">
        <v>35</v>
      </c>
      <c r="H1942" s="12">
        <v>341941</v>
      </c>
      <c r="J1942" s="12">
        <v>9769.7428571428572</v>
      </c>
    </row>
    <row r="1943" spans="1:11" x14ac:dyDescent="0.25">
      <c r="A1943" s="5" t="s">
        <v>5</v>
      </c>
      <c r="B1943" s="5" t="s">
        <v>2946</v>
      </c>
      <c r="C1943" s="3" t="s">
        <v>2947</v>
      </c>
      <c r="E1943" s="10">
        <v>10</v>
      </c>
      <c r="F1943" s="12">
        <v>23216</v>
      </c>
      <c r="G1943" s="10">
        <v>17</v>
      </c>
      <c r="H1943" s="12">
        <v>43080</v>
      </c>
      <c r="I1943" s="12">
        <v>2321.6</v>
      </c>
      <c r="J1943" s="12">
        <v>2534.1176470588234</v>
      </c>
      <c r="K1943" s="14">
        <v>9.1539303522925358E-2</v>
      </c>
    </row>
    <row r="1944" spans="1:11" x14ac:dyDescent="0.25">
      <c r="A1944" s="5" t="s">
        <v>5</v>
      </c>
      <c r="B1944" s="5" t="s">
        <v>2951</v>
      </c>
      <c r="C1944" s="3" t="s">
        <v>2952</v>
      </c>
      <c r="E1944" s="10">
        <v>1</v>
      </c>
      <c r="F1944" s="12">
        <v>8754</v>
      </c>
      <c r="G1944" s="10">
        <v>2</v>
      </c>
      <c r="H1944" s="12">
        <v>19014</v>
      </c>
      <c r="I1944" s="12">
        <v>8754</v>
      </c>
      <c r="J1944" s="12">
        <v>9507</v>
      </c>
      <c r="K1944" s="14">
        <v>8.6017820424948599E-2</v>
      </c>
    </row>
    <row r="1945" spans="1:11" x14ac:dyDescent="0.25">
      <c r="A1945" s="5" t="s">
        <v>5</v>
      </c>
      <c r="B1945" s="5" t="s">
        <v>2954</v>
      </c>
      <c r="C1945" s="3" t="s">
        <v>2955</v>
      </c>
      <c r="E1945" s="10">
        <v>2</v>
      </c>
      <c r="F1945" s="12">
        <v>18180</v>
      </c>
      <c r="G1945" s="10">
        <v>3</v>
      </c>
      <c r="H1945" s="12">
        <v>29616</v>
      </c>
      <c r="I1945" s="12">
        <v>9090</v>
      </c>
      <c r="J1945" s="12">
        <v>9872</v>
      </c>
      <c r="K1945" s="14">
        <v>8.6028602860286033E-2</v>
      </c>
    </row>
    <row r="1946" spans="1:11" x14ac:dyDescent="0.25">
      <c r="A1946" s="5" t="s">
        <v>5</v>
      </c>
      <c r="B1946" s="5" t="s">
        <v>2960</v>
      </c>
      <c r="C1946" s="3" t="s">
        <v>2961</v>
      </c>
      <c r="E1946" s="10">
        <v>1</v>
      </c>
      <c r="F1946" s="12">
        <v>5095</v>
      </c>
      <c r="G1946" s="10">
        <v>0</v>
      </c>
      <c r="H1946" s="12">
        <v>0</v>
      </c>
      <c r="I1946" s="12">
        <v>5095</v>
      </c>
    </row>
    <row r="1947" spans="1:11" x14ac:dyDescent="0.25">
      <c r="A1947" s="5" t="s">
        <v>5</v>
      </c>
      <c r="B1947" s="5" t="s">
        <v>2963</v>
      </c>
      <c r="C1947" s="3" t="s">
        <v>2964</v>
      </c>
      <c r="E1947" s="10">
        <v>10</v>
      </c>
      <c r="F1947" s="12">
        <v>617918</v>
      </c>
      <c r="G1947" s="10">
        <v>13</v>
      </c>
      <c r="H1947" s="12">
        <v>870033</v>
      </c>
      <c r="I1947" s="12">
        <v>61791.8</v>
      </c>
      <c r="J1947" s="12">
        <v>66925.61538461539</v>
      </c>
      <c r="K1947" s="14">
        <v>8.3082470240636891E-2</v>
      </c>
    </row>
    <row r="1948" spans="1:11" x14ac:dyDescent="0.25">
      <c r="A1948" s="5" t="s">
        <v>5</v>
      </c>
      <c r="B1948" s="5" t="s">
        <v>2966</v>
      </c>
      <c r="C1948" s="3" t="s">
        <v>2967</v>
      </c>
      <c r="E1948" s="10">
        <v>0</v>
      </c>
      <c r="F1948" s="12">
        <v>0</v>
      </c>
      <c r="G1948" s="10">
        <v>1</v>
      </c>
      <c r="H1948" s="12">
        <v>32211</v>
      </c>
      <c r="J1948" s="12">
        <v>32211</v>
      </c>
    </row>
    <row r="1949" spans="1:11" x14ac:dyDescent="0.25">
      <c r="A1949" s="5" t="s">
        <v>5</v>
      </c>
      <c r="B1949" s="5" t="s">
        <v>2969</v>
      </c>
      <c r="C1949" s="3" t="s">
        <v>2970</v>
      </c>
      <c r="E1949" s="10">
        <v>1</v>
      </c>
      <c r="F1949" s="12">
        <v>56116</v>
      </c>
      <c r="G1949" s="10">
        <v>3</v>
      </c>
      <c r="H1949" s="12">
        <v>178000</v>
      </c>
      <c r="I1949" s="12">
        <v>56116</v>
      </c>
      <c r="J1949" s="12">
        <v>59333.333333333336</v>
      </c>
      <c r="K1949" s="14">
        <v>5.7333618457005769E-2</v>
      </c>
    </row>
    <row r="1950" spans="1:11" x14ac:dyDescent="0.25">
      <c r="A1950" s="5" t="s">
        <v>5</v>
      </c>
      <c r="B1950" s="5" t="s">
        <v>2974</v>
      </c>
      <c r="C1950" s="3" t="s">
        <v>2975</v>
      </c>
      <c r="E1950" s="10">
        <v>51</v>
      </c>
      <c r="F1950" s="12">
        <v>5205970</v>
      </c>
      <c r="G1950" s="10">
        <v>58</v>
      </c>
      <c r="H1950" s="12">
        <v>6401648</v>
      </c>
      <c r="I1950" s="12">
        <v>102077.84313725489</v>
      </c>
      <c r="J1950" s="12">
        <v>110373.24137931035</v>
      </c>
      <c r="K1950" s="14">
        <v>8.1265414580727155E-2</v>
      </c>
    </row>
    <row r="1951" spans="1:11" x14ac:dyDescent="0.25">
      <c r="A1951" s="5" t="s">
        <v>5</v>
      </c>
      <c r="B1951" s="5" t="s">
        <v>2979</v>
      </c>
      <c r="C1951" s="3" t="s">
        <v>2980</v>
      </c>
      <c r="E1951" s="10">
        <v>6</v>
      </c>
      <c r="F1951" s="12">
        <v>227670</v>
      </c>
      <c r="G1951" s="10">
        <v>4</v>
      </c>
      <c r="H1951" s="12">
        <v>167492</v>
      </c>
      <c r="I1951" s="12">
        <v>37945</v>
      </c>
      <c r="J1951" s="12">
        <v>41873</v>
      </c>
      <c r="K1951" s="14">
        <v>0.10351825009882724</v>
      </c>
    </row>
    <row r="1952" spans="1:11" x14ac:dyDescent="0.25">
      <c r="A1952" s="5" t="s">
        <v>5</v>
      </c>
      <c r="B1952" s="5" t="s">
        <v>2984</v>
      </c>
      <c r="C1952" s="3" t="s">
        <v>2985</v>
      </c>
      <c r="E1952" s="10">
        <v>5</v>
      </c>
      <c r="F1952" s="12">
        <v>223828</v>
      </c>
      <c r="G1952" s="10">
        <v>6</v>
      </c>
      <c r="H1952" s="12">
        <v>290611</v>
      </c>
      <c r="I1952" s="12">
        <v>44765.599999999999</v>
      </c>
      <c r="J1952" s="12">
        <v>48435.166666666664</v>
      </c>
      <c r="K1952" s="14">
        <v>8.1972913725420093E-2</v>
      </c>
    </row>
    <row r="1953" spans="1:9" x14ac:dyDescent="0.25">
      <c r="A1953" s="5" t="s">
        <v>5</v>
      </c>
      <c r="B1953" s="5" t="s">
        <v>15752</v>
      </c>
      <c r="C1953" s="3" t="s">
        <v>3053</v>
      </c>
      <c r="D1953" s="5" t="s">
        <v>15753</v>
      </c>
      <c r="E1953" s="10">
        <v>25</v>
      </c>
      <c r="F1953" s="12">
        <v>57350</v>
      </c>
      <c r="I1953" s="12">
        <v>2294</v>
      </c>
    </row>
    <row r="1954" spans="1:9" x14ac:dyDescent="0.25">
      <c r="A1954" s="5" t="s">
        <v>5</v>
      </c>
      <c r="B1954" s="5" t="s">
        <v>15754</v>
      </c>
      <c r="C1954" s="3" t="s">
        <v>3056</v>
      </c>
      <c r="D1954" s="5" t="s">
        <v>15755</v>
      </c>
      <c r="E1954" s="10">
        <v>16</v>
      </c>
      <c r="F1954" s="12">
        <v>30448</v>
      </c>
      <c r="I1954" s="12">
        <v>1903</v>
      </c>
    </row>
    <row r="1955" spans="1:9" x14ac:dyDescent="0.25">
      <c r="A1955" s="5" t="s">
        <v>5</v>
      </c>
      <c r="B1955" s="5" t="s">
        <v>15756</v>
      </c>
      <c r="C1955" s="3" t="s">
        <v>2436</v>
      </c>
      <c r="D1955" s="5" t="s">
        <v>15666</v>
      </c>
      <c r="E1955" s="10">
        <v>37</v>
      </c>
      <c r="F1955" s="12">
        <v>196026</v>
      </c>
      <c r="I1955" s="12">
        <v>5298</v>
      </c>
    </row>
    <row r="1956" spans="1:9" x14ac:dyDescent="0.25">
      <c r="A1956" s="5" t="s">
        <v>5</v>
      </c>
      <c r="B1956" s="5" t="s">
        <v>15757</v>
      </c>
      <c r="C1956" s="3" t="s">
        <v>3401</v>
      </c>
      <c r="D1956" s="5" t="s">
        <v>15758</v>
      </c>
      <c r="E1956" s="10">
        <v>17</v>
      </c>
      <c r="F1956" s="12">
        <v>23647</v>
      </c>
      <c r="I1956" s="12">
        <v>1391</v>
      </c>
    </row>
    <row r="1957" spans="1:9" x14ac:dyDescent="0.25">
      <c r="A1957" s="5" t="s">
        <v>5</v>
      </c>
      <c r="B1957" s="5" t="s">
        <v>15759</v>
      </c>
      <c r="C1957" s="3" t="s">
        <v>3406</v>
      </c>
      <c r="D1957" s="5" t="s">
        <v>15760</v>
      </c>
      <c r="E1957" s="10">
        <v>2</v>
      </c>
      <c r="F1957" s="12">
        <v>5006</v>
      </c>
      <c r="I1957" s="12">
        <v>2503</v>
      </c>
    </row>
    <row r="1958" spans="1:9" x14ac:dyDescent="0.25">
      <c r="A1958" s="5" t="s">
        <v>5</v>
      </c>
      <c r="B1958" s="5" t="s">
        <v>15761</v>
      </c>
      <c r="C1958" s="3" t="s">
        <v>3395</v>
      </c>
      <c r="D1958" s="5" t="s">
        <v>15762</v>
      </c>
      <c r="E1958" s="10">
        <v>1</v>
      </c>
      <c r="F1958" s="12">
        <v>2524</v>
      </c>
      <c r="I1958" s="12">
        <v>2524</v>
      </c>
    </row>
    <row r="1959" spans="1:9" x14ac:dyDescent="0.25">
      <c r="A1959" s="5" t="s">
        <v>5</v>
      </c>
      <c r="B1959" s="5" t="s">
        <v>15763</v>
      </c>
      <c r="C1959" s="3" t="s">
        <v>3063</v>
      </c>
      <c r="D1959" s="5" t="s">
        <v>15764</v>
      </c>
      <c r="E1959" s="10">
        <v>1</v>
      </c>
      <c r="F1959" s="12">
        <v>1945</v>
      </c>
      <c r="I1959" s="12">
        <v>1945</v>
      </c>
    </row>
    <row r="1960" spans="1:9" x14ac:dyDescent="0.25">
      <c r="A1960" s="5" t="s">
        <v>5</v>
      </c>
      <c r="B1960" s="5" t="s">
        <v>15765</v>
      </c>
      <c r="C1960" s="3" t="s">
        <v>3069</v>
      </c>
      <c r="D1960" s="5" t="s">
        <v>15766</v>
      </c>
      <c r="E1960" s="10">
        <v>2</v>
      </c>
      <c r="F1960" s="12">
        <v>4554</v>
      </c>
      <c r="I1960" s="12">
        <v>2277</v>
      </c>
    </row>
    <row r="1961" spans="1:9" x14ac:dyDescent="0.25">
      <c r="A1961" s="5" t="s">
        <v>5</v>
      </c>
      <c r="B1961" s="5" t="s">
        <v>15767</v>
      </c>
      <c r="C1961" s="3" t="s">
        <v>3075</v>
      </c>
      <c r="D1961" s="5" t="s">
        <v>15768</v>
      </c>
      <c r="E1961" s="10">
        <v>1</v>
      </c>
      <c r="F1961" s="12">
        <v>1645</v>
      </c>
      <c r="I1961" s="12">
        <v>1645</v>
      </c>
    </row>
    <row r="1962" spans="1:9" x14ac:dyDescent="0.25">
      <c r="A1962" s="5" t="s">
        <v>5</v>
      </c>
      <c r="B1962" s="5" t="s">
        <v>15769</v>
      </c>
      <c r="C1962" s="3" t="s">
        <v>3086</v>
      </c>
      <c r="D1962" s="5" t="s">
        <v>15770</v>
      </c>
      <c r="E1962" s="10">
        <v>1</v>
      </c>
      <c r="F1962" s="12">
        <v>1853</v>
      </c>
      <c r="I1962" s="12">
        <v>1853</v>
      </c>
    </row>
    <row r="1963" spans="1:9" x14ac:dyDescent="0.25">
      <c r="A1963" s="5" t="s">
        <v>5</v>
      </c>
      <c r="B1963" s="5" t="s">
        <v>15771</v>
      </c>
      <c r="C1963" s="3" t="s">
        <v>3092</v>
      </c>
      <c r="D1963" s="5" t="s">
        <v>15772</v>
      </c>
      <c r="E1963" s="10">
        <v>24</v>
      </c>
      <c r="F1963" s="12">
        <v>25008</v>
      </c>
      <c r="I1963" s="12">
        <v>1042</v>
      </c>
    </row>
    <row r="1964" spans="1:9" x14ac:dyDescent="0.25">
      <c r="A1964" s="5" t="s">
        <v>5</v>
      </c>
      <c r="B1964" s="5" t="s">
        <v>15773</v>
      </c>
      <c r="C1964" s="3" t="s">
        <v>3103</v>
      </c>
      <c r="D1964" s="5" t="s">
        <v>15774</v>
      </c>
      <c r="E1964" s="10">
        <v>5</v>
      </c>
      <c r="F1964" s="12">
        <v>8330</v>
      </c>
      <c r="I1964" s="12">
        <v>1666</v>
      </c>
    </row>
    <row r="1965" spans="1:9" x14ac:dyDescent="0.25">
      <c r="A1965" s="5" t="s">
        <v>5</v>
      </c>
      <c r="B1965" s="5" t="s">
        <v>15775</v>
      </c>
      <c r="C1965" s="3" t="s">
        <v>3106</v>
      </c>
      <c r="D1965" s="5" t="s">
        <v>15776</v>
      </c>
      <c r="E1965" s="10">
        <v>36</v>
      </c>
      <c r="F1965" s="12">
        <v>94500</v>
      </c>
      <c r="I1965" s="12">
        <v>2625</v>
      </c>
    </row>
    <row r="1966" spans="1:9" x14ac:dyDescent="0.25">
      <c r="A1966" s="5" t="s">
        <v>5</v>
      </c>
      <c r="B1966" s="5" t="s">
        <v>15777</v>
      </c>
      <c r="C1966" s="3" t="s">
        <v>3109</v>
      </c>
      <c r="D1966" s="5" t="s">
        <v>15778</v>
      </c>
      <c r="E1966" s="10">
        <v>1</v>
      </c>
      <c r="F1966" s="12">
        <v>1345</v>
      </c>
      <c r="I1966" s="12">
        <v>1345</v>
      </c>
    </row>
    <row r="1967" spans="1:9" x14ac:dyDescent="0.25">
      <c r="A1967" s="5" t="s">
        <v>5</v>
      </c>
      <c r="B1967" s="5" t="s">
        <v>15779</v>
      </c>
      <c r="C1967" s="3" t="s">
        <v>3112</v>
      </c>
      <c r="D1967" s="5" t="s">
        <v>15780</v>
      </c>
      <c r="E1967" s="10">
        <v>7</v>
      </c>
      <c r="F1967" s="12">
        <v>16884</v>
      </c>
      <c r="I1967" s="12">
        <v>2412</v>
      </c>
    </row>
    <row r="1968" spans="1:9" x14ac:dyDescent="0.25">
      <c r="A1968" s="5" t="s">
        <v>5</v>
      </c>
      <c r="B1968" s="5" t="s">
        <v>15781</v>
      </c>
      <c r="C1968" s="3" t="s">
        <v>3126</v>
      </c>
      <c r="D1968" s="5" t="s">
        <v>15782</v>
      </c>
      <c r="E1968" s="10">
        <v>21</v>
      </c>
      <c r="F1968" s="12">
        <v>49665</v>
      </c>
      <c r="I1968" s="12">
        <v>2365</v>
      </c>
    </row>
    <row r="1969" spans="1:9" x14ac:dyDescent="0.25">
      <c r="A1969" s="5" t="s">
        <v>5</v>
      </c>
      <c r="B1969" s="5" t="s">
        <v>15783</v>
      </c>
      <c r="C1969" s="3" t="s">
        <v>3132</v>
      </c>
      <c r="D1969" s="5" t="s">
        <v>15784</v>
      </c>
      <c r="E1969" s="10">
        <v>5</v>
      </c>
      <c r="F1969" s="12">
        <v>14575</v>
      </c>
      <c r="I1969" s="12">
        <v>2915</v>
      </c>
    </row>
    <row r="1970" spans="1:9" x14ac:dyDescent="0.25">
      <c r="A1970" s="5" t="s">
        <v>5</v>
      </c>
      <c r="B1970" s="5" t="s">
        <v>15785</v>
      </c>
      <c r="C1970" s="3" t="s">
        <v>3135</v>
      </c>
      <c r="D1970" s="5" t="s">
        <v>15786</v>
      </c>
      <c r="E1970" s="10">
        <v>1</v>
      </c>
      <c r="F1970" s="12">
        <v>2756</v>
      </c>
      <c r="I1970" s="12">
        <v>2756</v>
      </c>
    </row>
    <row r="1971" spans="1:9" x14ac:dyDescent="0.25">
      <c r="A1971" s="5" t="s">
        <v>5</v>
      </c>
      <c r="B1971" s="5" t="s">
        <v>15787</v>
      </c>
      <c r="C1971" s="3" t="s">
        <v>3140</v>
      </c>
      <c r="D1971" s="5" t="s">
        <v>15788</v>
      </c>
      <c r="E1971" s="10">
        <v>24</v>
      </c>
      <c r="F1971" s="12">
        <v>51840</v>
      </c>
      <c r="I1971" s="12">
        <v>2160</v>
      </c>
    </row>
    <row r="1972" spans="1:9" x14ac:dyDescent="0.25">
      <c r="A1972" s="5" t="s">
        <v>5</v>
      </c>
      <c r="B1972" s="5" t="s">
        <v>15789</v>
      </c>
      <c r="C1972" s="3" t="s">
        <v>3143</v>
      </c>
      <c r="D1972" s="5" t="s">
        <v>15790</v>
      </c>
      <c r="E1972" s="10">
        <v>2</v>
      </c>
      <c r="F1972" s="12">
        <v>2122</v>
      </c>
      <c r="I1972" s="12">
        <v>1061</v>
      </c>
    </row>
    <row r="1973" spans="1:9" x14ac:dyDescent="0.25">
      <c r="A1973" s="5" t="s">
        <v>5</v>
      </c>
      <c r="B1973" s="5" t="s">
        <v>15791</v>
      </c>
      <c r="C1973" s="3" t="s">
        <v>3156</v>
      </c>
      <c r="D1973" s="5" t="s">
        <v>15792</v>
      </c>
      <c r="E1973" s="10">
        <v>53</v>
      </c>
      <c r="F1973" s="12">
        <v>128313</v>
      </c>
      <c r="I1973" s="12">
        <v>2421</v>
      </c>
    </row>
    <row r="1974" spans="1:9" x14ac:dyDescent="0.25">
      <c r="A1974" s="5" t="s">
        <v>5</v>
      </c>
      <c r="B1974" s="5" t="s">
        <v>15793</v>
      </c>
      <c r="C1974" s="3" t="s">
        <v>3162</v>
      </c>
      <c r="D1974" s="5" t="s">
        <v>13345</v>
      </c>
      <c r="E1974" s="10">
        <v>13</v>
      </c>
      <c r="F1974" s="12">
        <v>41743</v>
      </c>
      <c r="I1974" s="12">
        <v>3211</v>
      </c>
    </row>
    <row r="1975" spans="1:9" x14ac:dyDescent="0.25">
      <c r="A1975" s="5" t="s">
        <v>5</v>
      </c>
      <c r="B1975" s="5" t="s">
        <v>15794</v>
      </c>
      <c r="C1975" s="3" t="s">
        <v>3170</v>
      </c>
      <c r="D1975" s="5" t="s">
        <v>15795</v>
      </c>
      <c r="E1975" s="10">
        <v>28</v>
      </c>
      <c r="F1975" s="12">
        <v>40124</v>
      </c>
      <c r="I1975" s="12">
        <v>1433</v>
      </c>
    </row>
    <row r="1976" spans="1:9" x14ac:dyDescent="0.25">
      <c r="A1976" s="5" t="s">
        <v>5</v>
      </c>
      <c r="B1976" s="5" t="s">
        <v>15796</v>
      </c>
      <c r="C1976" s="3" t="s">
        <v>3174</v>
      </c>
      <c r="D1976" s="5" t="s">
        <v>15797</v>
      </c>
      <c r="E1976" s="10">
        <v>2</v>
      </c>
      <c r="F1976" s="12">
        <v>2732</v>
      </c>
      <c r="I1976" s="12">
        <v>1366</v>
      </c>
    </row>
    <row r="1977" spans="1:9" x14ac:dyDescent="0.25">
      <c r="A1977" s="5" t="s">
        <v>5</v>
      </c>
      <c r="B1977" s="5" t="s">
        <v>15798</v>
      </c>
      <c r="C1977" s="3" t="s">
        <v>3180</v>
      </c>
      <c r="D1977" s="5" t="s">
        <v>15799</v>
      </c>
      <c r="E1977" s="10">
        <v>1</v>
      </c>
      <c r="F1977" s="12">
        <v>1345</v>
      </c>
      <c r="I1977" s="12">
        <v>1345</v>
      </c>
    </row>
    <row r="1978" spans="1:9" x14ac:dyDescent="0.25">
      <c r="A1978" s="5" t="s">
        <v>5</v>
      </c>
      <c r="B1978" s="5" t="s">
        <v>15800</v>
      </c>
      <c r="C1978" s="3" t="s">
        <v>3183</v>
      </c>
      <c r="D1978" s="5" t="s">
        <v>15801</v>
      </c>
      <c r="E1978" s="10">
        <v>7</v>
      </c>
      <c r="F1978" s="12">
        <v>11578</v>
      </c>
      <c r="I1978" s="12">
        <v>1654</v>
      </c>
    </row>
    <row r="1979" spans="1:9" x14ac:dyDescent="0.25">
      <c r="A1979" s="5" t="s">
        <v>5</v>
      </c>
      <c r="B1979" s="5" t="s">
        <v>15802</v>
      </c>
      <c r="C1979" s="3" t="s">
        <v>3186</v>
      </c>
      <c r="D1979" s="5" t="s">
        <v>15803</v>
      </c>
      <c r="E1979" s="10">
        <v>23</v>
      </c>
      <c r="F1979" s="12">
        <v>41837</v>
      </c>
      <c r="I1979" s="12">
        <v>1819</v>
      </c>
    </row>
    <row r="1980" spans="1:9" x14ac:dyDescent="0.25">
      <c r="A1980" s="5" t="s">
        <v>5</v>
      </c>
      <c r="B1980" s="5" t="s">
        <v>15804</v>
      </c>
      <c r="C1980" s="3" t="s">
        <v>3189</v>
      </c>
      <c r="D1980" s="5" t="s">
        <v>15805</v>
      </c>
      <c r="E1980" s="10">
        <v>3</v>
      </c>
      <c r="F1980" s="12">
        <v>3552</v>
      </c>
      <c r="I1980" s="12">
        <v>1184</v>
      </c>
    </row>
    <row r="1981" spans="1:9" x14ac:dyDescent="0.25">
      <c r="A1981" s="5" t="s">
        <v>5</v>
      </c>
      <c r="B1981" s="5" t="s">
        <v>15806</v>
      </c>
      <c r="C1981" s="3" t="s">
        <v>3192</v>
      </c>
      <c r="D1981" s="5" t="s">
        <v>15807</v>
      </c>
      <c r="E1981" s="10">
        <v>11</v>
      </c>
      <c r="F1981" s="12">
        <v>13442</v>
      </c>
      <c r="I1981" s="12">
        <v>1222</v>
      </c>
    </row>
    <row r="1982" spans="1:9" x14ac:dyDescent="0.25">
      <c r="A1982" s="5" t="s">
        <v>5</v>
      </c>
      <c r="B1982" s="5" t="s">
        <v>15808</v>
      </c>
      <c r="C1982" s="3" t="s">
        <v>3195</v>
      </c>
      <c r="D1982" s="5" t="s">
        <v>15809</v>
      </c>
      <c r="E1982" s="10">
        <v>197</v>
      </c>
      <c r="F1982" s="12">
        <v>453691</v>
      </c>
      <c r="I1982" s="12">
        <v>2303</v>
      </c>
    </row>
    <row r="1983" spans="1:9" x14ac:dyDescent="0.25">
      <c r="A1983" s="5" t="s">
        <v>5</v>
      </c>
      <c r="B1983" s="5" t="s">
        <v>15810</v>
      </c>
      <c r="C1983" s="3" t="s">
        <v>3204</v>
      </c>
      <c r="D1983" s="5" t="s">
        <v>15811</v>
      </c>
      <c r="E1983" s="10">
        <v>55</v>
      </c>
      <c r="F1983" s="12">
        <v>96140</v>
      </c>
      <c r="I1983" s="12">
        <v>1748</v>
      </c>
    </row>
    <row r="1984" spans="1:9" x14ac:dyDescent="0.25">
      <c r="A1984" s="5" t="s">
        <v>5</v>
      </c>
      <c r="B1984" s="5" t="s">
        <v>15812</v>
      </c>
      <c r="C1984" s="3" t="s">
        <v>3207</v>
      </c>
      <c r="D1984" s="5" t="s">
        <v>15813</v>
      </c>
      <c r="E1984" s="10">
        <v>20</v>
      </c>
      <c r="F1984" s="12">
        <v>21960</v>
      </c>
      <c r="I1984" s="12">
        <v>1098</v>
      </c>
    </row>
    <row r="1985" spans="1:9" x14ac:dyDescent="0.25">
      <c r="A1985" s="5" t="s">
        <v>5</v>
      </c>
      <c r="B1985" s="5" t="s">
        <v>15814</v>
      </c>
      <c r="C1985" s="3" t="s">
        <v>3209</v>
      </c>
      <c r="D1985" s="5" t="s">
        <v>15815</v>
      </c>
      <c r="E1985" s="10">
        <v>100</v>
      </c>
      <c r="F1985" s="12">
        <v>183900</v>
      </c>
      <c r="I1985" s="12">
        <v>1839</v>
      </c>
    </row>
    <row r="1986" spans="1:9" x14ac:dyDescent="0.25">
      <c r="A1986" s="5" t="s">
        <v>5</v>
      </c>
      <c r="B1986" s="5" t="s">
        <v>15816</v>
      </c>
      <c r="C1986" s="3" t="s">
        <v>3212</v>
      </c>
      <c r="D1986" s="5" t="s">
        <v>15817</v>
      </c>
      <c r="E1986" s="10">
        <v>127</v>
      </c>
      <c r="F1986" s="12">
        <v>236728</v>
      </c>
      <c r="I1986" s="12">
        <v>1864</v>
      </c>
    </row>
    <row r="1987" spans="1:9" x14ac:dyDescent="0.25">
      <c r="A1987" s="5" t="s">
        <v>5</v>
      </c>
      <c r="B1987" s="5" t="s">
        <v>15818</v>
      </c>
      <c r="C1987" s="3" t="s">
        <v>3218</v>
      </c>
      <c r="D1987" s="5" t="s">
        <v>15819</v>
      </c>
      <c r="E1987" s="10">
        <v>31</v>
      </c>
      <c r="F1987" s="12">
        <v>40920</v>
      </c>
      <c r="I1987" s="12">
        <v>1320</v>
      </c>
    </row>
    <row r="1988" spans="1:9" x14ac:dyDescent="0.25">
      <c r="A1988" s="5" t="s">
        <v>5</v>
      </c>
      <c r="B1988" s="5" t="s">
        <v>15820</v>
      </c>
      <c r="C1988" s="3" t="s">
        <v>3221</v>
      </c>
      <c r="D1988" s="5" t="s">
        <v>15821</v>
      </c>
      <c r="E1988" s="10">
        <v>232</v>
      </c>
      <c r="F1988" s="12">
        <v>455416</v>
      </c>
      <c r="I1988" s="12">
        <v>1963</v>
      </c>
    </row>
    <row r="1989" spans="1:9" x14ac:dyDescent="0.25">
      <c r="A1989" s="5" t="s">
        <v>5</v>
      </c>
      <c r="B1989" s="5" t="s">
        <v>15822</v>
      </c>
      <c r="C1989" s="3" t="s">
        <v>3224</v>
      </c>
      <c r="D1989" s="5" t="s">
        <v>15823</v>
      </c>
      <c r="E1989" s="10">
        <v>55</v>
      </c>
      <c r="F1989" s="12">
        <v>56430</v>
      </c>
      <c r="I1989" s="12">
        <v>1026</v>
      </c>
    </row>
    <row r="1990" spans="1:9" x14ac:dyDescent="0.25">
      <c r="A1990" s="5" t="s">
        <v>5</v>
      </c>
      <c r="B1990" s="5" t="s">
        <v>15824</v>
      </c>
      <c r="C1990" s="3" t="s">
        <v>3227</v>
      </c>
      <c r="D1990" s="5" t="s">
        <v>15825</v>
      </c>
      <c r="E1990" s="10">
        <v>227</v>
      </c>
      <c r="F1990" s="12">
        <v>487823</v>
      </c>
      <c r="I1990" s="12">
        <v>2149</v>
      </c>
    </row>
    <row r="1991" spans="1:9" x14ac:dyDescent="0.25">
      <c r="A1991" s="5" t="s">
        <v>5</v>
      </c>
      <c r="B1991" s="5" t="s">
        <v>15826</v>
      </c>
      <c r="C1991" s="3" t="s">
        <v>3230</v>
      </c>
      <c r="D1991" s="5" t="s">
        <v>15827</v>
      </c>
      <c r="E1991" s="10">
        <v>113</v>
      </c>
      <c r="F1991" s="12">
        <v>189840</v>
      </c>
      <c r="I1991" s="12">
        <v>1680</v>
      </c>
    </row>
    <row r="1992" spans="1:9" x14ac:dyDescent="0.25">
      <c r="A1992" s="5" t="s">
        <v>5</v>
      </c>
      <c r="B1992" s="5" t="s">
        <v>15828</v>
      </c>
      <c r="C1992" s="3" t="s">
        <v>3257</v>
      </c>
      <c r="D1992" s="5" t="s">
        <v>15829</v>
      </c>
      <c r="E1992" s="10">
        <v>48</v>
      </c>
      <c r="F1992" s="12">
        <v>92304</v>
      </c>
      <c r="I1992" s="12">
        <v>1923</v>
      </c>
    </row>
    <row r="1993" spans="1:9" x14ac:dyDescent="0.25">
      <c r="A1993" s="5" t="s">
        <v>5</v>
      </c>
      <c r="B1993" s="5" t="s">
        <v>15830</v>
      </c>
      <c r="C1993" s="3" t="s">
        <v>3262</v>
      </c>
      <c r="D1993" s="5" t="s">
        <v>15831</v>
      </c>
      <c r="E1993" s="10">
        <v>53</v>
      </c>
      <c r="F1993" s="12">
        <v>62328</v>
      </c>
      <c r="I1993" s="12">
        <v>1176</v>
      </c>
    </row>
    <row r="1994" spans="1:9" x14ac:dyDescent="0.25">
      <c r="A1994" s="5" t="s">
        <v>5</v>
      </c>
      <c r="B1994" s="5" t="s">
        <v>15832</v>
      </c>
      <c r="C1994" s="3" t="s">
        <v>3268</v>
      </c>
      <c r="D1994" s="5" t="s">
        <v>15833</v>
      </c>
      <c r="E1994" s="10">
        <v>218</v>
      </c>
      <c r="F1994" s="12">
        <v>377576</v>
      </c>
      <c r="I1994" s="12">
        <v>1732</v>
      </c>
    </row>
    <row r="1995" spans="1:9" x14ac:dyDescent="0.25">
      <c r="A1995" s="5" t="s">
        <v>5</v>
      </c>
      <c r="B1995" s="5" t="s">
        <v>15834</v>
      </c>
      <c r="C1995" s="3" t="s">
        <v>3271</v>
      </c>
      <c r="D1995" s="5" t="s">
        <v>15835</v>
      </c>
      <c r="E1995" s="10">
        <v>4</v>
      </c>
      <c r="F1995" s="12">
        <v>5676</v>
      </c>
      <c r="I1995" s="12">
        <v>1419</v>
      </c>
    </row>
    <row r="1996" spans="1:9" x14ac:dyDescent="0.25">
      <c r="A1996" s="5" t="s">
        <v>5</v>
      </c>
      <c r="B1996" s="5" t="s">
        <v>15836</v>
      </c>
      <c r="C1996" s="3" t="s">
        <v>3265</v>
      </c>
      <c r="D1996" s="5" t="s">
        <v>15837</v>
      </c>
      <c r="E1996" s="10">
        <v>1</v>
      </c>
      <c r="F1996" s="12">
        <v>906</v>
      </c>
      <c r="I1996" s="12">
        <v>906</v>
      </c>
    </row>
    <row r="1997" spans="1:9" x14ac:dyDescent="0.25">
      <c r="A1997" s="5" t="s">
        <v>5</v>
      </c>
      <c r="B1997" s="5" t="s">
        <v>15838</v>
      </c>
      <c r="C1997" s="3" t="s">
        <v>3274</v>
      </c>
      <c r="D1997" s="5" t="s">
        <v>15839</v>
      </c>
      <c r="E1997" s="10">
        <v>114</v>
      </c>
      <c r="F1997" s="12">
        <v>185934</v>
      </c>
      <c r="I1997" s="12">
        <v>1631</v>
      </c>
    </row>
    <row r="1998" spans="1:9" x14ac:dyDescent="0.25">
      <c r="A1998" s="5" t="s">
        <v>5</v>
      </c>
      <c r="B1998" s="5" t="s">
        <v>15840</v>
      </c>
      <c r="C1998" s="3" t="s">
        <v>3280</v>
      </c>
      <c r="D1998" s="5" t="s">
        <v>15841</v>
      </c>
      <c r="E1998" s="10">
        <v>32</v>
      </c>
      <c r="F1998" s="12">
        <v>34432</v>
      </c>
      <c r="I1998" s="12">
        <v>1076</v>
      </c>
    </row>
    <row r="1999" spans="1:9" x14ac:dyDescent="0.25">
      <c r="A1999" s="5" t="s">
        <v>5</v>
      </c>
      <c r="B1999" s="5" t="s">
        <v>15842</v>
      </c>
      <c r="C1999" s="3" t="s">
        <v>3283</v>
      </c>
      <c r="D1999" s="5" t="s">
        <v>15843</v>
      </c>
      <c r="E1999" s="10">
        <v>224</v>
      </c>
      <c r="F1999" s="12">
        <v>442176</v>
      </c>
      <c r="I1999" s="12">
        <v>1974</v>
      </c>
    </row>
    <row r="2000" spans="1:9" x14ac:dyDescent="0.25">
      <c r="A2000" s="5" t="s">
        <v>5</v>
      </c>
      <c r="B2000" s="5" t="s">
        <v>15844</v>
      </c>
      <c r="C2000" s="3" t="s">
        <v>3286</v>
      </c>
      <c r="D2000" s="5" t="s">
        <v>15845</v>
      </c>
      <c r="E2000" s="10">
        <v>39</v>
      </c>
      <c r="F2000" s="12">
        <v>41964</v>
      </c>
      <c r="I2000" s="12">
        <v>1076</v>
      </c>
    </row>
    <row r="2001" spans="1:9" x14ac:dyDescent="0.25">
      <c r="A2001" s="5" t="s">
        <v>5</v>
      </c>
      <c r="B2001" s="5" t="s">
        <v>15846</v>
      </c>
      <c r="C2001" s="3" t="s">
        <v>3289</v>
      </c>
      <c r="D2001" s="5" t="s">
        <v>15847</v>
      </c>
      <c r="E2001" s="10">
        <v>234</v>
      </c>
      <c r="F2001" s="12">
        <v>472680</v>
      </c>
      <c r="I2001" s="12">
        <v>2020</v>
      </c>
    </row>
    <row r="2002" spans="1:9" x14ac:dyDescent="0.25">
      <c r="A2002" s="5" t="s">
        <v>5</v>
      </c>
      <c r="B2002" s="5" t="s">
        <v>15848</v>
      </c>
      <c r="C2002" s="3" t="s">
        <v>3292</v>
      </c>
      <c r="D2002" s="5" t="s">
        <v>15849</v>
      </c>
      <c r="E2002" s="10">
        <v>1</v>
      </c>
      <c r="F2002" s="12">
        <v>877</v>
      </c>
      <c r="I2002" s="12">
        <v>877</v>
      </c>
    </row>
    <row r="2003" spans="1:9" x14ac:dyDescent="0.25">
      <c r="A2003" s="5" t="s">
        <v>5</v>
      </c>
      <c r="B2003" s="5" t="s">
        <v>15850</v>
      </c>
      <c r="C2003" s="3" t="s">
        <v>3295</v>
      </c>
      <c r="D2003" s="5" t="s">
        <v>15851</v>
      </c>
      <c r="E2003" s="10">
        <v>27</v>
      </c>
      <c r="F2003" s="12">
        <v>31671</v>
      </c>
      <c r="I2003" s="12">
        <v>1173</v>
      </c>
    </row>
    <row r="2004" spans="1:9" x14ac:dyDescent="0.25">
      <c r="A2004" s="5" t="s">
        <v>5</v>
      </c>
      <c r="B2004" s="5" t="s">
        <v>15852</v>
      </c>
      <c r="C2004" s="3" t="s">
        <v>3306</v>
      </c>
      <c r="D2004" s="5" t="s">
        <v>15853</v>
      </c>
      <c r="E2004" s="10">
        <v>4</v>
      </c>
      <c r="F2004" s="12">
        <v>11080</v>
      </c>
      <c r="I2004" s="12">
        <v>2770</v>
      </c>
    </row>
    <row r="2005" spans="1:9" x14ac:dyDescent="0.25">
      <c r="A2005" s="5" t="s">
        <v>5</v>
      </c>
      <c r="B2005" s="5" t="s">
        <v>15854</v>
      </c>
      <c r="C2005" s="3" t="s">
        <v>3315</v>
      </c>
      <c r="D2005" s="5" t="s">
        <v>15855</v>
      </c>
      <c r="E2005" s="10">
        <v>6</v>
      </c>
      <c r="F2005" s="12">
        <v>10800</v>
      </c>
      <c r="I2005" s="12">
        <v>1800</v>
      </c>
    </row>
    <row r="2006" spans="1:9" x14ac:dyDescent="0.25">
      <c r="A2006" s="5" t="s">
        <v>5</v>
      </c>
      <c r="B2006" s="5" t="s">
        <v>15856</v>
      </c>
      <c r="C2006" s="3" t="s">
        <v>3318</v>
      </c>
      <c r="D2006" s="5" t="s">
        <v>15857</v>
      </c>
      <c r="E2006" s="10">
        <v>18</v>
      </c>
      <c r="F2006" s="12">
        <v>34686</v>
      </c>
      <c r="I2006" s="12">
        <v>1927</v>
      </c>
    </row>
    <row r="2007" spans="1:9" x14ac:dyDescent="0.25">
      <c r="A2007" s="5" t="s">
        <v>5</v>
      </c>
      <c r="B2007" s="5" t="s">
        <v>15858</v>
      </c>
      <c r="C2007" s="3" t="s">
        <v>3324</v>
      </c>
      <c r="D2007" s="5" t="s">
        <v>15859</v>
      </c>
      <c r="E2007" s="10">
        <v>2</v>
      </c>
      <c r="F2007" s="12">
        <v>3752</v>
      </c>
      <c r="I2007" s="12">
        <v>1876</v>
      </c>
    </row>
    <row r="2008" spans="1:9" x14ac:dyDescent="0.25">
      <c r="A2008" s="5" t="s">
        <v>5</v>
      </c>
      <c r="B2008" s="5" t="s">
        <v>15860</v>
      </c>
      <c r="C2008" s="3" t="s">
        <v>3329</v>
      </c>
      <c r="D2008" s="5" t="s">
        <v>15861</v>
      </c>
      <c r="E2008" s="10">
        <v>21</v>
      </c>
      <c r="F2008" s="12">
        <v>75768</v>
      </c>
      <c r="I2008" s="12">
        <v>3608</v>
      </c>
    </row>
    <row r="2009" spans="1:9" x14ac:dyDescent="0.25">
      <c r="A2009" s="5" t="s">
        <v>5</v>
      </c>
      <c r="B2009" s="5" t="s">
        <v>15862</v>
      </c>
      <c r="C2009" s="3" t="s">
        <v>3332</v>
      </c>
      <c r="D2009" s="5" t="s">
        <v>15863</v>
      </c>
      <c r="E2009" s="10">
        <v>2</v>
      </c>
      <c r="F2009" s="12">
        <v>4676</v>
      </c>
      <c r="I2009" s="12">
        <v>2338</v>
      </c>
    </row>
    <row r="2010" spans="1:9" x14ac:dyDescent="0.25">
      <c r="A2010" s="5" t="s">
        <v>5</v>
      </c>
      <c r="B2010" s="5" t="s">
        <v>15864</v>
      </c>
      <c r="C2010" s="3" t="s">
        <v>15865</v>
      </c>
      <c r="D2010" s="5" t="s">
        <v>15866</v>
      </c>
      <c r="E2010" s="10">
        <v>13</v>
      </c>
      <c r="F2010" s="12">
        <v>36530</v>
      </c>
      <c r="I2010" s="12">
        <v>2810</v>
      </c>
    </row>
    <row r="2011" spans="1:9" x14ac:dyDescent="0.25">
      <c r="A2011" s="5" t="s">
        <v>5</v>
      </c>
      <c r="B2011" s="5" t="s">
        <v>15867</v>
      </c>
      <c r="C2011" s="3" t="s">
        <v>3392</v>
      </c>
      <c r="D2011" s="5" t="s">
        <v>15868</v>
      </c>
      <c r="E2011" s="10">
        <v>1</v>
      </c>
      <c r="F2011" s="12">
        <v>4083</v>
      </c>
      <c r="I2011" s="12">
        <v>4083</v>
      </c>
    </row>
    <row r="2012" spans="1:9" x14ac:dyDescent="0.25">
      <c r="A2012" s="5" t="s">
        <v>5</v>
      </c>
      <c r="B2012" s="5" t="s">
        <v>15869</v>
      </c>
      <c r="C2012" s="3" t="s">
        <v>3341</v>
      </c>
      <c r="D2012" s="5" t="s">
        <v>15870</v>
      </c>
      <c r="E2012" s="10">
        <v>8</v>
      </c>
      <c r="F2012" s="12">
        <v>30736</v>
      </c>
      <c r="I2012" s="12">
        <v>3842</v>
      </c>
    </row>
    <row r="2013" spans="1:9" x14ac:dyDescent="0.25">
      <c r="A2013" s="5" t="s">
        <v>5</v>
      </c>
      <c r="B2013" s="5" t="s">
        <v>15871</v>
      </c>
      <c r="C2013" s="3" t="s">
        <v>3344</v>
      </c>
      <c r="D2013" s="5" t="s">
        <v>15872</v>
      </c>
      <c r="E2013" s="10">
        <v>3</v>
      </c>
      <c r="F2013" s="12">
        <v>12447</v>
      </c>
      <c r="I2013" s="12">
        <v>4149</v>
      </c>
    </row>
    <row r="2014" spans="1:9" x14ac:dyDescent="0.25">
      <c r="A2014" s="5" t="s">
        <v>5</v>
      </c>
      <c r="B2014" s="5" t="s">
        <v>15873</v>
      </c>
      <c r="C2014" s="3" t="s">
        <v>3312</v>
      </c>
      <c r="D2014" s="5" t="s">
        <v>15874</v>
      </c>
      <c r="E2014" s="10">
        <v>7</v>
      </c>
      <c r="F2014" s="12">
        <v>26558</v>
      </c>
      <c r="I2014" s="12">
        <v>3794</v>
      </c>
    </row>
    <row r="2015" spans="1:9" x14ac:dyDescent="0.25">
      <c r="A2015" s="5" t="s">
        <v>5</v>
      </c>
      <c r="B2015" s="5" t="s">
        <v>15875</v>
      </c>
      <c r="C2015" s="3" t="s">
        <v>3357</v>
      </c>
      <c r="D2015" s="5" t="s">
        <v>15876</v>
      </c>
      <c r="E2015" s="10">
        <v>1</v>
      </c>
      <c r="F2015" s="12">
        <v>1485</v>
      </c>
      <c r="I2015" s="12">
        <v>1485</v>
      </c>
    </row>
    <row r="2016" spans="1:9" x14ac:dyDescent="0.25">
      <c r="A2016" s="5" t="s">
        <v>5</v>
      </c>
      <c r="B2016" s="5" t="s">
        <v>15877</v>
      </c>
      <c r="C2016" s="3" t="s">
        <v>2753</v>
      </c>
      <c r="D2016" s="5" t="s">
        <v>15628</v>
      </c>
      <c r="E2016" s="10">
        <v>19</v>
      </c>
      <c r="F2016" s="12">
        <v>71345</v>
      </c>
      <c r="I2016" s="12">
        <v>3755</v>
      </c>
    </row>
    <row r="2017" spans="1:9" x14ac:dyDescent="0.25">
      <c r="A2017" s="5" t="s">
        <v>5</v>
      </c>
      <c r="B2017" s="5" t="s">
        <v>15878</v>
      </c>
      <c r="C2017" s="3" t="s">
        <v>3309</v>
      </c>
      <c r="D2017" s="5" t="s">
        <v>15879</v>
      </c>
      <c r="E2017" s="10">
        <v>11</v>
      </c>
      <c r="F2017" s="12">
        <v>16291</v>
      </c>
      <c r="I2017" s="12">
        <v>1481</v>
      </c>
    </row>
    <row r="2018" spans="1:9" x14ac:dyDescent="0.25">
      <c r="A2018" s="5" t="s">
        <v>5</v>
      </c>
      <c r="B2018" s="5" t="s">
        <v>15880</v>
      </c>
      <c r="C2018" s="3" t="s">
        <v>3372</v>
      </c>
      <c r="D2018" s="5" t="s">
        <v>15881</v>
      </c>
      <c r="E2018" s="10">
        <v>1</v>
      </c>
      <c r="F2018" s="12">
        <v>836</v>
      </c>
      <c r="I2018" s="12">
        <v>836</v>
      </c>
    </row>
    <row r="2019" spans="1:9" x14ac:dyDescent="0.25">
      <c r="A2019" s="5" t="s">
        <v>5</v>
      </c>
      <c r="B2019" s="5" t="s">
        <v>15882</v>
      </c>
      <c r="C2019" s="3" t="s">
        <v>3099</v>
      </c>
      <c r="D2019" s="5" t="s">
        <v>15883</v>
      </c>
      <c r="E2019" s="10">
        <v>3749</v>
      </c>
      <c r="F2019" s="12">
        <v>4536290</v>
      </c>
      <c r="I2019" s="12">
        <v>1210</v>
      </c>
    </row>
    <row r="2020" spans="1:9" x14ac:dyDescent="0.25">
      <c r="A2020" s="5" t="s">
        <v>5</v>
      </c>
      <c r="B2020" s="5" t="s">
        <v>15884</v>
      </c>
      <c r="C2020" s="3" t="s">
        <v>3101</v>
      </c>
      <c r="D2020" s="5" t="s">
        <v>13347</v>
      </c>
      <c r="E2020" s="10">
        <v>543</v>
      </c>
      <c r="F2020" s="12">
        <v>1002378</v>
      </c>
      <c r="I2020" s="12">
        <v>1846</v>
      </c>
    </row>
    <row r="2021" spans="1:9" x14ac:dyDescent="0.25">
      <c r="A2021" s="5" t="s">
        <v>5</v>
      </c>
      <c r="B2021" s="5" t="s">
        <v>15885</v>
      </c>
      <c r="C2021" s="3" t="s">
        <v>3299</v>
      </c>
      <c r="D2021" s="5" t="s">
        <v>15886</v>
      </c>
      <c r="E2021" s="10">
        <v>114</v>
      </c>
      <c r="F2021" s="12">
        <v>151278</v>
      </c>
      <c r="I2021" s="12">
        <v>1327</v>
      </c>
    </row>
    <row r="2022" spans="1:9" x14ac:dyDescent="0.25">
      <c r="A2022" s="5" t="s">
        <v>5</v>
      </c>
      <c r="B2022" s="5" t="s">
        <v>15887</v>
      </c>
      <c r="C2022" s="3" t="s">
        <v>3301</v>
      </c>
      <c r="D2022" s="5" t="s">
        <v>15888</v>
      </c>
      <c r="E2022" s="10">
        <v>26</v>
      </c>
      <c r="F2022" s="12">
        <v>42926</v>
      </c>
      <c r="I2022" s="12">
        <v>1651</v>
      </c>
    </row>
    <row r="2023" spans="1:9" x14ac:dyDescent="0.25">
      <c r="A2023" s="5" t="s">
        <v>5</v>
      </c>
      <c r="B2023" s="5" t="s">
        <v>15889</v>
      </c>
      <c r="C2023" s="3" t="s">
        <v>3380</v>
      </c>
      <c r="D2023" s="5" t="s">
        <v>15890</v>
      </c>
      <c r="E2023" s="10">
        <v>3</v>
      </c>
      <c r="F2023" s="12">
        <v>9642</v>
      </c>
      <c r="I2023" s="12">
        <v>3214</v>
      </c>
    </row>
    <row r="2024" spans="1:9" x14ac:dyDescent="0.25">
      <c r="A2024" s="5" t="s">
        <v>5</v>
      </c>
      <c r="B2024" s="5" t="s">
        <v>15891</v>
      </c>
      <c r="C2024" s="3" t="s">
        <v>96</v>
      </c>
      <c r="D2024" s="5" t="s">
        <v>13411</v>
      </c>
      <c r="E2024" s="10">
        <v>16</v>
      </c>
      <c r="F2024" s="12">
        <v>21168</v>
      </c>
      <c r="I2024" s="12">
        <v>1323</v>
      </c>
    </row>
    <row r="2025" spans="1:9" x14ac:dyDescent="0.25">
      <c r="A2025" s="5" t="s">
        <v>5</v>
      </c>
      <c r="B2025" s="5" t="s">
        <v>15892</v>
      </c>
      <c r="C2025" s="3" t="s">
        <v>2818</v>
      </c>
      <c r="D2025" s="5" t="s">
        <v>15893</v>
      </c>
      <c r="E2025" s="10">
        <v>8</v>
      </c>
      <c r="F2025" s="12">
        <v>40208</v>
      </c>
      <c r="I2025" s="12">
        <v>5026</v>
      </c>
    </row>
    <row r="2026" spans="1:9" x14ac:dyDescent="0.25">
      <c r="A2026" s="5" t="s">
        <v>5</v>
      </c>
      <c r="B2026" s="5" t="s">
        <v>15894</v>
      </c>
      <c r="C2026" s="3" t="s">
        <v>3260</v>
      </c>
      <c r="D2026" s="5" t="s">
        <v>15895</v>
      </c>
      <c r="E2026" s="10">
        <v>3</v>
      </c>
      <c r="F2026" s="12">
        <v>2094</v>
      </c>
      <c r="I2026" s="12">
        <v>698</v>
      </c>
    </row>
    <row r="2027" spans="1:9" x14ac:dyDescent="0.25">
      <c r="A2027" s="5" t="s">
        <v>5</v>
      </c>
      <c r="B2027" s="5" t="s">
        <v>15896</v>
      </c>
      <c r="C2027" s="3" t="s">
        <v>3146</v>
      </c>
      <c r="D2027" s="5" t="s">
        <v>15897</v>
      </c>
      <c r="E2027" s="10">
        <v>2</v>
      </c>
      <c r="F2027" s="12">
        <v>2202</v>
      </c>
      <c r="I2027" s="12">
        <v>1101</v>
      </c>
    </row>
    <row r="2028" spans="1:9" x14ac:dyDescent="0.25">
      <c r="A2028" s="5" t="s">
        <v>5</v>
      </c>
      <c r="B2028" s="5" t="s">
        <v>15898</v>
      </c>
      <c r="C2028" s="3" t="s">
        <v>3149</v>
      </c>
      <c r="D2028" s="5" t="s">
        <v>15899</v>
      </c>
      <c r="E2028" s="10">
        <v>1</v>
      </c>
      <c r="F2028" s="12">
        <v>1397</v>
      </c>
      <c r="I2028" s="12">
        <v>1397</v>
      </c>
    </row>
    <row r="2029" spans="1:9" x14ac:dyDescent="0.25">
      <c r="A2029" s="5" t="s">
        <v>5</v>
      </c>
      <c r="B2029" s="5" t="s">
        <v>15900</v>
      </c>
      <c r="C2029" s="3" t="s">
        <v>3245</v>
      </c>
      <c r="D2029" s="5" t="s">
        <v>15901</v>
      </c>
      <c r="E2029" s="10">
        <v>117</v>
      </c>
      <c r="F2029" s="12">
        <v>115128</v>
      </c>
      <c r="I2029" s="12">
        <v>984</v>
      </c>
    </row>
    <row r="2030" spans="1:9" x14ac:dyDescent="0.25">
      <c r="A2030" s="5" t="s">
        <v>5</v>
      </c>
      <c r="B2030" s="5" t="s">
        <v>15902</v>
      </c>
      <c r="C2030" s="3" t="s">
        <v>3239</v>
      </c>
      <c r="D2030" s="5" t="s">
        <v>15903</v>
      </c>
      <c r="E2030" s="10">
        <v>1</v>
      </c>
      <c r="F2030" s="12">
        <v>789</v>
      </c>
      <c r="I2030" s="12">
        <v>789</v>
      </c>
    </row>
    <row r="2031" spans="1:9" x14ac:dyDescent="0.25">
      <c r="A2031" s="5" t="s">
        <v>5</v>
      </c>
      <c r="B2031" s="5" t="s">
        <v>15904</v>
      </c>
      <c r="C2031" s="3" t="s">
        <v>3248</v>
      </c>
      <c r="D2031" s="5" t="s">
        <v>15905</v>
      </c>
      <c r="E2031" s="10">
        <v>11</v>
      </c>
      <c r="F2031" s="12">
        <v>16093</v>
      </c>
      <c r="I2031" s="12">
        <v>1463</v>
      </c>
    </row>
    <row r="2032" spans="1:9" x14ac:dyDescent="0.25">
      <c r="A2032" s="5" t="s">
        <v>5</v>
      </c>
      <c r="B2032" s="5" t="s">
        <v>15906</v>
      </c>
      <c r="C2032" s="3" t="s">
        <v>3251</v>
      </c>
      <c r="D2032" s="5" t="s">
        <v>15907</v>
      </c>
      <c r="E2032" s="10">
        <v>2</v>
      </c>
      <c r="F2032" s="12">
        <v>2786</v>
      </c>
      <c r="I2032" s="12">
        <v>1393</v>
      </c>
    </row>
    <row r="2033" spans="1:11" x14ac:dyDescent="0.25">
      <c r="A2033" s="5" t="s">
        <v>5</v>
      </c>
      <c r="B2033" s="5" t="s">
        <v>15908</v>
      </c>
      <c r="C2033" s="3" t="s">
        <v>3233</v>
      </c>
      <c r="D2033" s="5" t="s">
        <v>15909</v>
      </c>
      <c r="E2033" s="10">
        <v>34</v>
      </c>
      <c r="F2033" s="12">
        <v>46036</v>
      </c>
      <c r="I2033" s="12">
        <v>1354</v>
      </c>
    </row>
    <row r="2034" spans="1:11" x14ac:dyDescent="0.25">
      <c r="A2034" s="5" t="s">
        <v>5</v>
      </c>
      <c r="B2034" s="5" t="s">
        <v>2996</v>
      </c>
      <c r="C2034" s="3" t="s">
        <v>2997</v>
      </c>
      <c r="D2034" s="5" t="s">
        <v>15910</v>
      </c>
      <c r="G2034" s="10">
        <v>4</v>
      </c>
      <c r="H2034" s="12">
        <v>3543.4</v>
      </c>
      <c r="J2034" s="12">
        <v>885.85</v>
      </c>
    </row>
    <row r="2035" spans="1:11" x14ac:dyDescent="0.25">
      <c r="A2035" s="5" t="s">
        <v>5</v>
      </c>
      <c r="B2035" s="5" t="s">
        <v>3001</v>
      </c>
      <c r="C2035" s="3" t="s">
        <v>3002</v>
      </c>
      <c r="D2035" s="5" t="s">
        <v>15553</v>
      </c>
      <c r="E2035" s="10">
        <v>17</v>
      </c>
      <c r="F2035" s="12">
        <v>140717</v>
      </c>
      <c r="G2035" s="10">
        <v>21</v>
      </c>
      <c r="H2035" s="12">
        <v>192549</v>
      </c>
      <c r="I2035" s="12">
        <v>8277.4705882352937</v>
      </c>
      <c r="J2035" s="12">
        <v>9169</v>
      </c>
      <c r="K2035" s="14">
        <v>0.10770553664447087</v>
      </c>
    </row>
    <row r="2036" spans="1:11" x14ac:dyDescent="0.25">
      <c r="A2036" s="5" t="s">
        <v>5</v>
      </c>
      <c r="B2036" s="5" t="s">
        <v>3007</v>
      </c>
      <c r="C2036" s="3" t="s">
        <v>3008</v>
      </c>
      <c r="D2036" s="5" t="s">
        <v>15541</v>
      </c>
      <c r="E2036" s="10">
        <v>32</v>
      </c>
      <c r="F2036" s="12">
        <v>58368</v>
      </c>
      <c r="G2036" s="10">
        <v>51</v>
      </c>
      <c r="H2036" s="12">
        <v>102227</v>
      </c>
      <c r="I2036" s="12">
        <v>1824</v>
      </c>
      <c r="J2036" s="12">
        <v>2004.4509803921569</v>
      </c>
      <c r="K2036" s="14">
        <v>9.8931458548331644E-2</v>
      </c>
    </row>
    <row r="2037" spans="1:11" x14ac:dyDescent="0.25">
      <c r="A2037" s="5" t="s">
        <v>5</v>
      </c>
      <c r="B2037" s="5" t="s">
        <v>3010</v>
      </c>
      <c r="C2037" s="3" t="s">
        <v>3011</v>
      </c>
      <c r="D2037" s="5" t="s">
        <v>15539</v>
      </c>
      <c r="E2037" s="10">
        <v>2363</v>
      </c>
      <c r="F2037" s="12">
        <v>20471476</v>
      </c>
      <c r="G2037" s="10">
        <v>3088</v>
      </c>
      <c r="H2037" s="12">
        <v>28912036</v>
      </c>
      <c r="I2037" s="12">
        <v>8663.3415150232759</v>
      </c>
      <c r="J2037" s="12">
        <v>9362.7059585492225</v>
      </c>
      <c r="K2037" s="14">
        <v>8.0726869916551786E-2</v>
      </c>
    </row>
    <row r="2038" spans="1:11" x14ac:dyDescent="0.25">
      <c r="A2038" s="5" t="s">
        <v>5</v>
      </c>
      <c r="B2038" s="5" t="s">
        <v>3013</v>
      </c>
      <c r="C2038" s="3" t="s">
        <v>3014</v>
      </c>
      <c r="D2038" s="5" t="s">
        <v>15911</v>
      </c>
      <c r="E2038" s="10">
        <v>1</v>
      </c>
      <c r="F2038" s="12">
        <v>7571</v>
      </c>
      <c r="G2038" s="10">
        <v>0</v>
      </c>
      <c r="H2038" s="12">
        <v>0</v>
      </c>
      <c r="I2038" s="12">
        <v>7571</v>
      </c>
    </row>
    <row r="2039" spans="1:11" x14ac:dyDescent="0.25">
      <c r="A2039" s="5" t="s">
        <v>5</v>
      </c>
      <c r="B2039" s="5" t="s">
        <v>3016</v>
      </c>
      <c r="C2039" s="3" t="s">
        <v>3017</v>
      </c>
      <c r="D2039" s="5" t="s">
        <v>15543</v>
      </c>
      <c r="E2039" s="10">
        <v>24</v>
      </c>
      <c r="F2039" s="12">
        <v>254007</v>
      </c>
      <c r="G2039" s="10">
        <v>91</v>
      </c>
      <c r="H2039" s="12">
        <v>1039409</v>
      </c>
      <c r="I2039" s="12">
        <v>10583.625</v>
      </c>
      <c r="J2039" s="12">
        <v>11422.076923076924</v>
      </c>
      <c r="K2039" s="14">
        <v>7.9221620482294461E-2</v>
      </c>
    </row>
    <row r="2040" spans="1:11" x14ac:dyDescent="0.25">
      <c r="A2040" s="5" t="s">
        <v>5</v>
      </c>
      <c r="B2040" s="5" t="s">
        <v>3019</v>
      </c>
      <c r="C2040" s="3" t="s">
        <v>3020</v>
      </c>
      <c r="D2040" s="5" t="s">
        <v>15557</v>
      </c>
      <c r="E2040" s="10">
        <v>1</v>
      </c>
      <c r="F2040" s="12">
        <v>5210</v>
      </c>
      <c r="G2040" s="10">
        <v>7</v>
      </c>
      <c r="H2040" s="12">
        <v>39606</v>
      </c>
      <c r="I2040" s="12">
        <v>5210</v>
      </c>
      <c r="J2040" s="12">
        <v>5658</v>
      </c>
      <c r="K2040" s="14">
        <v>8.5988483685220732E-2</v>
      </c>
    </row>
    <row r="2041" spans="1:11" x14ac:dyDescent="0.25">
      <c r="A2041" s="5" t="s">
        <v>5</v>
      </c>
      <c r="B2041" s="5" t="s">
        <v>3026</v>
      </c>
      <c r="C2041" s="3" t="s">
        <v>3027</v>
      </c>
      <c r="D2041" s="5" t="s">
        <v>15549</v>
      </c>
      <c r="E2041" s="10">
        <v>1</v>
      </c>
      <c r="F2041" s="12">
        <v>4183</v>
      </c>
      <c r="G2041" s="10">
        <v>0</v>
      </c>
      <c r="H2041" s="12">
        <v>0</v>
      </c>
      <c r="I2041" s="12">
        <v>4183</v>
      </c>
    </row>
    <row r="2042" spans="1:11" x14ac:dyDescent="0.25">
      <c r="A2042" s="5" t="s">
        <v>5</v>
      </c>
      <c r="B2042" s="5" t="s">
        <v>3029</v>
      </c>
      <c r="C2042" s="3" t="s">
        <v>3030</v>
      </c>
      <c r="D2042" s="5" t="s">
        <v>15545</v>
      </c>
      <c r="E2042" s="10">
        <v>0</v>
      </c>
      <c r="F2042" s="12">
        <v>0</v>
      </c>
      <c r="G2042" s="10">
        <v>240</v>
      </c>
      <c r="H2042" s="12">
        <v>926556</v>
      </c>
      <c r="J2042" s="12">
        <v>3860.65</v>
      </c>
    </row>
    <row r="2043" spans="1:11" x14ac:dyDescent="0.25">
      <c r="A2043" s="5" t="s">
        <v>5</v>
      </c>
      <c r="B2043" s="5" t="s">
        <v>3032</v>
      </c>
      <c r="C2043" s="3" t="s">
        <v>3033</v>
      </c>
      <c r="D2043" s="5" t="s">
        <v>15547</v>
      </c>
      <c r="E2043" s="10">
        <v>0</v>
      </c>
      <c r="F2043" s="12">
        <v>0</v>
      </c>
      <c r="G2043" s="10">
        <v>1</v>
      </c>
      <c r="H2043" s="12">
        <v>2878</v>
      </c>
      <c r="J2043" s="12">
        <v>2878</v>
      </c>
    </row>
    <row r="2044" spans="1:11" x14ac:dyDescent="0.25">
      <c r="A2044" s="5" t="s">
        <v>5</v>
      </c>
      <c r="B2044" s="5" t="s">
        <v>3035</v>
      </c>
      <c r="C2044" s="3" t="s">
        <v>3036</v>
      </c>
      <c r="D2044" s="5" t="s">
        <v>15912</v>
      </c>
      <c r="E2044" s="10">
        <v>0</v>
      </c>
      <c r="F2044" s="12">
        <v>0</v>
      </c>
      <c r="G2044" s="10">
        <v>1</v>
      </c>
      <c r="H2044" s="12">
        <v>5371</v>
      </c>
      <c r="J2044" s="12">
        <v>5371</v>
      </c>
    </row>
    <row r="2045" spans="1:11" x14ac:dyDescent="0.25">
      <c r="A2045" s="5" t="s">
        <v>5</v>
      </c>
      <c r="B2045" s="5" t="s">
        <v>15913</v>
      </c>
      <c r="C2045" s="3" t="s">
        <v>122</v>
      </c>
      <c r="D2045" s="5" t="s">
        <v>15914</v>
      </c>
      <c r="E2045" s="10">
        <v>12</v>
      </c>
      <c r="F2045" s="12">
        <v>16872</v>
      </c>
      <c r="I2045" s="12">
        <v>1406</v>
      </c>
    </row>
    <row r="2046" spans="1:11" x14ac:dyDescent="0.25">
      <c r="A2046" s="5" t="s">
        <v>5</v>
      </c>
      <c r="B2046" s="5" t="s">
        <v>15915</v>
      </c>
      <c r="C2046" s="3" t="s">
        <v>125</v>
      </c>
      <c r="D2046" s="5" t="s">
        <v>15916</v>
      </c>
      <c r="E2046" s="10">
        <v>1</v>
      </c>
      <c r="F2046" s="12">
        <v>227</v>
      </c>
      <c r="I2046" s="12">
        <v>227</v>
      </c>
    </row>
    <row r="2047" spans="1:11" x14ac:dyDescent="0.25">
      <c r="A2047" s="5" t="s">
        <v>5</v>
      </c>
      <c r="B2047" s="5" t="s">
        <v>15917</v>
      </c>
      <c r="C2047" s="3" t="s">
        <v>154</v>
      </c>
      <c r="D2047" s="5" t="s">
        <v>15918</v>
      </c>
      <c r="E2047" s="10">
        <v>11</v>
      </c>
      <c r="F2047" s="12">
        <v>104577</v>
      </c>
      <c r="I2047" s="12">
        <v>9507</v>
      </c>
    </row>
    <row r="2048" spans="1:11" x14ac:dyDescent="0.25">
      <c r="A2048" s="5" t="s">
        <v>5</v>
      </c>
      <c r="B2048" s="5" t="s">
        <v>15919</v>
      </c>
      <c r="C2048" s="3" t="s">
        <v>99</v>
      </c>
      <c r="D2048" s="5" t="s">
        <v>13412</v>
      </c>
      <c r="E2048" s="10">
        <v>5</v>
      </c>
      <c r="F2048" s="12">
        <v>5045</v>
      </c>
      <c r="I2048" s="12">
        <v>1009</v>
      </c>
    </row>
    <row r="2049" spans="1:9" x14ac:dyDescent="0.25">
      <c r="A2049" s="5" t="s">
        <v>5</v>
      </c>
      <c r="B2049" s="5" t="s">
        <v>15920</v>
      </c>
      <c r="C2049" s="3" t="s">
        <v>99</v>
      </c>
      <c r="D2049" s="5" t="s">
        <v>13412</v>
      </c>
      <c r="E2049" s="10">
        <v>2</v>
      </c>
      <c r="F2049" s="12">
        <v>2018</v>
      </c>
      <c r="I2049" s="12">
        <v>1009</v>
      </c>
    </row>
    <row r="2050" spans="1:9" x14ac:dyDescent="0.25">
      <c r="A2050" s="5" t="s">
        <v>5</v>
      </c>
      <c r="B2050" s="5" t="s">
        <v>15921</v>
      </c>
      <c r="C2050" s="3" t="s">
        <v>102</v>
      </c>
      <c r="D2050" s="5" t="s">
        <v>15922</v>
      </c>
      <c r="E2050" s="10">
        <v>10</v>
      </c>
      <c r="F2050" s="12">
        <v>13070</v>
      </c>
      <c r="I2050" s="12">
        <v>1307</v>
      </c>
    </row>
    <row r="2051" spans="1:9" x14ac:dyDescent="0.25">
      <c r="A2051" s="5" t="s">
        <v>5</v>
      </c>
      <c r="B2051" s="5" t="s">
        <v>15923</v>
      </c>
      <c r="C2051" s="3" t="s">
        <v>102</v>
      </c>
      <c r="D2051" s="5" t="s">
        <v>15922</v>
      </c>
      <c r="E2051" s="10">
        <v>7</v>
      </c>
      <c r="F2051" s="12">
        <v>18368</v>
      </c>
      <c r="I2051" s="12">
        <v>2624</v>
      </c>
    </row>
    <row r="2052" spans="1:9" x14ac:dyDescent="0.25">
      <c r="A2052" s="5" t="s">
        <v>5</v>
      </c>
      <c r="B2052" s="5" t="s">
        <v>15924</v>
      </c>
      <c r="C2052" s="3" t="s">
        <v>102</v>
      </c>
      <c r="D2052" s="5" t="s">
        <v>15922</v>
      </c>
      <c r="E2052" s="10">
        <v>8</v>
      </c>
      <c r="F2052" s="12">
        <v>20992</v>
      </c>
      <c r="I2052" s="12">
        <v>2624</v>
      </c>
    </row>
    <row r="2053" spans="1:9" x14ac:dyDescent="0.25">
      <c r="A2053" s="5" t="s">
        <v>5</v>
      </c>
      <c r="B2053" s="5" t="s">
        <v>15925</v>
      </c>
      <c r="C2053" s="3" t="s">
        <v>120</v>
      </c>
      <c r="D2053" s="5" t="s">
        <v>13415</v>
      </c>
      <c r="E2053" s="10">
        <v>149</v>
      </c>
      <c r="F2053" s="12">
        <v>199958</v>
      </c>
      <c r="I2053" s="12">
        <v>1342</v>
      </c>
    </row>
    <row r="2054" spans="1:9" x14ac:dyDescent="0.25">
      <c r="A2054" s="5" t="s">
        <v>5</v>
      </c>
      <c r="B2054" s="5" t="s">
        <v>15926</v>
      </c>
      <c r="C2054" s="3" t="s">
        <v>120</v>
      </c>
      <c r="D2054" s="5" t="s">
        <v>13415</v>
      </c>
      <c r="E2054" s="10">
        <v>145</v>
      </c>
      <c r="F2054" s="12">
        <v>194590</v>
      </c>
      <c r="I2054" s="12">
        <v>1342</v>
      </c>
    </row>
    <row r="2055" spans="1:9" x14ac:dyDescent="0.25">
      <c r="A2055" s="5" t="s">
        <v>5</v>
      </c>
      <c r="B2055" s="5" t="s">
        <v>15927</v>
      </c>
      <c r="C2055" s="3" t="s">
        <v>117</v>
      </c>
      <c r="D2055" s="5" t="s">
        <v>13414</v>
      </c>
      <c r="E2055" s="10">
        <v>133</v>
      </c>
      <c r="F2055" s="12">
        <v>218918</v>
      </c>
      <c r="I2055" s="12">
        <v>1646</v>
      </c>
    </row>
    <row r="2056" spans="1:9" x14ac:dyDescent="0.25">
      <c r="A2056" s="5" t="s">
        <v>5</v>
      </c>
      <c r="B2056" s="5" t="s">
        <v>15928</v>
      </c>
      <c r="C2056" s="3" t="s">
        <v>114</v>
      </c>
      <c r="D2056" s="5" t="s">
        <v>13337</v>
      </c>
      <c r="E2056" s="10">
        <v>1404</v>
      </c>
      <c r="F2056" s="12">
        <v>1992276</v>
      </c>
      <c r="I2056" s="12">
        <v>1419</v>
      </c>
    </row>
    <row r="2057" spans="1:9" x14ac:dyDescent="0.25">
      <c r="A2057" s="5" t="s">
        <v>5</v>
      </c>
      <c r="B2057" s="5" t="s">
        <v>15929</v>
      </c>
      <c r="C2057" s="3" t="s">
        <v>157</v>
      </c>
      <c r="D2057" s="5" t="s">
        <v>15930</v>
      </c>
      <c r="E2057" s="10">
        <v>26</v>
      </c>
      <c r="F2057" s="12">
        <v>356694</v>
      </c>
      <c r="I2057" s="12">
        <v>13719</v>
      </c>
    </row>
    <row r="2058" spans="1:9" x14ac:dyDescent="0.25">
      <c r="A2058" s="5" t="s">
        <v>5</v>
      </c>
      <c r="B2058" s="5" t="s">
        <v>15931</v>
      </c>
      <c r="C2058" s="3" t="s">
        <v>160</v>
      </c>
      <c r="D2058" s="5" t="s">
        <v>15932</v>
      </c>
      <c r="E2058" s="10">
        <v>2</v>
      </c>
      <c r="F2058" s="12">
        <v>19034</v>
      </c>
      <c r="I2058" s="12">
        <v>9517</v>
      </c>
    </row>
    <row r="2059" spans="1:9" x14ac:dyDescent="0.25">
      <c r="A2059" s="5" t="s">
        <v>5</v>
      </c>
      <c r="B2059" s="5" t="s">
        <v>15933</v>
      </c>
      <c r="C2059" s="3" t="s">
        <v>163</v>
      </c>
      <c r="D2059" s="5" t="s">
        <v>15934</v>
      </c>
      <c r="E2059" s="10">
        <v>60</v>
      </c>
      <c r="F2059" s="12">
        <v>823140</v>
      </c>
      <c r="I2059" s="12">
        <v>13719</v>
      </c>
    </row>
    <row r="2060" spans="1:9" x14ac:dyDescent="0.25">
      <c r="A2060" s="5" t="s">
        <v>5</v>
      </c>
      <c r="B2060" s="5" t="s">
        <v>15935</v>
      </c>
      <c r="C2060" s="3" t="s">
        <v>166</v>
      </c>
      <c r="D2060" s="5" t="s">
        <v>15936</v>
      </c>
      <c r="E2060" s="10">
        <v>10</v>
      </c>
      <c r="F2060" s="12">
        <v>95170</v>
      </c>
      <c r="I2060" s="12">
        <v>9517</v>
      </c>
    </row>
    <row r="2061" spans="1:9" x14ac:dyDescent="0.25">
      <c r="A2061" s="5" t="s">
        <v>5</v>
      </c>
      <c r="B2061" s="5" t="s">
        <v>15937</v>
      </c>
      <c r="C2061" s="3" t="s">
        <v>180</v>
      </c>
      <c r="D2061" s="5" t="s">
        <v>15938</v>
      </c>
      <c r="E2061" s="10">
        <v>11</v>
      </c>
      <c r="F2061" s="12">
        <v>34826</v>
      </c>
      <c r="I2061" s="12">
        <v>3166</v>
      </c>
    </row>
    <row r="2062" spans="1:9" x14ac:dyDescent="0.25">
      <c r="A2062" s="5" t="s">
        <v>5</v>
      </c>
      <c r="B2062" s="5" t="s">
        <v>15939</v>
      </c>
      <c r="C2062" s="3" t="s">
        <v>185</v>
      </c>
      <c r="D2062" s="5" t="s">
        <v>15940</v>
      </c>
      <c r="E2062" s="10">
        <v>2</v>
      </c>
      <c r="F2062" s="12">
        <v>7584</v>
      </c>
      <c r="I2062" s="12">
        <v>3792</v>
      </c>
    </row>
    <row r="2063" spans="1:9" x14ac:dyDescent="0.25">
      <c r="A2063" s="5" t="s">
        <v>5</v>
      </c>
      <c r="B2063" s="5" t="s">
        <v>15941</v>
      </c>
      <c r="C2063" s="3" t="s">
        <v>190</v>
      </c>
      <c r="D2063" s="5" t="s">
        <v>15942</v>
      </c>
      <c r="E2063" s="10">
        <v>4</v>
      </c>
      <c r="F2063" s="12">
        <v>14864</v>
      </c>
      <c r="I2063" s="12">
        <v>3716</v>
      </c>
    </row>
    <row r="2064" spans="1:9" x14ac:dyDescent="0.25">
      <c r="A2064" s="5" t="s">
        <v>5</v>
      </c>
      <c r="B2064" s="5" t="s">
        <v>15943</v>
      </c>
      <c r="C2064" s="3" t="s">
        <v>130</v>
      </c>
      <c r="D2064" s="5" t="s">
        <v>13424</v>
      </c>
      <c r="E2064" s="10">
        <v>406</v>
      </c>
      <c r="F2064" s="12">
        <v>509124</v>
      </c>
      <c r="I2064" s="12">
        <v>1254</v>
      </c>
    </row>
    <row r="2065" spans="1:10" x14ac:dyDescent="0.25">
      <c r="A2065" s="5" t="s">
        <v>5</v>
      </c>
      <c r="B2065" s="5" t="s">
        <v>15944</v>
      </c>
      <c r="C2065" s="3" t="s">
        <v>130</v>
      </c>
      <c r="D2065" s="5" t="s">
        <v>13424</v>
      </c>
      <c r="E2065" s="10">
        <v>414</v>
      </c>
      <c r="F2065" s="12">
        <v>519156</v>
      </c>
      <c r="I2065" s="12">
        <v>1254</v>
      </c>
    </row>
    <row r="2066" spans="1:10" x14ac:dyDescent="0.25">
      <c r="A2066" s="5" t="s">
        <v>5</v>
      </c>
      <c r="B2066" s="5" t="s">
        <v>15945</v>
      </c>
      <c r="C2066" s="3" t="s">
        <v>151</v>
      </c>
      <c r="D2066" s="5" t="s">
        <v>13429</v>
      </c>
      <c r="E2066" s="10">
        <v>20</v>
      </c>
      <c r="F2066" s="12">
        <v>25680</v>
      </c>
      <c r="I2066" s="12">
        <v>1284</v>
      </c>
    </row>
    <row r="2067" spans="1:10" x14ac:dyDescent="0.25">
      <c r="A2067" s="5" t="s">
        <v>5</v>
      </c>
      <c r="B2067" s="5" t="s">
        <v>15946</v>
      </c>
      <c r="C2067" s="3" t="s">
        <v>148</v>
      </c>
      <c r="D2067" s="5" t="s">
        <v>13428</v>
      </c>
      <c r="E2067" s="10">
        <v>323</v>
      </c>
      <c r="F2067" s="12">
        <v>904723</v>
      </c>
      <c r="I2067" s="12">
        <v>2801</v>
      </c>
    </row>
    <row r="2068" spans="1:10" x14ac:dyDescent="0.25">
      <c r="A2068" s="5" t="s">
        <v>5</v>
      </c>
      <c r="B2068" s="5" t="s">
        <v>15947</v>
      </c>
      <c r="C2068" s="3" t="s">
        <v>133</v>
      </c>
      <c r="D2068" s="5" t="s">
        <v>15948</v>
      </c>
      <c r="E2068" s="10">
        <v>4</v>
      </c>
      <c r="F2068" s="12">
        <v>6184</v>
      </c>
      <c r="I2068" s="12">
        <v>1546</v>
      </c>
    </row>
    <row r="2069" spans="1:10" x14ac:dyDescent="0.25">
      <c r="A2069" s="5" t="s">
        <v>5</v>
      </c>
      <c r="B2069" s="5" t="s">
        <v>15949</v>
      </c>
      <c r="C2069" s="3" t="s">
        <v>133</v>
      </c>
      <c r="D2069" s="5" t="s">
        <v>15948</v>
      </c>
      <c r="E2069" s="10">
        <v>10</v>
      </c>
      <c r="F2069" s="12">
        <v>15460</v>
      </c>
      <c r="I2069" s="12">
        <v>1546</v>
      </c>
    </row>
    <row r="2070" spans="1:10" x14ac:dyDescent="0.25">
      <c r="A2070" s="5" t="s">
        <v>5</v>
      </c>
      <c r="B2070" s="5" t="s">
        <v>15950</v>
      </c>
      <c r="C2070" s="3" t="s">
        <v>139</v>
      </c>
      <c r="D2070" s="5" t="s">
        <v>15951</v>
      </c>
      <c r="E2070" s="10">
        <v>164</v>
      </c>
      <c r="F2070" s="12">
        <v>30668</v>
      </c>
      <c r="I2070" s="12">
        <v>187</v>
      </c>
    </row>
    <row r="2071" spans="1:10" x14ac:dyDescent="0.25">
      <c r="A2071" s="5" t="s">
        <v>5</v>
      </c>
      <c r="B2071" s="5" t="s">
        <v>15952</v>
      </c>
      <c r="C2071" s="3" t="s">
        <v>142</v>
      </c>
      <c r="D2071" s="5" t="s">
        <v>15951</v>
      </c>
      <c r="E2071" s="10">
        <v>74</v>
      </c>
      <c r="F2071" s="12">
        <v>15096</v>
      </c>
      <c r="I2071" s="12">
        <v>204</v>
      </c>
    </row>
    <row r="2072" spans="1:10" x14ac:dyDescent="0.25">
      <c r="A2072" s="5" t="s">
        <v>5</v>
      </c>
      <c r="B2072" s="5" t="s">
        <v>15953</v>
      </c>
      <c r="C2072" s="3" t="s">
        <v>145</v>
      </c>
      <c r="D2072" s="5" t="s">
        <v>13427</v>
      </c>
      <c r="E2072" s="10">
        <v>491</v>
      </c>
      <c r="F2072" s="12">
        <v>77087</v>
      </c>
      <c r="I2072" s="12">
        <v>157</v>
      </c>
    </row>
    <row r="2073" spans="1:10" x14ac:dyDescent="0.25">
      <c r="A2073" s="5" t="s">
        <v>5</v>
      </c>
      <c r="B2073" s="5" t="s">
        <v>3040</v>
      </c>
      <c r="C2073" s="3" t="s">
        <v>3041</v>
      </c>
      <c r="E2073" s="10">
        <v>0</v>
      </c>
      <c r="F2073" s="12">
        <v>0</v>
      </c>
      <c r="G2073" s="10">
        <v>1</v>
      </c>
      <c r="H2073" s="12">
        <v>2084</v>
      </c>
      <c r="J2073" s="12">
        <v>2084</v>
      </c>
    </row>
    <row r="2074" spans="1:10" x14ac:dyDescent="0.25">
      <c r="A2074" s="5" t="s">
        <v>5</v>
      </c>
      <c r="B2074" s="5" t="s">
        <v>3046</v>
      </c>
      <c r="C2074" s="3" t="s">
        <v>3047</v>
      </c>
      <c r="E2074" s="10">
        <v>0</v>
      </c>
      <c r="F2074" s="12">
        <v>0</v>
      </c>
      <c r="G2074" s="10">
        <v>2</v>
      </c>
      <c r="H2074" s="12">
        <v>13774</v>
      </c>
      <c r="J2074" s="12">
        <v>6887</v>
      </c>
    </row>
    <row r="2075" spans="1:10" x14ac:dyDescent="0.25">
      <c r="A2075" s="5" t="s">
        <v>5</v>
      </c>
      <c r="B2075" s="5" t="s">
        <v>3049</v>
      </c>
      <c r="C2075" s="3" t="s">
        <v>2297</v>
      </c>
      <c r="D2075" s="5" t="s">
        <v>15730</v>
      </c>
      <c r="E2075" s="10">
        <v>21</v>
      </c>
      <c r="F2075" s="12">
        <v>15960</v>
      </c>
      <c r="G2075" s="10">
        <v>0</v>
      </c>
      <c r="H2075" s="12">
        <v>0</v>
      </c>
      <c r="I2075" s="12">
        <v>760</v>
      </c>
    </row>
    <row r="2076" spans="1:10" x14ac:dyDescent="0.25">
      <c r="A2076" s="5" t="s">
        <v>5</v>
      </c>
      <c r="B2076" s="5" t="s">
        <v>15954</v>
      </c>
      <c r="C2076" s="3" t="s">
        <v>15955</v>
      </c>
      <c r="D2076" s="5" t="s">
        <v>15956</v>
      </c>
      <c r="E2076" s="10">
        <v>47</v>
      </c>
      <c r="F2076" s="12">
        <v>175968</v>
      </c>
      <c r="I2076" s="12">
        <v>3744</v>
      </c>
    </row>
    <row r="2077" spans="1:10" x14ac:dyDescent="0.25">
      <c r="A2077" s="5" t="s">
        <v>5</v>
      </c>
      <c r="B2077" s="5" t="s">
        <v>15957</v>
      </c>
      <c r="C2077" s="3" t="s">
        <v>15958</v>
      </c>
      <c r="D2077" s="5" t="s">
        <v>15959</v>
      </c>
      <c r="E2077" s="10">
        <v>72</v>
      </c>
      <c r="F2077" s="12">
        <v>512568</v>
      </c>
      <c r="I2077" s="12">
        <v>7119</v>
      </c>
    </row>
    <row r="2078" spans="1:10" x14ac:dyDescent="0.25">
      <c r="A2078" s="5" t="s">
        <v>5</v>
      </c>
      <c r="B2078" s="5" t="s">
        <v>15960</v>
      </c>
      <c r="C2078" s="3" t="s">
        <v>15961</v>
      </c>
      <c r="D2078" s="5" t="s">
        <v>15962</v>
      </c>
      <c r="E2078" s="10">
        <v>48</v>
      </c>
      <c r="F2078" s="12">
        <v>906144</v>
      </c>
      <c r="I2078" s="12">
        <v>18878</v>
      </c>
    </row>
    <row r="2079" spans="1:10" x14ac:dyDescent="0.25">
      <c r="A2079" s="5" t="s">
        <v>5</v>
      </c>
      <c r="B2079" s="5" t="s">
        <v>15963</v>
      </c>
      <c r="C2079" s="3" t="s">
        <v>15964</v>
      </c>
      <c r="D2079" s="5" t="s">
        <v>15965</v>
      </c>
      <c r="E2079" s="10">
        <v>275</v>
      </c>
      <c r="F2079" s="12">
        <v>646250</v>
      </c>
      <c r="I2079" s="12">
        <v>2350</v>
      </c>
    </row>
    <row r="2080" spans="1:10" x14ac:dyDescent="0.25">
      <c r="A2080" s="5" t="s">
        <v>5</v>
      </c>
      <c r="B2080" s="5" t="s">
        <v>15966</v>
      </c>
      <c r="C2080" s="3" t="s">
        <v>15967</v>
      </c>
      <c r="D2080" s="5" t="s">
        <v>15968</v>
      </c>
      <c r="E2080" s="10">
        <v>36</v>
      </c>
      <c r="F2080" s="12">
        <v>1368540</v>
      </c>
      <c r="I2080" s="12">
        <v>38015</v>
      </c>
    </row>
    <row r="2081" spans="1:9" x14ac:dyDescent="0.25">
      <c r="A2081" s="5" t="s">
        <v>5</v>
      </c>
      <c r="B2081" s="5" t="s">
        <v>15969</v>
      </c>
      <c r="C2081" s="3" t="s">
        <v>15970</v>
      </c>
      <c r="D2081" s="5" t="s">
        <v>15971</v>
      </c>
      <c r="E2081" s="10">
        <v>3</v>
      </c>
      <c r="F2081" s="12">
        <v>30960</v>
      </c>
      <c r="I2081" s="12">
        <v>10320</v>
      </c>
    </row>
    <row r="2082" spans="1:9" x14ac:dyDescent="0.25">
      <c r="A2082" s="5" t="s">
        <v>5</v>
      </c>
      <c r="B2082" s="5" t="s">
        <v>15972</v>
      </c>
      <c r="C2082" s="3" t="s">
        <v>15973</v>
      </c>
      <c r="D2082" s="5" t="s">
        <v>15974</v>
      </c>
      <c r="E2082" s="10">
        <v>10</v>
      </c>
      <c r="F2082" s="12">
        <v>36250</v>
      </c>
      <c r="I2082" s="12">
        <v>3625</v>
      </c>
    </row>
    <row r="2083" spans="1:9" x14ac:dyDescent="0.25">
      <c r="A2083" s="5" t="s">
        <v>5</v>
      </c>
      <c r="B2083" s="5" t="s">
        <v>15975</v>
      </c>
      <c r="C2083" s="3" t="s">
        <v>15976</v>
      </c>
      <c r="D2083" s="5" t="s">
        <v>15977</v>
      </c>
      <c r="E2083" s="10">
        <v>1</v>
      </c>
      <c r="F2083" s="12">
        <v>2588</v>
      </c>
      <c r="I2083" s="12">
        <v>2588</v>
      </c>
    </row>
    <row r="2084" spans="1:9" x14ac:dyDescent="0.25">
      <c r="A2084" s="5" t="s">
        <v>5</v>
      </c>
      <c r="B2084" s="5" t="s">
        <v>15978</v>
      </c>
      <c r="C2084" s="3" t="s">
        <v>15979</v>
      </c>
      <c r="D2084" s="5" t="s">
        <v>15980</v>
      </c>
      <c r="E2084" s="10">
        <v>11</v>
      </c>
      <c r="F2084" s="12">
        <v>28028</v>
      </c>
      <c r="I2084" s="12">
        <v>2548</v>
      </c>
    </row>
    <row r="2085" spans="1:9" x14ac:dyDescent="0.25">
      <c r="A2085" s="5" t="s">
        <v>5</v>
      </c>
      <c r="B2085" s="5" t="s">
        <v>15981</v>
      </c>
      <c r="C2085" s="3" t="s">
        <v>15982</v>
      </c>
      <c r="D2085" s="5" t="s">
        <v>15983</v>
      </c>
      <c r="E2085" s="10">
        <v>2</v>
      </c>
      <c r="F2085" s="12">
        <v>3398</v>
      </c>
      <c r="I2085" s="12">
        <v>1699</v>
      </c>
    </row>
    <row r="2086" spans="1:9" x14ac:dyDescent="0.25">
      <c r="A2086" s="5" t="s">
        <v>5</v>
      </c>
      <c r="B2086" s="5" t="s">
        <v>15984</v>
      </c>
      <c r="C2086" s="3" t="s">
        <v>15985</v>
      </c>
      <c r="D2086" s="5" t="s">
        <v>15986</v>
      </c>
      <c r="E2086" s="10">
        <v>248</v>
      </c>
      <c r="F2086" s="12">
        <v>1026968</v>
      </c>
      <c r="I2086" s="12">
        <v>4141</v>
      </c>
    </row>
    <row r="2087" spans="1:9" x14ac:dyDescent="0.25">
      <c r="A2087" s="5" t="s">
        <v>5</v>
      </c>
      <c r="B2087" s="5" t="s">
        <v>15987</v>
      </c>
      <c r="C2087" s="3" t="s">
        <v>15988</v>
      </c>
      <c r="D2087" s="5" t="s">
        <v>15989</v>
      </c>
      <c r="E2087" s="10">
        <v>300</v>
      </c>
      <c r="F2087" s="12">
        <v>696300</v>
      </c>
      <c r="I2087" s="12">
        <v>2321</v>
      </c>
    </row>
    <row r="2088" spans="1:9" x14ac:dyDescent="0.25">
      <c r="A2088" s="5" t="s">
        <v>5</v>
      </c>
      <c r="B2088" s="5" t="s">
        <v>15990</v>
      </c>
      <c r="C2088" s="3" t="s">
        <v>15991</v>
      </c>
      <c r="D2088" s="5" t="s">
        <v>15992</v>
      </c>
      <c r="E2088" s="10">
        <v>45</v>
      </c>
      <c r="F2088" s="12">
        <v>732015</v>
      </c>
      <c r="I2088" s="12">
        <v>16267</v>
      </c>
    </row>
    <row r="2089" spans="1:9" x14ac:dyDescent="0.25">
      <c r="A2089" s="5" t="s">
        <v>5</v>
      </c>
      <c r="B2089" s="5" t="s">
        <v>15993</v>
      </c>
      <c r="C2089" s="3" t="s">
        <v>15994</v>
      </c>
      <c r="D2089" s="5" t="s">
        <v>15995</v>
      </c>
      <c r="E2089" s="10">
        <v>14</v>
      </c>
      <c r="F2089" s="12">
        <v>99260</v>
      </c>
      <c r="I2089" s="12">
        <v>7090</v>
      </c>
    </row>
    <row r="2090" spans="1:9" x14ac:dyDescent="0.25">
      <c r="A2090" s="5" t="s">
        <v>5</v>
      </c>
      <c r="B2090" s="5" t="s">
        <v>15996</v>
      </c>
      <c r="C2090" s="3" t="s">
        <v>15997</v>
      </c>
      <c r="D2090" s="5" t="s">
        <v>15998</v>
      </c>
      <c r="E2090" s="10">
        <v>552</v>
      </c>
      <c r="F2090" s="12">
        <v>2401752</v>
      </c>
      <c r="I2090" s="12">
        <v>4351</v>
      </c>
    </row>
    <row r="2091" spans="1:9" x14ac:dyDescent="0.25">
      <c r="A2091" s="5" t="s">
        <v>5</v>
      </c>
      <c r="B2091" s="5" t="s">
        <v>15999</v>
      </c>
      <c r="C2091" s="3" t="s">
        <v>16000</v>
      </c>
      <c r="D2091" s="5" t="s">
        <v>16001</v>
      </c>
      <c r="E2091" s="10">
        <v>33</v>
      </c>
      <c r="F2091" s="12">
        <v>44517</v>
      </c>
      <c r="I2091" s="12">
        <v>1349</v>
      </c>
    </row>
    <row r="2092" spans="1:9" x14ac:dyDescent="0.25">
      <c r="A2092" s="5" t="s">
        <v>5</v>
      </c>
      <c r="B2092" s="5" t="s">
        <v>16002</v>
      </c>
      <c r="C2092" s="3" t="s">
        <v>16003</v>
      </c>
      <c r="D2092" s="5" t="s">
        <v>16004</v>
      </c>
      <c r="E2092" s="10">
        <v>248</v>
      </c>
      <c r="F2092" s="12">
        <v>3084128</v>
      </c>
      <c r="I2092" s="12">
        <v>12436</v>
      </c>
    </row>
    <row r="2093" spans="1:9" x14ac:dyDescent="0.25">
      <c r="A2093" s="5" t="s">
        <v>5</v>
      </c>
      <c r="B2093" s="5" t="s">
        <v>16005</v>
      </c>
      <c r="C2093" s="3" t="s">
        <v>16006</v>
      </c>
      <c r="D2093" s="5" t="s">
        <v>16007</v>
      </c>
      <c r="E2093" s="10">
        <v>628</v>
      </c>
      <c r="F2093" s="12">
        <v>7809808</v>
      </c>
      <c r="I2093" s="12">
        <v>12436</v>
      </c>
    </row>
    <row r="2094" spans="1:9" x14ac:dyDescent="0.25">
      <c r="A2094" s="5" t="s">
        <v>5</v>
      </c>
      <c r="B2094" s="5" t="s">
        <v>16008</v>
      </c>
      <c r="C2094" s="3" t="s">
        <v>16009</v>
      </c>
      <c r="D2094" s="5" t="s">
        <v>16010</v>
      </c>
      <c r="E2094" s="10">
        <v>257</v>
      </c>
      <c r="F2094" s="12">
        <v>709320</v>
      </c>
      <c r="I2094" s="12">
        <v>2760</v>
      </c>
    </row>
    <row r="2095" spans="1:9" x14ac:dyDescent="0.25">
      <c r="A2095" s="5" t="s">
        <v>5</v>
      </c>
      <c r="B2095" s="5" t="s">
        <v>16011</v>
      </c>
      <c r="C2095" s="3" t="s">
        <v>16012</v>
      </c>
      <c r="D2095" s="5" t="s">
        <v>16013</v>
      </c>
      <c r="E2095" s="10">
        <v>12</v>
      </c>
      <c r="F2095" s="12">
        <v>20100</v>
      </c>
      <c r="I2095" s="12">
        <v>1675</v>
      </c>
    </row>
    <row r="2096" spans="1:9" x14ac:dyDescent="0.25">
      <c r="A2096" s="5" t="s">
        <v>5</v>
      </c>
      <c r="B2096" s="5" t="s">
        <v>16014</v>
      </c>
      <c r="C2096" s="3" t="s">
        <v>16015</v>
      </c>
      <c r="D2096" s="5" t="s">
        <v>16016</v>
      </c>
      <c r="E2096" s="10">
        <v>24</v>
      </c>
      <c r="F2096" s="12">
        <v>195264</v>
      </c>
      <c r="I2096" s="12">
        <v>8136</v>
      </c>
    </row>
    <row r="2097" spans="1:9" x14ac:dyDescent="0.25">
      <c r="A2097" s="5" t="s">
        <v>5</v>
      </c>
      <c r="B2097" s="5" t="s">
        <v>16017</v>
      </c>
      <c r="C2097" s="3" t="s">
        <v>171</v>
      </c>
      <c r="D2097" s="5" t="s">
        <v>13456</v>
      </c>
      <c r="E2097" s="10">
        <v>-1</v>
      </c>
      <c r="F2097" s="12">
        <v>-424</v>
      </c>
      <c r="I2097" s="12">
        <v>424</v>
      </c>
    </row>
    <row r="2098" spans="1:9" x14ac:dyDescent="0.25">
      <c r="A2098" s="5" t="s">
        <v>5</v>
      </c>
      <c r="B2098" s="5" t="s">
        <v>16018</v>
      </c>
      <c r="C2098" s="3" t="s">
        <v>3804</v>
      </c>
      <c r="D2098" s="5" t="s">
        <v>13456</v>
      </c>
      <c r="E2098" s="10">
        <v>117</v>
      </c>
      <c r="F2098" s="12">
        <v>69381</v>
      </c>
      <c r="I2098" s="12">
        <v>593</v>
      </c>
    </row>
    <row r="2099" spans="1:9" x14ac:dyDescent="0.25">
      <c r="A2099" s="5" t="s">
        <v>5</v>
      </c>
      <c r="B2099" s="5" t="s">
        <v>16019</v>
      </c>
      <c r="C2099" s="3" t="s">
        <v>174</v>
      </c>
      <c r="D2099" s="5" t="s">
        <v>13456</v>
      </c>
      <c r="E2099" s="10">
        <v>2</v>
      </c>
      <c r="F2099" s="12">
        <v>1302</v>
      </c>
      <c r="I2099" s="12">
        <v>651</v>
      </c>
    </row>
    <row r="2100" spans="1:9" x14ac:dyDescent="0.25">
      <c r="A2100" s="5" t="s">
        <v>5</v>
      </c>
      <c r="B2100" s="5" t="s">
        <v>16020</v>
      </c>
      <c r="C2100" s="3" t="s">
        <v>16021</v>
      </c>
      <c r="D2100" s="5" t="s">
        <v>16022</v>
      </c>
      <c r="E2100" s="10">
        <v>1</v>
      </c>
      <c r="F2100" s="12">
        <v>49529</v>
      </c>
      <c r="I2100" s="12">
        <v>49529</v>
      </c>
    </row>
    <row r="2101" spans="1:9" x14ac:dyDescent="0.25">
      <c r="A2101" s="5" t="s">
        <v>5</v>
      </c>
      <c r="B2101" s="5" t="s">
        <v>16023</v>
      </c>
      <c r="C2101" s="3" t="s">
        <v>16024</v>
      </c>
      <c r="D2101" s="5" t="s">
        <v>16025</v>
      </c>
      <c r="E2101" s="10">
        <v>11</v>
      </c>
      <c r="F2101" s="12">
        <v>379566</v>
      </c>
      <c r="I2101" s="12">
        <v>34506</v>
      </c>
    </row>
    <row r="2102" spans="1:9" x14ac:dyDescent="0.25">
      <c r="A2102" s="5" t="s">
        <v>5</v>
      </c>
      <c r="B2102" s="5" t="s">
        <v>16026</v>
      </c>
      <c r="C2102" s="3" t="s">
        <v>16027</v>
      </c>
      <c r="D2102" s="5" t="s">
        <v>16028</v>
      </c>
      <c r="E2102" s="10">
        <v>10</v>
      </c>
      <c r="F2102" s="12">
        <v>11620</v>
      </c>
      <c r="I2102" s="12">
        <v>1162</v>
      </c>
    </row>
    <row r="2103" spans="1:9" x14ac:dyDescent="0.25">
      <c r="A2103" s="5" t="s">
        <v>5</v>
      </c>
      <c r="B2103" s="5" t="s">
        <v>16029</v>
      </c>
      <c r="C2103" s="3" t="s">
        <v>16030</v>
      </c>
      <c r="D2103" s="5" t="s">
        <v>16031</v>
      </c>
      <c r="E2103" s="10">
        <v>6</v>
      </c>
      <c r="F2103" s="12">
        <v>18444</v>
      </c>
      <c r="I2103" s="12">
        <v>3074</v>
      </c>
    </row>
    <row r="2104" spans="1:9" x14ac:dyDescent="0.25">
      <c r="A2104" s="5" t="s">
        <v>5</v>
      </c>
      <c r="B2104" s="5" t="s">
        <v>16032</v>
      </c>
      <c r="C2104" s="3" t="s">
        <v>16033</v>
      </c>
      <c r="D2104" s="5" t="s">
        <v>16034</v>
      </c>
      <c r="E2104" s="10">
        <v>2</v>
      </c>
      <c r="F2104" s="12">
        <v>2112</v>
      </c>
      <c r="I2104" s="12">
        <v>1056</v>
      </c>
    </row>
    <row r="2105" spans="1:9" x14ac:dyDescent="0.25">
      <c r="A2105" s="5" t="s">
        <v>5</v>
      </c>
      <c r="B2105" s="5" t="s">
        <v>16035</v>
      </c>
      <c r="C2105" s="3" t="s">
        <v>16036</v>
      </c>
      <c r="D2105" s="5" t="s">
        <v>16037</v>
      </c>
      <c r="E2105" s="10">
        <v>4</v>
      </c>
      <c r="F2105" s="12">
        <v>9588</v>
      </c>
      <c r="I2105" s="12">
        <v>2397</v>
      </c>
    </row>
    <row r="2106" spans="1:9" x14ac:dyDescent="0.25">
      <c r="A2106" s="5" t="s">
        <v>5</v>
      </c>
      <c r="B2106" s="5" t="s">
        <v>16038</v>
      </c>
      <c r="C2106" s="3" t="s">
        <v>16039</v>
      </c>
      <c r="D2106" s="5" t="s">
        <v>16040</v>
      </c>
      <c r="E2106" s="10">
        <v>6</v>
      </c>
      <c r="F2106" s="12">
        <v>70464</v>
      </c>
      <c r="I2106" s="12">
        <v>11744</v>
      </c>
    </row>
    <row r="2107" spans="1:9" x14ac:dyDescent="0.25">
      <c r="A2107" s="5" t="s">
        <v>5</v>
      </c>
      <c r="B2107" s="5" t="s">
        <v>16041</v>
      </c>
      <c r="C2107" s="3" t="s">
        <v>16042</v>
      </c>
      <c r="D2107" s="5" t="s">
        <v>16043</v>
      </c>
      <c r="E2107" s="10">
        <v>9</v>
      </c>
      <c r="F2107" s="12">
        <v>9594</v>
      </c>
      <c r="I2107" s="12">
        <v>1066</v>
      </c>
    </row>
    <row r="2108" spans="1:9" x14ac:dyDescent="0.25">
      <c r="A2108" s="5" t="s">
        <v>5</v>
      </c>
      <c r="B2108" s="5" t="s">
        <v>16044</v>
      </c>
      <c r="C2108" s="3" t="s">
        <v>2391</v>
      </c>
      <c r="D2108" s="5" t="s">
        <v>13798</v>
      </c>
      <c r="E2108" s="10">
        <v>12</v>
      </c>
      <c r="F2108" s="12">
        <v>17229</v>
      </c>
      <c r="I2108" s="12">
        <v>1435.75</v>
      </c>
    </row>
    <row r="2109" spans="1:9" x14ac:dyDescent="0.25">
      <c r="A2109" s="5" t="s">
        <v>5</v>
      </c>
      <c r="B2109" s="5" t="s">
        <v>16045</v>
      </c>
      <c r="C2109" s="3" t="s">
        <v>9940</v>
      </c>
      <c r="D2109" s="5" t="s">
        <v>16046</v>
      </c>
      <c r="E2109" s="10">
        <v>232</v>
      </c>
      <c r="F2109" s="12">
        <v>29419.919999999998</v>
      </c>
      <c r="I2109" s="12">
        <v>126.80999999999999</v>
      </c>
    </row>
    <row r="2110" spans="1:9" x14ac:dyDescent="0.25">
      <c r="A2110" s="5" t="s">
        <v>5</v>
      </c>
      <c r="B2110" s="5" t="s">
        <v>16047</v>
      </c>
      <c r="C2110" s="3" t="s">
        <v>16048</v>
      </c>
      <c r="D2110" s="5" t="s">
        <v>13456</v>
      </c>
      <c r="E2110" s="10">
        <v>13</v>
      </c>
      <c r="F2110" s="12">
        <v>14482</v>
      </c>
      <c r="I2110" s="12">
        <v>1114</v>
      </c>
    </row>
    <row r="2111" spans="1:9" x14ac:dyDescent="0.25">
      <c r="A2111" s="5" t="s">
        <v>5</v>
      </c>
      <c r="B2111" s="5" t="s">
        <v>16049</v>
      </c>
      <c r="C2111" s="3" t="s">
        <v>9880</v>
      </c>
      <c r="D2111" s="5" t="s">
        <v>13456</v>
      </c>
      <c r="E2111" s="10">
        <v>6</v>
      </c>
      <c r="F2111" s="12">
        <v>8214</v>
      </c>
      <c r="I2111" s="12">
        <v>1369</v>
      </c>
    </row>
    <row r="2112" spans="1:9" x14ac:dyDescent="0.25">
      <c r="A2112" s="5" t="s">
        <v>5</v>
      </c>
      <c r="B2112" s="5" t="s">
        <v>16050</v>
      </c>
      <c r="C2112" s="3" t="s">
        <v>2422</v>
      </c>
      <c r="D2112" s="5" t="s">
        <v>13456</v>
      </c>
      <c r="E2112" s="10">
        <v>155</v>
      </c>
      <c r="F2112" s="12">
        <v>136710</v>
      </c>
      <c r="I2112" s="12">
        <v>882</v>
      </c>
    </row>
    <row r="2113" spans="1:9" x14ac:dyDescent="0.25">
      <c r="A2113" s="5" t="s">
        <v>5</v>
      </c>
      <c r="B2113" s="5" t="s">
        <v>16051</v>
      </c>
      <c r="C2113" s="3" t="s">
        <v>3804</v>
      </c>
      <c r="D2113" s="5" t="s">
        <v>13456</v>
      </c>
      <c r="E2113" s="10">
        <v>20</v>
      </c>
      <c r="F2113" s="12">
        <v>25640</v>
      </c>
      <c r="I2113" s="12">
        <v>1282</v>
      </c>
    </row>
    <row r="2114" spans="1:9" x14ac:dyDescent="0.25">
      <c r="A2114" s="5" t="s">
        <v>5</v>
      </c>
      <c r="B2114" s="5" t="s">
        <v>16052</v>
      </c>
      <c r="C2114" s="3" t="s">
        <v>174</v>
      </c>
      <c r="D2114" s="5" t="s">
        <v>13456</v>
      </c>
      <c r="E2114" s="10">
        <v>819</v>
      </c>
      <c r="F2114" s="12">
        <v>1152333</v>
      </c>
      <c r="I2114" s="12">
        <v>1407</v>
      </c>
    </row>
    <row r="2115" spans="1:9" x14ac:dyDescent="0.25">
      <c r="A2115" s="5" t="s">
        <v>5</v>
      </c>
      <c r="B2115" s="5" t="s">
        <v>16053</v>
      </c>
      <c r="C2115" s="3" t="s">
        <v>177</v>
      </c>
      <c r="D2115" s="5" t="s">
        <v>13456</v>
      </c>
      <c r="E2115" s="10">
        <v>392</v>
      </c>
      <c r="F2115" s="12">
        <v>583296</v>
      </c>
      <c r="I2115" s="12">
        <v>1488</v>
      </c>
    </row>
    <row r="2116" spans="1:9" x14ac:dyDescent="0.25">
      <c r="A2116" s="5" t="s">
        <v>5</v>
      </c>
      <c r="B2116" s="5" t="s">
        <v>16054</v>
      </c>
      <c r="C2116" s="3" t="s">
        <v>9940</v>
      </c>
      <c r="D2116" s="5" t="s">
        <v>16046</v>
      </c>
      <c r="E2116" s="10">
        <v>1197</v>
      </c>
      <c r="F2116" s="12">
        <v>165186</v>
      </c>
      <c r="I2116" s="12">
        <v>138</v>
      </c>
    </row>
    <row r="2117" spans="1:9" x14ac:dyDescent="0.25">
      <c r="A2117" s="5" t="s">
        <v>5</v>
      </c>
      <c r="B2117" s="5" t="s">
        <v>16055</v>
      </c>
      <c r="C2117" s="3" t="s">
        <v>4033</v>
      </c>
      <c r="D2117" s="5" t="s">
        <v>16056</v>
      </c>
      <c r="E2117" s="10">
        <v>1</v>
      </c>
      <c r="F2117" s="12">
        <v>2421</v>
      </c>
      <c r="I2117" s="12">
        <v>2421</v>
      </c>
    </row>
    <row r="2118" spans="1:9" x14ac:dyDescent="0.25">
      <c r="A2118" s="5" t="s">
        <v>5</v>
      </c>
      <c r="B2118" s="5" t="s">
        <v>16057</v>
      </c>
      <c r="C2118" s="3" t="s">
        <v>4038</v>
      </c>
      <c r="D2118" s="5" t="s">
        <v>16058</v>
      </c>
      <c r="E2118" s="10">
        <v>3</v>
      </c>
      <c r="F2118" s="12">
        <v>9444</v>
      </c>
      <c r="I2118" s="12">
        <v>3148</v>
      </c>
    </row>
    <row r="2119" spans="1:9" x14ac:dyDescent="0.25">
      <c r="A2119" s="5" t="s">
        <v>5</v>
      </c>
      <c r="B2119" s="5" t="s">
        <v>16059</v>
      </c>
      <c r="C2119" s="3" t="s">
        <v>4062</v>
      </c>
      <c r="D2119" s="5" t="s">
        <v>16060</v>
      </c>
      <c r="E2119" s="10">
        <v>25</v>
      </c>
      <c r="F2119" s="12">
        <v>235875</v>
      </c>
      <c r="I2119" s="12">
        <v>9435</v>
      </c>
    </row>
    <row r="2120" spans="1:9" x14ac:dyDescent="0.25">
      <c r="A2120" s="5" t="s">
        <v>5</v>
      </c>
      <c r="B2120" s="5" t="s">
        <v>16061</v>
      </c>
      <c r="C2120" s="3" t="s">
        <v>4065</v>
      </c>
      <c r="D2120" s="5" t="s">
        <v>16062</v>
      </c>
      <c r="E2120" s="10">
        <v>16</v>
      </c>
      <c r="F2120" s="12">
        <v>126784</v>
      </c>
      <c r="I2120" s="12">
        <v>7924</v>
      </c>
    </row>
    <row r="2121" spans="1:9" x14ac:dyDescent="0.25">
      <c r="A2121" s="5" t="s">
        <v>5</v>
      </c>
      <c r="B2121" s="5" t="s">
        <v>16063</v>
      </c>
      <c r="C2121" s="3" t="s">
        <v>4070</v>
      </c>
      <c r="D2121" s="5" t="s">
        <v>16064</v>
      </c>
      <c r="E2121" s="10">
        <v>8</v>
      </c>
      <c r="F2121" s="12">
        <v>84320</v>
      </c>
      <c r="I2121" s="12">
        <v>10540</v>
      </c>
    </row>
    <row r="2122" spans="1:9" x14ac:dyDescent="0.25">
      <c r="A2122" s="5" t="s">
        <v>5</v>
      </c>
      <c r="B2122" s="5" t="s">
        <v>16065</v>
      </c>
      <c r="C2122" s="3" t="s">
        <v>4080</v>
      </c>
      <c r="D2122" s="5" t="s">
        <v>16066</v>
      </c>
      <c r="E2122" s="10">
        <v>201</v>
      </c>
      <c r="F2122" s="12">
        <v>1196955</v>
      </c>
      <c r="I2122" s="12">
        <v>5955</v>
      </c>
    </row>
    <row r="2123" spans="1:9" x14ac:dyDescent="0.25">
      <c r="A2123" s="5" t="s">
        <v>5</v>
      </c>
      <c r="B2123" s="5" t="s">
        <v>16067</v>
      </c>
      <c r="C2123" s="3" t="s">
        <v>4083</v>
      </c>
      <c r="D2123" s="5" t="s">
        <v>16068</v>
      </c>
      <c r="E2123" s="10">
        <v>5</v>
      </c>
      <c r="F2123" s="12">
        <v>22465</v>
      </c>
      <c r="I2123" s="12">
        <v>4493</v>
      </c>
    </row>
    <row r="2124" spans="1:9" x14ac:dyDescent="0.25">
      <c r="A2124" s="5" t="s">
        <v>5</v>
      </c>
      <c r="B2124" s="5" t="s">
        <v>16069</v>
      </c>
      <c r="C2124" s="3" t="s">
        <v>3005</v>
      </c>
      <c r="D2124" s="5" t="s">
        <v>15555</v>
      </c>
      <c r="E2124" s="10">
        <v>27</v>
      </c>
      <c r="F2124" s="12">
        <v>140967</v>
      </c>
      <c r="I2124" s="12">
        <v>5221</v>
      </c>
    </row>
    <row r="2125" spans="1:9" x14ac:dyDescent="0.25">
      <c r="A2125" s="5" t="s">
        <v>5</v>
      </c>
      <c r="B2125" s="5" t="s">
        <v>16070</v>
      </c>
      <c r="C2125" s="3" t="s">
        <v>4022</v>
      </c>
      <c r="D2125" s="5" t="s">
        <v>16071</v>
      </c>
      <c r="E2125" s="10">
        <v>1</v>
      </c>
      <c r="F2125" s="12">
        <v>6318</v>
      </c>
      <c r="I2125" s="12">
        <v>6318</v>
      </c>
    </row>
    <row r="2126" spans="1:9" x14ac:dyDescent="0.25">
      <c r="A2126" s="5" t="s">
        <v>5</v>
      </c>
      <c r="B2126" s="5" t="s">
        <v>16072</v>
      </c>
      <c r="C2126" s="3" t="s">
        <v>4025</v>
      </c>
      <c r="D2126" s="5" t="s">
        <v>16073</v>
      </c>
      <c r="E2126" s="10">
        <v>27</v>
      </c>
      <c r="F2126" s="12">
        <v>272916</v>
      </c>
      <c r="I2126" s="12">
        <v>10108</v>
      </c>
    </row>
    <row r="2127" spans="1:9" x14ac:dyDescent="0.25">
      <c r="A2127" s="5" t="s">
        <v>5</v>
      </c>
      <c r="B2127" s="5" t="s">
        <v>16074</v>
      </c>
      <c r="C2127" s="3" t="s">
        <v>4091</v>
      </c>
      <c r="D2127" s="5" t="s">
        <v>16075</v>
      </c>
      <c r="E2127" s="10">
        <v>3</v>
      </c>
      <c r="F2127" s="12">
        <v>12318</v>
      </c>
      <c r="I2127" s="12">
        <v>4106</v>
      </c>
    </row>
    <row r="2128" spans="1:9" x14ac:dyDescent="0.25">
      <c r="A2128" s="5" t="s">
        <v>5</v>
      </c>
      <c r="B2128" s="5" t="s">
        <v>16076</v>
      </c>
      <c r="C2128" s="3" t="s">
        <v>4094</v>
      </c>
      <c r="D2128" s="5" t="s">
        <v>16077</v>
      </c>
      <c r="E2128" s="10">
        <v>27</v>
      </c>
      <c r="F2128" s="12">
        <v>122580</v>
      </c>
      <c r="I2128" s="12">
        <v>4540</v>
      </c>
    </row>
    <row r="2129" spans="1:9" x14ac:dyDescent="0.25">
      <c r="A2129" s="5" t="s">
        <v>5</v>
      </c>
      <c r="B2129" s="5" t="s">
        <v>16078</v>
      </c>
      <c r="C2129" s="3" t="s">
        <v>4106</v>
      </c>
      <c r="D2129" s="5" t="s">
        <v>16079</v>
      </c>
      <c r="E2129" s="10">
        <v>1</v>
      </c>
      <c r="F2129" s="12">
        <v>2466</v>
      </c>
      <c r="I2129" s="12">
        <v>2466</v>
      </c>
    </row>
    <row r="2130" spans="1:9" x14ac:dyDescent="0.25">
      <c r="A2130" s="5" t="s">
        <v>5</v>
      </c>
      <c r="B2130" s="5" t="s">
        <v>16080</v>
      </c>
      <c r="C2130" s="3" t="s">
        <v>4112</v>
      </c>
      <c r="D2130" s="5" t="s">
        <v>16081</v>
      </c>
      <c r="E2130" s="10">
        <v>2</v>
      </c>
      <c r="F2130" s="12">
        <v>7100</v>
      </c>
      <c r="I2130" s="12">
        <v>3550</v>
      </c>
    </row>
    <row r="2131" spans="1:9" x14ac:dyDescent="0.25">
      <c r="A2131" s="5" t="s">
        <v>5</v>
      </c>
      <c r="B2131" s="5" t="s">
        <v>16082</v>
      </c>
      <c r="C2131" s="3" t="s">
        <v>3962</v>
      </c>
      <c r="D2131" s="5" t="s">
        <v>16083</v>
      </c>
      <c r="E2131" s="10">
        <v>3</v>
      </c>
      <c r="F2131" s="12">
        <v>9186</v>
      </c>
      <c r="I2131" s="12">
        <v>3062</v>
      </c>
    </row>
    <row r="2132" spans="1:9" x14ac:dyDescent="0.25">
      <c r="A2132" s="5" t="s">
        <v>5</v>
      </c>
      <c r="B2132" s="5" t="s">
        <v>16084</v>
      </c>
      <c r="C2132" s="3" t="s">
        <v>3949</v>
      </c>
      <c r="D2132" s="5" t="s">
        <v>16085</v>
      </c>
      <c r="E2132" s="10">
        <v>30</v>
      </c>
      <c r="F2132" s="12">
        <v>28260</v>
      </c>
      <c r="I2132" s="12">
        <v>942</v>
      </c>
    </row>
    <row r="2133" spans="1:9" x14ac:dyDescent="0.25">
      <c r="A2133" s="5" t="s">
        <v>5</v>
      </c>
      <c r="B2133" s="5" t="s">
        <v>16086</v>
      </c>
      <c r="C2133" s="3" t="s">
        <v>3973</v>
      </c>
      <c r="D2133" s="5" t="s">
        <v>16087</v>
      </c>
      <c r="E2133" s="10">
        <v>2</v>
      </c>
      <c r="F2133" s="12">
        <v>1628</v>
      </c>
      <c r="I2133" s="12">
        <v>814</v>
      </c>
    </row>
    <row r="2134" spans="1:9" x14ac:dyDescent="0.25">
      <c r="A2134" s="5" t="s">
        <v>5</v>
      </c>
      <c r="B2134" s="5" t="s">
        <v>16088</v>
      </c>
      <c r="C2134" s="3" t="s">
        <v>3982</v>
      </c>
      <c r="D2134" s="5" t="s">
        <v>16089</v>
      </c>
      <c r="E2134" s="10">
        <v>2</v>
      </c>
      <c r="F2134" s="12">
        <v>166</v>
      </c>
      <c r="I2134" s="12">
        <v>83</v>
      </c>
    </row>
    <row r="2135" spans="1:9" x14ac:dyDescent="0.25">
      <c r="A2135" s="5" t="s">
        <v>5</v>
      </c>
      <c r="B2135" s="5" t="s">
        <v>16090</v>
      </c>
      <c r="C2135" s="3" t="s">
        <v>3988</v>
      </c>
      <c r="D2135" s="5" t="s">
        <v>16091</v>
      </c>
      <c r="E2135" s="10">
        <v>25</v>
      </c>
      <c r="F2135" s="12">
        <v>33775</v>
      </c>
      <c r="I2135" s="12">
        <v>1351</v>
      </c>
    </row>
    <row r="2136" spans="1:9" x14ac:dyDescent="0.25">
      <c r="A2136" s="5" t="s">
        <v>5</v>
      </c>
      <c r="B2136" s="5" t="s">
        <v>16092</v>
      </c>
      <c r="C2136" s="3" t="s">
        <v>3991</v>
      </c>
      <c r="D2136" s="5" t="s">
        <v>16093</v>
      </c>
      <c r="E2136" s="10">
        <v>3</v>
      </c>
      <c r="F2136" s="12">
        <v>2196</v>
      </c>
      <c r="I2136" s="12">
        <v>732</v>
      </c>
    </row>
    <row r="2137" spans="1:9" x14ac:dyDescent="0.25">
      <c r="A2137" s="5" t="s">
        <v>5</v>
      </c>
      <c r="B2137" s="5" t="s">
        <v>16094</v>
      </c>
      <c r="C2137" s="3" t="s">
        <v>3985</v>
      </c>
      <c r="D2137" s="5" t="s">
        <v>16095</v>
      </c>
      <c r="E2137" s="10">
        <v>1</v>
      </c>
      <c r="F2137" s="12">
        <v>703</v>
      </c>
      <c r="I2137" s="12">
        <v>703</v>
      </c>
    </row>
    <row r="2138" spans="1:9" x14ac:dyDescent="0.25">
      <c r="A2138" s="5" t="s">
        <v>5</v>
      </c>
      <c r="B2138" s="5" t="s">
        <v>16096</v>
      </c>
      <c r="C2138" s="3" t="s">
        <v>3994</v>
      </c>
      <c r="D2138" s="5" t="s">
        <v>16097</v>
      </c>
      <c r="E2138" s="10">
        <v>30</v>
      </c>
      <c r="F2138" s="12">
        <v>19110</v>
      </c>
      <c r="I2138" s="12">
        <v>637</v>
      </c>
    </row>
    <row r="2139" spans="1:9" x14ac:dyDescent="0.25">
      <c r="A2139" s="5" t="s">
        <v>5</v>
      </c>
      <c r="B2139" s="5" t="s">
        <v>16098</v>
      </c>
      <c r="C2139" s="3" t="s">
        <v>3997</v>
      </c>
      <c r="D2139" s="5" t="s">
        <v>16099</v>
      </c>
      <c r="E2139" s="10">
        <v>33</v>
      </c>
      <c r="F2139" s="12">
        <v>32307</v>
      </c>
      <c r="I2139" s="12">
        <v>979</v>
      </c>
    </row>
    <row r="2140" spans="1:9" x14ac:dyDescent="0.25">
      <c r="A2140" s="5" t="s">
        <v>5</v>
      </c>
      <c r="B2140" s="5" t="s">
        <v>16100</v>
      </c>
      <c r="C2140" s="3" t="s">
        <v>3946</v>
      </c>
      <c r="D2140" s="5" t="s">
        <v>16101</v>
      </c>
      <c r="E2140" s="10">
        <v>1</v>
      </c>
      <c r="F2140" s="12">
        <v>6878</v>
      </c>
      <c r="I2140" s="12">
        <v>6878</v>
      </c>
    </row>
    <row r="2141" spans="1:9" x14ac:dyDescent="0.25">
      <c r="A2141" s="5" t="s">
        <v>5</v>
      </c>
      <c r="B2141" s="5" t="s">
        <v>16102</v>
      </c>
      <c r="C2141" s="3" t="s">
        <v>3976</v>
      </c>
      <c r="D2141" s="5" t="s">
        <v>16103</v>
      </c>
      <c r="E2141" s="10">
        <v>27</v>
      </c>
      <c r="F2141" s="12">
        <v>36558</v>
      </c>
      <c r="I2141" s="12">
        <v>1354</v>
      </c>
    </row>
    <row r="2142" spans="1:9" x14ac:dyDescent="0.25">
      <c r="A2142" s="5" t="s">
        <v>5</v>
      </c>
      <c r="B2142" s="5" t="s">
        <v>16104</v>
      </c>
      <c r="C2142" s="3" t="s">
        <v>4003</v>
      </c>
      <c r="D2142" s="5" t="s">
        <v>16105</v>
      </c>
      <c r="E2142" s="10">
        <v>8</v>
      </c>
      <c r="F2142" s="12">
        <v>11512</v>
      </c>
      <c r="I2142" s="12">
        <v>1439</v>
      </c>
    </row>
    <row r="2143" spans="1:9" x14ac:dyDescent="0.25">
      <c r="A2143" s="5" t="s">
        <v>5</v>
      </c>
      <c r="B2143" s="5" t="s">
        <v>16106</v>
      </c>
      <c r="C2143" s="3" t="s">
        <v>3967</v>
      </c>
      <c r="D2143" s="5" t="s">
        <v>16107</v>
      </c>
      <c r="E2143" s="10">
        <v>27</v>
      </c>
      <c r="F2143" s="12">
        <v>11178</v>
      </c>
      <c r="I2143" s="12">
        <v>414</v>
      </c>
    </row>
    <row r="2144" spans="1:9" x14ac:dyDescent="0.25">
      <c r="A2144" s="5" t="s">
        <v>5</v>
      </c>
      <c r="B2144" s="5" t="s">
        <v>16108</v>
      </c>
      <c r="C2144" s="3" t="s">
        <v>4125</v>
      </c>
      <c r="D2144" s="5" t="s">
        <v>16109</v>
      </c>
      <c r="E2144" s="10">
        <v>1</v>
      </c>
      <c r="F2144" s="12">
        <v>5094</v>
      </c>
      <c r="I2144" s="12">
        <v>5094</v>
      </c>
    </row>
    <row r="2145" spans="1:9" x14ac:dyDescent="0.25">
      <c r="A2145" s="5" t="s">
        <v>5</v>
      </c>
      <c r="B2145" s="5" t="s">
        <v>16110</v>
      </c>
      <c r="C2145" s="3" t="s">
        <v>4222</v>
      </c>
      <c r="D2145" s="5" t="s">
        <v>16111</v>
      </c>
      <c r="E2145" s="10">
        <v>1</v>
      </c>
      <c r="F2145" s="12">
        <v>6539</v>
      </c>
      <c r="I2145" s="12">
        <v>6539</v>
      </c>
    </row>
    <row r="2146" spans="1:9" x14ac:dyDescent="0.25">
      <c r="A2146" s="5" t="s">
        <v>5</v>
      </c>
      <c r="B2146" s="5" t="s">
        <v>16112</v>
      </c>
      <c r="C2146" s="3" t="s">
        <v>4182</v>
      </c>
      <c r="D2146" s="5" t="s">
        <v>16113</v>
      </c>
      <c r="E2146" s="10">
        <v>3</v>
      </c>
      <c r="F2146" s="12">
        <v>33168</v>
      </c>
      <c r="I2146" s="12">
        <v>11056</v>
      </c>
    </row>
    <row r="2147" spans="1:9" x14ac:dyDescent="0.25">
      <c r="A2147" s="5" t="s">
        <v>5</v>
      </c>
      <c r="B2147" s="5" t="s">
        <v>16114</v>
      </c>
      <c r="C2147" s="3" t="s">
        <v>4145</v>
      </c>
      <c r="D2147" s="5" t="s">
        <v>16115</v>
      </c>
      <c r="E2147" s="10">
        <v>14</v>
      </c>
      <c r="F2147" s="12">
        <v>90412</v>
      </c>
      <c r="I2147" s="12">
        <v>6458</v>
      </c>
    </row>
    <row r="2148" spans="1:9" x14ac:dyDescent="0.25">
      <c r="A2148" s="5" t="s">
        <v>5</v>
      </c>
      <c r="B2148" s="5" t="s">
        <v>16116</v>
      </c>
      <c r="C2148" s="3" t="s">
        <v>4153</v>
      </c>
      <c r="D2148" s="5" t="s">
        <v>16117</v>
      </c>
      <c r="E2148" s="10">
        <v>10</v>
      </c>
      <c r="F2148" s="12">
        <v>73370</v>
      </c>
      <c r="I2148" s="12">
        <v>7337</v>
      </c>
    </row>
    <row r="2149" spans="1:9" x14ac:dyDescent="0.25">
      <c r="A2149" s="5" t="s">
        <v>5</v>
      </c>
      <c r="B2149" s="5" t="s">
        <v>16118</v>
      </c>
      <c r="C2149" s="3" t="s">
        <v>4156</v>
      </c>
      <c r="D2149" s="5" t="s">
        <v>16119</v>
      </c>
      <c r="E2149" s="10">
        <v>1</v>
      </c>
      <c r="F2149" s="12">
        <v>7288</v>
      </c>
      <c r="I2149" s="12">
        <v>7288</v>
      </c>
    </row>
    <row r="2150" spans="1:9" x14ac:dyDescent="0.25">
      <c r="A2150" s="5" t="s">
        <v>5</v>
      </c>
      <c r="B2150" s="5" t="s">
        <v>16120</v>
      </c>
      <c r="C2150" s="3" t="s">
        <v>4170</v>
      </c>
      <c r="D2150" s="5" t="s">
        <v>16121</v>
      </c>
      <c r="E2150" s="10">
        <v>100</v>
      </c>
      <c r="F2150" s="12">
        <v>988500</v>
      </c>
      <c r="I2150" s="12">
        <v>9885</v>
      </c>
    </row>
    <row r="2151" spans="1:9" x14ac:dyDescent="0.25">
      <c r="A2151" s="5" t="s">
        <v>5</v>
      </c>
      <c r="B2151" s="5" t="s">
        <v>16122</v>
      </c>
      <c r="C2151" s="3" t="s">
        <v>4173</v>
      </c>
      <c r="D2151" s="5" t="s">
        <v>16123</v>
      </c>
      <c r="E2151" s="10">
        <v>2</v>
      </c>
      <c r="F2151" s="12">
        <v>14140</v>
      </c>
      <c r="I2151" s="12">
        <v>7070</v>
      </c>
    </row>
    <row r="2152" spans="1:9" x14ac:dyDescent="0.25">
      <c r="A2152" s="5" t="s">
        <v>5</v>
      </c>
      <c r="B2152" s="5" t="s">
        <v>16124</v>
      </c>
      <c r="C2152" s="3" t="s">
        <v>4176</v>
      </c>
      <c r="D2152" s="5" t="s">
        <v>13339</v>
      </c>
      <c r="E2152" s="10">
        <v>49</v>
      </c>
      <c r="F2152" s="12">
        <v>671006</v>
      </c>
      <c r="I2152" s="12">
        <v>13694</v>
      </c>
    </row>
    <row r="2153" spans="1:9" x14ac:dyDescent="0.25">
      <c r="A2153" s="5" t="s">
        <v>5</v>
      </c>
      <c r="B2153" s="5" t="s">
        <v>16125</v>
      </c>
      <c r="C2153" s="3" t="s">
        <v>4199</v>
      </c>
      <c r="D2153" s="5" t="s">
        <v>16126</v>
      </c>
      <c r="E2153" s="10">
        <v>1</v>
      </c>
      <c r="F2153" s="12">
        <v>5307</v>
      </c>
      <c r="I2153" s="12">
        <v>5307</v>
      </c>
    </row>
    <row r="2154" spans="1:9" x14ac:dyDescent="0.25">
      <c r="A2154" s="5" t="s">
        <v>5</v>
      </c>
      <c r="B2154" s="5" t="s">
        <v>16127</v>
      </c>
      <c r="C2154" s="3" t="s">
        <v>4161</v>
      </c>
      <c r="D2154" s="5" t="s">
        <v>16128</v>
      </c>
      <c r="E2154" s="10">
        <v>9</v>
      </c>
      <c r="F2154" s="12">
        <v>103122</v>
      </c>
      <c r="I2154" s="12">
        <v>11458</v>
      </c>
    </row>
    <row r="2155" spans="1:9" x14ac:dyDescent="0.25">
      <c r="A2155" s="5" t="s">
        <v>5</v>
      </c>
      <c r="B2155" s="5" t="s">
        <v>16129</v>
      </c>
      <c r="C2155" s="3" t="s">
        <v>4164</v>
      </c>
      <c r="D2155" s="5" t="s">
        <v>16130</v>
      </c>
      <c r="E2155" s="10">
        <v>3</v>
      </c>
      <c r="F2155" s="12">
        <v>20604</v>
      </c>
      <c r="I2155" s="12">
        <v>6868</v>
      </c>
    </row>
    <row r="2156" spans="1:9" x14ac:dyDescent="0.25">
      <c r="A2156" s="5" t="s">
        <v>5</v>
      </c>
      <c r="B2156" s="5" t="s">
        <v>16131</v>
      </c>
      <c r="C2156" s="3" t="s">
        <v>4167</v>
      </c>
      <c r="D2156" s="5" t="s">
        <v>16132</v>
      </c>
      <c r="E2156" s="10">
        <v>25</v>
      </c>
      <c r="F2156" s="12">
        <v>229075</v>
      </c>
      <c r="I2156" s="12">
        <v>9163</v>
      </c>
    </row>
    <row r="2157" spans="1:9" x14ac:dyDescent="0.25">
      <c r="A2157" s="5" t="s">
        <v>5</v>
      </c>
      <c r="B2157" s="5" t="s">
        <v>16133</v>
      </c>
      <c r="C2157" s="3" t="s">
        <v>4136</v>
      </c>
      <c r="D2157" s="5" t="s">
        <v>16134</v>
      </c>
      <c r="E2157" s="10">
        <v>11</v>
      </c>
      <c r="F2157" s="12">
        <v>191158</v>
      </c>
      <c r="I2157" s="12">
        <v>17378</v>
      </c>
    </row>
    <row r="2158" spans="1:9" x14ac:dyDescent="0.25">
      <c r="A2158" s="5" t="s">
        <v>5</v>
      </c>
      <c r="B2158" s="5" t="s">
        <v>16135</v>
      </c>
      <c r="C2158" s="3" t="s">
        <v>4139</v>
      </c>
      <c r="D2158" s="5" t="s">
        <v>16136</v>
      </c>
      <c r="E2158" s="10">
        <v>14</v>
      </c>
      <c r="F2158" s="12">
        <v>189728</v>
      </c>
      <c r="I2158" s="12">
        <v>13552</v>
      </c>
    </row>
    <row r="2159" spans="1:9" x14ac:dyDescent="0.25">
      <c r="A2159" s="5" t="s">
        <v>5</v>
      </c>
      <c r="B2159" s="5" t="s">
        <v>16137</v>
      </c>
      <c r="C2159" s="3" t="s">
        <v>4142</v>
      </c>
      <c r="D2159" s="5" t="s">
        <v>16138</v>
      </c>
      <c r="E2159" s="10">
        <v>24</v>
      </c>
      <c r="F2159" s="12">
        <v>290688</v>
      </c>
      <c r="I2159" s="12">
        <v>12112</v>
      </c>
    </row>
    <row r="2160" spans="1:9" x14ac:dyDescent="0.25">
      <c r="A2160" s="5" t="s">
        <v>5</v>
      </c>
      <c r="B2160" s="5" t="s">
        <v>16139</v>
      </c>
      <c r="C2160" s="3" t="s">
        <v>4193</v>
      </c>
      <c r="D2160" s="5" t="s">
        <v>16140</v>
      </c>
      <c r="E2160" s="10">
        <v>3</v>
      </c>
      <c r="F2160" s="12">
        <v>21045</v>
      </c>
      <c r="I2160" s="12">
        <v>7015</v>
      </c>
    </row>
    <row r="2161" spans="1:9" x14ac:dyDescent="0.25">
      <c r="A2161" s="5" t="s">
        <v>5</v>
      </c>
      <c r="B2161" s="5" t="s">
        <v>16141</v>
      </c>
      <c r="C2161" s="3" t="s">
        <v>4196</v>
      </c>
      <c r="D2161" s="5" t="s">
        <v>16142</v>
      </c>
      <c r="E2161" s="10">
        <v>4</v>
      </c>
      <c r="F2161" s="12">
        <v>47076</v>
      </c>
      <c r="I2161" s="12">
        <v>11769</v>
      </c>
    </row>
    <row r="2162" spans="1:9" x14ac:dyDescent="0.25">
      <c r="A2162" s="5" t="s">
        <v>5</v>
      </c>
      <c r="B2162" s="5" t="s">
        <v>16143</v>
      </c>
      <c r="C2162" s="3" t="s">
        <v>4185</v>
      </c>
      <c r="D2162" s="5" t="s">
        <v>16144</v>
      </c>
      <c r="E2162" s="10">
        <v>5</v>
      </c>
      <c r="F2162" s="12">
        <v>27940</v>
      </c>
      <c r="I2162" s="12">
        <v>5588</v>
      </c>
    </row>
    <row r="2163" spans="1:9" x14ac:dyDescent="0.25">
      <c r="A2163" s="5" t="s">
        <v>5</v>
      </c>
      <c r="B2163" s="5" t="s">
        <v>16145</v>
      </c>
      <c r="C2163" s="3" t="s">
        <v>4234</v>
      </c>
      <c r="D2163" s="5" t="s">
        <v>16146</v>
      </c>
      <c r="E2163" s="10">
        <v>9</v>
      </c>
      <c r="F2163" s="12">
        <v>52686</v>
      </c>
      <c r="I2163" s="12">
        <v>5854</v>
      </c>
    </row>
    <row r="2164" spans="1:9" x14ac:dyDescent="0.25">
      <c r="A2164" s="5" t="s">
        <v>5</v>
      </c>
      <c r="B2164" s="5" t="s">
        <v>16147</v>
      </c>
      <c r="C2164" s="3" t="s">
        <v>4213</v>
      </c>
      <c r="D2164" s="5" t="s">
        <v>16148</v>
      </c>
      <c r="E2164" s="10">
        <v>23</v>
      </c>
      <c r="F2164" s="12">
        <v>159206</v>
      </c>
      <c r="I2164" s="12">
        <v>6922</v>
      </c>
    </row>
    <row r="2165" spans="1:9" x14ac:dyDescent="0.25">
      <c r="A2165" s="5" t="s">
        <v>5</v>
      </c>
      <c r="B2165" s="5" t="s">
        <v>16149</v>
      </c>
      <c r="C2165" s="3" t="s">
        <v>4210</v>
      </c>
      <c r="D2165" s="5" t="s">
        <v>16150</v>
      </c>
      <c r="E2165" s="10">
        <v>1</v>
      </c>
      <c r="F2165" s="12">
        <v>9487</v>
      </c>
      <c r="I2165" s="12">
        <v>9487</v>
      </c>
    </row>
    <row r="2166" spans="1:9" x14ac:dyDescent="0.25">
      <c r="A2166" s="5" t="s">
        <v>5</v>
      </c>
      <c r="B2166" s="5" t="s">
        <v>16151</v>
      </c>
      <c r="C2166" s="3" t="s">
        <v>4237</v>
      </c>
      <c r="D2166" s="5" t="s">
        <v>16152</v>
      </c>
      <c r="E2166" s="10">
        <v>9</v>
      </c>
      <c r="F2166" s="12">
        <v>48735</v>
      </c>
      <c r="I2166" s="12">
        <v>5415</v>
      </c>
    </row>
    <row r="2167" spans="1:9" x14ac:dyDescent="0.25">
      <c r="A2167" s="5" t="s">
        <v>5</v>
      </c>
      <c r="B2167" s="5" t="s">
        <v>16153</v>
      </c>
      <c r="C2167" s="3" t="s">
        <v>4240</v>
      </c>
      <c r="D2167" s="5" t="s">
        <v>16154</v>
      </c>
      <c r="E2167" s="10">
        <v>20</v>
      </c>
      <c r="F2167" s="12">
        <v>147680</v>
      </c>
      <c r="I2167" s="12">
        <v>7384</v>
      </c>
    </row>
    <row r="2168" spans="1:9" x14ac:dyDescent="0.25">
      <c r="A2168" s="5" t="s">
        <v>5</v>
      </c>
      <c r="B2168" s="5" t="s">
        <v>16155</v>
      </c>
      <c r="C2168" s="3" t="s">
        <v>4243</v>
      </c>
      <c r="D2168" s="5" t="s">
        <v>16156</v>
      </c>
      <c r="E2168" s="10">
        <v>27</v>
      </c>
      <c r="F2168" s="12">
        <v>248265</v>
      </c>
      <c r="I2168" s="12">
        <v>9195</v>
      </c>
    </row>
    <row r="2169" spans="1:9" x14ac:dyDescent="0.25">
      <c r="A2169" s="5" t="s">
        <v>5</v>
      </c>
      <c r="B2169" s="5" t="s">
        <v>16157</v>
      </c>
      <c r="C2169" s="3" t="s">
        <v>4207</v>
      </c>
      <c r="D2169" s="5" t="s">
        <v>16158</v>
      </c>
      <c r="E2169" s="10">
        <v>9</v>
      </c>
      <c r="F2169" s="12">
        <v>95823</v>
      </c>
      <c r="I2169" s="12">
        <v>10647</v>
      </c>
    </row>
    <row r="2170" spans="1:9" x14ac:dyDescent="0.25">
      <c r="A2170" s="5" t="s">
        <v>5</v>
      </c>
      <c r="B2170" s="5" t="s">
        <v>16159</v>
      </c>
      <c r="C2170" s="3" t="s">
        <v>4258</v>
      </c>
      <c r="D2170" s="5" t="s">
        <v>16160</v>
      </c>
      <c r="E2170" s="10">
        <v>1</v>
      </c>
      <c r="F2170" s="12">
        <v>3622</v>
      </c>
      <c r="I2170" s="12">
        <v>3622</v>
      </c>
    </row>
    <row r="2171" spans="1:9" x14ac:dyDescent="0.25">
      <c r="A2171" s="5" t="s">
        <v>5</v>
      </c>
      <c r="B2171" s="5" t="s">
        <v>16161</v>
      </c>
      <c r="C2171" s="3" t="s">
        <v>4231</v>
      </c>
      <c r="D2171" s="5" t="s">
        <v>16162</v>
      </c>
      <c r="E2171" s="10">
        <v>1</v>
      </c>
      <c r="F2171" s="12">
        <v>4971</v>
      </c>
      <c r="I2171" s="12">
        <v>4971</v>
      </c>
    </row>
    <row r="2172" spans="1:9" x14ac:dyDescent="0.25">
      <c r="A2172" s="5" t="s">
        <v>5</v>
      </c>
      <c r="B2172" s="5" t="s">
        <v>16163</v>
      </c>
      <c r="C2172" s="3" t="s">
        <v>4190</v>
      </c>
      <c r="D2172" s="5" t="s">
        <v>16164</v>
      </c>
      <c r="E2172" s="10">
        <v>4</v>
      </c>
      <c r="F2172" s="12">
        <v>20656</v>
      </c>
      <c r="I2172" s="12">
        <v>5164</v>
      </c>
    </row>
    <row r="2173" spans="1:9" x14ac:dyDescent="0.25">
      <c r="A2173" s="5" t="s">
        <v>5</v>
      </c>
      <c r="B2173" s="5" t="s">
        <v>16165</v>
      </c>
      <c r="C2173" s="3" t="s">
        <v>4219</v>
      </c>
      <c r="D2173" s="5" t="s">
        <v>16166</v>
      </c>
      <c r="E2173" s="10">
        <v>6</v>
      </c>
      <c r="F2173" s="12">
        <v>31512</v>
      </c>
      <c r="I2173" s="12">
        <v>5252</v>
      </c>
    </row>
    <row r="2174" spans="1:9" x14ac:dyDescent="0.25">
      <c r="A2174" s="5" t="s">
        <v>5</v>
      </c>
      <c r="B2174" s="5" t="s">
        <v>16167</v>
      </c>
      <c r="C2174" s="3" t="s">
        <v>3568</v>
      </c>
      <c r="D2174" s="5" t="s">
        <v>16168</v>
      </c>
      <c r="E2174" s="10">
        <v>32</v>
      </c>
      <c r="F2174" s="12">
        <v>142112</v>
      </c>
      <c r="I2174" s="12">
        <v>4441</v>
      </c>
    </row>
    <row r="2175" spans="1:9" x14ac:dyDescent="0.25">
      <c r="A2175" s="5" t="s">
        <v>5</v>
      </c>
      <c r="B2175" s="5" t="s">
        <v>16169</v>
      </c>
      <c r="C2175" s="3" t="s">
        <v>3662</v>
      </c>
      <c r="D2175" s="5" t="s">
        <v>16170</v>
      </c>
      <c r="E2175" s="10">
        <v>1</v>
      </c>
      <c r="F2175" s="12">
        <v>3575</v>
      </c>
      <c r="I2175" s="12">
        <v>3575</v>
      </c>
    </row>
    <row r="2176" spans="1:9" x14ac:dyDescent="0.25">
      <c r="A2176" s="5" t="s">
        <v>5</v>
      </c>
      <c r="B2176" s="5" t="s">
        <v>16171</v>
      </c>
      <c r="C2176" s="3" t="s">
        <v>3670</v>
      </c>
      <c r="D2176" s="5" t="s">
        <v>16172</v>
      </c>
      <c r="E2176" s="10">
        <v>72</v>
      </c>
      <c r="F2176" s="12">
        <v>215424</v>
      </c>
      <c r="I2176" s="12">
        <v>2992</v>
      </c>
    </row>
    <row r="2177" spans="1:9" x14ac:dyDescent="0.25">
      <c r="A2177" s="5" t="s">
        <v>5</v>
      </c>
      <c r="B2177" s="5" t="s">
        <v>16173</v>
      </c>
      <c r="C2177" s="3" t="s">
        <v>3791</v>
      </c>
      <c r="D2177" s="5" t="s">
        <v>16174</v>
      </c>
      <c r="E2177" s="10">
        <v>1</v>
      </c>
      <c r="F2177" s="12">
        <v>6562</v>
      </c>
      <c r="I2177" s="12">
        <v>6562</v>
      </c>
    </row>
    <row r="2178" spans="1:9" x14ac:dyDescent="0.25">
      <c r="A2178" s="5" t="s">
        <v>5</v>
      </c>
      <c r="B2178" s="5" t="s">
        <v>16175</v>
      </c>
      <c r="C2178" s="3" t="s">
        <v>3752</v>
      </c>
      <c r="D2178" s="5" t="s">
        <v>16176</v>
      </c>
      <c r="E2178" s="10">
        <v>4</v>
      </c>
      <c r="F2178" s="12">
        <v>5268</v>
      </c>
      <c r="I2178" s="12">
        <v>1317</v>
      </c>
    </row>
    <row r="2179" spans="1:9" x14ac:dyDescent="0.25">
      <c r="A2179" s="5" t="s">
        <v>5</v>
      </c>
      <c r="B2179" s="5" t="s">
        <v>16177</v>
      </c>
      <c r="C2179" s="3" t="s">
        <v>3697</v>
      </c>
      <c r="D2179" s="5" t="s">
        <v>16178</v>
      </c>
      <c r="E2179" s="10">
        <v>26</v>
      </c>
      <c r="F2179" s="12">
        <v>89414</v>
      </c>
      <c r="I2179" s="12">
        <v>3439</v>
      </c>
    </row>
    <row r="2180" spans="1:9" x14ac:dyDescent="0.25">
      <c r="A2180" s="5" t="s">
        <v>5</v>
      </c>
      <c r="B2180" s="5" t="s">
        <v>16179</v>
      </c>
      <c r="C2180" s="3" t="s">
        <v>3704</v>
      </c>
      <c r="D2180" s="5" t="s">
        <v>16180</v>
      </c>
      <c r="E2180" s="10">
        <v>8</v>
      </c>
      <c r="F2180" s="12">
        <v>10720</v>
      </c>
      <c r="I2180" s="12">
        <v>1340</v>
      </c>
    </row>
    <row r="2181" spans="1:9" x14ac:dyDescent="0.25">
      <c r="A2181" s="5" t="s">
        <v>5</v>
      </c>
      <c r="B2181" s="5" t="s">
        <v>16181</v>
      </c>
      <c r="C2181" s="3" t="s">
        <v>99</v>
      </c>
      <c r="D2181" s="5" t="s">
        <v>13412</v>
      </c>
      <c r="E2181" s="10">
        <v>2</v>
      </c>
      <c r="F2181" s="12">
        <v>4100</v>
      </c>
      <c r="I2181" s="12">
        <v>2050</v>
      </c>
    </row>
    <row r="2182" spans="1:9" x14ac:dyDescent="0.25">
      <c r="A2182" s="5" t="s">
        <v>5</v>
      </c>
      <c r="B2182" s="5" t="s">
        <v>16182</v>
      </c>
      <c r="C2182" s="3" t="s">
        <v>3709</v>
      </c>
      <c r="D2182" s="5" t="s">
        <v>13341</v>
      </c>
      <c r="E2182" s="10">
        <v>59</v>
      </c>
      <c r="F2182" s="12">
        <v>428871</v>
      </c>
      <c r="I2182" s="12">
        <v>7269</v>
      </c>
    </row>
    <row r="2183" spans="1:9" x14ac:dyDescent="0.25">
      <c r="A2183" s="5" t="s">
        <v>5</v>
      </c>
      <c r="B2183" s="5" t="s">
        <v>16183</v>
      </c>
      <c r="C2183" s="3" t="s">
        <v>3712</v>
      </c>
      <c r="D2183" s="5" t="s">
        <v>16184</v>
      </c>
      <c r="E2183" s="10">
        <v>422</v>
      </c>
      <c r="F2183" s="12">
        <v>2515542</v>
      </c>
      <c r="I2183" s="12">
        <v>5961</v>
      </c>
    </row>
    <row r="2184" spans="1:9" x14ac:dyDescent="0.25">
      <c r="A2184" s="5" t="s">
        <v>5</v>
      </c>
      <c r="B2184" s="5" t="s">
        <v>16185</v>
      </c>
      <c r="C2184" s="3" t="s">
        <v>3718</v>
      </c>
      <c r="D2184" s="5" t="s">
        <v>16186</v>
      </c>
      <c r="E2184" s="10">
        <v>94</v>
      </c>
      <c r="F2184" s="12">
        <v>204544</v>
      </c>
      <c r="I2184" s="12">
        <v>2176</v>
      </c>
    </row>
    <row r="2185" spans="1:9" x14ac:dyDescent="0.25">
      <c r="A2185" s="5" t="s">
        <v>5</v>
      </c>
      <c r="B2185" s="5" t="s">
        <v>16187</v>
      </c>
      <c r="C2185" s="3" t="s">
        <v>3729</v>
      </c>
      <c r="D2185" s="5" t="s">
        <v>16188</v>
      </c>
      <c r="E2185" s="10">
        <v>222</v>
      </c>
      <c r="F2185" s="12">
        <v>963036</v>
      </c>
      <c r="I2185" s="12">
        <v>4338</v>
      </c>
    </row>
    <row r="2186" spans="1:9" x14ac:dyDescent="0.25">
      <c r="A2186" s="5" t="s">
        <v>5</v>
      </c>
      <c r="B2186" s="5" t="s">
        <v>16189</v>
      </c>
      <c r="C2186" s="3" t="s">
        <v>3743</v>
      </c>
      <c r="D2186" s="5" t="s">
        <v>13343</v>
      </c>
      <c r="E2186" s="10">
        <v>2</v>
      </c>
      <c r="F2186" s="12">
        <v>7090</v>
      </c>
      <c r="I2186" s="12">
        <v>3545</v>
      </c>
    </row>
    <row r="2187" spans="1:9" x14ac:dyDescent="0.25">
      <c r="A2187" s="5" t="s">
        <v>5</v>
      </c>
      <c r="B2187" s="5" t="s">
        <v>16190</v>
      </c>
      <c r="C2187" s="3" t="s">
        <v>202</v>
      </c>
      <c r="D2187" s="5" t="s">
        <v>13432</v>
      </c>
      <c r="E2187" s="10">
        <v>103</v>
      </c>
      <c r="F2187" s="12">
        <v>432085</v>
      </c>
      <c r="I2187" s="12">
        <v>4195</v>
      </c>
    </row>
    <row r="2188" spans="1:9" x14ac:dyDescent="0.25">
      <c r="A2188" s="5" t="s">
        <v>5</v>
      </c>
      <c r="B2188" s="5" t="s">
        <v>16191</v>
      </c>
      <c r="C2188" s="3" t="s">
        <v>3740</v>
      </c>
      <c r="D2188" s="5" t="s">
        <v>16192</v>
      </c>
      <c r="E2188" s="10">
        <v>113</v>
      </c>
      <c r="F2188" s="12">
        <v>360470</v>
      </c>
      <c r="I2188" s="12">
        <v>3190</v>
      </c>
    </row>
    <row r="2189" spans="1:9" x14ac:dyDescent="0.25">
      <c r="A2189" s="5" t="s">
        <v>5</v>
      </c>
      <c r="B2189" s="5" t="s">
        <v>16193</v>
      </c>
      <c r="C2189" s="3" t="s">
        <v>3694</v>
      </c>
      <c r="D2189" s="5" t="s">
        <v>16194</v>
      </c>
      <c r="E2189" s="10">
        <v>21</v>
      </c>
      <c r="F2189" s="12">
        <v>66990</v>
      </c>
      <c r="I2189" s="12">
        <v>3190</v>
      </c>
    </row>
    <row r="2190" spans="1:9" x14ac:dyDescent="0.25">
      <c r="A2190" s="5" t="s">
        <v>5</v>
      </c>
      <c r="B2190" s="5" t="s">
        <v>16195</v>
      </c>
      <c r="C2190" s="3" t="s">
        <v>3754</v>
      </c>
      <c r="D2190" s="5" t="s">
        <v>16196</v>
      </c>
      <c r="E2190" s="10">
        <v>83</v>
      </c>
      <c r="F2190" s="12">
        <v>201441</v>
      </c>
      <c r="I2190" s="12">
        <v>2427</v>
      </c>
    </row>
    <row r="2191" spans="1:9" x14ac:dyDescent="0.25">
      <c r="A2191" s="5" t="s">
        <v>5</v>
      </c>
      <c r="B2191" s="5" t="s">
        <v>16197</v>
      </c>
      <c r="C2191" s="3" t="s">
        <v>3759</v>
      </c>
      <c r="D2191" s="5" t="s">
        <v>16198</v>
      </c>
      <c r="E2191" s="10">
        <v>165</v>
      </c>
      <c r="F2191" s="12">
        <v>642345</v>
      </c>
      <c r="I2191" s="12">
        <v>3893</v>
      </c>
    </row>
    <row r="2192" spans="1:9" x14ac:dyDescent="0.25">
      <c r="A2192" s="5" t="s">
        <v>5</v>
      </c>
      <c r="B2192" s="5" t="s">
        <v>16199</v>
      </c>
      <c r="C2192" s="3" t="s">
        <v>3762</v>
      </c>
      <c r="D2192" s="5" t="s">
        <v>16200</v>
      </c>
      <c r="E2192" s="10">
        <v>3</v>
      </c>
      <c r="F2192" s="12">
        <v>4839</v>
      </c>
      <c r="I2192" s="12">
        <v>1613</v>
      </c>
    </row>
    <row r="2193" spans="1:9" x14ac:dyDescent="0.25">
      <c r="A2193" s="5" t="s">
        <v>5</v>
      </c>
      <c r="B2193" s="5" t="s">
        <v>16201</v>
      </c>
      <c r="C2193" s="3" t="s">
        <v>3724</v>
      </c>
      <c r="D2193" s="5" t="s">
        <v>16202</v>
      </c>
      <c r="E2193" s="10">
        <v>50</v>
      </c>
      <c r="F2193" s="12">
        <v>193700</v>
      </c>
      <c r="I2193" s="12">
        <v>3874</v>
      </c>
    </row>
    <row r="2194" spans="1:9" x14ac:dyDescent="0.25">
      <c r="A2194" s="5" t="s">
        <v>5</v>
      </c>
      <c r="B2194" s="5" t="s">
        <v>16203</v>
      </c>
      <c r="C2194" s="3" t="s">
        <v>102</v>
      </c>
      <c r="D2194" s="5" t="s">
        <v>15922</v>
      </c>
      <c r="E2194" s="10">
        <v>6</v>
      </c>
      <c r="F2194" s="12">
        <v>15744</v>
      </c>
      <c r="I2194" s="12">
        <v>2624</v>
      </c>
    </row>
    <row r="2195" spans="1:9" x14ac:dyDescent="0.25">
      <c r="A2195" s="5" t="s">
        <v>5</v>
      </c>
      <c r="B2195" s="5" t="s">
        <v>16204</v>
      </c>
      <c r="C2195" s="3" t="s">
        <v>3030</v>
      </c>
      <c r="D2195" s="5" t="s">
        <v>15545</v>
      </c>
      <c r="E2195" s="10">
        <v>55</v>
      </c>
      <c r="F2195" s="12">
        <v>188485</v>
      </c>
      <c r="I2195" s="12">
        <v>3427</v>
      </c>
    </row>
    <row r="2196" spans="1:9" x14ac:dyDescent="0.25">
      <c r="A2196" s="5" t="s">
        <v>5</v>
      </c>
      <c r="B2196" s="5" t="s">
        <v>16205</v>
      </c>
      <c r="C2196" s="3" t="s">
        <v>3036</v>
      </c>
      <c r="D2196" s="5" t="s">
        <v>15912</v>
      </c>
      <c r="E2196" s="10">
        <v>21</v>
      </c>
      <c r="F2196" s="12">
        <v>98910</v>
      </c>
      <c r="I2196" s="12">
        <v>4710</v>
      </c>
    </row>
    <row r="2197" spans="1:9" x14ac:dyDescent="0.25">
      <c r="A2197" s="5" t="s">
        <v>5</v>
      </c>
      <c r="B2197" s="5" t="s">
        <v>16206</v>
      </c>
      <c r="C2197" s="3" t="s">
        <v>3039</v>
      </c>
      <c r="D2197" s="5" t="s">
        <v>16207</v>
      </c>
      <c r="E2197" s="10">
        <v>12</v>
      </c>
      <c r="F2197" s="12">
        <v>31836</v>
      </c>
      <c r="I2197" s="12">
        <v>2653</v>
      </c>
    </row>
    <row r="2198" spans="1:9" x14ac:dyDescent="0.25">
      <c r="A2198" s="5" t="s">
        <v>5</v>
      </c>
      <c r="B2198" s="5" t="s">
        <v>16208</v>
      </c>
      <c r="C2198" s="3" t="s">
        <v>3681</v>
      </c>
      <c r="D2198" s="5" t="s">
        <v>16209</v>
      </c>
      <c r="E2198" s="10">
        <v>1</v>
      </c>
      <c r="F2198" s="12">
        <v>2535</v>
      </c>
      <c r="I2198" s="12">
        <v>2535</v>
      </c>
    </row>
    <row r="2199" spans="1:9" x14ac:dyDescent="0.25">
      <c r="A2199" s="5" t="s">
        <v>5</v>
      </c>
      <c r="B2199" s="5" t="s">
        <v>16210</v>
      </c>
      <c r="C2199" s="3" t="s">
        <v>3784</v>
      </c>
      <c r="D2199" s="5" t="s">
        <v>16211</v>
      </c>
      <c r="E2199" s="10">
        <v>1</v>
      </c>
      <c r="F2199" s="12">
        <v>1985</v>
      </c>
      <c r="I2199" s="12">
        <v>1985</v>
      </c>
    </row>
    <row r="2200" spans="1:9" x14ac:dyDescent="0.25">
      <c r="A2200" s="5" t="s">
        <v>5</v>
      </c>
      <c r="B2200" s="5" t="s">
        <v>16212</v>
      </c>
      <c r="C2200" s="3" t="s">
        <v>3027</v>
      </c>
      <c r="D2200" s="5" t="s">
        <v>15549</v>
      </c>
      <c r="E2200" s="10">
        <v>182</v>
      </c>
      <c r="F2200" s="12">
        <v>1003912</v>
      </c>
      <c r="I2200" s="12">
        <v>5516</v>
      </c>
    </row>
    <row r="2201" spans="1:9" x14ac:dyDescent="0.25">
      <c r="A2201" s="5" t="s">
        <v>5</v>
      </c>
      <c r="B2201" s="5" t="s">
        <v>16213</v>
      </c>
      <c r="C2201" s="3" t="s">
        <v>3776</v>
      </c>
      <c r="D2201" s="5" t="s">
        <v>16214</v>
      </c>
      <c r="E2201" s="10">
        <v>215</v>
      </c>
      <c r="F2201" s="12">
        <v>849895</v>
      </c>
      <c r="I2201" s="12">
        <v>3953</v>
      </c>
    </row>
    <row r="2202" spans="1:9" x14ac:dyDescent="0.25">
      <c r="A2202" s="5" t="s">
        <v>5</v>
      </c>
      <c r="B2202" s="5" t="s">
        <v>16215</v>
      </c>
      <c r="C2202" s="3" t="s">
        <v>3685</v>
      </c>
      <c r="D2202" s="5" t="s">
        <v>16216</v>
      </c>
      <c r="E2202" s="10">
        <v>3</v>
      </c>
      <c r="F2202" s="12">
        <v>6954</v>
      </c>
      <c r="I2202" s="12">
        <v>2318</v>
      </c>
    </row>
    <row r="2203" spans="1:9" x14ac:dyDescent="0.25">
      <c r="A2203" s="5" t="s">
        <v>5</v>
      </c>
      <c r="B2203" s="5" t="s">
        <v>16217</v>
      </c>
      <c r="C2203" s="3" t="s">
        <v>3688</v>
      </c>
      <c r="D2203" s="5" t="s">
        <v>16218</v>
      </c>
      <c r="E2203" s="10">
        <v>1</v>
      </c>
      <c r="F2203" s="12">
        <v>3402</v>
      </c>
      <c r="I2203" s="12">
        <v>3402</v>
      </c>
    </row>
    <row r="2204" spans="1:9" x14ac:dyDescent="0.25">
      <c r="A2204" s="5" t="s">
        <v>5</v>
      </c>
      <c r="B2204" s="5" t="s">
        <v>16219</v>
      </c>
      <c r="C2204" s="3" t="s">
        <v>130</v>
      </c>
      <c r="D2204" s="5" t="s">
        <v>13424</v>
      </c>
      <c r="E2204" s="10">
        <v>1</v>
      </c>
      <c r="F2204" s="12">
        <v>1254</v>
      </c>
      <c r="I2204" s="12">
        <v>1254</v>
      </c>
    </row>
    <row r="2205" spans="1:9" x14ac:dyDescent="0.25">
      <c r="A2205" s="5" t="s">
        <v>5</v>
      </c>
      <c r="B2205" s="5" t="s">
        <v>16220</v>
      </c>
      <c r="C2205" s="3" t="s">
        <v>133</v>
      </c>
      <c r="D2205" s="5" t="s">
        <v>15948</v>
      </c>
      <c r="E2205" s="10">
        <v>7</v>
      </c>
      <c r="F2205" s="12">
        <v>10822</v>
      </c>
      <c r="I2205" s="12">
        <v>1546</v>
      </c>
    </row>
    <row r="2206" spans="1:9" x14ac:dyDescent="0.25">
      <c r="A2206" s="5" t="s">
        <v>5</v>
      </c>
      <c r="B2206" s="5" t="s">
        <v>16221</v>
      </c>
      <c r="C2206" s="3" t="s">
        <v>133</v>
      </c>
      <c r="D2206" s="5" t="s">
        <v>15948</v>
      </c>
      <c r="E2206" s="10">
        <v>5</v>
      </c>
      <c r="F2206" s="12">
        <v>7730</v>
      </c>
      <c r="I2206" s="12">
        <v>1546</v>
      </c>
    </row>
    <row r="2207" spans="1:9" x14ac:dyDescent="0.25">
      <c r="A2207" s="5" t="s">
        <v>5</v>
      </c>
      <c r="B2207" s="5" t="s">
        <v>16222</v>
      </c>
      <c r="C2207" s="3" t="s">
        <v>108</v>
      </c>
      <c r="D2207" s="5" t="s">
        <v>16223</v>
      </c>
      <c r="E2207" s="10">
        <v>-12</v>
      </c>
      <c r="F2207" s="12">
        <v>-49800</v>
      </c>
      <c r="I2207" s="12">
        <v>4150</v>
      </c>
    </row>
    <row r="2208" spans="1:9" x14ac:dyDescent="0.25">
      <c r="A2208" s="5" t="s">
        <v>5</v>
      </c>
      <c r="B2208" s="5" t="s">
        <v>16224</v>
      </c>
      <c r="C2208" s="3" t="s">
        <v>3651</v>
      </c>
      <c r="D2208" s="5" t="s">
        <v>16225</v>
      </c>
      <c r="E2208" s="10">
        <v>2</v>
      </c>
      <c r="F2208" s="12">
        <v>6084</v>
      </c>
      <c r="I2208" s="12">
        <v>3042</v>
      </c>
    </row>
    <row r="2209" spans="1:9" x14ac:dyDescent="0.25">
      <c r="A2209" s="5" t="s">
        <v>5</v>
      </c>
      <c r="B2209" s="5" t="s">
        <v>16226</v>
      </c>
      <c r="C2209" s="3" t="s">
        <v>3642</v>
      </c>
      <c r="D2209" s="5" t="s">
        <v>16227</v>
      </c>
      <c r="E2209" s="10">
        <v>1</v>
      </c>
      <c r="F2209" s="12">
        <v>2971</v>
      </c>
      <c r="I2209" s="12">
        <v>2971</v>
      </c>
    </row>
    <row r="2210" spans="1:9" x14ac:dyDescent="0.25">
      <c r="A2210" s="5" t="s">
        <v>5</v>
      </c>
      <c r="B2210" s="5" t="s">
        <v>16228</v>
      </c>
      <c r="C2210" s="3" t="s">
        <v>3645</v>
      </c>
      <c r="D2210" s="5" t="s">
        <v>16229</v>
      </c>
      <c r="E2210" s="10">
        <v>-37</v>
      </c>
      <c r="F2210" s="12">
        <v>-120620</v>
      </c>
      <c r="I2210" s="12">
        <v>3260</v>
      </c>
    </row>
    <row r="2211" spans="1:9" x14ac:dyDescent="0.25">
      <c r="A2211" s="5" t="s">
        <v>5</v>
      </c>
      <c r="B2211" s="5" t="s">
        <v>16230</v>
      </c>
      <c r="C2211" s="3" t="s">
        <v>3648</v>
      </c>
      <c r="D2211" s="5" t="s">
        <v>16231</v>
      </c>
      <c r="E2211" s="10">
        <v>10</v>
      </c>
      <c r="F2211" s="12">
        <v>29460</v>
      </c>
      <c r="I2211" s="12">
        <v>2946</v>
      </c>
    </row>
    <row r="2212" spans="1:9" x14ac:dyDescent="0.25">
      <c r="A2212" s="5" t="s">
        <v>5</v>
      </c>
      <c r="B2212" s="5" t="s">
        <v>16232</v>
      </c>
      <c r="C2212" s="3" t="s">
        <v>3447</v>
      </c>
      <c r="D2212" s="5" t="s">
        <v>16233</v>
      </c>
      <c r="E2212" s="10">
        <v>-23</v>
      </c>
      <c r="F2212" s="12">
        <v>-218661</v>
      </c>
      <c r="I2212" s="12">
        <v>9507</v>
      </c>
    </row>
    <row r="2213" spans="1:9" x14ac:dyDescent="0.25">
      <c r="A2213" s="5" t="s">
        <v>5</v>
      </c>
      <c r="B2213" s="5" t="s">
        <v>16234</v>
      </c>
      <c r="C2213" s="3" t="s">
        <v>3662</v>
      </c>
      <c r="D2213" s="5" t="s">
        <v>16170</v>
      </c>
      <c r="E2213" s="10">
        <v>8</v>
      </c>
      <c r="F2213" s="12">
        <v>28600</v>
      </c>
      <c r="I2213" s="12">
        <v>3575</v>
      </c>
    </row>
    <row r="2214" spans="1:9" x14ac:dyDescent="0.25">
      <c r="A2214" s="5" t="s">
        <v>5</v>
      </c>
      <c r="B2214" s="5" t="s">
        <v>16235</v>
      </c>
      <c r="C2214" s="3" t="s">
        <v>154</v>
      </c>
      <c r="D2214" s="5" t="s">
        <v>15918</v>
      </c>
      <c r="E2214" s="10">
        <v>3</v>
      </c>
      <c r="F2214" s="12">
        <v>28521</v>
      </c>
      <c r="I2214" s="12">
        <v>9507</v>
      </c>
    </row>
    <row r="2215" spans="1:9" x14ac:dyDescent="0.25">
      <c r="A2215" s="5" t="s">
        <v>5</v>
      </c>
      <c r="B2215" s="5" t="s">
        <v>16236</v>
      </c>
      <c r="C2215" s="3" t="s">
        <v>16237</v>
      </c>
      <c r="D2215" s="5" t="s">
        <v>16238</v>
      </c>
      <c r="E2215" s="10">
        <v>1</v>
      </c>
      <c r="F2215" s="12">
        <v>21667.32</v>
      </c>
      <c r="I2215" s="12">
        <v>21667.32</v>
      </c>
    </row>
    <row r="2216" spans="1:9" x14ac:dyDescent="0.25">
      <c r="A2216" s="5" t="s">
        <v>5</v>
      </c>
      <c r="B2216" s="5" t="s">
        <v>16239</v>
      </c>
      <c r="C2216" s="3" t="s">
        <v>2952</v>
      </c>
      <c r="D2216" s="5" t="s">
        <v>16240</v>
      </c>
      <c r="E2216" s="10">
        <v>1</v>
      </c>
      <c r="F2216" s="12">
        <v>4206</v>
      </c>
      <c r="I2216" s="12">
        <v>4206</v>
      </c>
    </row>
    <row r="2217" spans="1:9" x14ac:dyDescent="0.25">
      <c r="A2217" s="5" t="s">
        <v>5</v>
      </c>
      <c r="B2217" s="5" t="s">
        <v>16241</v>
      </c>
      <c r="C2217" s="3" t="s">
        <v>3638</v>
      </c>
      <c r="D2217" s="5" t="s">
        <v>16242</v>
      </c>
      <c r="E2217" s="10">
        <v>3</v>
      </c>
      <c r="F2217" s="12">
        <v>9522</v>
      </c>
      <c r="I2217" s="12">
        <v>3174</v>
      </c>
    </row>
    <row r="2218" spans="1:9" x14ac:dyDescent="0.25">
      <c r="A2218" s="5" t="s">
        <v>5</v>
      </c>
      <c r="B2218" s="5" t="s">
        <v>16243</v>
      </c>
      <c r="C2218" s="3" t="s">
        <v>3657</v>
      </c>
      <c r="D2218" s="5" t="s">
        <v>16244</v>
      </c>
      <c r="E2218" s="10">
        <v>3</v>
      </c>
      <c r="F2218" s="12">
        <v>10605</v>
      </c>
      <c r="I2218" s="12">
        <v>3535</v>
      </c>
    </row>
    <row r="2219" spans="1:9" x14ac:dyDescent="0.25">
      <c r="A2219" s="5" t="s">
        <v>5</v>
      </c>
      <c r="B2219" s="5" t="s">
        <v>16245</v>
      </c>
      <c r="C2219" s="3" t="s">
        <v>2534</v>
      </c>
      <c r="D2219" s="5" t="s">
        <v>15695</v>
      </c>
      <c r="E2219" s="10">
        <v>3</v>
      </c>
      <c r="F2219" s="12">
        <v>17397</v>
      </c>
      <c r="I2219" s="12">
        <v>5799</v>
      </c>
    </row>
    <row r="2220" spans="1:9" x14ac:dyDescent="0.25">
      <c r="A2220" s="5" t="s">
        <v>5</v>
      </c>
      <c r="B2220" s="5" t="s">
        <v>16246</v>
      </c>
      <c r="C2220" s="3" t="s">
        <v>3450</v>
      </c>
      <c r="D2220" s="5" t="s">
        <v>13333</v>
      </c>
      <c r="E2220" s="10">
        <v>1022</v>
      </c>
      <c r="F2220" s="12">
        <v>9884784</v>
      </c>
      <c r="I2220" s="12">
        <v>9672</v>
      </c>
    </row>
    <row r="2221" spans="1:9" x14ac:dyDescent="0.25">
      <c r="A2221" s="5" t="s">
        <v>5</v>
      </c>
      <c r="B2221" s="5" t="s">
        <v>16247</v>
      </c>
      <c r="C2221" s="3" t="s">
        <v>3453</v>
      </c>
      <c r="D2221" s="5" t="s">
        <v>16248</v>
      </c>
      <c r="E2221" s="10">
        <v>2</v>
      </c>
      <c r="F2221" s="12">
        <v>14540</v>
      </c>
      <c r="I2221" s="12">
        <v>7270</v>
      </c>
    </row>
    <row r="2222" spans="1:9" x14ac:dyDescent="0.25">
      <c r="A2222" s="5" t="s">
        <v>5</v>
      </c>
      <c r="B2222" s="5" t="s">
        <v>16249</v>
      </c>
      <c r="C2222" s="3" t="s">
        <v>3459</v>
      </c>
      <c r="D2222" s="5" t="s">
        <v>16250</v>
      </c>
      <c r="E2222" s="10">
        <v>5</v>
      </c>
      <c r="F2222" s="12">
        <v>60915</v>
      </c>
      <c r="I2222" s="12">
        <v>12183</v>
      </c>
    </row>
    <row r="2223" spans="1:9" x14ac:dyDescent="0.25">
      <c r="A2223" s="5" t="s">
        <v>5</v>
      </c>
      <c r="B2223" s="5" t="s">
        <v>16251</v>
      </c>
      <c r="C2223" s="3" t="s">
        <v>3504</v>
      </c>
      <c r="D2223" s="5" t="s">
        <v>16252</v>
      </c>
      <c r="E2223" s="10">
        <v>7</v>
      </c>
      <c r="F2223" s="12">
        <v>45668</v>
      </c>
      <c r="I2223" s="12">
        <v>6524</v>
      </c>
    </row>
    <row r="2224" spans="1:9" x14ac:dyDescent="0.25">
      <c r="A2224" s="5" t="s">
        <v>5</v>
      </c>
      <c r="B2224" s="5" t="s">
        <v>16253</v>
      </c>
      <c r="C2224" s="3" t="s">
        <v>3507</v>
      </c>
      <c r="D2224" s="5" t="s">
        <v>16254</v>
      </c>
      <c r="E2224" s="10">
        <v>2</v>
      </c>
      <c r="F2224" s="12">
        <v>14152</v>
      </c>
      <c r="I2224" s="12">
        <v>7076</v>
      </c>
    </row>
    <row r="2225" spans="1:9" x14ac:dyDescent="0.25">
      <c r="A2225" s="5" t="s">
        <v>5</v>
      </c>
      <c r="B2225" s="5" t="s">
        <v>16255</v>
      </c>
      <c r="C2225" s="3" t="s">
        <v>3462</v>
      </c>
      <c r="D2225" s="5" t="s">
        <v>16256</v>
      </c>
      <c r="E2225" s="10">
        <v>67</v>
      </c>
      <c r="F2225" s="12">
        <v>474092</v>
      </c>
      <c r="I2225" s="12">
        <v>7076</v>
      </c>
    </row>
    <row r="2226" spans="1:9" x14ac:dyDescent="0.25">
      <c r="A2226" s="5" t="s">
        <v>5</v>
      </c>
      <c r="B2226" s="5" t="s">
        <v>16257</v>
      </c>
      <c r="C2226" s="3" t="s">
        <v>3465</v>
      </c>
      <c r="D2226" s="5" t="s">
        <v>16258</v>
      </c>
      <c r="E2226" s="10">
        <v>12</v>
      </c>
      <c r="F2226" s="12">
        <v>85296</v>
      </c>
      <c r="I2226" s="12">
        <v>7108</v>
      </c>
    </row>
    <row r="2227" spans="1:9" x14ac:dyDescent="0.25">
      <c r="A2227" s="5" t="s">
        <v>5</v>
      </c>
      <c r="B2227" s="5" t="s">
        <v>16259</v>
      </c>
      <c r="C2227" s="3" t="s">
        <v>3471</v>
      </c>
      <c r="D2227" s="5" t="s">
        <v>16260</v>
      </c>
      <c r="E2227" s="10">
        <v>13</v>
      </c>
      <c r="F2227" s="12">
        <v>133705</v>
      </c>
      <c r="I2227" s="12">
        <v>10285</v>
      </c>
    </row>
    <row r="2228" spans="1:9" x14ac:dyDescent="0.25">
      <c r="A2228" s="5" t="s">
        <v>5</v>
      </c>
      <c r="B2228" s="5" t="s">
        <v>16261</v>
      </c>
      <c r="C2228" s="3" t="s">
        <v>3474</v>
      </c>
      <c r="D2228" s="5" t="s">
        <v>16262</v>
      </c>
      <c r="E2228" s="10">
        <v>47</v>
      </c>
      <c r="F2228" s="12">
        <v>691511</v>
      </c>
      <c r="I2228" s="12">
        <v>14713</v>
      </c>
    </row>
    <row r="2229" spans="1:9" x14ac:dyDescent="0.25">
      <c r="A2229" s="5" t="s">
        <v>5</v>
      </c>
      <c r="B2229" s="5" t="s">
        <v>16263</v>
      </c>
      <c r="C2229" s="3" t="s">
        <v>3518</v>
      </c>
      <c r="D2229" s="5" t="s">
        <v>16264</v>
      </c>
      <c r="E2229" s="10">
        <v>120</v>
      </c>
      <c r="F2229" s="12">
        <v>1614240</v>
      </c>
      <c r="I2229" s="12">
        <v>13452</v>
      </c>
    </row>
    <row r="2230" spans="1:9" x14ac:dyDescent="0.25">
      <c r="A2230" s="5" t="s">
        <v>5</v>
      </c>
      <c r="B2230" s="5" t="s">
        <v>16265</v>
      </c>
      <c r="C2230" s="3" t="s">
        <v>3521</v>
      </c>
      <c r="D2230" s="5" t="s">
        <v>16266</v>
      </c>
      <c r="E2230" s="10">
        <v>162</v>
      </c>
      <c r="F2230" s="12">
        <v>3859488</v>
      </c>
      <c r="I2230" s="12">
        <v>23824</v>
      </c>
    </row>
    <row r="2231" spans="1:9" x14ac:dyDescent="0.25">
      <c r="A2231" s="5" t="s">
        <v>5</v>
      </c>
      <c r="B2231" s="5" t="s">
        <v>16267</v>
      </c>
      <c r="C2231" s="3" t="s">
        <v>3456</v>
      </c>
      <c r="D2231" s="5" t="s">
        <v>16268</v>
      </c>
      <c r="E2231" s="10">
        <v>301</v>
      </c>
      <c r="F2231" s="12">
        <v>4699513</v>
      </c>
      <c r="I2231" s="12">
        <v>15613</v>
      </c>
    </row>
    <row r="2232" spans="1:9" x14ac:dyDescent="0.25">
      <c r="A2232" s="5" t="s">
        <v>5</v>
      </c>
      <c r="B2232" s="5" t="s">
        <v>16269</v>
      </c>
      <c r="C2232" s="3" t="s">
        <v>3530</v>
      </c>
      <c r="D2232" s="5" t="s">
        <v>16270</v>
      </c>
      <c r="E2232" s="10">
        <v>184</v>
      </c>
      <c r="F2232" s="12">
        <v>1928504</v>
      </c>
      <c r="I2232" s="12">
        <v>10481</v>
      </c>
    </row>
    <row r="2233" spans="1:9" x14ac:dyDescent="0.25">
      <c r="A2233" s="5" t="s">
        <v>5</v>
      </c>
      <c r="B2233" s="5" t="s">
        <v>16271</v>
      </c>
      <c r="C2233" s="3" t="s">
        <v>3533</v>
      </c>
      <c r="D2233" s="5" t="s">
        <v>16272</v>
      </c>
      <c r="E2233" s="10">
        <v>2</v>
      </c>
      <c r="F2233" s="12">
        <v>20342</v>
      </c>
      <c r="I2233" s="12">
        <v>10171</v>
      </c>
    </row>
    <row r="2234" spans="1:9" x14ac:dyDescent="0.25">
      <c r="A2234" s="5" t="s">
        <v>5</v>
      </c>
      <c r="B2234" s="5" t="s">
        <v>16273</v>
      </c>
      <c r="C2234" s="3" t="s">
        <v>3538</v>
      </c>
      <c r="D2234" s="5" t="s">
        <v>16274</v>
      </c>
      <c r="E2234" s="10">
        <v>30</v>
      </c>
      <c r="F2234" s="12">
        <v>292950</v>
      </c>
      <c r="I2234" s="12">
        <v>9765</v>
      </c>
    </row>
    <row r="2235" spans="1:9" x14ac:dyDescent="0.25">
      <c r="A2235" s="5" t="s">
        <v>5</v>
      </c>
      <c r="B2235" s="5" t="s">
        <v>16275</v>
      </c>
      <c r="C2235" s="3" t="s">
        <v>3541</v>
      </c>
      <c r="D2235" s="5" t="s">
        <v>16276</v>
      </c>
      <c r="E2235" s="10">
        <v>1</v>
      </c>
      <c r="F2235" s="12">
        <v>3538</v>
      </c>
      <c r="I2235" s="12">
        <v>3538</v>
      </c>
    </row>
    <row r="2236" spans="1:9" x14ac:dyDescent="0.25">
      <c r="A2236" s="5" t="s">
        <v>5</v>
      </c>
      <c r="B2236" s="5" t="s">
        <v>16277</v>
      </c>
      <c r="C2236" s="3" t="s">
        <v>3546</v>
      </c>
      <c r="D2236" s="5" t="s">
        <v>16278</v>
      </c>
      <c r="E2236" s="10">
        <v>65</v>
      </c>
      <c r="F2236" s="12">
        <v>532155</v>
      </c>
      <c r="I2236" s="12">
        <v>8187</v>
      </c>
    </row>
    <row r="2237" spans="1:9" x14ac:dyDescent="0.25">
      <c r="A2237" s="5" t="s">
        <v>5</v>
      </c>
      <c r="B2237" s="5" t="s">
        <v>16279</v>
      </c>
      <c r="C2237" s="3" t="s">
        <v>3549</v>
      </c>
      <c r="D2237" s="5" t="s">
        <v>16280</v>
      </c>
      <c r="E2237" s="10">
        <v>2</v>
      </c>
      <c r="F2237" s="12">
        <v>18616</v>
      </c>
      <c r="I2237" s="12">
        <v>9308</v>
      </c>
    </row>
    <row r="2238" spans="1:9" x14ac:dyDescent="0.25">
      <c r="A2238" s="5" t="s">
        <v>5</v>
      </c>
      <c r="B2238" s="5" t="s">
        <v>16281</v>
      </c>
      <c r="C2238" s="3" t="s">
        <v>3555</v>
      </c>
      <c r="D2238" s="5" t="s">
        <v>16282</v>
      </c>
      <c r="E2238" s="10">
        <v>22</v>
      </c>
      <c r="F2238" s="12">
        <v>179146</v>
      </c>
      <c r="I2238" s="12">
        <v>8143</v>
      </c>
    </row>
    <row r="2239" spans="1:9" x14ac:dyDescent="0.25">
      <c r="A2239" s="5" t="s">
        <v>5</v>
      </c>
      <c r="B2239" s="5" t="s">
        <v>16283</v>
      </c>
      <c r="C2239" s="3" t="s">
        <v>3558</v>
      </c>
      <c r="D2239" s="5" t="s">
        <v>13335</v>
      </c>
      <c r="E2239" s="10">
        <v>5</v>
      </c>
      <c r="F2239" s="12">
        <v>45210</v>
      </c>
      <c r="I2239" s="12">
        <v>9042</v>
      </c>
    </row>
    <row r="2240" spans="1:9" x14ac:dyDescent="0.25">
      <c r="A2240" s="5" t="s">
        <v>5</v>
      </c>
      <c r="B2240" s="5" t="s">
        <v>16284</v>
      </c>
      <c r="C2240" s="3" t="s">
        <v>3575</v>
      </c>
      <c r="D2240" s="5" t="s">
        <v>16285</v>
      </c>
      <c r="E2240" s="10">
        <v>13</v>
      </c>
      <c r="F2240" s="12">
        <v>59878</v>
      </c>
      <c r="I2240" s="12">
        <v>4606</v>
      </c>
    </row>
    <row r="2241" spans="1:9" x14ac:dyDescent="0.25">
      <c r="A2241" s="5" t="s">
        <v>5</v>
      </c>
      <c r="B2241" s="5" t="s">
        <v>16286</v>
      </c>
      <c r="C2241" s="3" t="s">
        <v>3578</v>
      </c>
      <c r="D2241" s="5" t="s">
        <v>16287</v>
      </c>
      <c r="E2241" s="10">
        <v>6</v>
      </c>
      <c r="F2241" s="12">
        <v>27900</v>
      </c>
      <c r="I2241" s="12">
        <v>4650</v>
      </c>
    </row>
    <row r="2242" spans="1:9" x14ac:dyDescent="0.25">
      <c r="A2242" s="5" t="s">
        <v>5</v>
      </c>
      <c r="B2242" s="5" t="s">
        <v>16288</v>
      </c>
      <c r="C2242" s="3" t="s">
        <v>3587</v>
      </c>
      <c r="D2242" s="5" t="s">
        <v>16289</v>
      </c>
      <c r="E2242" s="10">
        <v>60</v>
      </c>
      <c r="F2242" s="12">
        <v>328620</v>
      </c>
      <c r="I2242" s="12">
        <v>5477</v>
      </c>
    </row>
    <row r="2243" spans="1:9" x14ac:dyDescent="0.25">
      <c r="A2243" s="5" t="s">
        <v>5</v>
      </c>
      <c r="B2243" s="5" t="s">
        <v>16290</v>
      </c>
      <c r="C2243" s="3" t="s">
        <v>3590</v>
      </c>
      <c r="D2243" s="5" t="s">
        <v>16291</v>
      </c>
      <c r="E2243" s="10">
        <v>34</v>
      </c>
      <c r="F2243" s="12">
        <v>244902</v>
      </c>
      <c r="I2243" s="12">
        <v>7203</v>
      </c>
    </row>
    <row r="2244" spans="1:9" x14ac:dyDescent="0.25">
      <c r="A2244" s="5" t="s">
        <v>5</v>
      </c>
      <c r="B2244" s="5" t="s">
        <v>16292</v>
      </c>
      <c r="C2244" s="3" t="s">
        <v>3599</v>
      </c>
      <c r="D2244" s="5" t="s">
        <v>16293</v>
      </c>
      <c r="E2244" s="10">
        <v>1</v>
      </c>
      <c r="F2244" s="12">
        <v>15030</v>
      </c>
      <c r="I2244" s="12">
        <v>15030</v>
      </c>
    </row>
    <row r="2245" spans="1:9" x14ac:dyDescent="0.25">
      <c r="A2245" s="5" t="s">
        <v>5</v>
      </c>
      <c r="B2245" s="5" t="s">
        <v>16294</v>
      </c>
      <c r="C2245" s="3" t="s">
        <v>3602</v>
      </c>
      <c r="D2245" s="5" t="s">
        <v>13331</v>
      </c>
      <c r="E2245" s="10">
        <v>3</v>
      </c>
      <c r="F2245" s="12">
        <v>50937</v>
      </c>
      <c r="I2245" s="12">
        <v>16979</v>
      </c>
    </row>
    <row r="2246" spans="1:9" x14ac:dyDescent="0.25">
      <c r="A2246" s="5" t="s">
        <v>5</v>
      </c>
      <c r="B2246" s="5" t="s">
        <v>16295</v>
      </c>
      <c r="C2246" s="3" t="s">
        <v>3605</v>
      </c>
      <c r="D2246" s="5" t="s">
        <v>16296</v>
      </c>
      <c r="E2246" s="10">
        <v>4</v>
      </c>
      <c r="F2246" s="12">
        <v>71488</v>
      </c>
      <c r="I2246" s="12">
        <v>17872</v>
      </c>
    </row>
    <row r="2247" spans="1:9" x14ac:dyDescent="0.25">
      <c r="A2247" s="5" t="s">
        <v>5</v>
      </c>
      <c r="B2247" s="5" t="s">
        <v>16297</v>
      </c>
      <c r="C2247" s="3" t="s">
        <v>3620</v>
      </c>
      <c r="D2247" s="5" t="s">
        <v>16298</v>
      </c>
      <c r="E2247" s="10">
        <v>753</v>
      </c>
      <c r="F2247" s="12">
        <v>6069933</v>
      </c>
      <c r="I2247" s="12">
        <v>8061</v>
      </c>
    </row>
    <row r="2248" spans="1:9" x14ac:dyDescent="0.25">
      <c r="A2248" s="5" t="s">
        <v>5</v>
      </c>
      <c r="B2248" s="5" t="s">
        <v>16299</v>
      </c>
      <c r="C2248" s="3" t="s">
        <v>3614</v>
      </c>
      <c r="D2248" s="5" t="s">
        <v>16300</v>
      </c>
      <c r="E2248" s="10">
        <v>815</v>
      </c>
      <c r="F2248" s="12">
        <v>8762065</v>
      </c>
      <c r="I2248" s="12">
        <v>10751</v>
      </c>
    </row>
    <row r="2249" spans="1:9" x14ac:dyDescent="0.25">
      <c r="A2249" s="5" t="s">
        <v>5</v>
      </c>
      <c r="B2249" s="5" t="s">
        <v>16301</v>
      </c>
      <c r="C2249" s="3" t="s">
        <v>3617</v>
      </c>
      <c r="D2249" s="5" t="s">
        <v>16302</v>
      </c>
      <c r="E2249" s="10">
        <v>7</v>
      </c>
      <c r="F2249" s="12">
        <v>59920</v>
      </c>
      <c r="I2249" s="12">
        <v>8560</v>
      </c>
    </row>
    <row r="2250" spans="1:9" x14ac:dyDescent="0.25">
      <c r="A2250" s="5" t="s">
        <v>5</v>
      </c>
      <c r="B2250" s="5" t="s">
        <v>16303</v>
      </c>
      <c r="C2250" s="3" t="s">
        <v>3629</v>
      </c>
      <c r="D2250" s="5" t="s">
        <v>16304</v>
      </c>
      <c r="E2250" s="10">
        <v>36</v>
      </c>
      <c r="F2250" s="12">
        <v>296064</v>
      </c>
      <c r="I2250" s="12">
        <v>8224</v>
      </c>
    </row>
    <row r="2251" spans="1:9" x14ac:dyDescent="0.25">
      <c r="A2251" s="5" t="s">
        <v>5</v>
      </c>
      <c r="B2251" s="5" t="s">
        <v>16305</v>
      </c>
      <c r="C2251" s="3" t="s">
        <v>3632</v>
      </c>
      <c r="D2251" s="5" t="s">
        <v>16306</v>
      </c>
      <c r="E2251" s="10">
        <v>1</v>
      </c>
      <c r="F2251" s="12">
        <v>1015</v>
      </c>
      <c r="I2251" s="12">
        <v>1015</v>
      </c>
    </row>
    <row r="2252" spans="1:9" x14ac:dyDescent="0.25">
      <c r="A2252" s="5" t="s">
        <v>5</v>
      </c>
      <c r="B2252" s="5" t="s">
        <v>16307</v>
      </c>
      <c r="C2252" s="3" t="s">
        <v>3499</v>
      </c>
      <c r="D2252" s="5" t="s">
        <v>16308</v>
      </c>
      <c r="E2252" s="10">
        <v>1</v>
      </c>
      <c r="F2252" s="12">
        <v>4049</v>
      </c>
      <c r="I2252" s="12">
        <v>4049</v>
      </c>
    </row>
    <row r="2253" spans="1:9" x14ac:dyDescent="0.25">
      <c r="A2253" s="5" t="s">
        <v>5</v>
      </c>
      <c r="B2253" s="5" t="s">
        <v>16309</v>
      </c>
      <c r="C2253" s="3" t="s">
        <v>3480</v>
      </c>
      <c r="D2253" s="5" t="s">
        <v>16310</v>
      </c>
      <c r="E2253" s="10">
        <v>11</v>
      </c>
      <c r="F2253" s="12">
        <v>119548</v>
      </c>
      <c r="I2253" s="12">
        <v>10868</v>
      </c>
    </row>
    <row r="2254" spans="1:9" x14ac:dyDescent="0.25">
      <c r="A2254" s="5" t="s">
        <v>5</v>
      </c>
      <c r="B2254" s="5" t="s">
        <v>16311</v>
      </c>
      <c r="C2254" s="3" t="s">
        <v>3491</v>
      </c>
      <c r="D2254" s="5" t="s">
        <v>16312</v>
      </c>
      <c r="E2254" s="10">
        <v>106</v>
      </c>
      <c r="F2254" s="12">
        <v>1291398</v>
      </c>
      <c r="I2254" s="12">
        <v>12183</v>
      </c>
    </row>
    <row r="2255" spans="1:9" x14ac:dyDescent="0.25">
      <c r="A2255" s="5" t="s">
        <v>5</v>
      </c>
      <c r="B2255" s="5" t="s">
        <v>16313</v>
      </c>
      <c r="C2255" s="3" t="s">
        <v>3494</v>
      </c>
      <c r="D2255" s="5" t="s">
        <v>16314</v>
      </c>
      <c r="E2255" s="10">
        <v>104</v>
      </c>
      <c r="F2255" s="12">
        <v>1267032</v>
      </c>
      <c r="I2255" s="12">
        <v>12183</v>
      </c>
    </row>
    <row r="2256" spans="1:9" x14ac:dyDescent="0.25">
      <c r="A2256" s="5" t="s">
        <v>5</v>
      </c>
      <c r="B2256" s="5" t="s">
        <v>16315</v>
      </c>
      <c r="C2256" s="3" t="s">
        <v>3608</v>
      </c>
      <c r="D2256" s="5" t="s">
        <v>16316</v>
      </c>
      <c r="E2256" s="10">
        <v>44</v>
      </c>
      <c r="F2256" s="12">
        <v>729696</v>
      </c>
      <c r="I2256" s="12">
        <v>16584</v>
      </c>
    </row>
    <row r="2257" spans="1:9" x14ac:dyDescent="0.25">
      <c r="A2257" s="5" t="s">
        <v>5</v>
      </c>
      <c r="B2257" s="5" t="s">
        <v>16317</v>
      </c>
      <c r="C2257" s="3" t="s">
        <v>3515</v>
      </c>
      <c r="D2257" s="5" t="s">
        <v>16318</v>
      </c>
      <c r="E2257" s="10">
        <v>9</v>
      </c>
      <c r="F2257" s="12">
        <v>89352</v>
      </c>
      <c r="I2257" s="12">
        <v>9928</v>
      </c>
    </row>
    <row r="2258" spans="1:9" x14ac:dyDescent="0.25">
      <c r="A2258" s="5" t="s">
        <v>5</v>
      </c>
      <c r="B2258" s="5" t="s">
        <v>16319</v>
      </c>
      <c r="C2258" s="3" t="s">
        <v>3552</v>
      </c>
      <c r="D2258" s="5" t="s">
        <v>16320</v>
      </c>
      <c r="E2258" s="10">
        <v>1</v>
      </c>
      <c r="F2258" s="12">
        <v>4637</v>
      </c>
      <c r="I2258" s="12">
        <v>4637</v>
      </c>
    </row>
    <row r="2259" spans="1:9" x14ac:dyDescent="0.25">
      <c r="A2259" s="5" t="s">
        <v>5</v>
      </c>
      <c r="B2259" s="5" t="s">
        <v>16321</v>
      </c>
      <c r="C2259" s="3" t="s">
        <v>3593</v>
      </c>
      <c r="D2259" s="5" t="s">
        <v>16322</v>
      </c>
      <c r="E2259" s="10">
        <v>6</v>
      </c>
      <c r="F2259" s="12">
        <v>23718</v>
      </c>
      <c r="I2259" s="12">
        <v>3953</v>
      </c>
    </row>
    <row r="2260" spans="1:9" x14ac:dyDescent="0.25">
      <c r="A2260" s="5" t="s">
        <v>5</v>
      </c>
      <c r="B2260" s="5" t="s">
        <v>16323</v>
      </c>
      <c r="C2260" s="3" t="s">
        <v>3427</v>
      </c>
      <c r="D2260" s="5" t="s">
        <v>16324</v>
      </c>
      <c r="E2260" s="10">
        <v>1</v>
      </c>
      <c r="F2260" s="12">
        <v>4006</v>
      </c>
      <c r="I2260" s="12">
        <v>4006</v>
      </c>
    </row>
    <row r="2261" spans="1:9" x14ac:dyDescent="0.25">
      <c r="A2261" s="5" t="s">
        <v>5</v>
      </c>
      <c r="B2261" s="5" t="s">
        <v>16325</v>
      </c>
      <c r="C2261" s="3" t="s">
        <v>16326</v>
      </c>
      <c r="D2261" s="5" t="s">
        <v>16327</v>
      </c>
      <c r="E2261" s="10">
        <v>2</v>
      </c>
      <c r="F2261" s="12">
        <v>16530</v>
      </c>
      <c r="I2261" s="12">
        <v>8265</v>
      </c>
    </row>
    <row r="2262" spans="1:9" x14ac:dyDescent="0.25">
      <c r="A2262" s="5" t="s">
        <v>5</v>
      </c>
      <c r="B2262" s="5" t="s">
        <v>16328</v>
      </c>
      <c r="C2262" s="3" t="s">
        <v>16329</v>
      </c>
      <c r="D2262" s="5" t="s">
        <v>16330</v>
      </c>
      <c r="E2262" s="10">
        <v>2</v>
      </c>
      <c r="F2262" s="12">
        <v>4</v>
      </c>
      <c r="I2262" s="12">
        <v>2</v>
      </c>
    </row>
    <row r="2263" spans="1:9" x14ac:dyDescent="0.25">
      <c r="A2263" s="5" t="s">
        <v>5</v>
      </c>
      <c r="B2263" s="5" t="s">
        <v>16331</v>
      </c>
      <c r="C2263" s="3" t="s">
        <v>16332</v>
      </c>
      <c r="D2263" s="5" t="s">
        <v>16330</v>
      </c>
      <c r="E2263" s="10">
        <v>4</v>
      </c>
      <c r="F2263" s="12">
        <v>20</v>
      </c>
      <c r="I2263" s="12">
        <v>5</v>
      </c>
    </row>
    <row r="2264" spans="1:9" x14ac:dyDescent="0.25">
      <c r="A2264" s="5" t="s">
        <v>5</v>
      </c>
      <c r="B2264" s="5" t="s">
        <v>16333</v>
      </c>
      <c r="C2264" s="3" t="s">
        <v>16334</v>
      </c>
      <c r="D2264" s="5" t="s">
        <v>16335</v>
      </c>
      <c r="E2264" s="10">
        <v>44</v>
      </c>
      <c r="F2264" s="12">
        <v>23760</v>
      </c>
      <c r="I2264" s="12">
        <v>540</v>
      </c>
    </row>
    <row r="2265" spans="1:9" x14ac:dyDescent="0.25">
      <c r="A2265" s="5" t="s">
        <v>5</v>
      </c>
      <c r="B2265" s="5" t="s">
        <v>16336</v>
      </c>
      <c r="C2265" s="3" t="s">
        <v>16337</v>
      </c>
      <c r="D2265" s="5" t="s">
        <v>16338</v>
      </c>
      <c r="E2265" s="10">
        <v>8</v>
      </c>
      <c r="F2265" s="12">
        <v>1776</v>
      </c>
      <c r="I2265" s="12">
        <v>222</v>
      </c>
    </row>
    <row r="2266" spans="1:9" x14ac:dyDescent="0.25">
      <c r="A2266" s="5" t="s">
        <v>5</v>
      </c>
      <c r="B2266" s="5" t="s">
        <v>16339</v>
      </c>
      <c r="C2266" s="3" t="s">
        <v>16340</v>
      </c>
      <c r="D2266" s="5" t="s">
        <v>16341</v>
      </c>
      <c r="E2266" s="10">
        <v>41</v>
      </c>
      <c r="F2266" s="12">
        <v>289173</v>
      </c>
      <c r="I2266" s="12">
        <v>7053</v>
      </c>
    </row>
    <row r="2267" spans="1:9" x14ac:dyDescent="0.25">
      <c r="A2267" s="5" t="s">
        <v>5</v>
      </c>
      <c r="B2267" s="5" t="s">
        <v>16342</v>
      </c>
      <c r="C2267" s="3" t="s">
        <v>16343</v>
      </c>
      <c r="E2267" s="10">
        <v>12</v>
      </c>
      <c r="F2267" s="12">
        <v>2868</v>
      </c>
      <c r="I2267" s="12">
        <v>239</v>
      </c>
    </row>
    <row r="2268" spans="1:9" x14ac:dyDescent="0.25">
      <c r="A2268" s="5" t="s">
        <v>5</v>
      </c>
      <c r="B2268" s="5" t="s">
        <v>16344</v>
      </c>
      <c r="C2268" s="3" t="s">
        <v>16345</v>
      </c>
      <c r="E2268" s="10">
        <v>793</v>
      </c>
      <c r="F2268" s="12">
        <v>92781</v>
      </c>
      <c r="I2268" s="12">
        <v>117</v>
      </c>
    </row>
    <row r="2269" spans="1:9" x14ac:dyDescent="0.25">
      <c r="A2269" s="5" t="s">
        <v>5</v>
      </c>
      <c r="B2269" s="5" t="s">
        <v>16346</v>
      </c>
      <c r="C2269" s="3" t="s">
        <v>16347</v>
      </c>
      <c r="D2269" s="5" t="s">
        <v>16348</v>
      </c>
      <c r="E2269" s="10">
        <v>30</v>
      </c>
      <c r="F2269" s="12">
        <v>70890</v>
      </c>
      <c r="I2269" s="12">
        <v>2363</v>
      </c>
    </row>
    <row r="2270" spans="1:9" x14ac:dyDescent="0.25">
      <c r="A2270" s="5" t="s">
        <v>5</v>
      </c>
      <c r="B2270" s="5" t="s">
        <v>16349</v>
      </c>
      <c r="C2270" s="3" t="s">
        <v>16350</v>
      </c>
      <c r="E2270" s="10">
        <v>77</v>
      </c>
      <c r="F2270" s="12">
        <v>616</v>
      </c>
      <c r="I2270" s="12">
        <v>8</v>
      </c>
    </row>
    <row r="2271" spans="1:9" x14ac:dyDescent="0.25">
      <c r="A2271" s="5" t="s">
        <v>5</v>
      </c>
      <c r="B2271" s="5" t="s">
        <v>16351</v>
      </c>
      <c r="C2271" s="3" t="s">
        <v>16352</v>
      </c>
      <c r="E2271" s="10">
        <v>39</v>
      </c>
      <c r="F2271" s="12">
        <v>2769</v>
      </c>
      <c r="I2271" s="12">
        <v>71</v>
      </c>
    </row>
    <row r="2272" spans="1:9" x14ac:dyDescent="0.25">
      <c r="A2272" s="5" t="s">
        <v>5</v>
      </c>
      <c r="B2272" s="5" t="s">
        <v>16353</v>
      </c>
      <c r="C2272" s="3" t="s">
        <v>16354</v>
      </c>
      <c r="D2272" s="5" t="s">
        <v>16355</v>
      </c>
      <c r="E2272" s="10">
        <v>39</v>
      </c>
      <c r="F2272" s="12">
        <v>72750</v>
      </c>
      <c r="I2272" s="12">
        <v>1865.3846153846155</v>
      </c>
    </row>
    <row r="2273" spans="1:9" x14ac:dyDescent="0.25">
      <c r="A2273" s="5" t="s">
        <v>5</v>
      </c>
      <c r="B2273" s="5" t="s">
        <v>16356</v>
      </c>
      <c r="C2273" s="3" t="s">
        <v>16357</v>
      </c>
      <c r="E2273" s="10">
        <v>34</v>
      </c>
      <c r="F2273" s="12">
        <v>646</v>
      </c>
      <c r="I2273" s="12">
        <v>19</v>
      </c>
    </row>
    <row r="2274" spans="1:9" x14ac:dyDescent="0.25">
      <c r="A2274" s="5" t="s">
        <v>5</v>
      </c>
      <c r="B2274" s="5" t="s">
        <v>16358</v>
      </c>
      <c r="C2274" s="3" t="s">
        <v>16359</v>
      </c>
      <c r="E2274" s="10">
        <v>4</v>
      </c>
      <c r="F2274" s="12">
        <v>448</v>
      </c>
      <c r="I2274" s="12">
        <v>112</v>
      </c>
    </row>
    <row r="2275" spans="1:9" x14ac:dyDescent="0.25">
      <c r="A2275" s="5" t="s">
        <v>5</v>
      </c>
      <c r="B2275" s="5" t="s">
        <v>16360</v>
      </c>
      <c r="C2275" s="3" t="s">
        <v>16361</v>
      </c>
      <c r="E2275" s="10">
        <v>35</v>
      </c>
      <c r="F2275" s="12">
        <v>455</v>
      </c>
      <c r="I2275" s="12">
        <v>13</v>
      </c>
    </row>
    <row r="2276" spans="1:9" x14ac:dyDescent="0.25">
      <c r="A2276" s="5" t="s">
        <v>5</v>
      </c>
      <c r="B2276" s="5" t="s">
        <v>16362</v>
      </c>
      <c r="C2276" s="3" t="s">
        <v>16363</v>
      </c>
      <c r="E2276" s="10">
        <v>26</v>
      </c>
      <c r="F2276" s="12">
        <v>598</v>
      </c>
      <c r="I2276" s="12">
        <v>23</v>
      </c>
    </row>
    <row r="2277" spans="1:9" x14ac:dyDescent="0.25">
      <c r="A2277" s="5" t="s">
        <v>5</v>
      </c>
      <c r="B2277" s="5" t="s">
        <v>16364</v>
      </c>
      <c r="C2277" s="3" t="s">
        <v>16365</v>
      </c>
      <c r="D2277" s="5" t="s">
        <v>16366</v>
      </c>
      <c r="E2277" s="10">
        <v>43</v>
      </c>
      <c r="F2277" s="12">
        <v>11653</v>
      </c>
      <c r="I2277" s="12">
        <v>271</v>
      </c>
    </row>
    <row r="2278" spans="1:9" x14ac:dyDescent="0.25">
      <c r="A2278" s="5" t="s">
        <v>5</v>
      </c>
      <c r="B2278" s="5" t="s">
        <v>16367</v>
      </c>
      <c r="C2278" s="3" t="s">
        <v>16368</v>
      </c>
      <c r="D2278" s="5" t="s">
        <v>16369</v>
      </c>
      <c r="E2278" s="10">
        <v>162</v>
      </c>
      <c r="F2278" s="12">
        <v>39204</v>
      </c>
      <c r="I2278" s="12">
        <v>242</v>
      </c>
    </row>
    <row r="2279" spans="1:9" x14ac:dyDescent="0.25">
      <c r="A2279" s="5" t="s">
        <v>5</v>
      </c>
      <c r="B2279" s="5" t="s">
        <v>16370</v>
      </c>
      <c r="C2279" s="3" t="s">
        <v>16371</v>
      </c>
      <c r="D2279" s="5" t="s">
        <v>16372</v>
      </c>
      <c r="E2279" s="10">
        <v>3</v>
      </c>
      <c r="F2279" s="12">
        <v>1359</v>
      </c>
      <c r="I2279" s="12">
        <v>453</v>
      </c>
    </row>
    <row r="2280" spans="1:9" x14ac:dyDescent="0.25">
      <c r="A2280" s="5" t="s">
        <v>5</v>
      </c>
      <c r="B2280" s="5" t="s">
        <v>16373</v>
      </c>
      <c r="C2280" s="3" t="s">
        <v>16374</v>
      </c>
      <c r="E2280" s="10">
        <v>270</v>
      </c>
      <c r="F2280" s="12">
        <v>540</v>
      </c>
      <c r="I2280" s="12">
        <v>2</v>
      </c>
    </row>
    <row r="2281" spans="1:9" x14ac:dyDescent="0.25">
      <c r="A2281" s="5" t="s">
        <v>5</v>
      </c>
      <c r="B2281" s="5" t="s">
        <v>16375</v>
      </c>
      <c r="C2281" s="3" t="s">
        <v>16376</v>
      </c>
      <c r="E2281" s="10">
        <v>4</v>
      </c>
      <c r="F2281" s="12">
        <v>1536</v>
      </c>
      <c r="I2281" s="12">
        <v>384</v>
      </c>
    </row>
    <row r="2282" spans="1:9" x14ac:dyDescent="0.25">
      <c r="A2282" s="5" t="s">
        <v>5</v>
      </c>
      <c r="B2282" s="5" t="s">
        <v>16377</v>
      </c>
      <c r="C2282" s="3" t="s">
        <v>16378</v>
      </c>
      <c r="E2282" s="10">
        <v>16</v>
      </c>
      <c r="F2282" s="12">
        <v>640</v>
      </c>
      <c r="I2282" s="12">
        <v>40</v>
      </c>
    </row>
    <row r="2283" spans="1:9" x14ac:dyDescent="0.25">
      <c r="A2283" s="5" t="s">
        <v>5</v>
      </c>
      <c r="B2283" s="5" t="s">
        <v>16379</v>
      </c>
      <c r="C2283" s="3" t="s">
        <v>16380</v>
      </c>
      <c r="E2283" s="10">
        <v>10</v>
      </c>
      <c r="F2283" s="12">
        <v>6613.4</v>
      </c>
      <c r="I2283" s="12">
        <v>661.33999999999992</v>
      </c>
    </row>
    <row r="2284" spans="1:9" x14ac:dyDescent="0.25">
      <c r="A2284" s="5" t="s">
        <v>5</v>
      </c>
      <c r="B2284" s="5" t="s">
        <v>16381</v>
      </c>
      <c r="C2284" s="3" t="s">
        <v>16382</v>
      </c>
      <c r="E2284" s="10">
        <v>105</v>
      </c>
      <c r="F2284" s="12">
        <v>945</v>
      </c>
      <c r="I2284" s="12">
        <v>9</v>
      </c>
    </row>
    <row r="2285" spans="1:9" x14ac:dyDescent="0.25">
      <c r="A2285" s="5" t="s">
        <v>5</v>
      </c>
      <c r="B2285" s="5" t="s">
        <v>16383</v>
      </c>
      <c r="C2285" s="3" t="s">
        <v>16384</v>
      </c>
      <c r="E2285" s="10">
        <v>440</v>
      </c>
      <c r="F2285" s="12">
        <v>1760</v>
      </c>
      <c r="I2285" s="12">
        <v>4</v>
      </c>
    </row>
    <row r="2286" spans="1:9" x14ac:dyDescent="0.25">
      <c r="A2286" s="5" t="s">
        <v>5</v>
      </c>
      <c r="B2286" s="5" t="s">
        <v>16385</v>
      </c>
      <c r="C2286" s="3" t="s">
        <v>16386</v>
      </c>
      <c r="E2286" s="10">
        <v>1</v>
      </c>
      <c r="F2286" s="12">
        <v>1110</v>
      </c>
      <c r="I2286" s="12">
        <v>1110</v>
      </c>
    </row>
    <row r="2287" spans="1:9" x14ac:dyDescent="0.25">
      <c r="A2287" s="5" t="s">
        <v>5</v>
      </c>
      <c r="B2287" s="5" t="s">
        <v>16387</v>
      </c>
      <c r="C2287" s="3" t="s">
        <v>16388</v>
      </c>
      <c r="E2287" s="10">
        <v>42</v>
      </c>
      <c r="F2287" s="12">
        <v>504</v>
      </c>
      <c r="I2287" s="12">
        <v>12</v>
      </c>
    </row>
    <row r="2288" spans="1:9" x14ac:dyDescent="0.25">
      <c r="A2288" s="5" t="s">
        <v>5</v>
      </c>
      <c r="B2288" s="5" t="s">
        <v>16389</v>
      </c>
      <c r="C2288" s="3" t="s">
        <v>16390</v>
      </c>
      <c r="E2288" s="10">
        <v>339</v>
      </c>
      <c r="F2288" s="12">
        <v>16950</v>
      </c>
      <c r="I2288" s="12">
        <v>50</v>
      </c>
    </row>
    <row r="2289" spans="1:9" x14ac:dyDescent="0.25">
      <c r="A2289" s="5" t="s">
        <v>5</v>
      </c>
      <c r="B2289" s="5" t="s">
        <v>16391</v>
      </c>
      <c r="C2289" s="3" t="s">
        <v>16392</v>
      </c>
      <c r="D2289" s="5" t="s">
        <v>16393</v>
      </c>
      <c r="E2289" s="10">
        <v>387</v>
      </c>
      <c r="F2289" s="12">
        <v>884295</v>
      </c>
      <c r="I2289" s="12">
        <v>2285</v>
      </c>
    </row>
    <row r="2290" spans="1:9" x14ac:dyDescent="0.25">
      <c r="A2290" s="5" t="s">
        <v>5</v>
      </c>
      <c r="B2290" s="5" t="s">
        <v>16394</v>
      </c>
      <c r="C2290" s="3" t="s">
        <v>16395</v>
      </c>
      <c r="E2290" s="10">
        <v>1</v>
      </c>
      <c r="F2290" s="12">
        <v>372</v>
      </c>
      <c r="I2290" s="12">
        <v>372</v>
      </c>
    </row>
    <row r="2291" spans="1:9" x14ac:dyDescent="0.25">
      <c r="A2291" s="5" t="s">
        <v>5</v>
      </c>
      <c r="B2291" s="5" t="s">
        <v>16396</v>
      </c>
      <c r="C2291" s="3" t="s">
        <v>16397</v>
      </c>
      <c r="D2291" s="5" t="s">
        <v>16398</v>
      </c>
      <c r="E2291" s="10">
        <v>5</v>
      </c>
      <c r="F2291" s="12">
        <v>1210</v>
      </c>
      <c r="I2291" s="12">
        <v>242</v>
      </c>
    </row>
    <row r="2292" spans="1:9" x14ac:dyDescent="0.25">
      <c r="A2292" s="5" t="s">
        <v>5</v>
      </c>
      <c r="B2292" s="5" t="s">
        <v>16399</v>
      </c>
      <c r="C2292" s="3" t="s">
        <v>16400</v>
      </c>
      <c r="D2292" s="5" t="s">
        <v>16401</v>
      </c>
      <c r="E2292" s="10">
        <v>2</v>
      </c>
      <c r="F2292" s="12">
        <v>484</v>
      </c>
      <c r="I2292" s="12">
        <v>242</v>
      </c>
    </row>
    <row r="2293" spans="1:9" x14ac:dyDescent="0.25">
      <c r="A2293" s="5" t="s">
        <v>5</v>
      </c>
      <c r="B2293" s="5" t="s">
        <v>16402</v>
      </c>
      <c r="C2293" s="3" t="s">
        <v>16403</v>
      </c>
      <c r="E2293" s="10">
        <v>53</v>
      </c>
      <c r="F2293" s="12">
        <v>265</v>
      </c>
      <c r="I2293" s="12">
        <v>5</v>
      </c>
    </row>
    <row r="2294" spans="1:9" x14ac:dyDescent="0.25">
      <c r="A2294" s="5" t="s">
        <v>5</v>
      </c>
      <c r="B2294" s="5" t="s">
        <v>16404</v>
      </c>
      <c r="C2294" s="3" t="s">
        <v>16405</v>
      </c>
      <c r="E2294" s="10">
        <v>2</v>
      </c>
      <c r="F2294" s="12">
        <v>2</v>
      </c>
      <c r="I2294" s="12">
        <v>1</v>
      </c>
    </row>
    <row r="2295" spans="1:9" x14ac:dyDescent="0.25">
      <c r="A2295" s="5" t="s">
        <v>5</v>
      </c>
      <c r="B2295" s="5" t="s">
        <v>16406</v>
      </c>
      <c r="C2295" s="3" t="s">
        <v>16407</v>
      </c>
      <c r="D2295" s="5" t="s">
        <v>16408</v>
      </c>
      <c r="E2295" s="10">
        <v>469</v>
      </c>
      <c r="F2295" s="12">
        <v>127099</v>
      </c>
      <c r="I2295" s="12">
        <v>271</v>
      </c>
    </row>
    <row r="2296" spans="1:9" x14ac:dyDescent="0.25">
      <c r="A2296" s="5" t="s">
        <v>5</v>
      </c>
      <c r="B2296" s="5" t="s">
        <v>16409</v>
      </c>
      <c r="C2296" s="3" t="s">
        <v>16410</v>
      </c>
      <c r="E2296" s="10">
        <v>22</v>
      </c>
      <c r="F2296" s="12">
        <v>176</v>
      </c>
      <c r="I2296" s="12">
        <v>8</v>
      </c>
    </row>
    <row r="2297" spans="1:9" x14ac:dyDescent="0.25">
      <c r="A2297" s="5" t="s">
        <v>5</v>
      </c>
      <c r="B2297" s="5" t="s">
        <v>16411</v>
      </c>
      <c r="C2297" s="3" t="s">
        <v>16412</v>
      </c>
      <c r="E2297" s="10">
        <v>125</v>
      </c>
      <c r="F2297" s="12">
        <v>625</v>
      </c>
      <c r="I2297" s="12">
        <v>5</v>
      </c>
    </row>
    <row r="2298" spans="1:9" x14ac:dyDescent="0.25">
      <c r="A2298" s="5" t="s">
        <v>5</v>
      </c>
      <c r="B2298" s="5" t="s">
        <v>16413</v>
      </c>
      <c r="C2298" s="3" t="s">
        <v>16414</v>
      </c>
      <c r="D2298" s="5" t="s">
        <v>16415</v>
      </c>
      <c r="E2298" s="10">
        <v>372</v>
      </c>
      <c r="F2298" s="12">
        <v>95604</v>
      </c>
      <c r="I2298" s="12">
        <v>257</v>
      </c>
    </row>
    <row r="2299" spans="1:9" x14ac:dyDescent="0.25">
      <c r="A2299" s="5" t="s">
        <v>5</v>
      </c>
      <c r="B2299" s="5" t="s">
        <v>16416</v>
      </c>
      <c r="C2299" s="3" t="s">
        <v>16417</v>
      </c>
      <c r="E2299" s="10">
        <v>79</v>
      </c>
      <c r="F2299" s="12">
        <v>316</v>
      </c>
      <c r="I2299" s="12">
        <v>4</v>
      </c>
    </row>
    <row r="2300" spans="1:9" x14ac:dyDescent="0.25">
      <c r="A2300" s="5" t="s">
        <v>5</v>
      </c>
      <c r="B2300" s="5" t="s">
        <v>16418</v>
      </c>
      <c r="C2300" s="3" t="s">
        <v>16419</v>
      </c>
      <c r="E2300" s="10">
        <v>1610</v>
      </c>
      <c r="F2300" s="12">
        <v>8050</v>
      </c>
      <c r="I2300" s="12">
        <v>5</v>
      </c>
    </row>
    <row r="2301" spans="1:9" x14ac:dyDescent="0.25">
      <c r="A2301" s="5" t="s">
        <v>5</v>
      </c>
      <c r="B2301" s="5" t="s">
        <v>16420</v>
      </c>
      <c r="C2301" s="3" t="s">
        <v>16421</v>
      </c>
      <c r="D2301" s="5" t="s">
        <v>16422</v>
      </c>
      <c r="E2301" s="10">
        <v>9</v>
      </c>
      <c r="F2301" s="12">
        <v>4275</v>
      </c>
      <c r="I2301" s="12">
        <v>475</v>
      </c>
    </row>
    <row r="2302" spans="1:9" x14ac:dyDescent="0.25">
      <c r="A2302" s="5" t="s">
        <v>5</v>
      </c>
      <c r="B2302" s="5" t="s">
        <v>16423</v>
      </c>
      <c r="C2302" s="3" t="s">
        <v>16424</v>
      </c>
      <c r="D2302" s="5" t="s">
        <v>16422</v>
      </c>
      <c r="E2302" s="10">
        <v>258</v>
      </c>
      <c r="F2302" s="12">
        <v>62436</v>
      </c>
      <c r="I2302" s="12">
        <v>242</v>
      </c>
    </row>
    <row r="2303" spans="1:9" x14ac:dyDescent="0.25">
      <c r="A2303" s="5" t="s">
        <v>5</v>
      </c>
      <c r="B2303" s="5" t="s">
        <v>16425</v>
      </c>
      <c r="C2303" s="3" t="s">
        <v>16426</v>
      </c>
      <c r="D2303" s="5" t="s">
        <v>16427</v>
      </c>
      <c r="E2303" s="10">
        <v>9</v>
      </c>
      <c r="F2303" s="12">
        <v>2178</v>
      </c>
      <c r="I2303" s="12">
        <v>242</v>
      </c>
    </row>
    <row r="2304" spans="1:9" x14ac:dyDescent="0.25">
      <c r="A2304" s="5" t="s">
        <v>5</v>
      </c>
      <c r="B2304" s="5" t="s">
        <v>16428</v>
      </c>
      <c r="C2304" s="3" t="s">
        <v>16429</v>
      </c>
      <c r="E2304" s="10">
        <v>36</v>
      </c>
      <c r="F2304" s="12">
        <v>3024</v>
      </c>
      <c r="I2304" s="12">
        <v>84</v>
      </c>
    </row>
    <row r="2305" spans="1:9" x14ac:dyDescent="0.25">
      <c r="A2305" s="5" t="s">
        <v>5</v>
      </c>
      <c r="B2305" s="5" t="s">
        <v>16430</v>
      </c>
      <c r="C2305" s="3" t="s">
        <v>16431</v>
      </c>
      <c r="E2305" s="10">
        <v>21</v>
      </c>
      <c r="F2305" s="12">
        <v>1575</v>
      </c>
      <c r="I2305" s="12">
        <v>75</v>
      </c>
    </row>
    <row r="2306" spans="1:9" x14ac:dyDescent="0.25">
      <c r="A2306" s="5" t="s">
        <v>5</v>
      </c>
      <c r="B2306" s="5" t="s">
        <v>16432</v>
      </c>
      <c r="C2306" s="3" t="s">
        <v>16433</v>
      </c>
      <c r="E2306" s="10">
        <v>5</v>
      </c>
      <c r="F2306" s="12">
        <v>15</v>
      </c>
      <c r="I2306" s="12">
        <v>3</v>
      </c>
    </row>
    <row r="2307" spans="1:9" x14ac:dyDescent="0.25">
      <c r="A2307" s="5" t="s">
        <v>5</v>
      </c>
      <c r="B2307" s="5" t="s">
        <v>16434</v>
      </c>
      <c r="C2307" s="3" t="s">
        <v>16435</v>
      </c>
      <c r="E2307" s="10">
        <v>55</v>
      </c>
      <c r="F2307" s="12">
        <v>55</v>
      </c>
      <c r="I2307" s="12">
        <v>1</v>
      </c>
    </row>
    <row r="2308" spans="1:9" x14ac:dyDescent="0.25">
      <c r="A2308" s="5" t="s">
        <v>5</v>
      </c>
      <c r="B2308" s="5" t="s">
        <v>16436</v>
      </c>
      <c r="C2308" s="3" t="s">
        <v>16437</v>
      </c>
      <c r="E2308" s="10">
        <v>2217</v>
      </c>
      <c r="F2308" s="12">
        <v>2217</v>
      </c>
      <c r="I2308" s="12">
        <v>1</v>
      </c>
    </row>
    <row r="2309" spans="1:9" x14ac:dyDescent="0.25">
      <c r="A2309" s="5" t="s">
        <v>5</v>
      </c>
      <c r="B2309" s="5" t="s">
        <v>16438</v>
      </c>
      <c r="C2309" s="3" t="s">
        <v>16439</v>
      </c>
      <c r="E2309" s="10">
        <v>562</v>
      </c>
      <c r="F2309" s="12">
        <v>1124</v>
      </c>
      <c r="I2309" s="12">
        <v>2</v>
      </c>
    </row>
    <row r="2310" spans="1:9" x14ac:dyDescent="0.25">
      <c r="A2310" s="5" t="s">
        <v>5</v>
      </c>
      <c r="B2310" s="5" t="s">
        <v>16440</v>
      </c>
      <c r="C2310" s="3" t="s">
        <v>16441</v>
      </c>
      <c r="E2310" s="10">
        <v>12</v>
      </c>
      <c r="F2310" s="12">
        <v>168</v>
      </c>
      <c r="I2310" s="12">
        <v>14</v>
      </c>
    </row>
    <row r="2311" spans="1:9" x14ac:dyDescent="0.25">
      <c r="A2311" s="5" t="s">
        <v>5</v>
      </c>
      <c r="B2311" s="5" t="s">
        <v>16442</v>
      </c>
      <c r="C2311" s="3" t="s">
        <v>16443</v>
      </c>
      <c r="E2311" s="10">
        <v>7</v>
      </c>
      <c r="F2311" s="12">
        <v>21</v>
      </c>
      <c r="I2311" s="12">
        <v>3</v>
      </c>
    </row>
    <row r="2312" spans="1:9" x14ac:dyDescent="0.25">
      <c r="A2312" s="5" t="s">
        <v>5</v>
      </c>
      <c r="B2312" s="5" t="s">
        <v>16444</v>
      </c>
      <c r="C2312" s="3" t="s">
        <v>16445</v>
      </c>
      <c r="E2312" s="10">
        <v>49</v>
      </c>
      <c r="F2312" s="12">
        <v>196</v>
      </c>
      <c r="I2312" s="12">
        <v>4</v>
      </c>
    </row>
    <row r="2313" spans="1:9" x14ac:dyDescent="0.25">
      <c r="A2313" s="5" t="s">
        <v>5</v>
      </c>
      <c r="B2313" s="5" t="s">
        <v>16446</v>
      </c>
      <c r="C2313" s="3" t="s">
        <v>16447</v>
      </c>
      <c r="E2313" s="10">
        <v>233</v>
      </c>
      <c r="F2313" s="12">
        <v>1864</v>
      </c>
      <c r="I2313" s="12">
        <v>8</v>
      </c>
    </row>
    <row r="2314" spans="1:9" x14ac:dyDescent="0.25">
      <c r="A2314" s="5" t="s">
        <v>5</v>
      </c>
      <c r="B2314" s="5" t="s">
        <v>16448</v>
      </c>
      <c r="C2314" s="3" t="s">
        <v>16449</v>
      </c>
      <c r="E2314" s="10">
        <v>680</v>
      </c>
      <c r="F2314" s="12">
        <v>7480</v>
      </c>
      <c r="I2314" s="12">
        <v>11</v>
      </c>
    </row>
    <row r="2315" spans="1:9" x14ac:dyDescent="0.25">
      <c r="A2315" s="5" t="s">
        <v>5</v>
      </c>
      <c r="B2315" s="5" t="s">
        <v>16450</v>
      </c>
      <c r="C2315" s="3" t="s">
        <v>16451</v>
      </c>
      <c r="D2315" s="5" t="s">
        <v>16452</v>
      </c>
      <c r="E2315" s="10">
        <v>1151</v>
      </c>
      <c r="F2315" s="12">
        <v>315374</v>
      </c>
      <c r="I2315" s="12">
        <v>274</v>
      </c>
    </row>
    <row r="2316" spans="1:9" x14ac:dyDescent="0.25">
      <c r="A2316" s="5" t="s">
        <v>5</v>
      </c>
      <c r="B2316" s="5" t="s">
        <v>16453</v>
      </c>
      <c r="C2316" s="3" t="s">
        <v>16454</v>
      </c>
      <c r="D2316" s="5" t="s">
        <v>16455</v>
      </c>
      <c r="E2316" s="10">
        <v>21</v>
      </c>
      <c r="F2316" s="12">
        <v>5082</v>
      </c>
      <c r="I2316" s="12">
        <v>242</v>
      </c>
    </row>
    <row r="2317" spans="1:9" x14ac:dyDescent="0.25">
      <c r="A2317" s="5" t="s">
        <v>5</v>
      </c>
      <c r="B2317" s="5" t="s">
        <v>16456</v>
      </c>
      <c r="C2317" s="3" t="s">
        <v>16457</v>
      </c>
      <c r="D2317" s="5" t="s">
        <v>16455</v>
      </c>
      <c r="E2317" s="10">
        <v>54</v>
      </c>
      <c r="F2317" s="12">
        <v>14634</v>
      </c>
      <c r="I2317" s="12">
        <v>271</v>
      </c>
    </row>
    <row r="2318" spans="1:9" x14ac:dyDescent="0.25">
      <c r="A2318" s="5" t="s">
        <v>5</v>
      </c>
      <c r="B2318" s="5" t="s">
        <v>16458</v>
      </c>
      <c r="C2318" s="3" t="s">
        <v>16459</v>
      </c>
      <c r="E2318" s="10">
        <v>100</v>
      </c>
      <c r="F2318" s="12">
        <v>5000</v>
      </c>
      <c r="I2318" s="12">
        <v>50</v>
      </c>
    </row>
    <row r="2319" spans="1:9" x14ac:dyDescent="0.25">
      <c r="A2319" s="5" t="s">
        <v>5</v>
      </c>
      <c r="B2319" s="5" t="s">
        <v>16460</v>
      </c>
      <c r="C2319" s="3" t="s">
        <v>16461</v>
      </c>
      <c r="E2319" s="10">
        <v>43</v>
      </c>
      <c r="F2319" s="12">
        <v>2150</v>
      </c>
      <c r="I2319" s="12">
        <v>50</v>
      </c>
    </row>
    <row r="2320" spans="1:9" x14ac:dyDescent="0.25">
      <c r="A2320" s="5" t="s">
        <v>5</v>
      </c>
      <c r="B2320" s="5" t="s">
        <v>16462</v>
      </c>
      <c r="C2320" s="3" t="s">
        <v>16463</v>
      </c>
      <c r="E2320" s="10">
        <v>53</v>
      </c>
      <c r="F2320" s="12">
        <v>2703</v>
      </c>
      <c r="I2320" s="12">
        <v>51</v>
      </c>
    </row>
    <row r="2321" spans="1:9" x14ac:dyDescent="0.25">
      <c r="A2321" s="5" t="s">
        <v>5</v>
      </c>
      <c r="B2321" s="5" t="s">
        <v>16464</v>
      </c>
      <c r="C2321" s="3" t="s">
        <v>16465</v>
      </c>
      <c r="E2321" s="10">
        <v>59</v>
      </c>
      <c r="F2321" s="12">
        <v>22656</v>
      </c>
      <c r="I2321" s="12">
        <v>384</v>
      </c>
    </row>
    <row r="2322" spans="1:9" x14ac:dyDescent="0.25">
      <c r="A2322" s="5" t="s">
        <v>5</v>
      </c>
      <c r="B2322" s="5" t="s">
        <v>16466</v>
      </c>
      <c r="C2322" s="3" t="s">
        <v>16467</v>
      </c>
      <c r="E2322" s="10">
        <v>24</v>
      </c>
      <c r="F2322" s="12">
        <v>48</v>
      </c>
      <c r="I2322" s="12">
        <v>2</v>
      </c>
    </row>
    <row r="2323" spans="1:9" x14ac:dyDescent="0.25">
      <c r="A2323" s="5" t="s">
        <v>5</v>
      </c>
      <c r="B2323" s="5" t="s">
        <v>16468</v>
      </c>
      <c r="C2323" s="3" t="s">
        <v>16469</v>
      </c>
      <c r="E2323" s="10">
        <v>66</v>
      </c>
      <c r="F2323" s="12">
        <v>132</v>
      </c>
      <c r="I2323" s="12">
        <v>2</v>
      </c>
    </row>
    <row r="2324" spans="1:9" x14ac:dyDescent="0.25">
      <c r="A2324" s="5" t="s">
        <v>5</v>
      </c>
      <c r="B2324" s="5" t="s">
        <v>16470</v>
      </c>
      <c r="C2324" s="3" t="s">
        <v>16471</v>
      </c>
      <c r="E2324" s="10">
        <v>1</v>
      </c>
      <c r="F2324" s="12">
        <v>64</v>
      </c>
      <c r="I2324" s="12">
        <v>64</v>
      </c>
    </row>
    <row r="2325" spans="1:9" x14ac:dyDescent="0.25">
      <c r="A2325" s="5" t="s">
        <v>5</v>
      </c>
      <c r="B2325" s="5" t="s">
        <v>16472</v>
      </c>
      <c r="C2325" s="3" t="s">
        <v>16473</v>
      </c>
      <c r="E2325" s="10">
        <v>115</v>
      </c>
      <c r="F2325" s="12">
        <v>575</v>
      </c>
      <c r="I2325" s="12">
        <v>5</v>
      </c>
    </row>
    <row r="2326" spans="1:9" x14ac:dyDescent="0.25">
      <c r="A2326" s="5" t="s">
        <v>5</v>
      </c>
      <c r="B2326" s="5" t="s">
        <v>16474</v>
      </c>
      <c r="C2326" s="3" t="s">
        <v>16475</v>
      </c>
      <c r="E2326" s="10">
        <v>9</v>
      </c>
      <c r="F2326" s="12">
        <v>3134.79</v>
      </c>
      <c r="I2326" s="12">
        <v>348.31</v>
      </c>
    </row>
    <row r="2327" spans="1:9" x14ac:dyDescent="0.25">
      <c r="A2327" s="5" t="s">
        <v>5</v>
      </c>
      <c r="B2327" s="5" t="s">
        <v>16476</v>
      </c>
      <c r="C2327" s="3" t="s">
        <v>16477</v>
      </c>
      <c r="E2327" s="10">
        <v>538</v>
      </c>
      <c r="F2327" s="12">
        <v>1076</v>
      </c>
      <c r="I2327" s="12">
        <v>2</v>
      </c>
    </row>
    <row r="2328" spans="1:9" x14ac:dyDescent="0.25">
      <c r="A2328" s="5" t="s">
        <v>5</v>
      </c>
      <c r="B2328" s="5" t="s">
        <v>16478</v>
      </c>
      <c r="C2328" s="3" t="s">
        <v>16479</v>
      </c>
      <c r="E2328" s="10">
        <v>7</v>
      </c>
      <c r="F2328" s="12">
        <v>280</v>
      </c>
      <c r="I2328" s="12">
        <v>40</v>
      </c>
    </row>
    <row r="2329" spans="1:9" x14ac:dyDescent="0.25">
      <c r="A2329" s="5" t="s">
        <v>5</v>
      </c>
      <c r="B2329" s="5" t="s">
        <v>16480</v>
      </c>
      <c r="C2329" s="3" t="s">
        <v>16481</v>
      </c>
      <c r="E2329" s="10">
        <v>72</v>
      </c>
      <c r="F2329" s="12">
        <v>864</v>
      </c>
      <c r="I2329" s="12">
        <v>12</v>
      </c>
    </row>
    <row r="2330" spans="1:9" x14ac:dyDescent="0.25">
      <c r="A2330" s="5" t="s">
        <v>5</v>
      </c>
      <c r="B2330" s="5" t="s">
        <v>16482</v>
      </c>
      <c r="C2330" s="3" t="s">
        <v>16483</v>
      </c>
      <c r="D2330" s="5" t="s">
        <v>16484</v>
      </c>
      <c r="E2330" s="10">
        <v>754</v>
      </c>
      <c r="F2330" s="12">
        <v>193778</v>
      </c>
      <c r="I2330" s="12">
        <v>257</v>
      </c>
    </row>
    <row r="2331" spans="1:9" x14ac:dyDescent="0.25">
      <c r="A2331" s="5" t="s">
        <v>5</v>
      </c>
      <c r="B2331" s="5" t="s">
        <v>16485</v>
      </c>
      <c r="C2331" s="3" t="s">
        <v>16486</v>
      </c>
      <c r="E2331" s="10">
        <v>1</v>
      </c>
      <c r="F2331" s="12">
        <v>40</v>
      </c>
      <c r="I2331" s="12">
        <v>40</v>
      </c>
    </row>
    <row r="2332" spans="1:9" x14ac:dyDescent="0.25">
      <c r="A2332" s="5" t="s">
        <v>5</v>
      </c>
      <c r="B2332" s="5" t="s">
        <v>16487</v>
      </c>
      <c r="C2332" s="3" t="s">
        <v>16488</v>
      </c>
      <c r="E2332" s="10">
        <v>20</v>
      </c>
      <c r="F2332" s="12">
        <v>60</v>
      </c>
      <c r="I2332" s="12">
        <v>3</v>
      </c>
    </row>
    <row r="2333" spans="1:9" x14ac:dyDescent="0.25">
      <c r="A2333" s="5" t="s">
        <v>5</v>
      </c>
      <c r="B2333" s="5" t="s">
        <v>16489</v>
      </c>
      <c r="C2333" s="3" t="s">
        <v>16490</v>
      </c>
      <c r="D2333" s="5" t="s">
        <v>16491</v>
      </c>
      <c r="E2333" s="10">
        <v>40</v>
      </c>
      <c r="F2333" s="12">
        <v>30960</v>
      </c>
      <c r="I2333" s="12">
        <v>774</v>
      </c>
    </row>
    <row r="2334" spans="1:9" x14ac:dyDescent="0.25">
      <c r="A2334" s="5" t="s">
        <v>5</v>
      </c>
      <c r="B2334" s="5" t="s">
        <v>16492</v>
      </c>
      <c r="C2334" s="3" t="s">
        <v>16493</v>
      </c>
      <c r="E2334" s="10">
        <v>17</v>
      </c>
      <c r="F2334" s="12">
        <v>51</v>
      </c>
      <c r="I2334" s="12">
        <v>3</v>
      </c>
    </row>
    <row r="2335" spans="1:9" x14ac:dyDescent="0.25">
      <c r="A2335" s="5" t="s">
        <v>5</v>
      </c>
      <c r="B2335" s="5" t="s">
        <v>16494</v>
      </c>
      <c r="C2335" s="3" t="s">
        <v>16495</v>
      </c>
      <c r="E2335" s="10">
        <v>50</v>
      </c>
      <c r="F2335" s="12">
        <v>1250</v>
      </c>
      <c r="I2335" s="12">
        <v>25</v>
      </c>
    </row>
    <row r="2336" spans="1:9" x14ac:dyDescent="0.25">
      <c r="A2336" s="5" t="s">
        <v>5</v>
      </c>
      <c r="B2336" s="5" t="s">
        <v>16496</v>
      </c>
      <c r="C2336" s="3" t="s">
        <v>16497</v>
      </c>
      <c r="D2336" s="5" t="s">
        <v>16498</v>
      </c>
      <c r="E2336" s="10">
        <v>2</v>
      </c>
      <c r="F2336" s="12">
        <v>79914</v>
      </c>
      <c r="I2336" s="12">
        <v>39957</v>
      </c>
    </row>
    <row r="2337" spans="1:9" x14ac:dyDescent="0.25">
      <c r="A2337" s="5" t="s">
        <v>5</v>
      </c>
      <c r="B2337" s="5" t="s">
        <v>16499</v>
      </c>
      <c r="C2337" s="3" t="s">
        <v>16500</v>
      </c>
      <c r="E2337" s="10">
        <v>18</v>
      </c>
      <c r="F2337" s="12">
        <v>1062</v>
      </c>
      <c r="I2337" s="12">
        <v>59</v>
      </c>
    </row>
    <row r="2338" spans="1:9" x14ac:dyDescent="0.25">
      <c r="A2338" s="5" t="s">
        <v>5</v>
      </c>
      <c r="B2338" s="5" t="s">
        <v>16501</v>
      </c>
      <c r="C2338" s="3" t="s">
        <v>16502</v>
      </c>
      <c r="D2338" s="5" t="s">
        <v>16503</v>
      </c>
      <c r="E2338" s="10">
        <v>1</v>
      </c>
      <c r="F2338" s="12">
        <v>796</v>
      </c>
      <c r="I2338" s="12">
        <v>796</v>
      </c>
    </row>
    <row r="2339" spans="1:9" x14ac:dyDescent="0.25">
      <c r="A2339" s="5" t="s">
        <v>5</v>
      </c>
      <c r="B2339" s="5" t="s">
        <v>16504</v>
      </c>
      <c r="C2339" s="3" t="s">
        <v>16505</v>
      </c>
      <c r="D2339" s="5" t="s">
        <v>16503</v>
      </c>
      <c r="E2339" s="10">
        <v>7</v>
      </c>
      <c r="F2339" s="12">
        <v>10815</v>
      </c>
      <c r="I2339" s="12">
        <v>1545</v>
      </c>
    </row>
    <row r="2340" spans="1:9" x14ac:dyDescent="0.25">
      <c r="A2340" s="5" t="s">
        <v>5</v>
      </c>
      <c r="B2340" s="5" t="s">
        <v>16506</v>
      </c>
      <c r="C2340" s="3" t="s">
        <v>16507</v>
      </c>
      <c r="D2340" s="5" t="s">
        <v>16503</v>
      </c>
      <c r="E2340" s="10">
        <v>37</v>
      </c>
      <c r="F2340" s="12">
        <v>104525</v>
      </c>
      <c r="I2340" s="12">
        <v>2825</v>
      </c>
    </row>
    <row r="2341" spans="1:9" x14ac:dyDescent="0.25">
      <c r="A2341" s="5" t="s">
        <v>5</v>
      </c>
      <c r="B2341" s="5" t="s">
        <v>16508</v>
      </c>
      <c r="C2341" s="3" t="s">
        <v>16509</v>
      </c>
      <c r="E2341" s="10">
        <v>44</v>
      </c>
      <c r="F2341" s="12">
        <v>484</v>
      </c>
      <c r="I2341" s="12">
        <v>11</v>
      </c>
    </row>
    <row r="2342" spans="1:9" x14ac:dyDescent="0.25">
      <c r="A2342" s="5" t="s">
        <v>5</v>
      </c>
      <c r="B2342" s="5" t="s">
        <v>16510</v>
      </c>
      <c r="C2342" s="3" t="s">
        <v>16511</v>
      </c>
      <c r="D2342" s="5" t="s">
        <v>16512</v>
      </c>
      <c r="E2342" s="10">
        <v>1</v>
      </c>
      <c r="F2342" s="12">
        <v>7278</v>
      </c>
      <c r="I2342" s="12">
        <v>7278</v>
      </c>
    </row>
    <row r="2343" spans="1:9" x14ac:dyDescent="0.25">
      <c r="A2343" s="5" t="s">
        <v>5</v>
      </c>
      <c r="B2343" s="5" t="s">
        <v>16513</v>
      </c>
      <c r="C2343" s="3" t="s">
        <v>16514</v>
      </c>
      <c r="D2343" s="5" t="s">
        <v>16515</v>
      </c>
      <c r="E2343" s="10">
        <v>63</v>
      </c>
      <c r="F2343" s="12">
        <v>16191</v>
      </c>
      <c r="I2343" s="12">
        <v>257</v>
      </c>
    </row>
    <row r="2344" spans="1:9" x14ac:dyDescent="0.25">
      <c r="A2344" s="5" t="s">
        <v>5</v>
      </c>
      <c r="B2344" s="5" t="s">
        <v>16516</v>
      </c>
      <c r="C2344" s="3" t="s">
        <v>16517</v>
      </c>
      <c r="E2344" s="10">
        <v>18</v>
      </c>
      <c r="F2344" s="12">
        <v>4410</v>
      </c>
      <c r="I2344" s="12">
        <v>245</v>
      </c>
    </row>
    <row r="2345" spans="1:9" x14ac:dyDescent="0.25">
      <c r="A2345" s="5" t="s">
        <v>5</v>
      </c>
      <c r="B2345" s="5" t="s">
        <v>16518</v>
      </c>
      <c r="C2345" s="3" t="s">
        <v>16519</v>
      </c>
      <c r="E2345" s="10">
        <v>115</v>
      </c>
      <c r="F2345" s="12">
        <v>28175</v>
      </c>
      <c r="I2345" s="12">
        <v>245</v>
      </c>
    </row>
    <row r="2346" spans="1:9" x14ac:dyDescent="0.25">
      <c r="A2346" s="5" t="s">
        <v>5</v>
      </c>
      <c r="B2346" s="5" t="s">
        <v>16520</v>
      </c>
      <c r="C2346" s="3" t="s">
        <v>16521</v>
      </c>
      <c r="E2346" s="10">
        <v>110</v>
      </c>
      <c r="F2346" s="12">
        <v>880</v>
      </c>
      <c r="I2346" s="12">
        <v>8</v>
      </c>
    </row>
    <row r="2347" spans="1:9" x14ac:dyDescent="0.25">
      <c r="A2347" s="5" t="s">
        <v>5</v>
      </c>
      <c r="B2347" s="5" t="s">
        <v>16522</v>
      </c>
      <c r="C2347" s="3" t="s">
        <v>16523</v>
      </c>
      <c r="E2347" s="10">
        <v>74</v>
      </c>
      <c r="F2347" s="12">
        <v>1554</v>
      </c>
      <c r="I2347" s="12">
        <v>21</v>
      </c>
    </row>
    <row r="2348" spans="1:9" x14ac:dyDescent="0.25">
      <c r="A2348" s="5" t="s">
        <v>5</v>
      </c>
      <c r="B2348" s="5" t="s">
        <v>16524</v>
      </c>
      <c r="C2348" s="3" t="s">
        <v>16525</v>
      </c>
      <c r="E2348" s="10">
        <v>108</v>
      </c>
      <c r="F2348" s="12">
        <v>216</v>
      </c>
      <c r="I2348" s="12">
        <v>2</v>
      </c>
    </row>
    <row r="2349" spans="1:9" x14ac:dyDescent="0.25">
      <c r="A2349" s="5" t="s">
        <v>5</v>
      </c>
      <c r="B2349" s="5" t="s">
        <v>16526</v>
      </c>
      <c r="C2349" s="3" t="s">
        <v>16527</v>
      </c>
      <c r="D2349" s="5" t="s">
        <v>16528</v>
      </c>
      <c r="E2349" s="10">
        <v>3</v>
      </c>
      <c r="F2349" s="12">
        <v>79731</v>
      </c>
      <c r="I2349" s="12">
        <v>26577</v>
      </c>
    </row>
    <row r="2350" spans="1:9" x14ac:dyDescent="0.25">
      <c r="A2350" s="5" t="s">
        <v>5</v>
      </c>
      <c r="B2350" s="5" t="s">
        <v>16529</v>
      </c>
      <c r="C2350" s="3" t="s">
        <v>16530</v>
      </c>
      <c r="E2350" s="10">
        <v>41</v>
      </c>
      <c r="F2350" s="12">
        <v>41</v>
      </c>
      <c r="I2350" s="12">
        <v>1</v>
      </c>
    </row>
    <row r="2351" spans="1:9" x14ac:dyDescent="0.25">
      <c r="A2351" s="5" t="s">
        <v>5</v>
      </c>
      <c r="B2351" s="5" t="s">
        <v>16531</v>
      </c>
      <c r="C2351" s="3" t="s">
        <v>16532</v>
      </c>
      <c r="E2351" s="10">
        <v>70</v>
      </c>
      <c r="F2351" s="12">
        <v>17150</v>
      </c>
      <c r="I2351" s="12">
        <v>245</v>
      </c>
    </row>
    <row r="2352" spans="1:9" x14ac:dyDescent="0.25">
      <c r="A2352" s="5" t="s">
        <v>5</v>
      </c>
      <c r="B2352" s="5" t="s">
        <v>16533</v>
      </c>
      <c r="C2352" s="3" t="s">
        <v>16534</v>
      </c>
      <c r="D2352" s="5" t="s">
        <v>16535</v>
      </c>
      <c r="E2352" s="10">
        <v>153</v>
      </c>
      <c r="F2352" s="12">
        <v>37026</v>
      </c>
      <c r="I2352" s="12">
        <v>242</v>
      </c>
    </row>
    <row r="2353" spans="1:9" x14ac:dyDescent="0.25">
      <c r="A2353" s="5" t="s">
        <v>5</v>
      </c>
      <c r="B2353" s="5" t="s">
        <v>16536</v>
      </c>
      <c r="C2353" s="3" t="s">
        <v>16537</v>
      </c>
      <c r="E2353" s="10">
        <v>50</v>
      </c>
      <c r="F2353" s="12">
        <v>2200</v>
      </c>
      <c r="I2353" s="12">
        <v>44</v>
      </c>
    </row>
    <row r="2354" spans="1:9" x14ac:dyDescent="0.25">
      <c r="A2354" s="5" t="s">
        <v>5</v>
      </c>
      <c r="B2354" s="5" t="s">
        <v>16538</v>
      </c>
      <c r="C2354" s="3" t="s">
        <v>16539</v>
      </c>
      <c r="E2354" s="10">
        <v>5</v>
      </c>
      <c r="F2354" s="12">
        <v>1225</v>
      </c>
      <c r="I2354" s="12">
        <v>245</v>
      </c>
    </row>
    <row r="2355" spans="1:9" x14ac:dyDescent="0.25">
      <c r="A2355" s="5" t="s">
        <v>5</v>
      </c>
      <c r="B2355" s="5" t="s">
        <v>16540</v>
      </c>
      <c r="C2355" s="3" t="s">
        <v>16541</v>
      </c>
      <c r="E2355" s="10">
        <v>75</v>
      </c>
      <c r="F2355" s="12">
        <v>300</v>
      </c>
      <c r="I2355" s="12">
        <v>4</v>
      </c>
    </row>
    <row r="2356" spans="1:9" x14ac:dyDescent="0.25">
      <c r="A2356" s="5" t="s">
        <v>5</v>
      </c>
      <c r="B2356" s="5" t="s">
        <v>16542</v>
      </c>
      <c r="C2356" s="3" t="s">
        <v>16543</v>
      </c>
      <c r="E2356" s="10">
        <v>1</v>
      </c>
      <c r="F2356" s="12">
        <v>22</v>
      </c>
      <c r="I2356" s="12">
        <v>22</v>
      </c>
    </row>
    <row r="2357" spans="1:9" x14ac:dyDescent="0.25">
      <c r="A2357" s="5" t="s">
        <v>5</v>
      </c>
      <c r="B2357" s="5" t="s">
        <v>16544</v>
      </c>
      <c r="C2357" s="3" t="s">
        <v>16545</v>
      </c>
      <c r="E2357" s="10">
        <v>117</v>
      </c>
      <c r="F2357" s="12">
        <v>468</v>
      </c>
      <c r="I2357" s="12">
        <v>4</v>
      </c>
    </row>
    <row r="2358" spans="1:9" x14ac:dyDescent="0.25">
      <c r="A2358" s="5" t="s">
        <v>5</v>
      </c>
      <c r="B2358" s="5" t="s">
        <v>16546</v>
      </c>
      <c r="C2358" s="3" t="s">
        <v>16547</v>
      </c>
      <c r="E2358" s="10">
        <v>1</v>
      </c>
      <c r="F2358" s="12">
        <v>27</v>
      </c>
      <c r="I2358" s="12">
        <v>27</v>
      </c>
    </row>
    <row r="2359" spans="1:9" x14ac:dyDescent="0.25">
      <c r="A2359" s="5" t="s">
        <v>5</v>
      </c>
      <c r="B2359" s="5" t="s">
        <v>16548</v>
      </c>
      <c r="C2359" s="3" t="s">
        <v>16549</v>
      </c>
      <c r="E2359" s="10">
        <v>56</v>
      </c>
      <c r="F2359" s="12">
        <v>448</v>
      </c>
      <c r="I2359" s="12">
        <v>8</v>
      </c>
    </row>
    <row r="2360" spans="1:9" x14ac:dyDescent="0.25">
      <c r="A2360" s="5" t="s">
        <v>5</v>
      </c>
      <c r="B2360" s="5" t="s">
        <v>16550</v>
      </c>
      <c r="C2360" s="3" t="s">
        <v>16551</v>
      </c>
      <c r="E2360" s="10">
        <v>68</v>
      </c>
      <c r="F2360" s="12">
        <v>748</v>
      </c>
      <c r="I2360" s="12">
        <v>11</v>
      </c>
    </row>
    <row r="2361" spans="1:9" x14ac:dyDescent="0.25">
      <c r="A2361" s="5" t="s">
        <v>5</v>
      </c>
      <c r="B2361" s="5" t="s">
        <v>16552</v>
      </c>
      <c r="C2361" s="3" t="s">
        <v>16553</v>
      </c>
      <c r="E2361" s="10">
        <v>43</v>
      </c>
      <c r="F2361" s="12">
        <v>731</v>
      </c>
      <c r="I2361" s="12">
        <v>17</v>
      </c>
    </row>
    <row r="2362" spans="1:9" x14ac:dyDescent="0.25">
      <c r="A2362" s="5" t="s">
        <v>5</v>
      </c>
      <c r="B2362" s="5" t="s">
        <v>16554</v>
      </c>
      <c r="C2362" s="3" t="s">
        <v>16555</v>
      </c>
      <c r="E2362" s="10">
        <v>3</v>
      </c>
      <c r="F2362" s="12">
        <v>78</v>
      </c>
      <c r="I2362" s="12">
        <v>26</v>
      </c>
    </row>
    <row r="2363" spans="1:9" x14ac:dyDescent="0.25">
      <c r="A2363" s="5" t="s">
        <v>5</v>
      </c>
      <c r="B2363" s="5" t="s">
        <v>16556</v>
      </c>
      <c r="C2363" s="3" t="s">
        <v>16557</v>
      </c>
      <c r="E2363" s="10">
        <v>25</v>
      </c>
      <c r="F2363" s="12">
        <v>525</v>
      </c>
      <c r="I2363" s="12">
        <v>21</v>
      </c>
    </row>
    <row r="2364" spans="1:9" x14ac:dyDescent="0.25">
      <c r="A2364" s="5" t="s">
        <v>5</v>
      </c>
      <c r="B2364" s="5" t="s">
        <v>16558</v>
      </c>
      <c r="C2364" s="3" t="s">
        <v>16559</v>
      </c>
      <c r="E2364" s="10">
        <v>16</v>
      </c>
      <c r="F2364" s="12">
        <v>192</v>
      </c>
      <c r="I2364" s="12">
        <v>12</v>
      </c>
    </row>
    <row r="2365" spans="1:9" x14ac:dyDescent="0.25">
      <c r="A2365" s="5" t="s">
        <v>5</v>
      </c>
      <c r="B2365" s="5" t="s">
        <v>16560</v>
      </c>
      <c r="C2365" s="3" t="s">
        <v>16561</v>
      </c>
      <c r="E2365" s="10">
        <v>77</v>
      </c>
      <c r="F2365" s="12">
        <v>924</v>
      </c>
      <c r="I2365" s="12">
        <v>12</v>
      </c>
    </row>
    <row r="2366" spans="1:9" x14ac:dyDescent="0.25">
      <c r="A2366" s="5" t="s">
        <v>5</v>
      </c>
      <c r="B2366" s="5" t="s">
        <v>16562</v>
      </c>
      <c r="C2366" s="3" t="s">
        <v>16563</v>
      </c>
      <c r="E2366" s="10">
        <v>389</v>
      </c>
      <c r="F2366" s="12">
        <v>44346</v>
      </c>
      <c r="I2366" s="12">
        <v>114</v>
      </c>
    </row>
    <row r="2367" spans="1:9" x14ac:dyDescent="0.25">
      <c r="A2367" s="5" t="s">
        <v>5</v>
      </c>
      <c r="B2367" s="5" t="s">
        <v>16564</v>
      </c>
      <c r="C2367" s="3" t="s">
        <v>16565</v>
      </c>
      <c r="E2367" s="10">
        <v>4</v>
      </c>
      <c r="F2367" s="12">
        <v>1288</v>
      </c>
      <c r="I2367" s="12">
        <v>322</v>
      </c>
    </row>
    <row r="2368" spans="1:9" x14ac:dyDescent="0.25">
      <c r="A2368" s="5" t="s">
        <v>5</v>
      </c>
      <c r="B2368" s="5" t="s">
        <v>16566</v>
      </c>
      <c r="C2368" s="3" t="s">
        <v>16567</v>
      </c>
      <c r="E2368" s="10">
        <v>353</v>
      </c>
      <c r="F2368" s="12">
        <v>706</v>
      </c>
      <c r="I2368" s="12">
        <v>2</v>
      </c>
    </row>
    <row r="2369" spans="1:9" x14ac:dyDescent="0.25">
      <c r="A2369" s="5" t="s">
        <v>5</v>
      </c>
      <c r="B2369" s="5" t="s">
        <v>16568</v>
      </c>
      <c r="C2369" s="3" t="s">
        <v>16569</v>
      </c>
      <c r="E2369" s="10">
        <v>47</v>
      </c>
      <c r="F2369" s="12">
        <v>141</v>
      </c>
      <c r="I2369" s="12">
        <v>3</v>
      </c>
    </row>
    <row r="2370" spans="1:9" x14ac:dyDescent="0.25">
      <c r="A2370" s="5" t="s">
        <v>5</v>
      </c>
      <c r="B2370" s="5" t="s">
        <v>16570</v>
      </c>
      <c r="C2370" s="3" t="s">
        <v>16571</v>
      </c>
      <c r="E2370" s="10">
        <v>5</v>
      </c>
      <c r="F2370" s="12">
        <v>385</v>
      </c>
      <c r="I2370" s="12">
        <v>77</v>
      </c>
    </row>
    <row r="2371" spans="1:9" x14ac:dyDescent="0.25">
      <c r="A2371" s="5" t="s">
        <v>5</v>
      </c>
      <c r="B2371" s="5" t="s">
        <v>16572</v>
      </c>
      <c r="C2371" s="3" t="s">
        <v>16573</v>
      </c>
      <c r="E2371" s="10">
        <v>124</v>
      </c>
      <c r="F2371" s="12">
        <v>5952</v>
      </c>
      <c r="I2371" s="12">
        <v>48</v>
      </c>
    </row>
    <row r="2372" spans="1:9" x14ac:dyDescent="0.25">
      <c r="A2372" s="5" t="s">
        <v>5</v>
      </c>
      <c r="B2372" s="5" t="s">
        <v>16574</v>
      </c>
      <c r="C2372" s="3" t="s">
        <v>16575</v>
      </c>
      <c r="D2372" s="5" t="s">
        <v>16576</v>
      </c>
      <c r="E2372" s="10">
        <v>32</v>
      </c>
      <c r="F2372" s="12">
        <v>1216</v>
      </c>
      <c r="I2372" s="12">
        <v>38</v>
      </c>
    </row>
    <row r="2373" spans="1:9" x14ac:dyDescent="0.25">
      <c r="A2373" s="5" t="s">
        <v>5</v>
      </c>
      <c r="B2373" s="5" t="s">
        <v>16577</v>
      </c>
      <c r="C2373" s="3" t="s">
        <v>16578</v>
      </c>
      <c r="E2373" s="10">
        <v>23</v>
      </c>
      <c r="F2373" s="12">
        <v>88642</v>
      </c>
      <c r="I2373" s="12">
        <v>3854</v>
      </c>
    </row>
    <row r="2374" spans="1:9" x14ac:dyDescent="0.25">
      <c r="A2374" s="5" t="s">
        <v>5</v>
      </c>
      <c r="B2374" s="5" t="s">
        <v>16579</v>
      </c>
      <c r="C2374" s="3" t="s">
        <v>16580</v>
      </c>
      <c r="E2374" s="10">
        <v>8</v>
      </c>
      <c r="F2374" s="12">
        <v>424</v>
      </c>
      <c r="I2374" s="12">
        <v>53</v>
      </c>
    </row>
    <row r="2375" spans="1:9" x14ac:dyDescent="0.25">
      <c r="A2375" s="5" t="s">
        <v>5</v>
      </c>
      <c r="B2375" s="5" t="s">
        <v>16581</v>
      </c>
      <c r="C2375" s="3" t="s">
        <v>16582</v>
      </c>
      <c r="D2375" s="5" t="s">
        <v>16583</v>
      </c>
      <c r="E2375" s="10">
        <v>317</v>
      </c>
      <c r="F2375" s="12">
        <v>76714</v>
      </c>
      <c r="I2375" s="12">
        <v>242</v>
      </c>
    </row>
    <row r="2376" spans="1:9" x14ac:dyDescent="0.25">
      <c r="A2376" s="5" t="s">
        <v>5</v>
      </c>
      <c r="B2376" s="5" t="s">
        <v>16584</v>
      </c>
      <c r="C2376" s="3" t="s">
        <v>16585</v>
      </c>
      <c r="E2376" s="10">
        <v>54</v>
      </c>
      <c r="F2376" s="12">
        <v>162</v>
      </c>
      <c r="I2376" s="12">
        <v>3</v>
      </c>
    </row>
    <row r="2377" spans="1:9" x14ac:dyDescent="0.25">
      <c r="A2377" s="5" t="s">
        <v>5</v>
      </c>
      <c r="B2377" s="5" t="s">
        <v>16586</v>
      </c>
      <c r="C2377" s="3" t="s">
        <v>16587</v>
      </c>
      <c r="E2377" s="10">
        <v>66</v>
      </c>
      <c r="F2377" s="12">
        <v>924</v>
      </c>
      <c r="I2377" s="12">
        <v>14</v>
      </c>
    </row>
    <row r="2378" spans="1:9" x14ac:dyDescent="0.25">
      <c r="A2378" s="5" t="s">
        <v>5</v>
      </c>
      <c r="B2378" s="5" t="s">
        <v>16588</v>
      </c>
      <c r="C2378" s="3" t="s">
        <v>16589</v>
      </c>
      <c r="E2378" s="10">
        <v>67</v>
      </c>
      <c r="F2378" s="12">
        <v>670</v>
      </c>
      <c r="I2378" s="12">
        <v>10</v>
      </c>
    </row>
    <row r="2379" spans="1:9" x14ac:dyDescent="0.25">
      <c r="A2379" s="5" t="s">
        <v>5</v>
      </c>
      <c r="B2379" s="5" t="s">
        <v>16590</v>
      </c>
      <c r="C2379" s="3" t="s">
        <v>16591</v>
      </c>
      <c r="E2379" s="10">
        <v>83</v>
      </c>
      <c r="F2379" s="12">
        <v>20418</v>
      </c>
      <c r="I2379" s="12">
        <v>246</v>
      </c>
    </row>
    <row r="2380" spans="1:9" x14ac:dyDescent="0.25">
      <c r="A2380" s="5" t="s">
        <v>5</v>
      </c>
      <c r="B2380" s="5" t="s">
        <v>16592</v>
      </c>
      <c r="C2380" s="3" t="s">
        <v>16593</v>
      </c>
      <c r="E2380" s="10">
        <v>20</v>
      </c>
      <c r="F2380" s="12">
        <v>5620</v>
      </c>
      <c r="I2380" s="12">
        <v>281</v>
      </c>
    </row>
    <row r="2381" spans="1:9" x14ac:dyDescent="0.25">
      <c r="A2381" s="5" t="s">
        <v>5</v>
      </c>
      <c r="B2381" s="5" t="s">
        <v>16594</v>
      </c>
      <c r="C2381" s="3" t="s">
        <v>16595</v>
      </c>
      <c r="E2381" s="10">
        <v>3</v>
      </c>
      <c r="F2381" s="12">
        <v>6168</v>
      </c>
      <c r="I2381" s="12">
        <v>2056</v>
      </c>
    </row>
    <row r="2382" spans="1:9" x14ac:dyDescent="0.25">
      <c r="A2382" s="5" t="s">
        <v>5</v>
      </c>
      <c r="B2382" s="5" t="s">
        <v>16596</v>
      </c>
      <c r="C2382" s="3" t="s">
        <v>16597</v>
      </c>
      <c r="D2382" s="5" t="s">
        <v>16598</v>
      </c>
      <c r="E2382" s="10">
        <v>3</v>
      </c>
      <c r="F2382" s="12">
        <v>4188</v>
      </c>
      <c r="I2382" s="12">
        <v>1396</v>
      </c>
    </row>
    <row r="2383" spans="1:9" x14ac:dyDescent="0.25">
      <c r="A2383" s="5" t="s">
        <v>5</v>
      </c>
      <c r="B2383" s="5" t="s">
        <v>16599</v>
      </c>
      <c r="C2383" s="3" t="s">
        <v>16600</v>
      </c>
      <c r="D2383" s="5" t="s">
        <v>16601</v>
      </c>
      <c r="E2383" s="10">
        <v>519</v>
      </c>
      <c r="F2383" s="12">
        <v>118851</v>
      </c>
      <c r="I2383" s="12">
        <v>229</v>
      </c>
    </row>
    <row r="2384" spans="1:9" x14ac:dyDescent="0.25">
      <c r="A2384" s="5" t="s">
        <v>5</v>
      </c>
      <c r="B2384" s="5" t="s">
        <v>16602</v>
      </c>
      <c r="C2384" s="3" t="s">
        <v>16603</v>
      </c>
      <c r="E2384" s="10">
        <v>93</v>
      </c>
      <c r="F2384" s="12">
        <v>372</v>
      </c>
      <c r="I2384" s="12">
        <v>4</v>
      </c>
    </row>
    <row r="2385" spans="1:9" x14ac:dyDescent="0.25">
      <c r="A2385" s="5" t="s">
        <v>5</v>
      </c>
      <c r="B2385" s="5" t="s">
        <v>16604</v>
      </c>
      <c r="C2385" s="3" t="s">
        <v>16605</v>
      </c>
      <c r="E2385" s="10">
        <v>44</v>
      </c>
      <c r="F2385" s="12">
        <v>44</v>
      </c>
      <c r="I2385" s="12">
        <v>1</v>
      </c>
    </row>
    <row r="2386" spans="1:9" x14ac:dyDescent="0.25">
      <c r="A2386" s="5" t="s">
        <v>5</v>
      </c>
      <c r="B2386" s="5" t="s">
        <v>16606</v>
      </c>
      <c r="C2386" s="3" t="s">
        <v>16607</v>
      </c>
      <c r="E2386" s="10">
        <v>2532</v>
      </c>
      <c r="F2386" s="12">
        <v>2532</v>
      </c>
      <c r="I2386" s="12">
        <v>1</v>
      </c>
    </row>
    <row r="2387" spans="1:9" x14ac:dyDescent="0.25">
      <c r="A2387" s="5" t="s">
        <v>5</v>
      </c>
      <c r="B2387" s="5" t="s">
        <v>16608</v>
      </c>
      <c r="C2387" s="3" t="s">
        <v>16609</v>
      </c>
      <c r="E2387" s="10">
        <v>63</v>
      </c>
      <c r="F2387" s="12">
        <v>441</v>
      </c>
      <c r="I2387" s="12">
        <v>7</v>
      </c>
    </row>
    <row r="2388" spans="1:9" x14ac:dyDescent="0.25">
      <c r="A2388" s="5" t="s">
        <v>5</v>
      </c>
      <c r="B2388" s="5" t="s">
        <v>16610</v>
      </c>
      <c r="C2388" s="3" t="s">
        <v>16611</v>
      </c>
      <c r="E2388" s="10">
        <v>46</v>
      </c>
      <c r="F2388" s="12">
        <v>3818</v>
      </c>
      <c r="I2388" s="12">
        <v>83</v>
      </c>
    </row>
    <row r="2389" spans="1:9" x14ac:dyDescent="0.25">
      <c r="A2389" s="5" t="s">
        <v>5</v>
      </c>
      <c r="B2389" s="5" t="s">
        <v>16612</v>
      </c>
      <c r="C2389" s="3" t="s">
        <v>16613</v>
      </c>
      <c r="E2389" s="10">
        <v>3</v>
      </c>
      <c r="F2389" s="12">
        <v>15</v>
      </c>
      <c r="I2389" s="12">
        <v>5</v>
      </c>
    </row>
    <row r="2390" spans="1:9" x14ac:dyDescent="0.25">
      <c r="A2390" s="5" t="s">
        <v>5</v>
      </c>
      <c r="B2390" s="5" t="s">
        <v>16614</v>
      </c>
      <c r="C2390" s="3" t="s">
        <v>16615</v>
      </c>
      <c r="D2390" s="5" t="s">
        <v>16616</v>
      </c>
      <c r="E2390" s="10">
        <v>50</v>
      </c>
      <c r="F2390" s="12">
        <v>12850</v>
      </c>
      <c r="I2390" s="12">
        <v>257</v>
      </c>
    </row>
    <row r="2391" spans="1:9" x14ac:dyDescent="0.25">
      <c r="A2391" s="5" t="s">
        <v>5</v>
      </c>
      <c r="B2391" s="5" t="s">
        <v>16617</v>
      </c>
      <c r="C2391" s="3" t="s">
        <v>16618</v>
      </c>
      <c r="E2391" s="10">
        <v>5</v>
      </c>
      <c r="F2391" s="12">
        <v>60</v>
      </c>
      <c r="I2391" s="12">
        <v>12</v>
      </c>
    </row>
    <row r="2392" spans="1:9" x14ac:dyDescent="0.25">
      <c r="A2392" s="5" t="s">
        <v>5</v>
      </c>
      <c r="B2392" s="5" t="s">
        <v>16619</v>
      </c>
      <c r="C2392" s="3" t="s">
        <v>16620</v>
      </c>
      <c r="E2392" s="10">
        <v>69</v>
      </c>
      <c r="F2392" s="12">
        <v>2622</v>
      </c>
      <c r="I2392" s="12">
        <v>38</v>
      </c>
    </row>
    <row r="2393" spans="1:9" x14ac:dyDescent="0.25">
      <c r="A2393" s="5" t="s">
        <v>5</v>
      </c>
      <c r="B2393" s="5" t="s">
        <v>16621</v>
      </c>
      <c r="C2393" s="3" t="s">
        <v>16622</v>
      </c>
      <c r="E2393" s="10">
        <v>495</v>
      </c>
      <c r="F2393" s="12">
        <v>17325</v>
      </c>
      <c r="I2393" s="12">
        <v>35</v>
      </c>
    </row>
    <row r="2394" spans="1:9" x14ac:dyDescent="0.25">
      <c r="A2394" s="5" t="s">
        <v>5</v>
      </c>
      <c r="B2394" s="5" t="s">
        <v>16623</v>
      </c>
      <c r="C2394" s="3" t="s">
        <v>16624</v>
      </c>
      <c r="D2394" s="5" t="s">
        <v>16625</v>
      </c>
      <c r="E2394" s="10">
        <v>15</v>
      </c>
      <c r="F2394" s="12">
        <v>3750</v>
      </c>
      <c r="I2394" s="12">
        <v>250</v>
      </c>
    </row>
    <row r="2395" spans="1:9" x14ac:dyDescent="0.25">
      <c r="A2395" s="5" t="s">
        <v>5</v>
      </c>
      <c r="B2395" s="5" t="s">
        <v>16626</v>
      </c>
      <c r="C2395" s="3" t="s">
        <v>16627</v>
      </c>
      <c r="E2395" s="10">
        <v>860</v>
      </c>
      <c r="F2395" s="12">
        <v>18920</v>
      </c>
      <c r="I2395" s="12">
        <v>22</v>
      </c>
    </row>
    <row r="2396" spans="1:9" x14ac:dyDescent="0.25">
      <c r="A2396" s="5" t="s">
        <v>5</v>
      </c>
      <c r="B2396" s="5" t="s">
        <v>16628</v>
      </c>
      <c r="C2396" s="3" t="s">
        <v>16629</v>
      </c>
      <c r="E2396" s="10">
        <v>1620</v>
      </c>
      <c r="F2396" s="12">
        <v>35640</v>
      </c>
      <c r="I2396" s="12">
        <v>22</v>
      </c>
    </row>
    <row r="2397" spans="1:9" x14ac:dyDescent="0.25">
      <c r="A2397" s="5" t="s">
        <v>5</v>
      </c>
      <c r="B2397" s="5" t="s">
        <v>16630</v>
      </c>
      <c r="C2397" s="3" t="s">
        <v>16631</v>
      </c>
      <c r="E2397" s="10">
        <v>8</v>
      </c>
      <c r="F2397" s="12">
        <v>608</v>
      </c>
      <c r="I2397" s="12">
        <v>76</v>
      </c>
    </row>
    <row r="2398" spans="1:9" x14ac:dyDescent="0.25">
      <c r="A2398" s="5" t="s">
        <v>5</v>
      </c>
      <c r="B2398" s="5" t="s">
        <v>16632</v>
      </c>
      <c r="C2398" s="3" t="s">
        <v>16633</v>
      </c>
      <c r="D2398" s="5" t="s">
        <v>16634</v>
      </c>
      <c r="E2398" s="10">
        <v>1</v>
      </c>
      <c r="F2398" s="12">
        <v>1420</v>
      </c>
      <c r="I2398" s="12">
        <v>1420</v>
      </c>
    </row>
    <row r="2399" spans="1:9" x14ac:dyDescent="0.25">
      <c r="A2399" s="5" t="s">
        <v>5</v>
      </c>
      <c r="B2399" s="5" t="s">
        <v>16635</v>
      </c>
      <c r="C2399" s="3" t="s">
        <v>16636</v>
      </c>
      <c r="E2399" s="10">
        <v>6</v>
      </c>
      <c r="F2399" s="12">
        <v>3930</v>
      </c>
      <c r="I2399" s="12">
        <v>655</v>
      </c>
    </row>
    <row r="2400" spans="1:9" x14ac:dyDescent="0.25">
      <c r="A2400" s="5" t="s">
        <v>5</v>
      </c>
      <c r="B2400" s="5" t="s">
        <v>16637</v>
      </c>
      <c r="C2400" s="3" t="s">
        <v>16638</v>
      </c>
      <c r="E2400" s="10">
        <v>4</v>
      </c>
      <c r="F2400" s="12">
        <v>88</v>
      </c>
      <c r="I2400" s="12">
        <v>22</v>
      </c>
    </row>
    <row r="2401" spans="1:9" x14ac:dyDescent="0.25">
      <c r="A2401" s="5" t="s">
        <v>5</v>
      </c>
      <c r="B2401" s="5" t="s">
        <v>16639</v>
      </c>
      <c r="C2401" s="3" t="s">
        <v>16640</v>
      </c>
      <c r="E2401" s="10">
        <v>5</v>
      </c>
      <c r="F2401" s="12">
        <v>130</v>
      </c>
      <c r="I2401" s="12">
        <v>26</v>
      </c>
    </row>
    <row r="2402" spans="1:9" x14ac:dyDescent="0.25">
      <c r="A2402" s="5" t="s">
        <v>5</v>
      </c>
      <c r="B2402" s="5" t="s">
        <v>16641</v>
      </c>
      <c r="C2402" s="3" t="s">
        <v>16642</v>
      </c>
      <c r="E2402" s="10">
        <v>15</v>
      </c>
      <c r="F2402" s="12">
        <v>345</v>
      </c>
      <c r="I2402" s="12">
        <v>23</v>
      </c>
    </row>
    <row r="2403" spans="1:9" x14ac:dyDescent="0.25">
      <c r="A2403" s="5" t="s">
        <v>5</v>
      </c>
      <c r="B2403" s="5" t="s">
        <v>16643</v>
      </c>
      <c r="C2403" s="3" t="s">
        <v>16644</v>
      </c>
      <c r="E2403" s="10">
        <v>40</v>
      </c>
      <c r="F2403" s="12">
        <v>960</v>
      </c>
      <c r="I2403" s="12">
        <v>24</v>
      </c>
    </row>
    <row r="2404" spans="1:9" x14ac:dyDescent="0.25">
      <c r="A2404" s="5" t="s">
        <v>5</v>
      </c>
      <c r="B2404" s="5" t="s">
        <v>16645</v>
      </c>
      <c r="C2404" s="3" t="s">
        <v>16646</v>
      </c>
      <c r="E2404" s="10">
        <v>13</v>
      </c>
      <c r="F2404" s="12">
        <v>338</v>
      </c>
      <c r="I2404" s="12">
        <v>26</v>
      </c>
    </row>
    <row r="2405" spans="1:9" x14ac:dyDescent="0.25">
      <c r="A2405" s="5" t="s">
        <v>5</v>
      </c>
      <c r="B2405" s="5" t="s">
        <v>16647</v>
      </c>
      <c r="C2405" s="3" t="s">
        <v>16648</v>
      </c>
      <c r="E2405" s="10">
        <v>59</v>
      </c>
      <c r="F2405" s="12">
        <v>1534</v>
      </c>
      <c r="I2405" s="12">
        <v>26</v>
      </c>
    </row>
    <row r="2406" spans="1:9" x14ac:dyDescent="0.25">
      <c r="A2406" s="5" t="s">
        <v>5</v>
      </c>
      <c r="B2406" s="5" t="s">
        <v>16649</v>
      </c>
      <c r="C2406" s="3" t="s">
        <v>16650</v>
      </c>
      <c r="E2406" s="10">
        <v>6</v>
      </c>
      <c r="F2406" s="12">
        <v>198</v>
      </c>
      <c r="I2406" s="12">
        <v>33</v>
      </c>
    </row>
    <row r="2407" spans="1:9" x14ac:dyDescent="0.25">
      <c r="A2407" s="5" t="s">
        <v>5</v>
      </c>
      <c r="B2407" s="5" t="s">
        <v>16651</v>
      </c>
      <c r="C2407" s="3" t="s">
        <v>16652</v>
      </c>
      <c r="E2407" s="10">
        <v>214</v>
      </c>
      <c r="F2407" s="12">
        <v>3638</v>
      </c>
      <c r="I2407" s="12">
        <v>17</v>
      </c>
    </row>
    <row r="2408" spans="1:9" x14ac:dyDescent="0.25">
      <c r="A2408" s="5" t="s">
        <v>5</v>
      </c>
      <c r="B2408" s="5" t="s">
        <v>16653</v>
      </c>
      <c r="C2408" s="3" t="s">
        <v>16654</v>
      </c>
      <c r="E2408" s="10">
        <v>646</v>
      </c>
      <c r="F2408" s="12">
        <v>15504</v>
      </c>
      <c r="I2408" s="12">
        <v>24</v>
      </c>
    </row>
    <row r="2409" spans="1:9" x14ac:dyDescent="0.25">
      <c r="A2409" s="5" t="s">
        <v>5</v>
      </c>
      <c r="B2409" s="5" t="s">
        <v>16655</v>
      </c>
      <c r="C2409" s="3" t="s">
        <v>16656</v>
      </c>
      <c r="E2409" s="10">
        <v>19</v>
      </c>
      <c r="F2409" s="12">
        <v>1292</v>
      </c>
      <c r="I2409" s="12">
        <v>68</v>
      </c>
    </row>
    <row r="2410" spans="1:9" x14ac:dyDescent="0.25">
      <c r="A2410" s="5" t="s">
        <v>5</v>
      </c>
      <c r="B2410" s="5" t="s">
        <v>16657</v>
      </c>
      <c r="C2410" s="3" t="s">
        <v>16658</v>
      </c>
      <c r="E2410" s="10">
        <v>274</v>
      </c>
      <c r="F2410" s="12">
        <v>22742</v>
      </c>
      <c r="I2410" s="12">
        <v>83</v>
      </c>
    </row>
    <row r="2411" spans="1:9" x14ac:dyDescent="0.25">
      <c r="A2411" s="5" t="s">
        <v>5</v>
      </c>
      <c r="B2411" s="5" t="s">
        <v>16659</v>
      </c>
      <c r="C2411" s="3" t="s">
        <v>16660</v>
      </c>
      <c r="E2411" s="10">
        <v>4</v>
      </c>
      <c r="F2411" s="12">
        <v>32</v>
      </c>
      <c r="I2411" s="12">
        <v>8</v>
      </c>
    </row>
    <row r="2412" spans="1:9" x14ac:dyDescent="0.25">
      <c r="A2412" s="5" t="s">
        <v>5</v>
      </c>
      <c r="B2412" s="5" t="s">
        <v>16661</v>
      </c>
      <c r="C2412" s="3" t="s">
        <v>16662</v>
      </c>
      <c r="E2412" s="10">
        <v>10</v>
      </c>
      <c r="F2412" s="12">
        <v>90</v>
      </c>
      <c r="I2412" s="12">
        <v>9</v>
      </c>
    </row>
    <row r="2413" spans="1:9" x14ac:dyDescent="0.25">
      <c r="A2413" s="5" t="s">
        <v>5</v>
      </c>
      <c r="B2413" s="5" t="s">
        <v>16663</v>
      </c>
      <c r="C2413" s="3" t="s">
        <v>16664</v>
      </c>
      <c r="E2413" s="10">
        <v>152</v>
      </c>
      <c r="F2413" s="12">
        <v>1836</v>
      </c>
      <c r="I2413" s="12">
        <v>12.078947368421053</v>
      </c>
    </row>
    <row r="2414" spans="1:9" x14ac:dyDescent="0.25">
      <c r="A2414" s="5" t="s">
        <v>5</v>
      </c>
      <c r="B2414" s="5" t="s">
        <v>16665</v>
      </c>
      <c r="C2414" s="3" t="s">
        <v>16666</v>
      </c>
      <c r="D2414" s="5" t="s">
        <v>16667</v>
      </c>
      <c r="E2414" s="10">
        <v>25</v>
      </c>
      <c r="F2414" s="12">
        <v>111125</v>
      </c>
      <c r="I2414" s="12">
        <v>4445</v>
      </c>
    </row>
    <row r="2415" spans="1:9" x14ac:dyDescent="0.25">
      <c r="A2415" s="5" t="s">
        <v>5</v>
      </c>
      <c r="B2415" s="5" t="s">
        <v>16668</v>
      </c>
      <c r="C2415" s="3" t="s">
        <v>16669</v>
      </c>
      <c r="E2415" s="10">
        <v>5</v>
      </c>
      <c r="F2415" s="12">
        <v>50</v>
      </c>
      <c r="I2415" s="12">
        <v>10</v>
      </c>
    </row>
    <row r="2416" spans="1:9" x14ac:dyDescent="0.25">
      <c r="A2416" s="5" t="s">
        <v>5</v>
      </c>
      <c r="B2416" s="5" t="s">
        <v>16670</v>
      </c>
      <c r="C2416" s="3" t="s">
        <v>16671</v>
      </c>
      <c r="D2416" s="5" t="s">
        <v>16672</v>
      </c>
      <c r="E2416" s="10">
        <v>19</v>
      </c>
      <c r="F2416" s="12">
        <v>106381</v>
      </c>
      <c r="I2416" s="12">
        <v>5599</v>
      </c>
    </row>
    <row r="2417" spans="1:9" x14ac:dyDescent="0.25">
      <c r="A2417" s="5" t="s">
        <v>5</v>
      </c>
      <c r="B2417" s="5" t="s">
        <v>16673</v>
      </c>
      <c r="C2417" s="3" t="s">
        <v>16674</v>
      </c>
      <c r="D2417" s="5" t="s">
        <v>16675</v>
      </c>
      <c r="E2417" s="10">
        <v>9</v>
      </c>
      <c r="F2417" s="12">
        <v>7920</v>
      </c>
      <c r="I2417" s="12">
        <v>880</v>
      </c>
    </row>
    <row r="2418" spans="1:9" x14ac:dyDescent="0.25">
      <c r="A2418" s="5" t="s">
        <v>5</v>
      </c>
      <c r="B2418" s="5" t="s">
        <v>16676</v>
      </c>
      <c r="C2418" s="3" t="s">
        <v>16677</v>
      </c>
      <c r="E2418" s="10">
        <v>1</v>
      </c>
      <c r="F2418" s="12">
        <v>40</v>
      </c>
      <c r="I2418" s="12">
        <v>40</v>
      </c>
    </row>
    <row r="2419" spans="1:9" x14ac:dyDescent="0.25">
      <c r="A2419" s="5" t="s">
        <v>5</v>
      </c>
      <c r="B2419" s="5" t="s">
        <v>16678</v>
      </c>
      <c r="C2419" s="3" t="s">
        <v>16679</v>
      </c>
      <c r="D2419" s="5" t="s">
        <v>16680</v>
      </c>
      <c r="E2419" s="10">
        <v>81</v>
      </c>
      <c r="F2419" s="12">
        <v>21951</v>
      </c>
      <c r="I2419" s="12">
        <v>271</v>
      </c>
    </row>
    <row r="2420" spans="1:9" x14ac:dyDescent="0.25">
      <c r="A2420" s="5" t="s">
        <v>5</v>
      </c>
      <c r="B2420" s="5" t="s">
        <v>16681</v>
      </c>
      <c r="C2420" s="3" t="s">
        <v>16682</v>
      </c>
      <c r="E2420" s="10">
        <v>195</v>
      </c>
      <c r="F2420" s="12">
        <v>1560</v>
      </c>
      <c r="I2420" s="12">
        <v>8</v>
      </c>
    </row>
    <row r="2421" spans="1:9" x14ac:dyDescent="0.25">
      <c r="A2421" s="5" t="s">
        <v>5</v>
      </c>
      <c r="B2421" s="5" t="s">
        <v>16683</v>
      </c>
      <c r="C2421" s="3" t="s">
        <v>16684</v>
      </c>
      <c r="D2421" s="5" t="s">
        <v>16680</v>
      </c>
      <c r="E2421" s="10">
        <v>1137</v>
      </c>
      <c r="F2421" s="12">
        <v>308398</v>
      </c>
      <c r="I2421" s="12">
        <v>271.23834652594547</v>
      </c>
    </row>
    <row r="2422" spans="1:9" x14ac:dyDescent="0.25">
      <c r="A2422" s="5" t="s">
        <v>5</v>
      </c>
      <c r="B2422" s="5" t="s">
        <v>16685</v>
      </c>
      <c r="C2422" s="3" t="s">
        <v>16686</v>
      </c>
      <c r="E2422" s="10">
        <v>1</v>
      </c>
      <c r="F2422" s="12">
        <v>4</v>
      </c>
      <c r="I2422" s="12">
        <v>4</v>
      </c>
    </row>
    <row r="2423" spans="1:9" x14ac:dyDescent="0.25">
      <c r="A2423" s="5" t="s">
        <v>5</v>
      </c>
      <c r="B2423" s="5" t="s">
        <v>16687</v>
      </c>
      <c r="C2423" s="3" t="s">
        <v>16688</v>
      </c>
      <c r="E2423" s="10">
        <v>30</v>
      </c>
      <c r="F2423" s="12">
        <v>720</v>
      </c>
      <c r="I2423" s="12">
        <v>24</v>
      </c>
    </row>
    <row r="2424" spans="1:9" x14ac:dyDescent="0.25">
      <c r="A2424" s="5" t="s">
        <v>5</v>
      </c>
      <c r="B2424" s="5" t="s">
        <v>16689</v>
      </c>
      <c r="C2424" s="3" t="s">
        <v>16690</v>
      </c>
      <c r="E2424" s="10">
        <v>1</v>
      </c>
      <c r="F2424" s="12">
        <v>14</v>
      </c>
      <c r="I2424" s="12">
        <v>14</v>
      </c>
    </row>
    <row r="2425" spans="1:9" x14ac:dyDescent="0.25">
      <c r="A2425" s="5" t="s">
        <v>5</v>
      </c>
      <c r="B2425" s="5" t="s">
        <v>16691</v>
      </c>
      <c r="C2425" s="3" t="s">
        <v>16692</v>
      </c>
      <c r="E2425" s="10">
        <v>142</v>
      </c>
      <c r="F2425" s="12">
        <v>3408</v>
      </c>
      <c r="I2425" s="12">
        <v>24</v>
      </c>
    </row>
    <row r="2426" spans="1:9" x14ac:dyDescent="0.25">
      <c r="A2426" s="5" t="s">
        <v>5</v>
      </c>
      <c r="B2426" s="5" t="s">
        <v>16693</v>
      </c>
      <c r="C2426" s="3" t="s">
        <v>16694</v>
      </c>
      <c r="E2426" s="10">
        <v>15</v>
      </c>
      <c r="F2426" s="12">
        <v>300</v>
      </c>
      <c r="I2426" s="12">
        <v>20</v>
      </c>
    </row>
    <row r="2427" spans="1:9" x14ac:dyDescent="0.25">
      <c r="A2427" s="5" t="s">
        <v>5</v>
      </c>
      <c r="B2427" s="5" t="s">
        <v>16695</v>
      </c>
      <c r="C2427" s="3" t="s">
        <v>16696</v>
      </c>
      <c r="D2427" s="5" t="s">
        <v>16697</v>
      </c>
      <c r="E2427" s="10">
        <v>6</v>
      </c>
      <c r="F2427" s="12">
        <v>6582</v>
      </c>
      <c r="I2427" s="12">
        <v>1097</v>
      </c>
    </row>
    <row r="2428" spans="1:9" x14ac:dyDescent="0.25">
      <c r="A2428" s="5" t="s">
        <v>5</v>
      </c>
      <c r="B2428" s="5" t="s">
        <v>16698</v>
      </c>
      <c r="C2428" s="3" t="s">
        <v>16699</v>
      </c>
      <c r="D2428" s="5" t="s">
        <v>16700</v>
      </c>
      <c r="E2428" s="10">
        <v>4</v>
      </c>
      <c r="F2428" s="12">
        <v>968</v>
      </c>
      <c r="I2428" s="12">
        <v>242</v>
      </c>
    </row>
    <row r="2429" spans="1:9" x14ac:dyDescent="0.25">
      <c r="A2429" s="5" t="s">
        <v>5</v>
      </c>
      <c r="B2429" s="5" t="s">
        <v>16701</v>
      </c>
      <c r="C2429" s="3" t="s">
        <v>16702</v>
      </c>
      <c r="D2429" s="5" t="s">
        <v>16703</v>
      </c>
      <c r="E2429" s="10">
        <v>1</v>
      </c>
      <c r="F2429" s="12">
        <v>806</v>
      </c>
      <c r="I2429" s="12">
        <v>806</v>
      </c>
    </row>
    <row r="2430" spans="1:9" x14ac:dyDescent="0.25">
      <c r="A2430" s="5" t="s">
        <v>5</v>
      </c>
      <c r="B2430" s="5" t="s">
        <v>16704</v>
      </c>
      <c r="C2430" s="3" t="s">
        <v>16705</v>
      </c>
      <c r="E2430" s="10">
        <v>146</v>
      </c>
      <c r="F2430" s="12">
        <v>8322</v>
      </c>
      <c r="I2430" s="12">
        <v>57</v>
      </c>
    </row>
    <row r="2431" spans="1:9" x14ac:dyDescent="0.25">
      <c r="A2431" s="5" t="s">
        <v>5</v>
      </c>
      <c r="B2431" s="5" t="s">
        <v>16706</v>
      </c>
      <c r="C2431" s="3" t="s">
        <v>16707</v>
      </c>
      <c r="E2431" s="10">
        <v>329</v>
      </c>
      <c r="F2431" s="12">
        <v>2303</v>
      </c>
      <c r="I2431" s="12">
        <v>7</v>
      </c>
    </row>
    <row r="2432" spans="1:9" x14ac:dyDescent="0.25">
      <c r="A2432" s="5" t="s">
        <v>5</v>
      </c>
      <c r="B2432" s="5" t="s">
        <v>16708</v>
      </c>
      <c r="C2432" s="3" t="s">
        <v>16709</v>
      </c>
      <c r="E2432" s="10">
        <v>1</v>
      </c>
      <c r="F2432" s="12">
        <v>461</v>
      </c>
      <c r="I2432" s="12">
        <v>461</v>
      </c>
    </row>
    <row r="2433" spans="1:9" x14ac:dyDescent="0.25">
      <c r="A2433" s="5" t="s">
        <v>5</v>
      </c>
      <c r="B2433" s="5" t="s">
        <v>16710</v>
      </c>
      <c r="C2433" s="3" t="s">
        <v>16711</v>
      </c>
      <c r="E2433" s="10">
        <v>254</v>
      </c>
      <c r="F2433" s="12">
        <v>62475</v>
      </c>
      <c r="I2433" s="12">
        <v>245.96456692913387</v>
      </c>
    </row>
    <row r="2434" spans="1:9" x14ac:dyDescent="0.25">
      <c r="A2434" s="5" t="s">
        <v>5</v>
      </c>
      <c r="B2434" s="5" t="s">
        <v>16712</v>
      </c>
      <c r="C2434" s="3" t="s">
        <v>16713</v>
      </c>
      <c r="E2434" s="10">
        <v>26</v>
      </c>
      <c r="F2434" s="12">
        <v>234</v>
      </c>
      <c r="I2434" s="12">
        <v>9</v>
      </c>
    </row>
    <row r="2435" spans="1:9" x14ac:dyDescent="0.25">
      <c r="A2435" s="5" t="s">
        <v>5</v>
      </c>
      <c r="B2435" s="5" t="s">
        <v>16714</v>
      </c>
      <c r="C2435" s="3" t="s">
        <v>16715</v>
      </c>
      <c r="D2435" s="5" t="s">
        <v>16716</v>
      </c>
      <c r="E2435" s="10">
        <v>7</v>
      </c>
      <c r="F2435" s="12">
        <v>3654</v>
      </c>
      <c r="I2435" s="12">
        <v>522</v>
      </c>
    </row>
    <row r="2436" spans="1:9" x14ac:dyDescent="0.25">
      <c r="A2436" s="5" t="s">
        <v>5</v>
      </c>
      <c r="B2436" s="5" t="s">
        <v>16717</v>
      </c>
      <c r="C2436" s="3" t="s">
        <v>16718</v>
      </c>
      <c r="E2436" s="10">
        <v>30</v>
      </c>
      <c r="F2436" s="12">
        <v>930</v>
      </c>
      <c r="I2436" s="12">
        <v>31</v>
      </c>
    </row>
    <row r="2437" spans="1:9" x14ac:dyDescent="0.25">
      <c r="A2437" s="5" t="s">
        <v>5</v>
      </c>
      <c r="B2437" s="5" t="s">
        <v>16719</v>
      </c>
      <c r="C2437" s="3" t="s">
        <v>16720</v>
      </c>
      <c r="E2437" s="10">
        <v>86</v>
      </c>
      <c r="F2437" s="12">
        <v>7740</v>
      </c>
      <c r="I2437" s="12">
        <v>90</v>
      </c>
    </row>
    <row r="2438" spans="1:9" x14ac:dyDescent="0.25">
      <c r="A2438" s="5" t="s">
        <v>5</v>
      </c>
      <c r="B2438" s="5" t="s">
        <v>16721</v>
      </c>
      <c r="C2438" s="3" t="s">
        <v>16722</v>
      </c>
      <c r="E2438" s="10">
        <v>11</v>
      </c>
      <c r="F2438" s="12">
        <v>1606</v>
      </c>
      <c r="I2438" s="12">
        <v>146</v>
      </c>
    </row>
    <row r="2439" spans="1:9" x14ac:dyDescent="0.25">
      <c r="A2439" s="5" t="s">
        <v>5</v>
      </c>
      <c r="B2439" s="5" t="s">
        <v>16723</v>
      </c>
      <c r="C2439" s="3" t="s">
        <v>16724</v>
      </c>
      <c r="D2439" s="5" t="s">
        <v>16725</v>
      </c>
      <c r="E2439" s="10">
        <v>2</v>
      </c>
      <c r="F2439" s="12">
        <v>73560</v>
      </c>
      <c r="I2439" s="12">
        <v>36780</v>
      </c>
    </row>
    <row r="2440" spans="1:9" x14ac:dyDescent="0.25">
      <c r="A2440" s="5" t="s">
        <v>5</v>
      </c>
      <c r="B2440" s="5" t="s">
        <v>16726</v>
      </c>
      <c r="C2440" s="3" t="s">
        <v>16727</v>
      </c>
      <c r="D2440" s="5" t="s">
        <v>16728</v>
      </c>
      <c r="E2440" s="10">
        <v>78</v>
      </c>
      <c r="F2440" s="12">
        <v>18876</v>
      </c>
      <c r="I2440" s="12">
        <v>242</v>
      </c>
    </row>
    <row r="2441" spans="1:9" x14ac:dyDescent="0.25">
      <c r="A2441" s="5" t="s">
        <v>5</v>
      </c>
      <c r="B2441" s="5" t="s">
        <v>16729</v>
      </c>
      <c r="C2441" s="3" t="s">
        <v>16730</v>
      </c>
      <c r="E2441" s="10">
        <v>231</v>
      </c>
      <c r="F2441" s="12">
        <v>3465</v>
      </c>
      <c r="I2441" s="12">
        <v>15</v>
      </c>
    </row>
    <row r="2442" spans="1:9" x14ac:dyDescent="0.25">
      <c r="A2442" s="5" t="s">
        <v>5</v>
      </c>
      <c r="B2442" s="5" t="s">
        <v>16731</v>
      </c>
      <c r="C2442" s="3" t="s">
        <v>16732</v>
      </c>
      <c r="E2442" s="10">
        <v>46</v>
      </c>
      <c r="F2442" s="12">
        <v>322</v>
      </c>
      <c r="I2442" s="12">
        <v>7</v>
      </c>
    </row>
    <row r="2443" spans="1:9" x14ac:dyDescent="0.25">
      <c r="A2443" s="5" t="s">
        <v>5</v>
      </c>
      <c r="B2443" s="5" t="s">
        <v>16733</v>
      </c>
      <c r="C2443" s="3" t="s">
        <v>16734</v>
      </c>
      <c r="D2443" s="5" t="s">
        <v>16735</v>
      </c>
      <c r="E2443" s="10">
        <v>11</v>
      </c>
      <c r="F2443" s="12">
        <v>2981</v>
      </c>
      <c r="I2443" s="12">
        <v>271</v>
      </c>
    </row>
    <row r="2444" spans="1:9" x14ac:dyDescent="0.25">
      <c r="A2444" s="5" t="s">
        <v>5</v>
      </c>
      <c r="B2444" s="5" t="s">
        <v>16736</v>
      </c>
      <c r="C2444" s="3" t="s">
        <v>16737</v>
      </c>
      <c r="D2444" s="5" t="s">
        <v>16735</v>
      </c>
      <c r="E2444" s="10">
        <v>12</v>
      </c>
      <c r="F2444" s="12">
        <v>3252</v>
      </c>
      <c r="I2444" s="12">
        <v>271</v>
      </c>
    </row>
    <row r="2445" spans="1:9" x14ac:dyDescent="0.25">
      <c r="A2445" s="5" t="s">
        <v>5</v>
      </c>
      <c r="B2445" s="5" t="s">
        <v>16738</v>
      </c>
      <c r="C2445" s="3" t="s">
        <v>16739</v>
      </c>
      <c r="E2445" s="10">
        <v>56</v>
      </c>
      <c r="F2445" s="12">
        <v>448</v>
      </c>
      <c r="I2445" s="12">
        <v>8</v>
      </c>
    </row>
    <row r="2446" spans="1:9" x14ac:dyDescent="0.25">
      <c r="A2446" s="5" t="s">
        <v>5</v>
      </c>
      <c r="B2446" s="5" t="s">
        <v>16740</v>
      </c>
      <c r="C2446" s="3" t="s">
        <v>16741</v>
      </c>
      <c r="E2446" s="10">
        <v>198</v>
      </c>
      <c r="F2446" s="12">
        <v>792</v>
      </c>
      <c r="I2446" s="12">
        <v>4</v>
      </c>
    </row>
    <row r="2447" spans="1:9" x14ac:dyDescent="0.25">
      <c r="A2447" s="5" t="s">
        <v>5</v>
      </c>
      <c r="B2447" s="5" t="s">
        <v>16742</v>
      </c>
      <c r="C2447" s="3" t="s">
        <v>16743</v>
      </c>
      <c r="D2447" s="5" t="s">
        <v>16744</v>
      </c>
      <c r="E2447" s="10">
        <v>7</v>
      </c>
      <c r="F2447" s="12">
        <v>26194</v>
      </c>
      <c r="I2447" s="12">
        <v>3742</v>
      </c>
    </row>
    <row r="2448" spans="1:9" x14ac:dyDescent="0.25">
      <c r="A2448" s="5" t="s">
        <v>5</v>
      </c>
      <c r="B2448" s="5" t="s">
        <v>16745</v>
      </c>
      <c r="C2448" s="3" t="s">
        <v>16746</v>
      </c>
      <c r="D2448" s="5" t="s">
        <v>16747</v>
      </c>
      <c r="E2448" s="10">
        <v>7</v>
      </c>
      <c r="F2448" s="12">
        <v>1694</v>
      </c>
      <c r="I2448" s="12">
        <v>242</v>
      </c>
    </row>
    <row r="2449" spans="1:9" x14ac:dyDescent="0.25">
      <c r="A2449" s="5" t="s">
        <v>5</v>
      </c>
      <c r="B2449" s="5" t="s">
        <v>16748</v>
      </c>
      <c r="C2449" s="3" t="s">
        <v>16749</v>
      </c>
      <c r="E2449" s="10">
        <v>107</v>
      </c>
      <c r="F2449" s="12">
        <v>428</v>
      </c>
      <c r="I2449" s="12">
        <v>4</v>
      </c>
    </row>
    <row r="2450" spans="1:9" x14ac:dyDescent="0.25">
      <c r="A2450" s="5" t="s">
        <v>5</v>
      </c>
      <c r="B2450" s="5" t="s">
        <v>16750</v>
      </c>
      <c r="C2450" s="3" t="s">
        <v>16751</v>
      </c>
      <c r="D2450" s="5" t="s">
        <v>16752</v>
      </c>
      <c r="E2450" s="10">
        <v>28</v>
      </c>
      <c r="F2450" s="12">
        <v>6776</v>
      </c>
      <c r="I2450" s="12">
        <v>242</v>
      </c>
    </row>
    <row r="2451" spans="1:9" x14ac:dyDescent="0.25">
      <c r="A2451" s="5" t="s">
        <v>5</v>
      </c>
      <c r="B2451" s="5" t="s">
        <v>16753</v>
      </c>
      <c r="C2451" s="3" t="s">
        <v>16754</v>
      </c>
      <c r="E2451" s="10">
        <v>19</v>
      </c>
      <c r="F2451" s="12">
        <v>494</v>
      </c>
      <c r="I2451" s="12">
        <v>26</v>
      </c>
    </row>
    <row r="2452" spans="1:9" x14ac:dyDescent="0.25">
      <c r="A2452" s="5" t="s">
        <v>5</v>
      </c>
      <c r="B2452" s="5" t="s">
        <v>16755</v>
      </c>
      <c r="C2452" s="3" t="s">
        <v>16756</v>
      </c>
      <c r="D2452" s="5" t="s">
        <v>16757</v>
      </c>
      <c r="E2452" s="10">
        <v>10</v>
      </c>
      <c r="F2452" s="12">
        <v>2080</v>
      </c>
      <c r="I2452" s="12">
        <v>208</v>
      </c>
    </row>
    <row r="2453" spans="1:9" x14ac:dyDescent="0.25">
      <c r="A2453" s="5" t="s">
        <v>5</v>
      </c>
      <c r="B2453" s="5" t="s">
        <v>16758</v>
      </c>
      <c r="C2453" s="3" t="s">
        <v>16759</v>
      </c>
      <c r="E2453" s="10">
        <v>74</v>
      </c>
      <c r="F2453" s="12">
        <v>148</v>
      </c>
      <c r="I2453" s="12">
        <v>2</v>
      </c>
    </row>
    <row r="2454" spans="1:9" x14ac:dyDescent="0.25">
      <c r="A2454" s="5" t="s">
        <v>5</v>
      </c>
      <c r="B2454" s="5" t="s">
        <v>16760</v>
      </c>
      <c r="C2454" s="3" t="s">
        <v>16761</v>
      </c>
      <c r="E2454" s="10">
        <v>85</v>
      </c>
      <c r="F2454" s="12">
        <v>85</v>
      </c>
      <c r="I2454" s="12">
        <v>1</v>
      </c>
    </row>
    <row r="2455" spans="1:9" x14ac:dyDescent="0.25">
      <c r="A2455" s="5" t="s">
        <v>5</v>
      </c>
      <c r="B2455" s="5" t="s">
        <v>16762</v>
      </c>
      <c r="C2455" s="3" t="s">
        <v>16763</v>
      </c>
      <c r="E2455" s="10">
        <v>3583</v>
      </c>
      <c r="F2455" s="12">
        <v>179150</v>
      </c>
      <c r="I2455" s="12">
        <v>50</v>
      </c>
    </row>
    <row r="2456" spans="1:9" x14ac:dyDescent="0.25">
      <c r="A2456" s="5" t="s">
        <v>5</v>
      </c>
      <c r="B2456" s="5" t="s">
        <v>16764</v>
      </c>
      <c r="C2456" s="3" t="s">
        <v>16765</v>
      </c>
      <c r="E2456" s="10">
        <v>6</v>
      </c>
      <c r="F2456" s="12">
        <v>3108</v>
      </c>
      <c r="I2456" s="12">
        <v>518</v>
      </c>
    </row>
    <row r="2457" spans="1:9" x14ac:dyDescent="0.25">
      <c r="A2457" s="5" t="s">
        <v>5</v>
      </c>
      <c r="B2457" s="5" t="s">
        <v>16766</v>
      </c>
      <c r="C2457" s="3" t="s">
        <v>16767</v>
      </c>
      <c r="E2457" s="10">
        <v>2</v>
      </c>
      <c r="F2457" s="12">
        <v>394</v>
      </c>
      <c r="I2457" s="12">
        <v>197</v>
      </c>
    </row>
    <row r="2458" spans="1:9" x14ac:dyDescent="0.25">
      <c r="A2458" s="5" t="s">
        <v>5</v>
      </c>
      <c r="B2458" s="5" t="s">
        <v>16768</v>
      </c>
      <c r="C2458" s="3" t="s">
        <v>16769</v>
      </c>
      <c r="E2458" s="10">
        <v>4</v>
      </c>
      <c r="F2458" s="12">
        <v>824</v>
      </c>
      <c r="I2458" s="12">
        <v>206</v>
      </c>
    </row>
    <row r="2459" spans="1:9" x14ac:dyDescent="0.25">
      <c r="A2459" s="5" t="s">
        <v>5</v>
      </c>
      <c r="B2459" s="5" t="s">
        <v>16770</v>
      </c>
      <c r="C2459" s="3" t="s">
        <v>16771</v>
      </c>
      <c r="E2459" s="10">
        <v>2</v>
      </c>
      <c r="F2459" s="12">
        <v>754</v>
      </c>
      <c r="I2459" s="12">
        <v>377</v>
      </c>
    </row>
    <row r="2460" spans="1:9" x14ac:dyDescent="0.25">
      <c r="A2460" s="5" t="s">
        <v>5</v>
      </c>
      <c r="B2460" s="5" t="s">
        <v>16772</v>
      </c>
      <c r="C2460" s="3" t="s">
        <v>16773</v>
      </c>
      <c r="D2460" s="5" t="s">
        <v>16774</v>
      </c>
      <c r="E2460" s="10">
        <v>55</v>
      </c>
      <c r="F2460" s="12">
        <v>14190</v>
      </c>
      <c r="I2460" s="12">
        <v>258</v>
      </c>
    </row>
    <row r="2461" spans="1:9" x14ac:dyDescent="0.25">
      <c r="A2461" s="5" t="s">
        <v>5</v>
      </c>
      <c r="B2461" s="5" t="s">
        <v>16775</v>
      </c>
      <c r="C2461" s="3" t="s">
        <v>16776</v>
      </c>
      <c r="E2461" s="10">
        <v>17</v>
      </c>
      <c r="F2461" s="12">
        <v>68</v>
      </c>
      <c r="I2461" s="12">
        <v>4</v>
      </c>
    </row>
    <row r="2462" spans="1:9" x14ac:dyDescent="0.25">
      <c r="A2462" s="5" t="s">
        <v>5</v>
      </c>
      <c r="B2462" s="5" t="s">
        <v>16777</v>
      </c>
      <c r="C2462" s="3" t="s">
        <v>16778</v>
      </c>
      <c r="E2462" s="10">
        <v>57</v>
      </c>
      <c r="F2462" s="12">
        <v>57</v>
      </c>
      <c r="I2462" s="12">
        <v>1</v>
      </c>
    </row>
    <row r="2463" spans="1:9" x14ac:dyDescent="0.25">
      <c r="A2463" s="5" t="s">
        <v>5</v>
      </c>
      <c r="B2463" s="5" t="s">
        <v>16779</v>
      </c>
      <c r="C2463" s="3" t="s">
        <v>16780</v>
      </c>
      <c r="E2463" s="10">
        <v>68</v>
      </c>
      <c r="F2463" s="12">
        <v>340</v>
      </c>
      <c r="I2463" s="12">
        <v>5</v>
      </c>
    </row>
    <row r="2464" spans="1:9" x14ac:dyDescent="0.25">
      <c r="A2464" s="5" t="s">
        <v>5</v>
      </c>
      <c r="B2464" s="5" t="s">
        <v>16781</v>
      </c>
      <c r="C2464" s="3" t="s">
        <v>16782</v>
      </c>
      <c r="E2464" s="10">
        <v>8</v>
      </c>
      <c r="F2464" s="12">
        <v>16</v>
      </c>
      <c r="I2464" s="12">
        <v>2</v>
      </c>
    </row>
    <row r="2465" spans="1:9" x14ac:dyDescent="0.25">
      <c r="A2465" s="5" t="s">
        <v>5</v>
      </c>
      <c r="B2465" s="5" t="s">
        <v>16783</v>
      </c>
      <c r="C2465" s="3" t="s">
        <v>16784</v>
      </c>
      <c r="E2465" s="10">
        <v>15</v>
      </c>
      <c r="F2465" s="12">
        <v>45</v>
      </c>
      <c r="I2465" s="12">
        <v>3</v>
      </c>
    </row>
    <row r="2466" spans="1:9" x14ac:dyDescent="0.25">
      <c r="A2466" s="5" t="s">
        <v>5</v>
      </c>
      <c r="B2466" s="5" t="s">
        <v>16785</v>
      </c>
      <c r="C2466" s="3" t="s">
        <v>16786</v>
      </c>
      <c r="E2466" s="10">
        <v>14</v>
      </c>
      <c r="F2466" s="12">
        <v>42</v>
      </c>
      <c r="I2466" s="12">
        <v>3</v>
      </c>
    </row>
    <row r="2467" spans="1:9" x14ac:dyDescent="0.25">
      <c r="A2467" s="5" t="s">
        <v>5</v>
      </c>
      <c r="B2467" s="5" t="s">
        <v>16787</v>
      </c>
      <c r="C2467" s="3" t="s">
        <v>16788</v>
      </c>
      <c r="E2467" s="10">
        <v>46</v>
      </c>
      <c r="F2467" s="12">
        <v>322</v>
      </c>
      <c r="I2467" s="12">
        <v>7</v>
      </c>
    </row>
    <row r="2468" spans="1:9" x14ac:dyDescent="0.25">
      <c r="A2468" s="5" t="s">
        <v>5</v>
      </c>
      <c r="B2468" s="5" t="s">
        <v>16789</v>
      </c>
      <c r="C2468" s="3" t="s">
        <v>16790</v>
      </c>
      <c r="E2468" s="10">
        <v>3</v>
      </c>
      <c r="F2468" s="12">
        <v>36</v>
      </c>
      <c r="I2468" s="12">
        <v>12</v>
      </c>
    </row>
    <row r="2469" spans="1:9" x14ac:dyDescent="0.25">
      <c r="A2469" s="5" t="s">
        <v>5</v>
      </c>
      <c r="B2469" s="5" t="s">
        <v>16791</v>
      </c>
      <c r="C2469" s="3" t="s">
        <v>16792</v>
      </c>
      <c r="E2469" s="10">
        <v>32</v>
      </c>
      <c r="F2469" s="12">
        <v>896</v>
      </c>
      <c r="I2469" s="12">
        <v>28</v>
      </c>
    </row>
    <row r="2470" spans="1:9" x14ac:dyDescent="0.25">
      <c r="A2470" s="5" t="s">
        <v>5</v>
      </c>
      <c r="B2470" s="5" t="s">
        <v>16793</v>
      </c>
      <c r="C2470" s="3" t="s">
        <v>16794</v>
      </c>
      <c r="E2470" s="10">
        <v>4</v>
      </c>
      <c r="F2470" s="12">
        <v>7204</v>
      </c>
      <c r="I2470" s="12">
        <v>1801</v>
      </c>
    </row>
    <row r="2471" spans="1:9" x14ac:dyDescent="0.25">
      <c r="A2471" s="5" t="s">
        <v>5</v>
      </c>
      <c r="B2471" s="5" t="s">
        <v>16795</v>
      </c>
      <c r="C2471" s="3" t="s">
        <v>16796</v>
      </c>
      <c r="E2471" s="10">
        <v>46</v>
      </c>
      <c r="F2471" s="12">
        <v>5980</v>
      </c>
      <c r="I2471" s="12">
        <v>130</v>
      </c>
    </row>
    <row r="2472" spans="1:9" x14ac:dyDescent="0.25">
      <c r="A2472" s="5" t="s">
        <v>5</v>
      </c>
      <c r="B2472" s="5" t="s">
        <v>16797</v>
      </c>
      <c r="C2472" s="3" t="s">
        <v>16798</v>
      </c>
      <c r="E2472" s="10">
        <v>331</v>
      </c>
      <c r="F2472" s="12">
        <v>81095</v>
      </c>
      <c r="I2472" s="12">
        <v>245</v>
      </c>
    </row>
    <row r="2473" spans="1:9" x14ac:dyDescent="0.25">
      <c r="A2473" s="5" t="s">
        <v>5</v>
      </c>
      <c r="B2473" s="5" t="s">
        <v>16799</v>
      </c>
      <c r="C2473" s="3" t="s">
        <v>16800</v>
      </c>
      <c r="D2473" s="5" t="s">
        <v>16369</v>
      </c>
      <c r="E2473" s="10">
        <v>126</v>
      </c>
      <c r="F2473" s="12">
        <v>30492</v>
      </c>
      <c r="I2473" s="12">
        <v>242</v>
      </c>
    </row>
    <row r="2474" spans="1:9" x14ac:dyDescent="0.25">
      <c r="A2474" s="5" t="s">
        <v>5</v>
      </c>
      <c r="B2474" s="5" t="s">
        <v>16801</v>
      </c>
      <c r="C2474" s="3" t="s">
        <v>16802</v>
      </c>
      <c r="D2474" s="5" t="s">
        <v>16369</v>
      </c>
      <c r="E2474" s="10">
        <v>25</v>
      </c>
      <c r="F2474" s="12">
        <v>10000</v>
      </c>
      <c r="I2474" s="12">
        <v>400</v>
      </c>
    </row>
    <row r="2475" spans="1:9" x14ac:dyDescent="0.25">
      <c r="A2475" s="5" t="s">
        <v>5</v>
      </c>
      <c r="B2475" s="5" t="s">
        <v>16803</v>
      </c>
      <c r="C2475" s="3" t="s">
        <v>16804</v>
      </c>
      <c r="E2475" s="10">
        <v>26</v>
      </c>
      <c r="F2475" s="12">
        <v>6162</v>
      </c>
      <c r="I2475" s="12">
        <v>237</v>
      </c>
    </row>
    <row r="2476" spans="1:9" x14ac:dyDescent="0.25">
      <c r="A2476" s="5" t="s">
        <v>5</v>
      </c>
      <c r="B2476" s="5" t="s">
        <v>16805</v>
      </c>
      <c r="C2476" s="3" t="s">
        <v>16806</v>
      </c>
      <c r="D2476" s="5" t="s">
        <v>16807</v>
      </c>
      <c r="E2476" s="10">
        <v>4</v>
      </c>
      <c r="F2476" s="12">
        <v>3408</v>
      </c>
      <c r="I2476" s="12">
        <v>852</v>
      </c>
    </row>
    <row r="2477" spans="1:9" x14ac:dyDescent="0.25">
      <c r="A2477" s="5" t="s">
        <v>5</v>
      </c>
      <c r="B2477" s="5" t="s">
        <v>16808</v>
      </c>
      <c r="C2477" s="3" t="s">
        <v>16809</v>
      </c>
      <c r="E2477" s="10">
        <v>15</v>
      </c>
      <c r="F2477" s="12">
        <v>30</v>
      </c>
      <c r="I2477" s="12">
        <v>2</v>
      </c>
    </row>
    <row r="2478" spans="1:9" x14ac:dyDescent="0.25">
      <c r="A2478" s="5" t="s">
        <v>5</v>
      </c>
      <c r="B2478" s="5" t="s">
        <v>16810</v>
      </c>
      <c r="C2478" s="3" t="s">
        <v>16811</v>
      </c>
      <c r="E2478" s="10">
        <v>4</v>
      </c>
      <c r="F2478" s="12">
        <v>32</v>
      </c>
      <c r="I2478" s="12">
        <v>8</v>
      </c>
    </row>
    <row r="2479" spans="1:9" x14ac:dyDescent="0.25">
      <c r="A2479" s="5" t="s">
        <v>5</v>
      </c>
      <c r="B2479" s="5" t="s">
        <v>16812</v>
      </c>
      <c r="C2479" s="3" t="s">
        <v>16813</v>
      </c>
      <c r="E2479" s="10">
        <v>1</v>
      </c>
      <c r="F2479" s="12">
        <v>208</v>
      </c>
      <c r="I2479" s="12">
        <v>208</v>
      </c>
    </row>
    <row r="2480" spans="1:9" x14ac:dyDescent="0.25">
      <c r="A2480" s="5" t="s">
        <v>5</v>
      </c>
      <c r="B2480" s="5" t="s">
        <v>16814</v>
      </c>
      <c r="C2480" s="3" t="s">
        <v>16815</v>
      </c>
      <c r="E2480" s="10">
        <v>1</v>
      </c>
      <c r="F2480" s="12">
        <v>339</v>
      </c>
      <c r="I2480" s="12">
        <v>339</v>
      </c>
    </row>
    <row r="2481" spans="1:9" x14ac:dyDescent="0.25">
      <c r="A2481" s="5" t="s">
        <v>5</v>
      </c>
      <c r="B2481" s="5" t="s">
        <v>16816</v>
      </c>
      <c r="C2481" s="3" t="s">
        <v>16817</v>
      </c>
      <c r="E2481" s="10">
        <v>2</v>
      </c>
      <c r="F2481" s="12">
        <v>138</v>
      </c>
      <c r="I2481" s="12">
        <v>69</v>
      </c>
    </row>
    <row r="2482" spans="1:9" x14ac:dyDescent="0.25">
      <c r="A2482" s="5" t="s">
        <v>5</v>
      </c>
      <c r="B2482" s="5" t="s">
        <v>16818</v>
      </c>
      <c r="C2482" s="3" t="s">
        <v>16819</v>
      </c>
      <c r="E2482" s="10">
        <v>4</v>
      </c>
      <c r="F2482" s="12">
        <v>4</v>
      </c>
      <c r="I2482" s="12">
        <v>1</v>
      </c>
    </row>
    <row r="2483" spans="1:9" x14ac:dyDescent="0.25">
      <c r="A2483" s="5" t="s">
        <v>5</v>
      </c>
      <c r="B2483" s="5" t="s">
        <v>16820</v>
      </c>
      <c r="C2483" s="3" t="s">
        <v>16821</v>
      </c>
      <c r="E2483" s="10">
        <v>19</v>
      </c>
      <c r="F2483" s="12">
        <v>95</v>
      </c>
      <c r="I2483" s="12">
        <v>5</v>
      </c>
    </row>
    <row r="2484" spans="1:9" x14ac:dyDescent="0.25">
      <c r="A2484" s="5" t="s">
        <v>5</v>
      </c>
      <c r="B2484" s="5" t="s">
        <v>16822</v>
      </c>
      <c r="C2484" s="3" t="s">
        <v>16823</v>
      </c>
      <c r="D2484" s="5" t="s">
        <v>16824</v>
      </c>
      <c r="E2484" s="10">
        <v>220</v>
      </c>
      <c r="F2484" s="12">
        <v>88000</v>
      </c>
      <c r="I2484" s="12">
        <v>400</v>
      </c>
    </row>
    <row r="2485" spans="1:9" x14ac:dyDescent="0.25">
      <c r="A2485" s="5" t="s">
        <v>5</v>
      </c>
      <c r="B2485" s="5" t="s">
        <v>16825</v>
      </c>
      <c r="C2485" s="3" t="s">
        <v>16826</v>
      </c>
      <c r="E2485" s="10">
        <v>52</v>
      </c>
      <c r="F2485" s="12">
        <v>52</v>
      </c>
      <c r="I2485" s="12">
        <v>1</v>
      </c>
    </row>
    <row r="2486" spans="1:9" x14ac:dyDescent="0.25">
      <c r="A2486" s="5" t="s">
        <v>5</v>
      </c>
      <c r="B2486" s="5" t="s">
        <v>16827</v>
      </c>
      <c r="C2486" s="3" t="s">
        <v>16828</v>
      </c>
      <c r="E2486" s="10">
        <v>594</v>
      </c>
      <c r="F2486" s="12">
        <v>594</v>
      </c>
      <c r="I2486" s="12">
        <v>1</v>
      </c>
    </row>
    <row r="2487" spans="1:9" x14ac:dyDescent="0.25">
      <c r="A2487" s="5" t="s">
        <v>5</v>
      </c>
      <c r="B2487" s="5" t="s">
        <v>16829</v>
      </c>
      <c r="C2487" s="3" t="s">
        <v>16830</v>
      </c>
      <c r="E2487" s="10">
        <v>18</v>
      </c>
      <c r="F2487" s="12">
        <v>504</v>
      </c>
      <c r="I2487" s="12">
        <v>28</v>
      </c>
    </row>
    <row r="2488" spans="1:9" x14ac:dyDescent="0.25">
      <c r="A2488" s="5" t="s">
        <v>5</v>
      </c>
      <c r="B2488" s="5" t="s">
        <v>16831</v>
      </c>
      <c r="C2488" s="3" t="s">
        <v>16832</v>
      </c>
      <c r="E2488" s="10">
        <v>755</v>
      </c>
      <c r="F2488" s="12">
        <v>184975</v>
      </c>
      <c r="I2488" s="12">
        <v>245</v>
      </c>
    </row>
    <row r="2489" spans="1:9" x14ac:dyDescent="0.25">
      <c r="A2489" s="5" t="s">
        <v>5</v>
      </c>
      <c r="B2489" s="5" t="s">
        <v>16833</v>
      </c>
      <c r="C2489" s="3" t="s">
        <v>16834</v>
      </c>
      <c r="E2489" s="10">
        <v>56</v>
      </c>
      <c r="F2489" s="12">
        <v>448</v>
      </c>
      <c r="I2489" s="12">
        <v>8</v>
      </c>
    </row>
    <row r="2490" spans="1:9" x14ac:dyDescent="0.25">
      <c r="A2490" s="5" t="s">
        <v>5</v>
      </c>
      <c r="B2490" s="5" t="s">
        <v>16835</v>
      </c>
      <c r="C2490" s="3" t="s">
        <v>16836</v>
      </c>
      <c r="E2490" s="10">
        <v>964</v>
      </c>
      <c r="F2490" s="12">
        <v>4820</v>
      </c>
      <c r="I2490" s="12">
        <v>5</v>
      </c>
    </row>
    <row r="2491" spans="1:9" x14ac:dyDescent="0.25">
      <c r="A2491" s="5" t="s">
        <v>5</v>
      </c>
      <c r="B2491" s="5" t="s">
        <v>16837</v>
      </c>
      <c r="C2491" s="3" t="s">
        <v>16838</v>
      </c>
      <c r="E2491" s="10">
        <v>4</v>
      </c>
      <c r="F2491" s="12">
        <v>3708</v>
      </c>
      <c r="I2491" s="12">
        <v>927</v>
      </c>
    </row>
    <row r="2492" spans="1:9" x14ac:dyDescent="0.25">
      <c r="A2492" s="5" t="s">
        <v>5</v>
      </c>
      <c r="B2492" s="5" t="s">
        <v>16839</v>
      </c>
      <c r="C2492" s="3" t="s">
        <v>16840</v>
      </c>
      <c r="E2492" s="10">
        <v>49</v>
      </c>
      <c r="F2492" s="12">
        <v>392</v>
      </c>
      <c r="I2492" s="12">
        <v>8</v>
      </c>
    </row>
    <row r="2493" spans="1:9" x14ac:dyDescent="0.25">
      <c r="A2493" s="5" t="s">
        <v>5</v>
      </c>
      <c r="B2493" s="5" t="s">
        <v>16841</v>
      </c>
      <c r="C2493" s="3" t="s">
        <v>16842</v>
      </c>
      <c r="D2493" s="5" t="s">
        <v>16843</v>
      </c>
      <c r="E2493" s="10">
        <v>55</v>
      </c>
      <c r="F2493" s="12">
        <v>10230</v>
      </c>
      <c r="I2493" s="12">
        <v>186</v>
      </c>
    </row>
    <row r="2494" spans="1:9" x14ac:dyDescent="0.25">
      <c r="A2494" s="5" t="s">
        <v>5</v>
      </c>
      <c r="B2494" s="5" t="s">
        <v>16844</v>
      </c>
      <c r="C2494" s="3" t="s">
        <v>16845</v>
      </c>
      <c r="E2494" s="10">
        <v>516</v>
      </c>
      <c r="F2494" s="12">
        <v>1548</v>
      </c>
      <c r="I2494" s="12">
        <v>3</v>
      </c>
    </row>
    <row r="2495" spans="1:9" x14ac:dyDescent="0.25">
      <c r="A2495" s="5" t="s">
        <v>5</v>
      </c>
      <c r="B2495" s="5" t="s">
        <v>16846</v>
      </c>
      <c r="C2495" s="3" t="s">
        <v>16847</v>
      </c>
      <c r="E2495" s="10">
        <v>48</v>
      </c>
      <c r="F2495" s="12">
        <v>4195.2</v>
      </c>
      <c r="I2495" s="12">
        <v>87.399999999999991</v>
      </c>
    </row>
    <row r="2496" spans="1:9" x14ac:dyDescent="0.25">
      <c r="A2496" s="5" t="s">
        <v>5</v>
      </c>
      <c r="B2496" s="5" t="s">
        <v>16848</v>
      </c>
      <c r="C2496" s="3" t="s">
        <v>16849</v>
      </c>
      <c r="D2496" s="5" t="s">
        <v>16338</v>
      </c>
      <c r="E2496" s="10">
        <v>1</v>
      </c>
      <c r="F2496" s="12">
        <v>242</v>
      </c>
      <c r="I2496" s="12">
        <v>242</v>
      </c>
    </row>
    <row r="2497" spans="1:9" x14ac:dyDescent="0.25">
      <c r="A2497" s="5" t="s">
        <v>5</v>
      </c>
      <c r="B2497" s="5" t="s">
        <v>16850</v>
      </c>
      <c r="C2497" s="3" t="s">
        <v>16851</v>
      </c>
      <c r="D2497" s="5" t="s">
        <v>16338</v>
      </c>
      <c r="E2497" s="10">
        <v>78</v>
      </c>
      <c r="F2497" s="12">
        <v>20046</v>
      </c>
      <c r="I2497" s="12">
        <v>257</v>
      </c>
    </row>
    <row r="2498" spans="1:9" x14ac:dyDescent="0.25">
      <c r="A2498" s="5" t="s">
        <v>5</v>
      </c>
      <c r="B2498" s="5" t="s">
        <v>16852</v>
      </c>
      <c r="C2498" s="3" t="s">
        <v>16853</v>
      </c>
      <c r="E2498" s="10">
        <v>22</v>
      </c>
      <c r="F2498" s="12">
        <v>11528</v>
      </c>
      <c r="I2498" s="12">
        <v>524</v>
      </c>
    </row>
    <row r="2499" spans="1:9" x14ac:dyDescent="0.25">
      <c r="A2499" s="5" t="s">
        <v>5</v>
      </c>
      <c r="B2499" s="5" t="s">
        <v>16854</v>
      </c>
      <c r="C2499" s="3" t="s">
        <v>16855</v>
      </c>
      <c r="E2499" s="10">
        <v>15</v>
      </c>
      <c r="F2499" s="12">
        <v>1680</v>
      </c>
      <c r="I2499" s="12">
        <v>112</v>
      </c>
    </row>
    <row r="2500" spans="1:9" x14ac:dyDescent="0.25">
      <c r="A2500" s="5" t="s">
        <v>5</v>
      </c>
      <c r="B2500" s="5" t="s">
        <v>16856</v>
      </c>
      <c r="C2500" s="3" t="s">
        <v>16857</v>
      </c>
      <c r="D2500" s="5" t="s">
        <v>16858</v>
      </c>
      <c r="E2500" s="10">
        <v>28</v>
      </c>
      <c r="F2500" s="12">
        <v>26404</v>
      </c>
      <c r="I2500" s="12">
        <v>943</v>
      </c>
    </row>
    <row r="2501" spans="1:9" x14ac:dyDescent="0.25">
      <c r="A2501" s="5" t="s">
        <v>5</v>
      </c>
      <c r="B2501" s="5" t="s">
        <v>16859</v>
      </c>
      <c r="C2501" s="3" t="s">
        <v>16860</v>
      </c>
      <c r="E2501" s="10">
        <v>6</v>
      </c>
      <c r="F2501" s="12">
        <v>522</v>
      </c>
      <c r="I2501" s="12">
        <v>87</v>
      </c>
    </row>
    <row r="2502" spans="1:9" x14ac:dyDescent="0.25">
      <c r="A2502" s="5" t="s">
        <v>5</v>
      </c>
      <c r="B2502" s="5" t="s">
        <v>16861</v>
      </c>
      <c r="C2502" s="3" t="s">
        <v>16862</v>
      </c>
      <c r="E2502" s="10">
        <v>3</v>
      </c>
      <c r="F2502" s="12">
        <v>318</v>
      </c>
      <c r="I2502" s="12">
        <v>106</v>
      </c>
    </row>
    <row r="2503" spans="1:9" x14ac:dyDescent="0.25">
      <c r="A2503" s="5" t="s">
        <v>5</v>
      </c>
      <c r="B2503" s="5" t="s">
        <v>16863</v>
      </c>
      <c r="C2503" s="3" t="s">
        <v>16864</v>
      </c>
      <c r="E2503" s="10">
        <v>39</v>
      </c>
      <c r="F2503" s="12">
        <v>312</v>
      </c>
      <c r="I2503" s="12">
        <v>8</v>
      </c>
    </row>
    <row r="2504" spans="1:9" x14ac:dyDescent="0.25">
      <c r="A2504" s="5" t="s">
        <v>5</v>
      </c>
      <c r="B2504" s="5" t="s">
        <v>16865</v>
      </c>
      <c r="C2504" s="3" t="s">
        <v>16866</v>
      </c>
      <c r="D2504" s="5" t="s">
        <v>16867</v>
      </c>
      <c r="E2504" s="10">
        <v>21</v>
      </c>
      <c r="F2504" s="12">
        <v>45297</v>
      </c>
      <c r="I2504" s="12">
        <v>2157</v>
      </c>
    </row>
    <row r="2505" spans="1:9" x14ac:dyDescent="0.25">
      <c r="A2505" s="5" t="s">
        <v>5</v>
      </c>
      <c r="B2505" s="5" t="s">
        <v>16868</v>
      </c>
      <c r="C2505" s="3" t="s">
        <v>16869</v>
      </c>
      <c r="E2505" s="10">
        <v>226</v>
      </c>
      <c r="F2505" s="12">
        <v>1808</v>
      </c>
      <c r="I2505" s="12">
        <v>8</v>
      </c>
    </row>
    <row r="2506" spans="1:9" x14ac:dyDescent="0.25">
      <c r="A2506" s="5" t="s">
        <v>5</v>
      </c>
      <c r="B2506" s="5" t="s">
        <v>16870</v>
      </c>
      <c r="C2506" s="3" t="s">
        <v>16871</v>
      </c>
      <c r="E2506" s="10">
        <v>26</v>
      </c>
      <c r="F2506" s="12">
        <v>312</v>
      </c>
      <c r="I2506" s="12">
        <v>12</v>
      </c>
    </row>
    <row r="2507" spans="1:9" x14ac:dyDescent="0.25">
      <c r="A2507" s="5" t="s">
        <v>5</v>
      </c>
      <c r="B2507" s="5" t="s">
        <v>16872</v>
      </c>
      <c r="C2507" s="3" t="s">
        <v>16873</v>
      </c>
      <c r="E2507" s="10">
        <v>13</v>
      </c>
      <c r="F2507" s="12">
        <v>91</v>
      </c>
      <c r="I2507" s="12">
        <v>7</v>
      </c>
    </row>
    <row r="2508" spans="1:9" x14ac:dyDescent="0.25">
      <c r="A2508" s="5" t="s">
        <v>5</v>
      </c>
      <c r="B2508" s="5" t="s">
        <v>16874</v>
      </c>
      <c r="C2508" s="3" t="s">
        <v>16875</v>
      </c>
      <c r="E2508" s="10">
        <v>50</v>
      </c>
      <c r="F2508" s="12">
        <v>200</v>
      </c>
      <c r="I2508" s="12">
        <v>4</v>
      </c>
    </row>
    <row r="2509" spans="1:9" x14ac:dyDescent="0.25">
      <c r="A2509" s="5" t="s">
        <v>5</v>
      </c>
      <c r="B2509" s="5" t="s">
        <v>16876</v>
      </c>
      <c r="C2509" s="3" t="s">
        <v>16877</v>
      </c>
      <c r="E2509" s="10">
        <v>5</v>
      </c>
      <c r="F2509" s="12">
        <v>40</v>
      </c>
      <c r="I2509" s="12">
        <v>8</v>
      </c>
    </row>
    <row r="2510" spans="1:9" x14ac:dyDescent="0.25">
      <c r="A2510" s="5" t="s">
        <v>5</v>
      </c>
      <c r="B2510" s="5" t="s">
        <v>16878</v>
      </c>
      <c r="C2510" s="3" t="s">
        <v>16879</v>
      </c>
      <c r="E2510" s="10">
        <v>9</v>
      </c>
      <c r="F2510" s="12">
        <v>81</v>
      </c>
      <c r="I2510" s="12">
        <v>9</v>
      </c>
    </row>
    <row r="2511" spans="1:9" x14ac:dyDescent="0.25">
      <c r="A2511" s="5" t="s">
        <v>5</v>
      </c>
      <c r="B2511" s="5" t="s">
        <v>16880</v>
      </c>
      <c r="C2511" s="3" t="s">
        <v>16881</v>
      </c>
      <c r="E2511" s="10">
        <v>36</v>
      </c>
      <c r="F2511" s="12">
        <v>8676</v>
      </c>
      <c r="I2511" s="12">
        <v>241</v>
      </c>
    </row>
    <row r="2512" spans="1:9" x14ac:dyDescent="0.25">
      <c r="A2512" s="5" t="s">
        <v>5</v>
      </c>
      <c r="B2512" s="5" t="s">
        <v>16882</v>
      </c>
      <c r="C2512" s="3" t="s">
        <v>16883</v>
      </c>
      <c r="D2512" s="5" t="s">
        <v>16884</v>
      </c>
      <c r="E2512" s="10">
        <v>128</v>
      </c>
      <c r="F2512" s="12">
        <v>32896</v>
      </c>
      <c r="I2512" s="12">
        <v>257</v>
      </c>
    </row>
    <row r="2513" spans="1:9" x14ac:dyDescent="0.25">
      <c r="A2513" s="5" t="s">
        <v>5</v>
      </c>
      <c r="B2513" s="5" t="s">
        <v>16885</v>
      </c>
      <c r="C2513" s="3" t="s">
        <v>16886</v>
      </c>
      <c r="E2513" s="10">
        <v>1</v>
      </c>
      <c r="F2513" s="12">
        <v>7</v>
      </c>
      <c r="I2513" s="12">
        <v>7</v>
      </c>
    </row>
    <row r="2514" spans="1:9" x14ac:dyDescent="0.25">
      <c r="A2514" s="5" t="s">
        <v>5</v>
      </c>
      <c r="B2514" s="5" t="s">
        <v>16887</v>
      </c>
      <c r="C2514" s="3" t="s">
        <v>16888</v>
      </c>
      <c r="E2514" s="10">
        <v>10</v>
      </c>
      <c r="F2514" s="12">
        <v>120</v>
      </c>
      <c r="I2514" s="12">
        <v>12</v>
      </c>
    </row>
    <row r="2515" spans="1:9" x14ac:dyDescent="0.25">
      <c r="A2515" s="5" t="s">
        <v>5</v>
      </c>
      <c r="B2515" s="5" t="s">
        <v>16889</v>
      </c>
      <c r="C2515" s="3" t="s">
        <v>16890</v>
      </c>
      <c r="E2515" s="10">
        <v>1776</v>
      </c>
      <c r="F2515" s="12">
        <v>1776</v>
      </c>
      <c r="I2515" s="12">
        <v>1</v>
      </c>
    </row>
    <row r="2516" spans="1:9" x14ac:dyDescent="0.25">
      <c r="A2516" s="5" t="s">
        <v>5</v>
      </c>
      <c r="B2516" s="5" t="s">
        <v>16891</v>
      </c>
      <c r="C2516" s="3" t="s">
        <v>16892</v>
      </c>
      <c r="E2516" s="10">
        <v>10</v>
      </c>
      <c r="F2516" s="12">
        <v>28470</v>
      </c>
      <c r="I2516" s="12">
        <v>2847</v>
      </c>
    </row>
    <row r="2517" spans="1:9" x14ac:dyDescent="0.25">
      <c r="A2517" s="5" t="s">
        <v>5</v>
      </c>
      <c r="B2517" s="5" t="s">
        <v>16893</v>
      </c>
      <c r="C2517" s="3" t="s">
        <v>16894</v>
      </c>
      <c r="D2517" s="5" t="s">
        <v>16895</v>
      </c>
      <c r="E2517" s="10">
        <v>48</v>
      </c>
      <c r="F2517" s="12">
        <v>11616</v>
      </c>
      <c r="I2517" s="12">
        <v>242</v>
      </c>
    </row>
    <row r="2518" spans="1:9" x14ac:dyDescent="0.25">
      <c r="A2518" s="5" t="s">
        <v>5</v>
      </c>
      <c r="B2518" s="5" t="s">
        <v>16896</v>
      </c>
      <c r="C2518" s="3" t="s">
        <v>16897</v>
      </c>
      <c r="D2518" s="5" t="s">
        <v>16895</v>
      </c>
      <c r="E2518" s="10">
        <v>1061</v>
      </c>
      <c r="F2518" s="12">
        <v>256762</v>
      </c>
      <c r="I2518" s="12">
        <v>242</v>
      </c>
    </row>
    <row r="2519" spans="1:9" x14ac:dyDescent="0.25">
      <c r="A2519" s="5" t="s">
        <v>5</v>
      </c>
      <c r="B2519" s="5" t="s">
        <v>16898</v>
      </c>
      <c r="C2519" s="3" t="s">
        <v>16899</v>
      </c>
      <c r="D2519" s="5" t="s">
        <v>16895</v>
      </c>
      <c r="E2519" s="10">
        <v>380</v>
      </c>
      <c r="F2519" s="12">
        <v>91960</v>
      </c>
      <c r="I2519" s="12">
        <v>242</v>
      </c>
    </row>
    <row r="2520" spans="1:9" x14ac:dyDescent="0.25">
      <c r="A2520" s="5" t="s">
        <v>5</v>
      </c>
      <c r="B2520" s="5" t="s">
        <v>16900</v>
      </c>
      <c r="C2520" s="3" t="s">
        <v>16901</v>
      </c>
      <c r="D2520" s="5" t="s">
        <v>16895</v>
      </c>
      <c r="E2520" s="10">
        <v>43</v>
      </c>
      <c r="F2520" s="12">
        <v>10406</v>
      </c>
      <c r="I2520" s="12">
        <v>242</v>
      </c>
    </row>
    <row r="2521" spans="1:9" x14ac:dyDescent="0.25">
      <c r="A2521" s="5" t="s">
        <v>5</v>
      </c>
      <c r="B2521" s="5" t="s">
        <v>16902</v>
      </c>
      <c r="C2521" s="3" t="s">
        <v>16903</v>
      </c>
      <c r="D2521" s="5" t="s">
        <v>16895</v>
      </c>
      <c r="E2521" s="10">
        <v>2787</v>
      </c>
      <c r="F2521" s="12">
        <v>674454</v>
      </c>
      <c r="I2521" s="12">
        <v>242</v>
      </c>
    </row>
    <row r="2522" spans="1:9" x14ac:dyDescent="0.25">
      <c r="A2522" s="5" t="s">
        <v>5</v>
      </c>
      <c r="B2522" s="5" t="s">
        <v>16904</v>
      </c>
      <c r="C2522" s="3" t="s">
        <v>16905</v>
      </c>
      <c r="D2522" s="5" t="s">
        <v>16906</v>
      </c>
      <c r="E2522" s="10">
        <v>4</v>
      </c>
      <c r="F2522" s="12">
        <v>12360</v>
      </c>
      <c r="I2522" s="12">
        <v>3090</v>
      </c>
    </row>
    <row r="2523" spans="1:9" x14ac:dyDescent="0.25">
      <c r="A2523" s="5" t="s">
        <v>5</v>
      </c>
      <c r="B2523" s="5" t="s">
        <v>16907</v>
      </c>
      <c r="C2523" s="3" t="s">
        <v>16908</v>
      </c>
      <c r="E2523" s="10">
        <v>157</v>
      </c>
      <c r="F2523" s="12">
        <v>628</v>
      </c>
      <c r="I2523" s="12">
        <v>4</v>
      </c>
    </row>
    <row r="2524" spans="1:9" x14ac:dyDescent="0.25">
      <c r="A2524" s="5" t="s">
        <v>5</v>
      </c>
      <c r="B2524" s="5" t="s">
        <v>16909</v>
      </c>
      <c r="C2524" s="3" t="s">
        <v>16910</v>
      </c>
      <c r="E2524" s="10">
        <v>3</v>
      </c>
      <c r="F2524" s="12">
        <v>150</v>
      </c>
      <c r="I2524" s="12">
        <v>50</v>
      </c>
    </row>
    <row r="2525" spans="1:9" x14ac:dyDescent="0.25">
      <c r="A2525" s="5" t="s">
        <v>5</v>
      </c>
      <c r="B2525" s="5" t="s">
        <v>16911</v>
      </c>
      <c r="C2525" s="3" t="s">
        <v>16912</v>
      </c>
      <c r="E2525" s="10">
        <v>9</v>
      </c>
      <c r="F2525" s="12">
        <v>108</v>
      </c>
      <c r="I2525" s="12">
        <v>12</v>
      </c>
    </row>
    <row r="2526" spans="1:9" x14ac:dyDescent="0.25">
      <c r="A2526" s="5" t="s">
        <v>5</v>
      </c>
      <c r="B2526" s="5" t="s">
        <v>16913</v>
      </c>
      <c r="C2526" s="3" t="s">
        <v>16914</v>
      </c>
      <c r="E2526" s="10">
        <v>2</v>
      </c>
      <c r="F2526" s="12">
        <v>14</v>
      </c>
      <c r="I2526" s="12">
        <v>7</v>
      </c>
    </row>
    <row r="2527" spans="1:9" x14ac:dyDescent="0.25">
      <c r="A2527" s="5" t="s">
        <v>5</v>
      </c>
      <c r="B2527" s="5" t="s">
        <v>16915</v>
      </c>
      <c r="C2527" s="3" t="s">
        <v>16916</v>
      </c>
      <c r="E2527" s="10">
        <v>77</v>
      </c>
      <c r="F2527" s="12">
        <v>77</v>
      </c>
      <c r="I2527" s="12">
        <v>1</v>
      </c>
    </row>
    <row r="2528" spans="1:9" x14ac:dyDescent="0.25">
      <c r="A2528" s="5" t="s">
        <v>5</v>
      </c>
      <c r="B2528" s="5" t="s">
        <v>16917</v>
      </c>
      <c r="C2528" s="3" t="s">
        <v>16918</v>
      </c>
      <c r="E2528" s="10">
        <v>5</v>
      </c>
      <c r="F2528" s="12">
        <v>65</v>
      </c>
      <c r="I2528" s="12">
        <v>13</v>
      </c>
    </row>
    <row r="2529" spans="1:9" x14ac:dyDescent="0.25">
      <c r="A2529" s="5" t="s">
        <v>5</v>
      </c>
      <c r="B2529" s="5" t="s">
        <v>16919</v>
      </c>
      <c r="C2529" s="3" t="s">
        <v>16920</v>
      </c>
      <c r="E2529" s="10">
        <v>272</v>
      </c>
      <c r="F2529" s="12">
        <v>35360</v>
      </c>
      <c r="I2529" s="12">
        <v>130</v>
      </c>
    </row>
    <row r="2530" spans="1:9" x14ac:dyDescent="0.25">
      <c r="A2530" s="5" t="s">
        <v>5</v>
      </c>
      <c r="B2530" s="5" t="s">
        <v>16921</v>
      </c>
      <c r="C2530" s="3" t="s">
        <v>16922</v>
      </c>
      <c r="E2530" s="10">
        <v>123</v>
      </c>
      <c r="F2530" s="12">
        <v>2091</v>
      </c>
      <c r="I2530" s="12">
        <v>17</v>
      </c>
    </row>
    <row r="2531" spans="1:9" x14ac:dyDescent="0.25">
      <c r="A2531" s="5" t="s">
        <v>5</v>
      </c>
      <c r="B2531" s="5" t="s">
        <v>16923</v>
      </c>
      <c r="C2531" s="3" t="s">
        <v>16924</v>
      </c>
      <c r="D2531" s="5" t="s">
        <v>16925</v>
      </c>
      <c r="E2531" s="10">
        <v>93</v>
      </c>
      <c r="F2531" s="12">
        <v>31527</v>
      </c>
      <c r="I2531" s="12">
        <v>339</v>
      </c>
    </row>
    <row r="2532" spans="1:9" x14ac:dyDescent="0.25">
      <c r="A2532" s="5" t="s">
        <v>5</v>
      </c>
      <c r="B2532" s="5" t="s">
        <v>16926</v>
      </c>
      <c r="C2532" s="3" t="s">
        <v>16927</v>
      </c>
      <c r="E2532" s="10">
        <v>21</v>
      </c>
      <c r="F2532" s="12">
        <v>5523</v>
      </c>
      <c r="I2532" s="12">
        <v>263</v>
      </c>
    </row>
    <row r="2533" spans="1:9" x14ac:dyDescent="0.25">
      <c r="A2533" s="5" t="s">
        <v>5</v>
      </c>
      <c r="B2533" s="5" t="s">
        <v>16928</v>
      </c>
      <c r="C2533" s="3" t="s">
        <v>16929</v>
      </c>
      <c r="D2533" s="5" t="s">
        <v>16930</v>
      </c>
      <c r="E2533" s="10">
        <v>36</v>
      </c>
      <c r="F2533" s="12">
        <v>36288</v>
      </c>
      <c r="I2533" s="12">
        <v>1008</v>
      </c>
    </row>
    <row r="2534" spans="1:9" x14ac:dyDescent="0.25">
      <c r="A2534" s="5" t="s">
        <v>5</v>
      </c>
      <c r="B2534" s="5" t="s">
        <v>16931</v>
      </c>
      <c r="C2534" s="3" t="s">
        <v>16932</v>
      </c>
      <c r="D2534" s="5" t="s">
        <v>16933</v>
      </c>
      <c r="E2534" s="10">
        <v>1</v>
      </c>
      <c r="F2534" s="12">
        <v>11239</v>
      </c>
      <c r="I2534" s="12">
        <v>11239</v>
      </c>
    </row>
    <row r="2535" spans="1:9" x14ac:dyDescent="0.25">
      <c r="A2535" s="5" t="s">
        <v>5</v>
      </c>
      <c r="B2535" s="5" t="s">
        <v>16934</v>
      </c>
      <c r="C2535" s="3" t="s">
        <v>16935</v>
      </c>
      <c r="E2535" s="10">
        <v>76</v>
      </c>
      <c r="F2535" s="12">
        <v>684</v>
      </c>
      <c r="I2535" s="12">
        <v>9</v>
      </c>
    </row>
    <row r="2536" spans="1:9" x14ac:dyDescent="0.25">
      <c r="A2536" s="5" t="s">
        <v>5</v>
      </c>
      <c r="B2536" s="5" t="s">
        <v>16936</v>
      </c>
      <c r="C2536" s="3" t="s">
        <v>16937</v>
      </c>
      <c r="E2536" s="10">
        <v>22</v>
      </c>
      <c r="F2536" s="12">
        <v>5830</v>
      </c>
      <c r="I2536" s="12">
        <v>265</v>
      </c>
    </row>
    <row r="2537" spans="1:9" x14ac:dyDescent="0.25">
      <c r="A2537" s="5" t="s">
        <v>5</v>
      </c>
      <c r="B2537" s="5" t="s">
        <v>16938</v>
      </c>
      <c r="C2537" s="3" t="s">
        <v>16939</v>
      </c>
      <c r="E2537" s="10">
        <v>1</v>
      </c>
      <c r="F2537" s="12">
        <v>459</v>
      </c>
      <c r="I2537" s="12">
        <v>459</v>
      </c>
    </row>
    <row r="2538" spans="1:9" x14ac:dyDescent="0.25">
      <c r="A2538" s="5" t="s">
        <v>5</v>
      </c>
      <c r="B2538" s="5" t="s">
        <v>16940</v>
      </c>
      <c r="C2538" s="3" t="s">
        <v>16941</v>
      </c>
      <c r="E2538" s="10">
        <v>19</v>
      </c>
      <c r="F2538" s="12">
        <v>86203</v>
      </c>
      <c r="I2538" s="12">
        <v>4537</v>
      </c>
    </row>
    <row r="2539" spans="1:9" x14ac:dyDescent="0.25">
      <c r="A2539" s="5" t="s">
        <v>5</v>
      </c>
      <c r="B2539" s="5" t="s">
        <v>16942</v>
      </c>
      <c r="C2539" s="3" t="s">
        <v>16943</v>
      </c>
      <c r="E2539" s="10">
        <v>49</v>
      </c>
      <c r="F2539" s="12">
        <v>3920</v>
      </c>
      <c r="I2539" s="12">
        <v>80</v>
      </c>
    </row>
    <row r="2540" spans="1:9" x14ac:dyDescent="0.25">
      <c r="A2540" s="5" t="s">
        <v>5</v>
      </c>
      <c r="B2540" s="5" t="s">
        <v>16944</v>
      </c>
      <c r="C2540" s="3" t="s">
        <v>16945</v>
      </c>
      <c r="D2540" s="5" t="s">
        <v>16625</v>
      </c>
      <c r="E2540" s="10">
        <v>51</v>
      </c>
      <c r="F2540" s="12">
        <v>23511</v>
      </c>
      <c r="I2540" s="12">
        <v>461</v>
      </c>
    </row>
    <row r="2541" spans="1:9" x14ac:dyDescent="0.25">
      <c r="A2541" s="5" t="s">
        <v>5</v>
      </c>
      <c r="B2541" s="5" t="s">
        <v>16946</v>
      </c>
      <c r="C2541" s="3" t="s">
        <v>16947</v>
      </c>
      <c r="E2541" s="10">
        <v>3</v>
      </c>
      <c r="F2541" s="12">
        <v>21</v>
      </c>
      <c r="I2541" s="12">
        <v>7</v>
      </c>
    </row>
    <row r="2542" spans="1:9" x14ac:dyDescent="0.25">
      <c r="A2542" s="5" t="s">
        <v>5</v>
      </c>
      <c r="B2542" s="5" t="s">
        <v>16948</v>
      </c>
      <c r="C2542" s="3" t="s">
        <v>16949</v>
      </c>
      <c r="E2542" s="10">
        <v>2</v>
      </c>
      <c r="F2542" s="12">
        <v>56</v>
      </c>
      <c r="I2542" s="12">
        <v>28</v>
      </c>
    </row>
    <row r="2543" spans="1:9" x14ac:dyDescent="0.25">
      <c r="A2543" s="5" t="s">
        <v>5</v>
      </c>
      <c r="B2543" s="5" t="s">
        <v>16950</v>
      </c>
      <c r="C2543" s="3" t="s">
        <v>16951</v>
      </c>
      <c r="E2543" s="10">
        <v>2</v>
      </c>
      <c r="F2543" s="12">
        <v>66</v>
      </c>
      <c r="I2543" s="12">
        <v>33</v>
      </c>
    </row>
    <row r="2544" spans="1:9" x14ac:dyDescent="0.25">
      <c r="A2544" s="5" t="s">
        <v>5</v>
      </c>
      <c r="B2544" s="5" t="s">
        <v>16952</v>
      </c>
      <c r="C2544" s="3" t="s">
        <v>16953</v>
      </c>
      <c r="E2544" s="10">
        <v>16</v>
      </c>
      <c r="F2544" s="12">
        <v>48</v>
      </c>
      <c r="I2544" s="12">
        <v>3</v>
      </c>
    </row>
    <row r="2545" spans="1:9" x14ac:dyDescent="0.25">
      <c r="A2545" s="5" t="s">
        <v>5</v>
      </c>
      <c r="B2545" s="5" t="s">
        <v>16954</v>
      </c>
      <c r="C2545" s="3" t="s">
        <v>16955</v>
      </c>
      <c r="E2545" s="10">
        <v>16</v>
      </c>
      <c r="F2545" s="12">
        <v>80</v>
      </c>
      <c r="I2545" s="12">
        <v>5</v>
      </c>
    </row>
    <row r="2546" spans="1:9" x14ac:dyDescent="0.25">
      <c r="A2546" s="5" t="s">
        <v>5</v>
      </c>
      <c r="B2546" s="5" t="s">
        <v>16956</v>
      </c>
      <c r="C2546" s="3" t="s">
        <v>16957</v>
      </c>
      <c r="E2546" s="10">
        <v>1</v>
      </c>
      <c r="F2546" s="12">
        <v>4</v>
      </c>
      <c r="I2546" s="12">
        <v>4</v>
      </c>
    </row>
    <row r="2547" spans="1:9" x14ac:dyDescent="0.25">
      <c r="A2547" s="5" t="s">
        <v>5</v>
      </c>
      <c r="B2547" s="5" t="s">
        <v>16958</v>
      </c>
      <c r="C2547" s="3" t="s">
        <v>16959</v>
      </c>
      <c r="E2547" s="10">
        <v>11</v>
      </c>
      <c r="F2547" s="12">
        <v>99</v>
      </c>
      <c r="I2547" s="12">
        <v>9</v>
      </c>
    </row>
    <row r="2548" spans="1:9" x14ac:dyDescent="0.25">
      <c r="A2548" s="5" t="s">
        <v>5</v>
      </c>
      <c r="B2548" s="5" t="s">
        <v>16960</v>
      </c>
      <c r="C2548" s="3" t="s">
        <v>16961</v>
      </c>
      <c r="E2548" s="10">
        <v>1</v>
      </c>
      <c r="F2548" s="12">
        <v>213</v>
      </c>
      <c r="I2548" s="12">
        <v>213</v>
      </c>
    </row>
    <row r="2549" spans="1:9" x14ac:dyDescent="0.25">
      <c r="A2549" s="5" t="s">
        <v>5</v>
      </c>
      <c r="B2549" s="5" t="s">
        <v>16962</v>
      </c>
      <c r="C2549" s="3" t="s">
        <v>16963</v>
      </c>
      <c r="D2549" s="5" t="s">
        <v>16964</v>
      </c>
      <c r="E2549" s="10">
        <v>2</v>
      </c>
      <c r="F2549" s="12">
        <v>13678</v>
      </c>
      <c r="I2549" s="12">
        <v>6839</v>
      </c>
    </row>
    <row r="2550" spans="1:9" x14ac:dyDescent="0.25">
      <c r="A2550" s="5" t="s">
        <v>5</v>
      </c>
      <c r="B2550" s="5" t="s">
        <v>16965</v>
      </c>
      <c r="C2550" s="3" t="s">
        <v>16966</v>
      </c>
      <c r="D2550" s="5" t="s">
        <v>16967</v>
      </c>
      <c r="E2550" s="10">
        <v>176</v>
      </c>
      <c r="F2550" s="12">
        <v>206272</v>
      </c>
      <c r="I2550" s="12">
        <v>1172</v>
      </c>
    </row>
    <row r="2551" spans="1:9" x14ac:dyDescent="0.25">
      <c r="A2551" s="5" t="s">
        <v>5</v>
      </c>
      <c r="B2551" s="5" t="s">
        <v>16968</v>
      </c>
      <c r="C2551" s="3" t="s">
        <v>16969</v>
      </c>
      <c r="D2551" s="5" t="s">
        <v>16970</v>
      </c>
      <c r="E2551" s="10">
        <v>648</v>
      </c>
      <c r="F2551" s="12">
        <v>156114.20000000001</v>
      </c>
      <c r="I2551" s="12">
        <v>240.91697530864198</v>
      </c>
    </row>
    <row r="2552" spans="1:9" x14ac:dyDescent="0.25">
      <c r="A2552" s="5" t="s">
        <v>5</v>
      </c>
      <c r="B2552" s="5" t="s">
        <v>16971</v>
      </c>
      <c r="C2552" s="3" t="s">
        <v>16972</v>
      </c>
      <c r="E2552" s="10">
        <v>9</v>
      </c>
      <c r="F2552" s="12">
        <v>36</v>
      </c>
      <c r="I2552" s="12">
        <v>4</v>
      </c>
    </row>
    <row r="2553" spans="1:9" x14ac:dyDescent="0.25">
      <c r="A2553" s="5" t="s">
        <v>5</v>
      </c>
      <c r="B2553" s="5" t="s">
        <v>16973</v>
      </c>
      <c r="C2553" s="3" t="s">
        <v>16974</v>
      </c>
      <c r="E2553" s="10">
        <v>1</v>
      </c>
      <c r="F2553" s="12">
        <v>996.86</v>
      </c>
      <c r="I2553" s="12">
        <v>996.86</v>
      </c>
    </row>
    <row r="2554" spans="1:9" x14ac:dyDescent="0.25">
      <c r="A2554" s="5" t="s">
        <v>5</v>
      </c>
      <c r="B2554" s="5" t="s">
        <v>16975</v>
      </c>
      <c r="C2554" s="3" t="s">
        <v>16976</v>
      </c>
      <c r="E2554" s="10">
        <v>16</v>
      </c>
      <c r="F2554" s="12">
        <v>224</v>
      </c>
      <c r="I2554" s="12">
        <v>14</v>
      </c>
    </row>
    <row r="2555" spans="1:9" x14ac:dyDescent="0.25">
      <c r="A2555" s="5" t="s">
        <v>5</v>
      </c>
      <c r="B2555" s="5" t="s">
        <v>16977</v>
      </c>
      <c r="C2555" s="3" t="s">
        <v>16978</v>
      </c>
      <c r="E2555" s="10">
        <v>88</v>
      </c>
      <c r="F2555" s="12">
        <v>880</v>
      </c>
      <c r="I2555" s="12">
        <v>10</v>
      </c>
    </row>
    <row r="2556" spans="1:9" x14ac:dyDescent="0.25">
      <c r="A2556" s="5" t="s">
        <v>5</v>
      </c>
      <c r="B2556" s="5" t="s">
        <v>16979</v>
      </c>
      <c r="C2556" s="3" t="s">
        <v>16980</v>
      </c>
      <c r="E2556" s="10">
        <v>7</v>
      </c>
      <c r="F2556" s="12">
        <v>145838</v>
      </c>
      <c r="I2556" s="12">
        <v>20834</v>
      </c>
    </row>
    <row r="2557" spans="1:9" x14ac:dyDescent="0.25">
      <c r="A2557" s="5" t="s">
        <v>5</v>
      </c>
      <c r="B2557" s="5" t="s">
        <v>16981</v>
      </c>
      <c r="C2557" s="3" t="s">
        <v>16982</v>
      </c>
      <c r="E2557" s="10">
        <v>503</v>
      </c>
      <c r="F2557" s="12">
        <v>67402</v>
      </c>
      <c r="I2557" s="12">
        <v>134</v>
      </c>
    </row>
    <row r="2558" spans="1:9" x14ac:dyDescent="0.25">
      <c r="A2558" s="5" t="s">
        <v>5</v>
      </c>
      <c r="B2558" s="5" t="s">
        <v>16983</v>
      </c>
      <c r="C2558" s="3" t="s">
        <v>16984</v>
      </c>
      <c r="E2558" s="10">
        <v>16</v>
      </c>
      <c r="F2558" s="12">
        <v>208</v>
      </c>
      <c r="I2558" s="12">
        <v>13</v>
      </c>
    </row>
    <row r="2559" spans="1:9" x14ac:dyDescent="0.25">
      <c r="A2559" s="5" t="s">
        <v>5</v>
      </c>
      <c r="B2559" s="5" t="s">
        <v>16985</v>
      </c>
      <c r="C2559" s="3" t="s">
        <v>16986</v>
      </c>
      <c r="D2559" s="5" t="s">
        <v>16987</v>
      </c>
      <c r="E2559" s="10">
        <v>809</v>
      </c>
      <c r="F2559" s="12">
        <v>202250</v>
      </c>
      <c r="I2559" s="12">
        <v>250</v>
      </c>
    </row>
    <row r="2560" spans="1:9" x14ac:dyDescent="0.25">
      <c r="A2560" s="5" t="s">
        <v>5</v>
      </c>
      <c r="B2560" s="5" t="s">
        <v>16988</v>
      </c>
      <c r="C2560" s="3" t="s">
        <v>16989</v>
      </c>
      <c r="D2560" s="5" t="s">
        <v>16987</v>
      </c>
      <c r="E2560" s="10">
        <v>167</v>
      </c>
      <c r="F2560" s="12">
        <v>45257</v>
      </c>
      <c r="I2560" s="12">
        <v>271</v>
      </c>
    </row>
    <row r="2561" spans="1:9" x14ac:dyDescent="0.25">
      <c r="A2561" s="5" t="s">
        <v>5</v>
      </c>
      <c r="B2561" s="5" t="s">
        <v>16990</v>
      </c>
      <c r="C2561" s="3" t="s">
        <v>16991</v>
      </c>
      <c r="E2561" s="10">
        <v>186</v>
      </c>
      <c r="F2561" s="12">
        <v>1302</v>
      </c>
      <c r="I2561" s="12">
        <v>7</v>
      </c>
    </row>
    <row r="2562" spans="1:9" x14ac:dyDescent="0.25">
      <c r="A2562" s="5" t="s">
        <v>5</v>
      </c>
      <c r="B2562" s="5" t="s">
        <v>16992</v>
      </c>
      <c r="C2562" s="3" t="s">
        <v>16993</v>
      </c>
      <c r="E2562" s="10">
        <v>2568</v>
      </c>
      <c r="F2562" s="12">
        <v>20552</v>
      </c>
      <c r="I2562" s="12">
        <v>8.0031152647975077</v>
      </c>
    </row>
    <row r="2563" spans="1:9" x14ac:dyDescent="0.25">
      <c r="A2563" s="5" t="s">
        <v>5</v>
      </c>
      <c r="B2563" s="5" t="s">
        <v>16994</v>
      </c>
      <c r="C2563" s="3" t="s">
        <v>16995</v>
      </c>
      <c r="E2563" s="10">
        <v>1</v>
      </c>
      <c r="F2563" s="12">
        <v>9</v>
      </c>
      <c r="I2563" s="12">
        <v>9</v>
      </c>
    </row>
    <row r="2564" spans="1:9" x14ac:dyDescent="0.25">
      <c r="A2564" s="5" t="s">
        <v>5</v>
      </c>
      <c r="B2564" s="5" t="s">
        <v>16996</v>
      </c>
      <c r="C2564" s="3" t="s">
        <v>16997</v>
      </c>
      <c r="E2564" s="10">
        <v>138</v>
      </c>
      <c r="F2564" s="12">
        <v>2622</v>
      </c>
      <c r="I2564" s="12">
        <v>19</v>
      </c>
    </row>
    <row r="2565" spans="1:9" x14ac:dyDescent="0.25">
      <c r="A2565" s="5" t="s">
        <v>5</v>
      </c>
      <c r="B2565" s="5" t="s">
        <v>16998</v>
      </c>
      <c r="C2565" s="3" t="s">
        <v>16999</v>
      </c>
      <c r="E2565" s="10">
        <v>1</v>
      </c>
      <c r="F2565" s="12">
        <v>61</v>
      </c>
      <c r="I2565" s="12">
        <v>61</v>
      </c>
    </row>
    <row r="2566" spans="1:9" x14ac:dyDescent="0.25">
      <c r="A2566" s="5" t="s">
        <v>5</v>
      </c>
      <c r="B2566" s="5" t="s">
        <v>17000</v>
      </c>
      <c r="C2566" s="3" t="s">
        <v>17001</v>
      </c>
      <c r="D2566" s="5" t="s">
        <v>17002</v>
      </c>
      <c r="E2566" s="10">
        <v>16</v>
      </c>
      <c r="F2566" s="12">
        <v>3872</v>
      </c>
      <c r="I2566" s="12">
        <v>242</v>
      </c>
    </row>
    <row r="2567" spans="1:9" x14ac:dyDescent="0.25">
      <c r="A2567" s="5" t="s">
        <v>5</v>
      </c>
      <c r="B2567" s="5" t="s">
        <v>17003</v>
      </c>
      <c r="C2567" s="3" t="s">
        <v>17004</v>
      </c>
      <c r="E2567" s="10">
        <v>313</v>
      </c>
      <c r="F2567" s="12">
        <v>2504</v>
      </c>
      <c r="I2567" s="12">
        <v>8</v>
      </c>
    </row>
    <row r="2568" spans="1:9" x14ac:dyDescent="0.25">
      <c r="A2568" s="5" t="s">
        <v>5</v>
      </c>
      <c r="B2568" s="5" t="s">
        <v>17005</v>
      </c>
      <c r="C2568" s="3" t="s">
        <v>17006</v>
      </c>
      <c r="E2568" s="10">
        <v>12</v>
      </c>
      <c r="F2568" s="12">
        <v>3408</v>
      </c>
      <c r="I2568" s="12">
        <v>284</v>
      </c>
    </row>
    <row r="2569" spans="1:9" x14ac:dyDescent="0.25">
      <c r="A2569" s="5" t="s">
        <v>5</v>
      </c>
      <c r="B2569" s="5" t="s">
        <v>17007</v>
      </c>
      <c r="C2569" s="3" t="s">
        <v>17008</v>
      </c>
      <c r="E2569" s="10">
        <v>81</v>
      </c>
      <c r="F2569" s="12">
        <v>810</v>
      </c>
      <c r="I2569" s="12">
        <v>10</v>
      </c>
    </row>
    <row r="2570" spans="1:9" x14ac:dyDescent="0.25">
      <c r="A2570" s="5" t="s">
        <v>5</v>
      </c>
      <c r="B2570" s="5" t="s">
        <v>17009</v>
      </c>
      <c r="C2570" s="3" t="s">
        <v>17010</v>
      </c>
      <c r="E2570" s="10">
        <v>65</v>
      </c>
      <c r="F2570" s="12">
        <v>650</v>
      </c>
      <c r="I2570" s="12">
        <v>10</v>
      </c>
    </row>
    <row r="2571" spans="1:9" x14ac:dyDescent="0.25">
      <c r="A2571" s="5" t="s">
        <v>5</v>
      </c>
      <c r="B2571" s="5" t="s">
        <v>17011</v>
      </c>
      <c r="C2571" s="3" t="s">
        <v>17012</v>
      </c>
      <c r="E2571" s="10">
        <v>11</v>
      </c>
      <c r="F2571" s="12">
        <v>55</v>
      </c>
      <c r="I2571" s="12">
        <v>5</v>
      </c>
    </row>
    <row r="2572" spans="1:9" x14ac:dyDescent="0.25">
      <c r="A2572" s="5" t="s">
        <v>5</v>
      </c>
      <c r="B2572" s="5" t="s">
        <v>17013</v>
      </c>
      <c r="C2572" s="3" t="s">
        <v>17014</v>
      </c>
      <c r="E2572" s="10">
        <v>4</v>
      </c>
      <c r="F2572" s="12">
        <v>152</v>
      </c>
      <c r="I2572" s="12">
        <v>38</v>
      </c>
    </row>
    <row r="2573" spans="1:9" x14ac:dyDescent="0.25">
      <c r="A2573" s="5" t="s">
        <v>5</v>
      </c>
      <c r="B2573" s="5" t="s">
        <v>17015</v>
      </c>
      <c r="C2573" s="3" t="s">
        <v>17016</v>
      </c>
      <c r="E2573" s="10">
        <v>80</v>
      </c>
      <c r="F2573" s="12">
        <v>320</v>
      </c>
      <c r="I2573" s="12">
        <v>4</v>
      </c>
    </row>
    <row r="2574" spans="1:9" x14ac:dyDescent="0.25">
      <c r="A2574" s="5" t="s">
        <v>5</v>
      </c>
      <c r="B2574" s="5" t="s">
        <v>17017</v>
      </c>
      <c r="C2574" s="3" t="s">
        <v>17018</v>
      </c>
      <c r="E2574" s="10">
        <v>598</v>
      </c>
      <c r="F2574" s="12">
        <v>5382</v>
      </c>
      <c r="I2574" s="12">
        <v>9</v>
      </c>
    </row>
    <row r="2575" spans="1:9" x14ac:dyDescent="0.25">
      <c r="A2575" s="5" t="s">
        <v>5</v>
      </c>
      <c r="B2575" s="5" t="s">
        <v>17019</v>
      </c>
      <c r="C2575" s="3" t="s">
        <v>17020</v>
      </c>
      <c r="E2575" s="10">
        <v>121</v>
      </c>
      <c r="F2575" s="12">
        <v>3509</v>
      </c>
      <c r="I2575" s="12">
        <v>29</v>
      </c>
    </row>
    <row r="2576" spans="1:9" x14ac:dyDescent="0.25">
      <c r="A2576" s="5" t="s">
        <v>5</v>
      </c>
      <c r="B2576" s="5" t="s">
        <v>17021</v>
      </c>
      <c r="C2576" s="3" t="s">
        <v>17022</v>
      </c>
      <c r="D2576" s="5" t="s">
        <v>17023</v>
      </c>
      <c r="E2576" s="10">
        <v>543</v>
      </c>
      <c r="F2576" s="12">
        <v>131648</v>
      </c>
      <c r="I2576" s="12">
        <v>242.44567219152856</v>
      </c>
    </row>
    <row r="2577" spans="1:9" x14ac:dyDescent="0.25">
      <c r="A2577" s="5" t="s">
        <v>5</v>
      </c>
      <c r="B2577" s="5" t="s">
        <v>17024</v>
      </c>
      <c r="C2577" s="3" t="s">
        <v>17025</v>
      </c>
      <c r="D2577" s="5" t="s">
        <v>17023</v>
      </c>
      <c r="E2577" s="10">
        <v>2159</v>
      </c>
      <c r="F2577" s="12">
        <v>522478</v>
      </c>
      <c r="I2577" s="12">
        <v>242</v>
      </c>
    </row>
    <row r="2578" spans="1:9" x14ac:dyDescent="0.25">
      <c r="A2578" s="5" t="s">
        <v>5</v>
      </c>
      <c r="B2578" s="5" t="s">
        <v>17026</v>
      </c>
      <c r="C2578" s="3" t="s">
        <v>17027</v>
      </c>
      <c r="E2578" s="10">
        <v>231</v>
      </c>
      <c r="F2578" s="12">
        <v>231</v>
      </c>
      <c r="I2578" s="12">
        <v>1</v>
      </c>
    </row>
    <row r="2579" spans="1:9" x14ac:dyDescent="0.25">
      <c r="A2579" s="5" t="s">
        <v>5</v>
      </c>
      <c r="B2579" s="5" t="s">
        <v>17028</v>
      </c>
      <c r="C2579" s="3" t="s">
        <v>17029</v>
      </c>
      <c r="E2579" s="10">
        <v>435</v>
      </c>
      <c r="F2579" s="12">
        <v>870</v>
      </c>
      <c r="I2579" s="12">
        <v>2</v>
      </c>
    </row>
    <row r="2580" spans="1:9" x14ac:dyDescent="0.25">
      <c r="A2580" s="5" t="s">
        <v>5</v>
      </c>
      <c r="B2580" s="5" t="s">
        <v>17030</v>
      </c>
      <c r="C2580" s="3" t="s">
        <v>17031</v>
      </c>
      <c r="E2580" s="10">
        <v>10</v>
      </c>
      <c r="F2580" s="12">
        <v>640</v>
      </c>
      <c r="I2580" s="12">
        <v>64</v>
      </c>
    </row>
    <row r="2581" spans="1:9" x14ac:dyDescent="0.25">
      <c r="A2581" s="5" t="s">
        <v>5</v>
      </c>
      <c r="B2581" s="5" t="s">
        <v>17032</v>
      </c>
      <c r="C2581" s="3" t="s">
        <v>17033</v>
      </c>
      <c r="D2581" s="5" t="s">
        <v>17034</v>
      </c>
      <c r="E2581" s="10">
        <v>25</v>
      </c>
      <c r="F2581" s="12">
        <v>6050</v>
      </c>
      <c r="I2581" s="12">
        <v>242</v>
      </c>
    </row>
    <row r="2582" spans="1:9" x14ac:dyDescent="0.25">
      <c r="A2582" s="5" t="s">
        <v>5</v>
      </c>
      <c r="B2582" s="5" t="s">
        <v>17035</v>
      </c>
      <c r="C2582" s="3" t="s">
        <v>17036</v>
      </c>
      <c r="E2582" s="10">
        <v>19</v>
      </c>
      <c r="F2582" s="12">
        <v>3116</v>
      </c>
      <c r="I2582" s="12">
        <v>164</v>
      </c>
    </row>
    <row r="2583" spans="1:9" x14ac:dyDescent="0.25">
      <c r="A2583" s="5" t="s">
        <v>5</v>
      </c>
      <c r="B2583" s="5" t="s">
        <v>17037</v>
      </c>
      <c r="C2583" s="3" t="s">
        <v>17038</v>
      </c>
      <c r="E2583" s="10">
        <v>24</v>
      </c>
      <c r="F2583" s="12">
        <v>4896</v>
      </c>
      <c r="I2583" s="12">
        <v>204</v>
      </c>
    </row>
    <row r="2584" spans="1:9" x14ac:dyDescent="0.25">
      <c r="A2584" s="5" t="s">
        <v>5</v>
      </c>
      <c r="B2584" s="5" t="s">
        <v>17039</v>
      </c>
      <c r="C2584" s="3" t="s">
        <v>17040</v>
      </c>
      <c r="D2584" s="5" t="s">
        <v>17034</v>
      </c>
      <c r="E2584" s="10">
        <v>80</v>
      </c>
      <c r="F2584" s="12">
        <v>19360</v>
      </c>
      <c r="I2584" s="12">
        <v>242</v>
      </c>
    </row>
    <row r="2585" spans="1:9" x14ac:dyDescent="0.25">
      <c r="A2585" s="5" t="s">
        <v>5</v>
      </c>
      <c r="B2585" s="5" t="s">
        <v>17041</v>
      </c>
      <c r="C2585" s="3" t="s">
        <v>17042</v>
      </c>
      <c r="E2585" s="10">
        <v>27</v>
      </c>
      <c r="F2585" s="12">
        <v>10044</v>
      </c>
      <c r="I2585" s="12">
        <v>372</v>
      </c>
    </row>
    <row r="2586" spans="1:9" x14ac:dyDescent="0.25">
      <c r="A2586" s="5" t="s">
        <v>5</v>
      </c>
      <c r="B2586" s="5" t="s">
        <v>17043</v>
      </c>
      <c r="C2586" s="3" t="s">
        <v>17044</v>
      </c>
      <c r="D2586" s="5" t="s">
        <v>17034</v>
      </c>
      <c r="E2586" s="10">
        <v>279</v>
      </c>
      <c r="F2586" s="12">
        <v>67518</v>
      </c>
      <c r="I2586" s="12">
        <v>242</v>
      </c>
    </row>
    <row r="2587" spans="1:9" x14ac:dyDescent="0.25">
      <c r="A2587" s="5" t="s">
        <v>5</v>
      </c>
      <c r="B2587" s="5" t="s">
        <v>17045</v>
      </c>
      <c r="C2587" s="3" t="s">
        <v>17046</v>
      </c>
      <c r="E2587" s="10">
        <v>1</v>
      </c>
      <c r="F2587" s="12">
        <v>245</v>
      </c>
      <c r="I2587" s="12">
        <v>245</v>
      </c>
    </row>
    <row r="2588" spans="1:9" x14ac:dyDescent="0.25">
      <c r="A2588" s="5" t="s">
        <v>5</v>
      </c>
      <c r="B2588" s="5" t="s">
        <v>17047</v>
      </c>
      <c r="C2588" s="3" t="s">
        <v>17048</v>
      </c>
      <c r="E2588" s="10">
        <v>16</v>
      </c>
      <c r="F2588" s="12">
        <v>112</v>
      </c>
      <c r="I2588" s="12">
        <v>7</v>
      </c>
    </row>
    <row r="2589" spans="1:9" x14ac:dyDescent="0.25">
      <c r="A2589" s="5" t="s">
        <v>5</v>
      </c>
      <c r="B2589" s="5" t="s">
        <v>17049</v>
      </c>
      <c r="C2589" s="3" t="s">
        <v>17050</v>
      </c>
      <c r="E2589" s="10">
        <v>199</v>
      </c>
      <c r="F2589" s="12">
        <v>9154</v>
      </c>
      <c r="I2589" s="12">
        <v>46</v>
      </c>
    </row>
    <row r="2590" spans="1:9" x14ac:dyDescent="0.25">
      <c r="A2590" s="5" t="s">
        <v>5</v>
      </c>
      <c r="B2590" s="5" t="s">
        <v>17051</v>
      </c>
      <c r="C2590" s="3" t="s">
        <v>17052</v>
      </c>
      <c r="E2590" s="10">
        <v>74</v>
      </c>
      <c r="F2590" s="12">
        <v>296</v>
      </c>
      <c r="I2590" s="12">
        <v>4</v>
      </c>
    </row>
    <row r="2591" spans="1:9" x14ac:dyDescent="0.25">
      <c r="A2591" s="5" t="s">
        <v>5</v>
      </c>
      <c r="B2591" s="5" t="s">
        <v>17053</v>
      </c>
      <c r="C2591" s="3" t="s">
        <v>17054</v>
      </c>
      <c r="E2591" s="10">
        <v>2</v>
      </c>
      <c r="F2591" s="12">
        <v>16</v>
      </c>
      <c r="I2591" s="12">
        <v>8</v>
      </c>
    </row>
    <row r="2592" spans="1:9" x14ac:dyDescent="0.25">
      <c r="A2592" s="5" t="s">
        <v>5</v>
      </c>
      <c r="B2592" s="5" t="s">
        <v>17055</v>
      </c>
      <c r="C2592" s="3" t="s">
        <v>17056</v>
      </c>
      <c r="E2592" s="10">
        <v>1097</v>
      </c>
      <c r="F2592" s="12">
        <v>3291</v>
      </c>
      <c r="I2592" s="12">
        <v>3</v>
      </c>
    </row>
    <row r="2593" spans="1:9" x14ac:dyDescent="0.25">
      <c r="A2593" s="5" t="s">
        <v>5</v>
      </c>
      <c r="B2593" s="5" t="s">
        <v>17057</v>
      </c>
      <c r="C2593" s="3" t="s">
        <v>17058</v>
      </c>
      <c r="E2593" s="10">
        <v>116</v>
      </c>
      <c r="F2593" s="12">
        <v>12528</v>
      </c>
      <c r="I2593" s="12">
        <v>108</v>
      </c>
    </row>
    <row r="2594" spans="1:9" x14ac:dyDescent="0.25">
      <c r="A2594" s="5" t="s">
        <v>5</v>
      </c>
      <c r="B2594" s="5" t="s">
        <v>17059</v>
      </c>
      <c r="C2594" s="3" t="s">
        <v>17060</v>
      </c>
      <c r="D2594" s="5" t="s">
        <v>17061</v>
      </c>
      <c r="E2594" s="10">
        <v>4</v>
      </c>
      <c r="F2594" s="12">
        <v>1084</v>
      </c>
      <c r="I2594" s="12">
        <v>271</v>
      </c>
    </row>
    <row r="2595" spans="1:9" x14ac:dyDescent="0.25">
      <c r="A2595" s="5" t="s">
        <v>5</v>
      </c>
      <c r="B2595" s="5" t="s">
        <v>17062</v>
      </c>
      <c r="C2595" s="3" t="s">
        <v>17063</v>
      </c>
      <c r="E2595" s="10">
        <v>114</v>
      </c>
      <c r="F2595" s="12">
        <v>1026</v>
      </c>
      <c r="I2595" s="12">
        <v>9</v>
      </c>
    </row>
    <row r="2596" spans="1:9" x14ac:dyDescent="0.25">
      <c r="A2596" s="5" t="s">
        <v>5</v>
      </c>
      <c r="B2596" s="5" t="s">
        <v>17064</v>
      </c>
      <c r="C2596" s="3" t="s">
        <v>17065</v>
      </c>
      <c r="E2596" s="10">
        <v>71</v>
      </c>
      <c r="F2596" s="12">
        <v>71</v>
      </c>
      <c r="I2596" s="12">
        <v>1</v>
      </c>
    </row>
    <row r="2597" spans="1:9" x14ac:dyDescent="0.25">
      <c r="A2597" s="5" t="s">
        <v>5</v>
      </c>
      <c r="B2597" s="5" t="s">
        <v>17066</v>
      </c>
      <c r="C2597" s="3" t="s">
        <v>17067</v>
      </c>
      <c r="E2597" s="10">
        <v>253</v>
      </c>
      <c r="F2597" s="12">
        <v>5819</v>
      </c>
      <c r="I2597" s="12">
        <v>23</v>
      </c>
    </row>
    <row r="2598" spans="1:9" x14ac:dyDescent="0.25">
      <c r="A2598" s="5" t="s">
        <v>5</v>
      </c>
      <c r="B2598" s="5" t="s">
        <v>17068</v>
      </c>
      <c r="C2598" s="3" t="s">
        <v>17069</v>
      </c>
      <c r="E2598" s="10">
        <v>487</v>
      </c>
      <c r="F2598" s="12">
        <v>2435</v>
      </c>
      <c r="I2598" s="12">
        <v>5</v>
      </c>
    </row>
    <row r="2599" spans="1:9" x14ac:dyDescent="0.25">
      <c r="A2599" s="5" t="s">
        <v>5</v>
      </c>
      <c r="B2599" s="5" t="s">
        <v>17070</v>
      </c>
      <c r="C2599" s="3" t="s">
        <v>17071</v>
      </c>
      <c r="E2599" s="10">
        <v>291</v>
      </c>
      <c r="F2599" s="12">
        <v>2037</v>
      </c>
      <c r="I2599" s="12">
        <v>7</v>
      </c>
    </row>
    <row r="2600" spans="1:9" x14ac:dyDescent="0.25">
      <c r="A2600" s="5" t="s">
        <v>5</v>
      </c>
      <c r="B2600" s="5" t="s">
        <v>17072</v>
      </c>
      <c r="C2600" s="3" t="s">
        <v>17073</v>
      </c>
      <c r="E2600" s="10">
        <v>20</v>
      </c>
      <c r="F2600" s="12">
        <v>140</v>
      </c>
      <c r="I2600" s="12">
        <v>7</v>
      </c>
    </row>
    <row r="2601" spans="1:9" x14ac:dyDescent="0.25">
      <c r="A2601" s="5" t="s">
        <v>5</v>
      </c>
      <c r="B2601" s="5" t="s">
        <v>17074</v>
      </c>
      <c r="C2601" s="3" t="s">
        <v>17075</v>
      </c>
      <c r="E2601" s="10">
        <v>4</v>
      </c>
      <c r="F2601" s="12">
        <v>48</v>
      </c>
      <c r="I2601" s="12">
        <v>12</v>
      </c>
    </row>
    <row r="2602" spans="1:9" x14ac:dyDescent="0.25">
      <c r="A2602" s="5" t="s">
        <v>5</v>
      </c>
      <c r="B2602" s="5" t="s">
        <v>17076</v>
      </c>
      <c r="C2602" s="3" t="s">
        <v>17077</v>
      </c>
      <c r="E2602" s="10">
        <v>20</v>
      </c>
      <c r="F2602" s="12">
        <v>860</v>
      </c>
      <c r="I2602" s="12">
        <v>43</v>
      </c>
    </row>
    <row r="2603" spans="1:9" x14ac:dyDescent="0.25">
      <c r="A2603" s="5" t="s">
        <v>5</v>
      </c>
      <c r="B2603" s="5" t="s">
        <v>17078</v>
      </c>
      <c r="C2603" s="3" t="s">
        <v>17079</v>
      </c>
      <c r="E2603" s="10">
        <v>327</v>
      </c>
      <c r="F2603" s="12">
        <v>2289</v>
      </c>
      <c r="I2603" s="12">
        <v>7</v>
      </c>
    </row>
    <row r="2604" spans="1:9" x14ac:dyDescent="0.25">
      <c r="A2604" s="5" t="s">
        <v>5</v>
      </c>
      <c r="B2604" s="5" t="s">
        <v>17080</v>
      </c>
      <c r="C2604" s="3" t="s">
        <v>17081</v>
      </c>
      <c r="E2604" s="10">
        <v>144</v>
      </c>
      <c r="F2604" s="12">
        <v>38160</v>
      </c>
      <c r="I2604" s="12">
        <v>265</v>
      </c>
    </row>
    <row r="2605" spans="1:9" x14ac:dyDescent="0.25">
      <c r="A2605" s="5" t="s">
        <v>5</v>
      </c>
      <c r="B2605" s="5" t="s">
        <v>17082</v>
      </c>
      <c r="C2605" s="3" t="s">
        <v>17083</v>
      </c>
      <c r="E2605" s="10">
        <v>5</v>
      </c>
      <c r="F2605" s="12">
        <v>465</v>
      </c>
      <c r="I2605" s="12">
        <v>93</v>
      </c>
    </row>
    <row r="2606" spans="1:9" x14ac:dyDescent="0.25">
      <c r="A2606" s="5" t="s">
        <v>5</v>
      </c>
      <c r="B2606" s="5" t="s">
        <v>17084</v>
      </c>
      <c r="C2606" s="3" t="s">
        <v>17085</v>
      </c>
      <c r="E2606" s="10">
        <v>1</v>
      </c>
      <c r="F2606" s="12">
        <v>473</v>
      </c>
      <c r="I2606" s="12">
        <v>473</v>
      </c>
    </row>
    <row r="2607" spans="1:9" x14ac:dyDescent="0.25">
      <c r="A2607" s="5" t="s">
        <v>5</v>
      </c>
      <c r="B2607" s="5" t="s">
        <v>17086</v>
      </c>
      <c r="C2607" s="3" t="s">
        <v>17087</v>
      </c>
      <c r="D2607" s="5" t="s">
        <v>17088</v>
      </c>
      <c r="E2607" s="10">
        <v>174</v>
      </c>
      <c r="F2607" s="12">
        <v>165996</v>
      </c>
      <c r="I2607" s="12">
        <v>954</v>
      </c>
    </row>
    <row r="2608" spans="1:9" x14ac:dyDescent="0.25">
      <c r="A2608" s="5" t="s">
        <v>5</v>
      </c>
      <c r="B2608" s="5" t="s">
        <v>17089</v>
      </c>
      <c r="C2608" s="3" t="s">
        <v>17090</v>
      </c>
      <c r="D2608" s="5" t="s">
        <v>17088</v>
      </c>
      <c r="E2608" s="10">
        <v>18</v>
      </c>
      <c r="F2608" s="12">
        <v>22662</v>
      </c>
      <c r="I2608" s="12">
        <v>1259</v>
      </c>
    </row>
    <row r="2609" spans="1:9" x14ac:dyDescent="0.25">
      <c r="A2609" s="5" t="s">
        <v>5</v>
      </c>
      <c r="B2609" s="5" t="s">
        <v>17091</v>
      </c>
      <c r="C2609" s="3" t="s">
        <v>17092</v>
      </c>
      <c r="D2609" s="5" t="s">
        <v>17088</v>
      </c>
      <c r="E2609" s="10">
        <v>9</v>
      </c>
      <c r="F2609" s="12">
        <v>11493</v>
      </c>
      <c r="I2609" s="12">
        <v>1277</v>
      </c>
    </row>
    <row r="2610" spans="1:9" x14ac:dyDescent="0.25">
      <c r="A2610" s="5" t="s">
        <v>5</v>
      </c>
      <c r="B2610" s="5" t="s">
        <v>17093</v>
      </c>
      <c r="C2610" s="3" t="s">
        <v>17094</v>
      </c>
      <c r="D2610" s="5" t="s">
        <v>17088</v>
      </c>
      <c r="E2610" s="10">
        <v>1586</v>
      </c>
      <c r="F2610" s="12">
        <v>534482</v>
      </c>
      <c r="I2610" s="12">
        <v>337</v>
      </c>
    </row>
    <row r="2611" spans="1:9" x14ac:dyDescent="0.25">
      <c r="A2611" s="5" t="s">
        <v>5</v>
      </c>
      <c r="B2611" s="5" t="s">
        <v>17095</v>
      </c>
      <c r="C2611" s="3" t="s">
        <v>17096</v>
      </c>
      <c r="D2611" s="5" t="s">
        <v>17088</v>
      </c>
      <c r="E2611" s="10">
        <v>51</v>
      </c>
      <c r="F2611" s="12">
        <v>25806</v>
      </c>
      <c r="I2611" s="12">
        <v>506</v>
      </c>
    </row>
    <row r="2612" spans="1:9" x14ac:dyDescent="0.25">
      <c r="A2612" s="5" t="s">
        <v>5</v>
      </c>
      <c r="B2612" s="5" t="s">
        <v>17097</v>
      </c>
      <c r="C2612" s="3" t="s">
        <v>17098</v>
      </c>
      <c r="D2612" s="5" t="s">
        <v>17088</v>
      </c>
      <c r="E2612" s="10">
        <v>107</v>
      </c>
      <c r="F2612" s="12">
        <v>72118</v>
      </c>
      <c r="I2612" s="12">
        <v>674</v>
      </c>
    </row>
    <row r="2613" spans="1:9" x14ac:dyDescent="0.25">
      <c r="A2613" s="5" t="s">
        <v>5</v>
      </c>
      <c r="B2613" s="5" t="s">
        <v>17099</v>
      </c>
      <c r="C2613" s="3" t="s">
        <v>17100</v>
      </c>
      <c r="D2613" s="5" t="s">
        <v>17088</v>
      </c>
      <c r="E2613" s="10">
        <v>90</v>
      </c>
      <c r="F2613" s="12">
        <v>22680</v>
      </c>
      <c r="I2613" s="12">
        <v>252</v>
      </c>
    </row>
    <row r="2614" spans="1:9" x14ac:dyDescent="0.25">
      <c r="A2614" s="5" t="s">
        <v>5</v>
      </c>
      <c r="B2614" s="5" t="s">
        <v>17101</v>
      </c>
      <c r="C2614" s="3" t="s">
        <v>17102</v>
      </c>
      <c r="E2614" s="10">
        <v>51</v>
      </c>
      <c r="F2614" s="12">
        <v>3978</v>
      </c>
      <c r="I2614" s="12">
        <v>78</v>
      </c>
    </row>
    <row r="2615" spans="1:9" x14ac:dyDescent="0.25">
      <c r="A2615" s="5" t="s">
        <v>5</v>
      </c>
      <c r="B2615" s="5" t="s">
        <v>17103</v>
      </c>
      <c r="C2615" s="3" t="s">
        <v>17104</v>
      </c>
      <c r="E2615" s="10">
        <v>111</v>
      </c>
      <c r="F2615" s="12">
        <v>8658</v>
      </c>
      <c r="I2615" s="12">
        <v>78</v>
      </c>
    </row>
    <row r="2616" spans="1:9" x14ac:dyDescent="0.25">
      <c r="A2616" s="5" t="s">
        <v>5</v>
      </c>
      <c r="B2616" s="5" t="s">
        <v>17105</v>
      </c>
      <c r="C2616" s="3" t="s">
        <v>17106</v>
      </c>
      <c r="E2616" s="10">
        <v>49</v>
      </c>
      <c r="F2616" s="12">
        <v>3822</v>
      </c>
      <c r="I2616" s="12">
        <v>78</v>
      </c>
    </row>
    <row r="2617" spans="1:9" x14ac:dyDescent="0.25">
      <c r="A2617" s="5" t="s">
        <v>5</v>
      </c>
      <c r="B2617" s="5" t="s">
        <v>17107</v>
      </c>
      <c r="C2617" s="3" t="s">
        <v>17108</v>
      </c>
      <c r="E2617" s="10">
        <v>28</v>
      </c>
      <c r="F2617" s="12">
        <v>2184</v>
      </c>
      <c r="I2617" s="12">
        <v>78</v>
      </c>
    </row>
    <row r="2618" spans="1:9" x14ac:dyDescent="0.25">
      <c r="A2618" s="5" t="s">
        <v>5</v>
      </c>
      <c r="B2618" s="5" t="s">
        <v>17109</v>
      </c>
      <c r="C2618" s="3" t="s">
        <v>17110</v>
      </c>
      <c r="E2618" s="10">
        <v>40</v>
      </c>
      <c r="F2618" s="12">
        <v>1400</v>
      </c>
      <c r="I2618" s="12">
        <v>35</v>
      </c>
    </row>
    <row r="2619" spans="1:9" x14ac:dyDescent="0.25">
      <c r="A2619" s="5" t="s">
        <v>5</v>
      </c>
      <c r="B2619" s="5" t="s">
        <v>17111</v>
      </c>
      <c r="C2619" s="3" t="s">
        <v>17112</v>
      </c>
      <c r="E2619" s="10">
        <v>11</v>
      </c>
      <c r="F2619" s="12">
        <v>242</v>
      </c>
      <c r="I2619" s="12">
        <v>22</v>
      </c>
    </row>
    <row r="2620" spans="1:9" x14ac:dyDescent="0.25">
      <c r="A2620" s="5" t="s">
        <v>5</v>
      </c>
      <c r="B2620" s="5" t="s">
        <v>17113</v>
      </c>
      <c r="C2620" s="3" t="s">
        <v>17114</v>
      </c>
      <c r="D2620" s="5" t="s">
        <v>17115</v>
      </c>
      <c r="E2620" s="10">
        <v>24</v>
      </c>
      <c r="F2620" s="12">
        <v>5808</v>
      </c>
      <c r="I2620" s="12">
        <v>242</v>
      </c>
    </row>
    <row r="2621" spans="1:9" x14ac:dyDescent="0.25">
      <c r="A2621" s="5" t="s">
        <v>5</v>
      </c>
      <c r="B2621" s="5" t="s">
        <v>17116</v>
      </c>
      <c r="C2621" s="3" t="s">
        <v>17114</v>
      </c>
      <c r="D2621" s="5" t="s">
        <v>17115</v>
      </c>
      <c r="E2621" s="10">
        <v>47</v>
      </c>
      <c r="F2621" s="12">
        <v>11374</v>
      </c>
      <c r="I2621" s="12">
        <v>242</v>
      </c>
    </row>
    <row r="2622" spans="1:9" x14ac:dyDescent="0.25">
      <c r="A2622" s="5" t="s">
        <v>5</v>
      </c>
      <c r="B2622" s="5" t="s">
        <v>17117</v>
      </c>
      <c r="C2622" s="3" t="s">
        <v>17118</v>
      </c>
      <c r="D2622" s="5" t="s">
        <v>17119</v>
      </c>
      <c r="E2622" s="10">
        <v>1</v>
      </c>
      <c r="F2622" s="12">
        <v>257</v>
      </c>
      <c r="I2622" s="12">
        <v>257</v>
      </c>
    </row>
    <row r="2623" spans="1:9" x14ac:dyDescent="0.25">
      <c r="A2623" s="5" t="s">
        <v>5</v>
      </c>
      <c r="B2623" s="5" t="s">
        <v>17120</v>
      </c>
      <c r="C2623" s="3" t="s">
        <v>17121</v>
      </c>
      <c r="E2623" s="10">
        <v>158</v>
      </c>
      <c r="F2623" s="12">
        <v>42400</v>
      </c>
      <c r="I2623" s="12">
        <v>268.35443037974682</v>
      </c>
    </row>
    <row r="2624" spans="1:9" x14ac:dyDescent="0.25">
      <c r="A2624" s="5" t="s">
        <v>5</v>
      </c>
      <c r="B2624" s="5" t="s">
        <v>17122</v>
      </c>
      <c r="C2624" s="3" t="s">
        <v>17123</v>
      </c>
      <c r="D2624" s="5" t="s">
        <v>17124</v>
      </c>
      <c r="E2624" s="10">
        <v>119</v>
      </c>
      <c r="F2624" s="12">
        <v>27132</v>
      </c>
      <c r="I2624" s="12">
        <v>228</v>
      </c>
    </row>
    <row r="2625" spans="1:9" x14ac:dyDescent="0.25">
      <c r="A2625" s="5" t="s">
        <v>5</v>
      </c>
      <c r="B2625" s="5" t="s">
        <v>17125</v>
      </c>
      <c r="C2625" s="3" t="s">
        <v>17126</v>
      </c>
      <c r="E2625" s="10">
        <v>201</v>
      </c>
      <c r="F2625" s="12">
        <v>58089</v>
      </c>
      <c r="I2625" s="12">
        <v>289</v>
      </c>
    </row>
    <row r="2626" spans="1:9" x14ac:dyDescent="0.25">
      <c r="A2626" s="5" t="s">
        <v>5</v>
      </c>
      <c r="B2626" s="5" t="s">
        <v>17127</v>
      </c>
      <c r="C2626" s="3" t="s">
        <v>17128</v>
      </c>
      <c r="E2626" s="10">
        <v>1234</v>
      </c>
      <c r="F2626" s="12">
        <v>3702</v>
      </c>
      <c r="I2626" s="12">
        <v>3</v>
      </c>
    </row>
    <row r="2627" spans="1:9" x14ac:dyDescent="0.25">
      <c r="A2627" s="5" t="s">
        <v>5</v>
      </c>
      <c r="B2627" s="5" t="s">
        <v>17129</v>
      </c>
      <c r="C2627" s="3" t="s">
        <v>17130</v>
      </c>
      <c r="E2627" s="10">
        <v>111</v>
      </c>
      <c r="F2627" s="12">
        <v>6438</v>
      </c>
      <c r="I2627" s="12">
        <v>58</v>
      </c>
    </row>
    <row r="2628" spans="1:9" x14ac:dyDescent="0.25">
      <c r="A2628" s="5" t="s">
        <v>5</v>
      </c>
      <c r="B2628" s="5" t="s">
        <v>17131</v>
      </c>
      <c r="C2628" s="3" t="s">
        <v>17132</v>
      </c>
      <c r="D2628" s="5" t="s">
        <v>17133</v>
      </c>
      <c r="E2628" s="10">
        <v>376</v>
      </c>
      <c r="F2628" s="12">
        <v>101896</v>
      </c>
      <c r="I2628" s="12">
        <v>271</v>
      </c>
    </row>
    <row r="2629" spans="1:9" x14ac:dyDescent="0.25">
      <c r="A2629" s="5" t="s">
        <v>5</v>
      </c>
      <c r="B2629" s="5" t="s">
        <v>17134</v>
      </c>
      <c r="C2629" s="3" t="s">
        <v>17135</v>
      </c>
      <c r="E2629" s="10">
        <v>3</v>
      </c>
      <c r="F2629" s="12">
        <v>9</v>
      </c>
      <c r="I2629" s="12">
        <v>3</v>
      </c>
    </row>
    <row r="2630" spans="1:9" x14ac:dyDescent="0.25">
      <c r="A2630" s="5" t="s">
        <v>5</v>
      </c>
      <c r="B2630" s="5" t="s">
        <v>17136</v>
      </c>
      <c r="C2630" s="3" t="s">
        <v>17137</v>
      </c>
      <c r="E2630" s="10">
        <v>16</v>
      </c>
      <c r="F2630" s="12">
        <v>256</v>
      </c>
      <c r="I2630" s="12">
        <v>16</v>
      </c>
    </row>
    <row r="2631" spans="1:9" x14ac:dyDescent="0.25">
      <c r="A2631" s="5" t="s">
        <v>5</v>
      </c>
      <c r="B2631" s="5" t="s">
        <v>17138</v>
      </c>
      <c r="C2631" s="3" t="s">
        <v>17139</v>
      </c>
      <c r="E2631" s="10">
        <v>9</v>
      </c>
      <c r="F2631" s="12">
        <v>90</v>
      </c>
      <c r="I2631" s="12">
        <v>10</v>
      </c>
    </row>
    <row r="2632" spans="1:9" x14ac:dyDescent="0.25">
      <c r="A2632" s="5" t="s">
        <v>5</v>
      </c>
      <c r="B2632" s="5" t="s">
        <v>17140</v>
      </c>
      <c r="C2632" s="3" t="s">
        <v>17141</v>
      </c>
      <c r="E2632" s="10">
        <v>55</v>
      </c>
      <c r="F2632" s="12">
        <v>2640</v>
      </c>
      <c r="I2632" s="12">
        <v>48</v>
      </c>
    </row>
    <row r="2633" spans="1:9" x14ac:dyDescent="0.25">
      <c r="A2633" s="5" t="s">
        <v>5</v>
      </c>
      <c r="B2633" s="5" t="s">
        <v>17142</v>
      </c>
      <c r="C2633" s="3" t="s">
        <v>17143</v>
      </c>
      <c r="D2633" s="5" t="s">
        <v>17144</v>
      </c>
      <c r="E2633" s="10">
        <v>19</v>
      </c>
      <c r="F2633" s="12">
        <v>6156</v>
      </c>
      <c r="I2633" s="12">
        <v>324</v>
      </c>
    </row>
    <row r="2634" spans="1:9" x14ac:dyDescent="0.25">
      <c r="A2634" s="5" t="s">
        <v>5</v>
      </c>
      <c r="B2634" s="5" t="s">
        <v>17145</v>
      </c>
      <c r="C2634" s="3" t="s">
        <v>17146</v>
      </c>
      <c r="D2634" s="5" t="s">
        <v>17144</v>
      </c>
      <c r="E2634" s="10">
        <v>4</v>
      </c>
      <c r="F2634" s="12">
        <v>1032</v>
      </c>
      <c r="I2634" s="12">
        <v>258</v>
      </c>
    </row>
    <row r="2635" spans="1:9" x14ac:dyDescent="0.25">
      <c r="A2635" s="5" t="s">
        <v>5</v>
      </c>
      <c r="B2635" s="5" t="s">
        <v>17147</v>
      </c>
      <c r="C2635" s="3" t="s">
        <v>17148</v>
      </c>
      <c r="D2635" s="5" t="s">
        <v>17144</v>
      </c>
      <c r="E2635" s="10">
        <v>242</v>
      </c>
      <c r="F2635" s="12">
        <v>62436</v>
      </c>
      <c r="I2635" s="12">
        <v>258</v>
      </c>
    </row>
    <row r="2636" spans="1:9" x14ac:dyDescent="0.25">
      <c r="A2636" s="5" t="s">
        <v>5</v>
      </c>
      <c r="B2636" s="5" t="s">
        <v>17149</v>
      </c>
      <c r="C2636" s="3" t="s">
        <v>17150</v>
      </c>
      <c r="E2636" s="10">
        <v>15</v>
      </c>
      <c r="F2636" s="12">
        <v>11085</v>
      </c>
      <c r="I2636" s="12">
        <v>739</v>
      </c>
    </row>
    <row r="2637" spans="1:9" x14ac:dyDescent="0.25">
      <c r="A2637" s="5" t="s">
        <v>5</v>
      </c>
      <c r="B2637" s="5" t="s">
        <v>17151</v>
      </c>
      <c r="C2637" s="3" t="s">
        <v>17152</v>
      </c>
      <c r="E2637" s="10">
        <v>5</v>
      </c>
      <c r="F2637" s="12">
        <v>15</v>
      </c>
      <c r="I2637" s="12">
        <v>3</v>
      </c>
    </row>
    <row r="2638" spans="1:9" x14ac:dyDescent="0.25">
      <c r="A2638" s="5" t="s">
        <v>5</v>
      </c>
      <c r="B2638" s="5" t="s">
        <v>17153</v>
      </c>
      <c r="C2638" s="3" t="s">
        <v>17154</v>
      </c>
      <c r="E2638" s="10">
        <v>16</v>
      </c>
      <c r="F2638" s="12">
        <v>32</v>
      </c>
      <c r="I2638" s="12">
        <v>2</v>
      </c>
    </row>
    <row r="2639" spans="1:9" x14ac:dyDescent="0.25">
      <c r="A2639" s="5" t="s">
        <v>5</v>
      </c>
      <c r="B2639" s="5" t="s">
        <v>17155</v>
      </c>
      <c r="C2639" s="3" t="s">
        <v>17156</v>
      </c>
      <c r="D2639" s="5" t="s">
        <v>17157</v>
      </c>
      <c r="E2639" s="10">
        <v>43</v>
      </c>
      <c r="F2639" s="12">
        <v>10406</v>
      </c>
      <c r="I2639" s="12">
        <v>242</v>
      </c>
    </row>
    <row r="2640" spans="1:9" x14ac:dyDescent="0.25">
      <c r="A2640" s="5" t="s">
        <v>5</v>
      </c>
      <c r="B2640" s="5" t="s">
        <v>17158</v>
      </c>
      <c r="C2640" s="3" t="s">
        <v>17159</v>
      </c>
      <c r="E2640" s="10">
        <v>2</v>
      </c>
      <c r="F2640" s="12">
        <v>3542</v>
      </c>
      <c r="I2640" s="12">
        <v>1771</v>
      </c>
    </row>
    <row r="2641" spans="1:9" x14ac:dyDescent="0.25">
      <c r="A2641" s="5" t="s">
        <v>5</v>
      </c>
      <c r="B2641" s="5" t="s">
        <v>17160</v>
      </c>
      <c r="C2641" s="3" t="s">
        <v>17161</v>
      </c>
      <c r="E2641" s="10">
        <v>17</v>
      </c>
      <c r="F2641" s="12">
        <v>442</v>
      </c>
      <c r="I2641" s="12">
        <v>26</v>
      </c>
    </row>
    <row r="2642" spans="1:9" x14ac:dyDescent="0.25">
      <c r="A2642" s="5" t="s">
        <v>5</v>
      </c>
      <c r="B2642" s="5" t="s">
        <v>17162</v>
      </c>
      <c r="C2642" s="3" t="s">
        <v>17163</v>
      </c>
      <c r="E2642" s="10">
        <v>3</v>
      </c>
      <c r="F2642" s="12">
        <v>3450</v>
      </c>
      <c r="I2642" s="12">
        <v>1150</v>
      </c>
    </row>
    <row r="2643" spans="1:9" x14ac:dyDescent="0.25">
      <c r="A2643" s="5" t="s">
        <v>5</v>
      </c>
      <c r="B2643" s="5" t="s">
        <v>17164</v>
      </c>
      <c r="C2643" s="3" t="s">
        <v>17165</v>
      </c>
      <c r="E2643" s="10">
        <v>24</v>
      </c>
      <c r="F2643" s="12">
        <v>168</v>
      </c>
      <c r="I2643" s="12">
        <v>7</v>
      </c>
    </row>
    <row r="2644" spans="1:9" x14ac:dyDescent="0.25">
      <c r="A2644" s="5" t="s">
        <v>5</v>
      </c>
      <c r="B2644" s="5" t="s">
        <v>17166</v>
      </c>
      <c r="C2644" s="3" t="s">
        <v>17167</v>
      </c>
      <c r="E2644" s="10">
        <v>45</v>
      </c>
      <c r="F2644" s="12">
        <v>405</v>
      </c>
      <c r="I2644" s="12">
        <v>9</v>
      </c>
    </row>
    <row r="2645" spans="1:9" x14ac:dyDescent="0.25">
      <c r="A2645" s="5" t="s">
        <v>5</v>
      </c>
      <c r="B2645" s="5" t="s">
        <v>17168</v>
      </c>
      <c r="C2645" s="3" t="s">
        <v>17169</v>
      </c>
      <c r="E2645" s="10">
        <v>164</v>
      </c>
      <c r="F2645" s="12">
        <v>3280</v>
      </c>
      <c r="I2645" s="12">
        <v>20</v>
      </c>
    </row>
    <row r="2646" spans="1:9" x14ac:dyDescent="0.25">
      <c r="A2646" s="5" t="s">
        <v>5</v>
      </c>
      <c r="B2646" s="5" t="s">
        <v>17170</v>
      </c>
      <c r="C2646" s="3" t="s">
        <v>17171</v>
      </c>
      <c r="E2646" s="10">
        <v>26</v>
      </c>
      <c r="F2646" s="12">
        <v>728</v>
      </c>
      <c r="I2646" s="12">
        <v>28</v>
      </c>
    </row>
    <row r="2647" spans="1:9" x14ac:dyDescent="0.25">
      <c r="A2647" s="5" t="s">
        <v>5</v>
      </c>
      <c r="B2647" s="5" t="s">
        <v>17172</v>
      </c>
      <c r="C2647" s="3" t="s">
        <v>17173</v>
      </c>
      <c r="E2647" s="10">
        <v>48</v>
      </c>
      <c r="F2647" s="12">
        <v>1632</v>
      </c>
      <c r="I2647" s="12">
        <v>34</v>
      </c>
    </row>
    <row r="2648" spans="1:9" x14ac:dyDescent="0.25">
      <c r="A2648" s="5" t="s">
        <v>5</v>
      </c>
      <c r="B2648" s="5" t="s">
        <v>17174</v>
      </c>
      <c r="C2648" s="3" t="s">
        <v>17175</v>
      </c>
      <c r="D2648" s="5" t="s">
        <v>17176</v>
      </c>
      <c r="E2648" s="10">
        <v>19</v>
      </c>
      <c r="F2648" s="12">
        <v>14915</v>
      </c>
      <c r="I2648" s="12">
        <v>785</v>
      </c>
    </row>
    <row r="2649" spans="1:9" x14ac:dyDescent="0.25">
      <c r="A2649" s="5" t="s">
        <v>5</v>
      </c>
      <c r="B2649" s="5" t="s">
        <v>17177</v>
      </c>
      <c r="C2649" s="3" t="s">
        <v>17178</v>
      </c>
      <c r="E2649" s="10">
        <v>6</v>
      </c>
      <c r="F2649" s="12">
        <v>186</v>
      </c>
      <c r="I2649" s="12">
        <v>31</v>
      </c>
    </row>
    <row r="2650" spans="1:9" x14ac:dyDescent="0.25">
      <c r="A2650" s="5" t="s">
        <v>5</v>
      </c>
      <c r="B2650" s="5" t="s">
        <v>17179</v>
      </c>
      <c r="C2650" s="3" t="s">
        <v>17180</v>
      </c>
      <c r="E2650" s="10">
        <v>110</v>
      </c>
      <c r="F2650" s="12">
        <v>990</v>
      </c>
      <c r="I2650" s="12">
        <v>9</v>
      </c>
    </row>
    <row r="2651" spans="1:9" x14ac:dyDescent="0.25">
      <c r="A2651" s="5" t="s">
        <v>5</v>
      </c>
      <c r="B2651" s="5" t="s">
        <v>17181</v>
      </c>
      <c r="C2651" s="3" t="s">
        <v>17182</v>
      </c>
      <c r="E2651" s="10">
        <v>1</v>
      </c>
      <c r="F2651" s="12">
        <v>68</v>
      </c>
      <c r="I2651" s="12">
        <v>68</v>
      </c>
    </row>
    <row r="2652" spans="1:9" x14ac:dyDescent="0.25">
      <c r="A2652" s="5" t="s">
        <v>5</v>
      </c>
      <c r="B2652" s="5" t="s">
        <v>17183</v>
      </c>
      <c r="C2652" s="3" t="s">
        <v>17184</v>
      </c>
      <c r="D2652" s="5" t="s">
        <v>16774</v>
      </c>
      <c r="E2652" s="10">
        <v>140</v>
      </c>
      <c r="F2652" s="12">
        <v>38360</v>
      </c>
      <c r="I2652" s="12">
        <v>274</v>
      </c>
    </row>
    <row r="2653" spans="1:9" x14ac:dyDescent="0.25">
      <c r="A2653" s="5" t="s">
        <v>5</v>
      </c>
      <c r="B2653" s="5" t="s">
        <v>17185</v>
      </c>
      <c r="C2653" s="3" t="s">
        <v>17186</v>
      </c>
      <c r="E2653" s="10">
        <v>1</v>
      </c>
      <c r="F2653" s="12">
        <v>5</v>
      </c>
      <c r="I2653" s="12">
        <v>5</v>
      </c>
    </row>
    <row r="2654" spans="1:9" x14ac:dyDescent="0.25">
      <c r="A2654" s="5" t="s">
        <v>5</v>
      </c>
      <c r="B2654" s="5" t="s">
        <v>17187</v>
      </c>
      <c r="C2654" s="3" t="s">
        <v>17188</v>
      </c>
      <c r="D2654" s="5" t="s">
        <v>16774</v>
      </c>
      <c r="E2654" s="10">
        <v>1359</v>
      </c>
      <c r="F2654" s="12">
        <v>394110</v>
      </c>
      <c r="I2654" s="12">
        <v>290</v>
      </c>
    </row>
    <row r="2655" spans="1:9" x14ac:dyDescent="0.25">
      <c r="A2655" s="5" t="s">
        <v>5</v>
      </c>
      <c r="B2655" s="5" t="s">
        <v>17189</v>
      </c>
      <c r="C2655" s="3" t="s">
        <v>17190</v>
      </c>
      <c r="E2655" s="10">
        <v>723</v>
      </c>
      <c r="F2655" s="12">
        <v>8700</v>
      </c>
      <c r="I2655" s="12">
        <v>12.033195020746888</v>
      </c>
    </row>
    <row r="2656" spans="1:9" x14ac:dyDescent="0.25">
      <c r="A2656" s="5" t="s">
        <v>5</v>
      </c>
      <c r="B2656" s="5" t="s">
        <v>17191</v>
      </c>
      <c r="C2656" s="3" t="s">
        <v>17192</v>
      </c>
      <c r="E2656" s="10">
        <v>405</v>
      </c>
      <c r="F2656" s="12">
        <v>810</v>
      </c>
      <c r="I2656" s="12">
        <v>2</v>
      </c>
    </row>
    <row r="2657" spans="1:9" x14ac:dyDescent="0.25">
      <c r="A2657" s="5" t="s">
        <v>5</v>
      </c>
      <c r="B2657" s="5" t="s">
        <v>17193</v>
      </c>
      <c r="C2657" s="3" t="s">
        <v>17194</v>
      </c>
      <c r="E2657" s="10">
        <v>855</v>
      </c>
      <c r="F2657" s="12">
        <v>1710</v>
      </c>
      <c r="I2657" s="12">
        <v>2</v>
      </c>
    </row>
    <row r="2658" spans="1:9" x14ac:dyDescent="0.25">
      <c r="A2658" s="5" t="s">
        <v>5</v>
      </c>
      <c r="B2658" s="5" t="s">
        <v>17195</v>
      </c>
      <c r="C2658" s="3" t="s">
        <v>17196</v>
      </c>
      <c r="E2658" s="10">
        <v>30</v>
      </c>
      <c r="F2658" s="12">
        <v>510</v>
      </c>
      <c r="I2658" s="12">
        <v>17</v>
      </c>
    </row>
    <row r="2659" spans="1:9" x14ac:dyDescent="0.25">
      <c r="A2659" s="5" t="s">
        <v>5</v>
      </c>
      <c r="B2659" s="5" t="s">
        <v>17197</v>
      </c>
      <c r="C2659" s="3" t="s">
        <v>17198</v>
      </c>
      <c r="E2659" s="10">
        <v>85</v>
      </c>
      <c r="F2659" s="12">
        <v>3060</v>
      </c>
      <c r="I2659" s="12">
        <v>36</v>
      </c>
    </row>
    <row r="2660" spans="1:9" x14ac:dyDescent="0.25">
      <c r="A2660" s="5" t="s">
        <v>5</v>
      </c>
      <c r="B2660" s="5" t="s">
        <v>17199</v>
      </c>
      <c r="C2660" s="3" t="s">
        <v>17200</v>
      </c>
      <c r="E2660" s="10">
        <v>56</v>
      </c>
      <c r="F2660" s="12">
        <v>13720</v>
      </c>
      <c r="I2660" s="12">
        <v>245</v>
      </c>
    </row>
    <row r="2661" spans="1:9" x14ac:dyDescent="0.25">
      <c r="A2661" s="5" t="s">
        <v>5</v>
      </c>
      <c r="B2661" s="5" t="s">
        <v>17201</v>
      </c>
      <c r="C2661" s="3" t="s">
        <v>17202</v>
      </c>
      <c r="E2661" s="10">
        <v>14</v>
      </c>
      <c r="F2661" s="12">
        <v>2562</v>
      </c>
      <c r="I2661" s="12">
        <v>183</v>
      </c>
    </row>
    <row r="2662" spans="1:9" x14ac:dyDescent="0.25">
      <c r="A2662" s="5" t="s">
        <v>5</v>
      </c>
      <c r="B2662" s="5" t="s">
        <v>17203</v>
      </c>
      <c r="C2662" s="3" t="s">
        <v>17204</v>
      </c>
      <c r="E2662" s="10">
        <v>41</v>
      </c>
      <c r="F2662" s="12">
        <v>12259</v>
      </c>
      <c r="I2662" s="12">
        <v>299</v>
      </c>
    </row>
    <row r="2663" spans="1:9" x14ac:dyDescent="0.25">
      <c r="A2663" s="5" t="s">
        <v>5</v>
      </c>
      <c r="B2663" s="5" t="s">
        <v>17205</v>
      </c>
      <c r="C2663" s="3" t="s">
        <v>17206</v>
      </c>
      <c r="E2663" s="10">
        <v>129</v>
      </c>
      <c r="F2663" s="12">
        <v>1419</v>
      </c>
      <c r="I2663" s="12">
        <v>11</v>
      </c>
    </row>
    <row r="2664" spans="1:9" x14ac:dyDescent="0.25">
      <c r="A2664" s="5" t="s">
        <v>5</v>
      </c>
      <c r="B2664" s="5" t="s">
        <v>17207</v>
      </c>
      <c r="C2664" s="3" t="s">
        <v>17208</v>
      </c>
      <c r="E2664" s="10">
        <v>168</v>
      </c>
      <c r="F2664" s="12">
        <v>168</v>
      </c>
      <c r="I2664" s="12">
        <v>1</v>
      </c>
    </row>
    <row r="2665" spans="1:9" x14ac:dyDescent="0.25">
      <c r="A2665" s="5" t="s">
        <v>5</v>
      </c>
      <c r="B2665" s="5" t="s">
        <v>17209</v>
      </c>
      <c r="C2665" s="3" t="s">
        <v>17210</v>
      </c>
      <c r="E2665" s="10">
        <v>7</v>
      </c>
      <c r="F2665" s="12">
        <v>28</v>
      </c>
      <c r="I2665" s="12">
        <v>4</v>
      </c>
    </row>
    <row r="2666" spans="1:9" x14ac:dyDescent="0.25">
      <c r="A2666" s="5" t="s">
        <v>5</v>
      </c>
      <c r="B2666" s="5" t="s">
        <v>17211</v>
      </c>
      <c r="C2666" s="3" t="s">
        <v>17212</v>
      </c>
      <c r="E2666" s="10">
        <v>64</v>
      </c>
      <c r="F2666" s="12">
        <v>4608</v>
      </c>
      <c r="I2666" s="12">
        <v>72</v>
      </c>
    </row>
    <row r="2667" spans="1:9" x14ac:dyDescent="0.25">
      <c r="A2667" s="5" t="s">
        <v>5</v>
      </c>
      <c r="B2667" s="5" t="s">
        <v>17213</v>
      </c>
      <c r="C2667" s="3" t="s">
        <v>17214</v>
      </c>
      <c r="D2667" s="5" t="s">
        <v>16330</v>
      </c>
      <c r="E2667" s="10">
        <v>21</v>
      </c>
      <c r="F2667" s="12">
        <v>168</v>
      </c>
      <c r="I2667" s="12">
        <v>8</v>
      </c>
    </row>
    <row r="2668" spans="1:9" x14ac:dyDescent="0.25">
      <c r="A2668" s="5" t="s">
        <v>5</v>
      </c>
      <c r="B2668" s="5" t="s">
        <v>17215</v>
      </c>
      <c r="C2668" s="3" t="s">
        <v>17216</v>
      </c>
      <c r="E2668" s="10">
        <v>21</v>
      </c>
      <c r="F2668" s="12">
        <v>189</v>
      </c>
      <c r="I2668" s="12">
        <v>9</v>
      </c>
    </row>
    <row r="2669" spans="1:9" x14ac:dyDescent="0.25">
      <c r="A2669" s="5" t="s">
        <v>5</v>
      </c>
      <c r="B2669" s="5" t="s">
        <v>17217</v>
      </c>
      <c r="C2669" s="3" t="s">
        <v>17218</v>
      </c>
      <c r="D2669" s="5" t="s">
        <v>17219</v>
      </c>
      <c r="E2669" s="10">
        <v>22</v>
      </c>
      <c r="F2669" s="12">
        <v>5324</v>
      </c>
      <c r="I2669" s="12">
        <v>242</v>
      </c>
    </row>
    <row r="2670" spans="1:9" x14ac:dyDescent="0.25">
      <c r="A2670" s="5" t="s">
        <v>5</v>
      </c>
      <c r="B2670" s="5" t="s">
        <v>17220</v>
      </c>
      <c r="C2670" s="3" t="s">
        <v>17221</v>
      </c>
      <c r="D2670" s="5" t="s">
        <v>17219</v>
      </c>
      <c r="E2670" s="10">
        <v>35</v>
      </c>
      <c r="F2670" s="12">
        <v>16240</v>
      </c>
      <c r="I2670" s="12">
        <v>464</v>
      </c>
    </row>
    <row r="2671" spans="1:9" x14ac:dyDescent="0.25">
      <c r="A2671" s="5" t="s">
        <v>5</v>
      </c>
      <c r="B2671" s="5" t="s">
        <v>17222</v>
      </c>
      <c r="C2671" s="3" t="s">
        <v>17223</v>
      </c>
      <c r="D2671" s="5" t="s">
        <v>17224</v>
      </c>
      <c r="E2671" s="10">
        <v>12</v>
      </c>
      <c r="F2671" s="12">
        <v>3228</v>
      </c>
      <c r="I2671" s="12">
        <v>269</v>
      </c>
    </row>
    <row r="2672" spans="1:9" x14ac:dyDescent="0.25">
      <c r="A2672" s="5" t="s">
        <v>5</v>
      </c>
      <c r="B2672" s="5" t="s">
        <v>17225</v>
      </c>
      <c r="C2672" s="3" t="s">
        <v>17226</v>
      </c>
      <c r="D2672" s="5" t="s">
        <v>17227</v>
      </c>
      <c r="E2672" s="10">
        <v>282</v>
      </c>
      <c r="F2672" s="12">
        <v>68244</v>
      </c>
      <c r="I2672" s="12">
        <v>242</v>
      </c>
    </row>
    <row r="2673" spans="1:9" x14ac:dyDescent="0.25">
      <c r="A2673" s="5" t="s">
        <v>5</v>
      </c>
      <c r="B2673" s="5" t="s">
        <v>17228</v>
      </c>
      <c r="C2673" s="3" t="s">
        <v>17229</v>
      </c>
      <c r="E2673" s="10">
        <v>335</v>
      </c>
      <c r="F2673" s="12">
        <v>1050</v>
      </c>
      <c r="I2673" s="12">
        <v>3.1343283582089554</v>
      </c>
    </row>
    <row r="2674" spans="1:9" x14ac:dyDescent="0.25">
      <c r="A2674" s="5" t="s">
        <v>5</v>
      </c>
      <c r="B2674" s="5" t="s">
        <v>17230</v>
      </c>
      <c r="C2674" s="3" t="s">
        <v>17231</v>
      </c>
      <c r="E2674" s="10">
        <v>3</v>
      </c>
      <c r="F2674" s="12">
        <v>1155</v>
      </c>
      <c r="I2674" s="12">
        <v>385</v>
      </c>
    </row>
    <row r="2675" spans="1:9" x14ac:dyDescent="0.25">
      <c r="A2675" s="5" t="s">
        <v>5</v>
      </c>
      <c r="B2675" s="5" t="s">
        <v>17232</v>
      </c>
      <c r="C2675" s="3" t="s">
        <v>17233</v>
      </c>
      <c r="E2675" s="10">
        <v>535</v>
      </c>
      <c r="F2675" s="12">
        <v>4280</v>
      </c>
      <c r="I2675" s="12">
        <v>8</v>
      </c>
    </row>
    <row r="2676" spans="1:9" x14ac:dyDescent="0.25">
      <c r="A2676" s="5" t="s">
        <v>5</v>
      </c>
      <c r="B2676" s="5" t="s">
        <v>17234</v>
      </c>
      <c r="C2676" s="3" t="s">
        <v>17235</v>
      </c>
      <c r="E2676" s="10">
        <v>1267</v>
      </c>
      <c r="F2676" s="12">
        <v>21556</v>
      </c>
      <c r="I2676" s="12">
        <v>17.013417521704813</v>
      </c>
    </row>
    <row r="2677" spans="1:9" x14ac:dyDescent="0.25">
      <c r="A2677" s="5" t="s">
        <v>5</v>
      </c>
      <c r="B2677" s="5" t="s">
        <v>17236</v>
      </c>
      <c r="C2677" s="3" t="s">
        <v>17237</v>
      </c>
      <c r="E2677" s="10">
        <v>125</v>
      </c>
      <c r="F2677" s="12">
        <v>1625</v>
      </c>
      <c r="I2677" s="12">
        <v>13</v>
      </c>
    </row>
    <row r="2678" spans="1:9" x14ac:dyDescent="0.25">
      <c r="A2678" s="5" t="s">
        <v>5</v>
      </c>
      <c r="B2678" s="5" t="s">
        <v>17238</v>
      </c>
      <c r="C2678" s="3" t="s">
        <v>17239</v>
      </c>
      <c r="E2678" s="10">
        <v>78</v>
      </c>
      <c r="F2678" s="12">
        <v>390</v>
      </c>
      <c r="I2678" s="12">
        <v>5</v>
      </c>
    </row>
    <row r="2679" spans="1:9" x14ac:dyDescent="0.25">
      <c r="A2679" s="5" t="s">
        <v>5</v>
      </c>
      <c r="B2679" s="5" t="s">
        <v>17240</v>
      </c>
      <c r="C2679" s="3" t="s">
        <v>17241</v>
      </c>
      <c r="E2679" s="10">
        <v>122</v>
      </c>
      <c r="F2679" s="12">
        <v>2806</v>
      </c>
      <c r="I2679" s="12">
        <v>23</v>
      </c>
    </row>
    <row r="2680" spans="1:9" x14ac:dyDescent="0.25">
      <c r="A2680" s="5" t="s">
        <v>5</v>
      </c>
      <c r="B2680" s="5" t="s">
        <v>17242</v>
      </c>
      <c r="C2680" s="3" t="s">
        <v>17243</v>
      </c>
      <c r="E2680" s="10">
        <v>154</v>
      </c>
      <c r="F2680" s="12">
        <v>3080</v>
      </c>
      <c r="I2680" s="12">
        <v>20</v>
      </c>
    </row>
    <row r="2681" spans="1:9" x14ac:dyDescent="0.25">
      <c r="A2681" s="5" t="s">
        <v>5</v>
      </c>
      <c r="B2681" s="5" t="s">
        <v>17244</v>
      </c>
      <c r="C2681" s="3" t="s">
        <v>17245</v>
      </c>
      <c r="E2681" s="10">
        <v>37</v>
      </c>
      <c r="F2681" s="12">
        <v>777</v>
      </c>
      <c r="I2681" s="12">
        <v>21</v>
      </c>
    </row>
    <row r="2682" spans="1:9" x14ac:dyDescent="0.25">
      <c r="A2682" s="5" t="s">
        <v>5</v>
      </c>
      <c r="B2682" s="5" t="s">
        <v>17246</v>
      </c>
      <c r="C2682" s="3" t="s">
        <v>17247</v>
      </c>
      <c r="E2682" s="10">
        <v>239</v>
      </c>
      <c r="F2682" s="12">
        <v>58555</v>
      </c>
      <c r="I2682" s="12">
        <v>245</v>
      </c>
    </row>
    <row r="2683" spans="1:9" x14ac:dyDescent="0.25">
      <c r="A2683" s="5" t="s">
        <v>5</v>
      </c>
      <c r="B2683" s="5" t="s">
        <v>17248</v>
      </c>
      <c r="C2683" s="3" t="s">
        <v>17249</v>
      </c>
      <c r="E2683" s="10">
        <v>1</v>
      </c>
      <c r="F2683" s="12">
        <v>376</v>
      </c>
      <c r="I2683" s="12">
        <v>376</v>
      </c>
    </row>
    <row r="2684" spans="1:9" x14ac:dyDescent="0.25">
      <c r="A2684" s="5" t="s">
        <v>5</v>
      </c>
      <c r="B2684" s="5" t="s">
        <v>17250</v>
      </c>
      <c r="C2684" s="3" t="s">
        <v>17251</v>
      </c>
      <c r="E2684" s="10">
        <v>3</v>
      </c>
      <c r="F2684" s="12">
        <v>6531</v>
      </c>
      <c r="I2684" s="12">
        <v>2177</v>
      </c>
    </row>
    <row r="2685" spans="1:9" x14ac:dyDescent="0.25">
      <c r="A2685" s="5" t="s">
        <v>5</v>
      </c>
      <c r="B2685" s="5" t="s">
        <v>17252</v>
      </c>
      <c r="C2685" s="3" t="s">
        <v>17253</v>
      </c>
      <c r="E2685" s="10">
        <v>438</v>
      </c>
      <c r="F2685" s="12">
        <v>14892</v>
      </c>
      <c r="I2685" s="12">
        <v>34</v>
      </c>
    </row>
    <row r="2686" spans="1:9" x14ac:dyDescent="0.25">
      <c r="A2686" s="5" t="s">
        <v>5</v>
      </c>
      <c r="B2686" s="5" t="s">
        <v>17254</v>
      </c>
      <c r="C2686" s="3" t="s">
        <v>17255</v>
      </c>
      <c r="E2686" s="10">
        <v>180</v>
      </c>
      <c r="F2686" s="12">
        <v>2160</v>
      </c>
      <c r="I2686" s="12">
        <v>12</v>
      </c>
    </row>
    <row r="2687" spans="1:9" x14ac:dyDescent="0.25">
      <c r="A2687" s="5" t="s">
        <v>5</v>
      </c>
      <c r="B2687" s="5" t="s">
        <v>17256</v>
      </c>
      <c r="C2687" s="3" t="s">
        <v>17257</v>
      </c>
      <c r="E2687" s="10">
        <v>2</v>
      </c>
      <c r="F2687" s="12">
        <v>204</v>
      </c>
      <c r="I2687" s="12">
        <v>102</v>
      </c>
    </row>
    <row r="2688" spans="1:9" x14ac:dyDescent="0.25">
      <c r="A2688" s="5" t="s">
        <v>5</v>
      </c>
      <c r="B2688" s="5" t="s">
        <v>17258</v>
      </c>
      <c r="C2688" s="3" t="s">
        <v>17259</v>
      </c>
      <c r="E2688" s="10">
        <v>6</v>
      </c>
      <c r="F2688" s="12">
        <v>66</v>
      </c>
      <c r="I2688" s="12">
        <v>11</v>
      </c>
    </row>
    <row r="2689" spans="1:9" x14ac:dyDescent="0.25">
      <c r="A2689" s="5" t="s">
        <v>5</v>
      </c>
      <c r="B2689" s="5" t="s">
        <v>17260</v>
      </c>
      <c r="C2689" s="3" t="s">
        <v>17261</v>
      </c>
      <c r="E2689" s="10">
        <v>1202</v>
      </c>
      <c r="F2689" s="12">
        <v>19232</v>
      </c>
      <c r="I2689" s="12">
        <v>16</v>
      </c>
    </row>
    <row r="2690" spans="1:9" x14ac:dyDescent="0.25">
      <c r="A2690" s="5" t="s">
        <v>5</v>
      </c>
      <c r="B2690" s="5" t="s">
        <v>17262</v>
      </c>
      <c r="C2690" s="3" t="s">
        <v>17263</v>
      </c>
      <c r="E2690" s="10">
        <v>4243</v>
      </c>
      <c r="F2690" s="12">
        <v>38205</v>
      </c>
      <c r="I2690" s="12">
        <v>9.0042422814046663</v>
      </c>
    </row>
    <row r="2691" spans="1:9" x14ac:dyDescent="0.25">
      <c r="A2691" s="5" t="s">
        <v>5</v>
      </c>
      <c r="B2691" s="5" t="s">
        <v>17264</v>
      </c>
      <c r="C2691" s="3" t="s">
        <v>17265</v>
      </c>
      <c r="E2691" s="10">
        <v>324</v>
      </c>
      <c r="F2691" s="12">
        <v>2268</v>
      </c>
      <c r="I2691" s="12">
        <v>7</v>
      </c>
    </row>
    <row r="2692" spans="1:9" x14ac:dyDescent="0.25">
      <c r="A2692" s="5" t="s">
        <v>5</v>
      </c>
      <c r="B2692" s="5" t="s">
        <v>17266</v>
      </c>
      <c r="C2692" s="3" t="s">
        <v>17267</v>
      </c>
      <c r="E2692" s="10">
        <v>74</v>
      </c>
      <c r="F2692" s="12">
        <v>18130</v>
      </c>
      <c r="I2692" s="12">
        <v>245</v>
      </c>
    </row>
    <row r="2693" spans="1:9" x14ac:dyDescent="0.25">
      <c r="A2693" s="5" t="s">
        <v>5</v>
      </c>
      <c r="B2693" s="5" t="s">
        <v>17268</v>
      </c>
      <c r="C2693" s="3" t="s">
        <v>17269</v>
      </c>
      <c r="E2693" s="10">
        <v>811</v>
      </c>
      <c r="F2693" s="12">
        <v>199140.6</v>
      </c>
      <c r="I2693" s="12">
        <v>245.5494451294698</v>
      </c>
    </row>
    <row r="2694" spans="1:9" x14ac:dyDescent="0.25">
      <c r="A2694" s="5" t="s">
        <v>5</v>
      </c>
      <c r="B2694" s="5" t="s">
        <v>17270</v>
      </c>
      <c r="C2694" s="3" t="s">
        <v>17271</v>
      </c>
      <c r="D2694" s="5" t="s">
        <v>17272</v>
      </c>
      <c r="E2694" s="10">
        <v>158</v>
      </c>
      <c r="F2694" s="12">
        <v>386152</v>
      </c>
      <c r="I2694" s="12">
        <v>2444</v>
      </c>
    </row>
    <row r="2695" spans="1:9" x14ac:dyDescent="0.25">
      <c r="A2695" s="5" t="s">
        <v>5</v>
      </c>
      <c r="B2695" s="5" t="s">
        <v>17273</v>
      </c>
      <c r="C2695" s="3" t="s">
        <v>17274</v>
      </c>
      <c r="E2695" s="10">
        <v>11</v>
      </c>
      <c r="F2695" s="12">
        <v>165</v>
      </c>
      <c r="I2695" s="12">
        <v>15</v>
      </c>
    </row>
    <row r="2696" spans="1:9" x14ac:dyDescent="0.25">
      <c r="A2696" s="5" t="s">
        <v>5</v>
      </c>
      <c r="B2696" s="5" t="s">
        <v>17275</v>
      </c>
      <c r="C2696" s="3" t="s">
        <v>17276</v>
      </c>
      <c r="E2696" s="10">
        <v>32</v>
      </c>
      <c r="F2696" s="12">
        <v>608</v>
      </c>
      <c r="I2696" s="12">
        <v>19</v>
      </c>
    </row>
    <row r="2697" spans="1:9" x14ac:dyDescent="0.25">
      <c r="A2697" s="5" t="s">
        <v>5</v>
      </c>
      <c r="B2697" s="5" t="s">
        <v>17277</v>
      </c>
      <c r="C2697" s="3" t="s">
        <v>17278</v>
      </c>
      <c r="E2697" s="10">
        <v>1177</v>
      </c>
      <c r="F2697" s="12">
        <v>22363</v>
      </c>
      <c r="I2697" s="12">
        <v>19</v>
      </c>
    </row>
    <row r="2698" spans="1:9" x14ac:dyDescent="0.25">
      <c r="A2698" s="5" t="s">
        <v>5</v>
      </c>
      <c r="B2698" s="5" t="s">
        <v>17279</v>
      </c>
      <c r="C2698" s="3" t="s">
        <v>17280</v>
      </c>
      <c r="D2698" s="5" t="s">
        <v>16906</v>
      </c>
      <c r="E2698" s="10">
        <v>5</v>
      </c>
      <c r="F2698" s="12">
        <v>15430</v>
      </c>
      <c r="I2698" s="12">
        <v>3086</v>
      </c>
    </row>
    <row r="2699" spans="1:9" x14ac:dyDescent="0.25">
      <c r="A2699" s="5" t="s">
        <v>5</v>
      </c>
      <c r="B2699" s="5" t="s">
        <v>17281</v>
      </c>
      <c r="C2699" s="3" t="s">
        <v>17282</v>
      </c>
      <c r="E2699" s="10">
        <v>13</v>
      </c>
      <c r="F2699" s="12">
        <v>4810</v>
      </c>
      <c r="I2699" s="12">
        <v>370</v>
      </c>
    </row>
    <row r="2700" spans="1:9" x14ac:dyDescent="0.25">
      <c r="A2700" s="5" t="s">
        <v>5</v>
      </c>
      <c r="B2700" s="5" t="s">
        <v>17283</v>
      </c>
      <c r="C2700" s="3" t="s">
        <v>17284</v>
      </c>
      <c r="E2700" s="10">
        <v>1</v>
      </c>
      <c r="F2700" s="12">
        <v>40</v>
      </c>
      <c r="I2700" s="12">
        <v>40</v>
      </c>
    </row>
    <row r="2701" spans="1:9" x14ac:dyDescent="0.25">
      <c r="A2701" s="5" t="s">
        <v>5</v>
      </c>
      <c r="B2701" s="5" t="s">
        <v>17285</v>
      </c>
      <c r="C2701" s="3" t="s">
        <v>17286</v>
      </c>
      <c r="E2701" s="10">
        <v>2</v>
      </c>
      <c r="F2701" s="12">
        <v>420</v>
      </c>
      <c r="I2701" s="12">
        <v>210</v>
      </c>
    </row>
    <row r="2702" spans="1:9" x14ac:dyDescent="0.25">
      <c r="A2702" s="5" t="s">
        <v>5</v>
      </c>
      <c r="B2702" s="5" t="s">
        <v>17287</v>
      </c>
      <c r="C2702" s="3" t="s">
        <v>17288</v>
      </c>
      <c r="E2702" s="10">
        <v>76</v>
      </c>
      <c r="F2702" s="12">
        <v>228</v>
      </c>
      <c r="I2702" s="12">
        <v>3</v>
      </c>
    </row>
    <row r="2703" spans="1:9" x14ac:dyDescent="0.25">
      <c r="A2703" s="5" t="s">
        <v>5</v>
      </c>
      <c r="B2703" s="5" t="s">
        <v>17289</v>
      </c>
      <c r="C2703" s="3" t="s">
        <v>17290</v>
      </c>
      <c r="E2703" s="10">
        <v>137</v>
      </c>
      <c r="F2703" s="12">
        <v>137</v>
      </c>
      <c r="I2703" s="12">
        <v>1</v>
      </c>
    </row>
    <row r="2704" spans="1:9" x14ac:dyDescent="0.25">
      <c r="A2704" s="5" t="s">
        <v>5</v>
      </c>
      <c r="B2704" s="5" t="s">
        <v>17291</v>
      </c>
      <c r="C2704" s="3" t="s">
        <v>17292</v>
      </c>
      <c r="E2704" s="10">
        <v>10</v>
      </c>
      <c r="F2704" s="12">
        <v>10</v>
      </c>
      <c r="I2704" s="12">
        <v>1</v>
      </c>
    </row>
    <row r="2705" spans="1:9" x14ac:dyDescent="0.25">
      <c r="A2705" s="5" t="s">
        <v>5</v>
      </c>
      <c r="B2705" s="5" t="s">
        <v>17293</v>
      </c>
      <c r="C2705" s="3" t="s">
        <v>17294</v>
      </c>
      <c r="E2705" s="10">
        <v>436</v>
      </c>
      <c r="F2705" s="12">
        <v>3059</v>
      </c>
      <c r="I2705" s="12">
        <v>7.0160550458715596</v>
      </c>
    </row>
    <row r="2706" spans="1:9" x14ac:dyDescent="0.25">
      <c r="A2706" s="5" t="s">
        <v>5</v>
      </c>
      <c r="B2706" s="5" t="s">
        <v>17295</v>
      </c>
      <c r="C2706" s="3" t="s">
        <v>17296</v>
      </c>
      <c r="E2706" s="10">
        <v>20</v>
      </c>
      <c r="F2706" s="12">
        <v>1480</v>
      </c>
      <c r="I2706" s="12">
        <v>74</v>
      </c>
    </row>
    <row r="2707" spans="1:9" x14ac:dyDescent="0.25">
      <c r="A2707" s="5" t="s">
        <v>5</v>
      </c>
      <c r="B2707" s="5" t="s">
        <v>17297</v>
      </c>
      <c r="C2707" s="3" t="s">
        <v>17298</v>
      </c>
      <c r="E2707" s="10">
        <v>22</v>
      </c>
      <c r="F2707" s="12">
        <v>2574</v>
      </c>
      <c r="I2707" s="12">
        <v>117</v>
      </c>
    </row>
    <row r="2708" spans="1:9" x14ac:dyDescent="0.25">
      <c r="A2708" s="5" t="s">
        <v>5</v>
      </c>
      <c r="B2708" s="5" t="s">
        <v>17299</v>
      </c>
      <c r="C2708" s="3" t="s">
        <v>17300</v>
      </c>
      <c r="E2708" s="10">
        <v>4</v>
      </c>
      <c r="F2708" s="12">
        <v>16</v>
      </c>
      <c r="I2708" s="12">
        <v>4</v>
      </c>
    </row>
    <row r="2709" spans="1:9" x14ac:dyDescent="0.25">
      <c r="A2709" s="5" t="s">
        <v>5</v>
      </c>
      <c r="B2709" s="5" t="s">
        <v>17301</v>
      </c>
      <c r="C2709" s="3" t="s">
        <v>17302</v>
      </c>
      <c r="E2709" s="10">
        <v>22</v>
      </c>
      <c r="F2709" s="12">
        <v>198</v>
      </c>
      <c r="I2709" s="12">
        <v>9</v>
      </c>
    </row>
    <row r="2710" spans="1:9" x14ac:dyDescent="0.25">
      <c r="A2710" s="5" t="s">
        <v>5</v>
      </c>
      <c r="B2710" s="5" t="s">
        <v>17303</v>
      </c>
      <c r="C2710" s="3" t="s">
        <v>17304</v>
      </c>
      <c r="E2710" s="10">
        <v>10</v>
      </c>
      <c r="F2710" s="12">
        <v>270</v>
      </c>
      <c r="I2710" s="12">
        <v>27</v>
      </c>
    </row>
    <row r="2711" spans="1:9" x14ac:dyDescent="0.25">
      <c r="A2711" s="5" t="s">
        <v>5</v>
      </c>
      <c r="B2711" s="5" t="s">
        <v>17305</v>
      </c>
      <c r="C2711" s="3" t="s">
        <v>17306</v>
      </c>
      <c r="E2711" s="10">
        <v>66</v>
      </c>
      <c r="F2711" s="12">
        <v>1716</v>
      </c>
      <c r="I2711" s="12">
        <v>26</v>
      </c>
    </row>
    <row r="2712" spans="1:9" x14ac:dyDescent="0.25">
      <c r="A2712" s="5" t="s">
        <v>5</v>
      </c>
      <c r="B2712" s="5" t="s">
        <v>17307</v>
      </c>
      <c r="C2712" s="3" t="s">
        <v>17308</v>
      </c>
      <c r="E2712" s="10">
        <v>2</v>
      </c>
      <c r="F2712" s="12">
        <v>58</v>
      </c>
      <c r="I2712" s="12">
        <v>29</v>
      </c>
    </row>
    <row r="2713" spans="1:9" x14ac:dyDescent="0.25">
      <c r="A2713" s="5" t="s">
        <v>5</v>
      </c>
      <c r="B2713" s="5" t="s">
        <v>17309</v>
      </c>
      <c r="C2713" s="3" t="s">
        <v>17310</v>
      </c>
      <c r="D2713" s="5" t="s">
        <v>17311</v>
      </c>
      <c r="E2713" s="10">
        <v>15</v>
      </c>
      <c r="F2713" s="12">
        <v>3630</v>
      </c>
      <c r="I2713" s="12">
        <v>242</v>
      </c>
    </row>
    <row r="2714" spans="1:9" x14ac:dyDescent="0.25">
      <c r="A2714" s="5" t="s">
        <v>5</v>
      </c>
      <c r="B2714" s="5" t="s">
        <v>17312</v>
      </c>
      <c r="C2714" s="3" t="s">
        <v>17313</v>
      </c>
      <c r="E2714" s="10">
        <v>32</v>
      </c>
      <c r="F2714" s="12">
        <v>992</v>
      </c>
      <c r="I2714" s="12">
        <v>31</v>
      </c>
    </row>
    <row r="2715" spans="1:9" x14ac:dyDescent="0.25">
      <c r="A2715" s="5" t="s">
        <v>5</v>
      </c>
      <c r="B2715" s="5" t="s">
        <v>17314</v>
      </c>
      <c r="C2715" s="3" t="s">
        <v>17315</v>
      </c>
      <c r="E2715" s="10">
        <v>1181</v>
      </c>
      <c r="F2715" s="12">
        <v>313495</v>
      </c>
      <c r="I2715" s="12">
        <v>265.44877222692634</v>
      </c>
    </row>
    <row r="2716" spans="1:9" x14ac:dyDescent="0.25">
      <c r="A2716" s="5" t="s">
        <v>5</v>
      </c>
      <c r="B2716" s="5" t="s">
        <v>17316</v>
      </c>
      <c r="C2716" s="3" t="s">
        <v>17317</v>
      </c>
      <c r="E2716" s="10">
        <v>8</v>
      </c>
      <c r="F2716" s="12">
        <v>1536</v>
      </c>
      <c r="I2716" s="12">
        <v>192</v>
      </c>
    </row>
    <row r="2717" spans="1:9" x14ac:dyDescent="0.25">
      <c r="A2717" s="5" t="s">
        <v>5</v>
      </c>
      <c r="B2717" s="5" t="s">
        <v>17318</v>
      </c>
      <c r="C2717" s="3" t="s">
        <v>17319</v>
      </c>
      <c r="E2717" s="10">
        <v>1607</v>
      </c>
      <c r="F2717" s="12">
        <v>3216</v>
      </c>
      <c r="I2717" s="12">
        <v>2.0012445550715618</v>
      </c>
    </row>
    <row r="2718" spans="1:9" x14ac:dyDescent="0.25">
      <c r="A2718" s="5" t="s">
        <v>5</v>
      </c>
      <c r="B2718" s="5" t="s">
        <v>17320</v>
      </c>
      <c r="C2718" s="3" t="s">
        <v>17321</v>
      </c>
      <c r="E2718" s="10">
        <v>1</v>
      </c>
      <c r="F2718" s="12">
        <v>1</v>
      </c>
      <c r="I2718" s="12">
        <v>1</v>
      </c>
    </row>
    <row r="2719" spans="1:9" x14ac:dyDescent="0.25">
      <c r="A2719" s="5" t="s">
        <v>5</v>
      </c>
      <c r="B2719" s="5" t="s">
        <v>17322</v>
      </c>
      <c r="C2719" s="3" t="s">
        <v>17323</v>
      </c>
      <c r="E2719" s="10">
        <v>214</v>
      </c>
      <c r="F2719" s="12">
        <v>7918</v>
      </c>
      <c r="I2719" s="12">
        <v>37</v>
      </c>
    </row>
    <row r="2720" spans="1:9" x14ac:dyDescent="0.25">
      <c r="A2720" s="5" t="s">
        <v>5</v>
      </c>
      <c r="B2720" s="5" t="s">
        <v>17324</v>
      </c>
      <c r="C2720" s="3" t="s">
        <v>17325</v>
      </c>
      <c r="E2720" s="10">
        <v>9</v>
      </c>
      <c r="F2720" s="12">
        <v>234</v>
      </c>
      <c r="I2720" s="12">
        <v>26</v>
      </c>
    </row>
    <row r="2721" spans="1:9" x14ac:dyDescent="0.25">
      <c r="A2721" s="5" t="s">
        <v>5</v>
      </c>
      <c r="B2721" s="5" t="s">
        <v>17326</v>
      </c>
      <c r="C2721" s="3" t="s">
        <v>17327</v>
      </c>
      <c r="E2721" s="10">
        <v>185</v>
      </c>
      <c r="F2721" s="12">
        <v>2590</v>
      </c>
      <c r="I2721" s="12">
        <v>14</v>
      </c>
    </row>
    <row r="2722" spans="1:9" x14ac:dyDescent="0.25">
      <c r="A2722" s="5" t="s">
        <v>5</v>
      </c>
      <c r="B2722" s="5" t="s">
        <v>17328</v>
      </c>
      <c r="C2722" s="3" t="s">
        <v>17329</v>
      </c>
      <c r="E2722" s="10">
        <v>6</v>
      </c>
      <c r="F2722" s="12">
        <v>24</v>
      </c>
      <c r="I2722" s="12">
        <v>4</v>
      </c>
    </row>
    <row r="2723" spans="1:9" x14ac:dyDescent="0.25">
      <c r="A2723" s="5" t="s">
        <v>5</v>
      </c>
      <c r="B2723" s="5" t="s">
        <v>17330</v>
      </c>
      <c r="C2723" s="3" t="s">
        <v>17331</v>
      </c>
      <c r="E2723" s="10">
        <v>2</v>
      </c>
      <c r="F2723" s="12">
        <v>370</v>
      </c>
      <c r="I2723" s="12">
        <v>185</v>
      </c>
    </row>
    <row r="2724" spans="1:9" x14ac:dyDescent="0.25">
      <c r="A2724" s="5" t="s">
        <v>5</v>
      </c>
      <c r="B2724" s="5" t="s">
        <v>17332</v>
      </c>
      <c r="C2724" s="3" t="s">
        <v>17333</v>
      </c>
      <c r="D2724" s="5" t="s">
        <v>17334</v>
      </c>
      <c r="E2724" s="10">
        <v>123</v>
      </c>
      <c r="F2724" s="12">
        <v>31611</v>
      </c>
      <c r="I2724" s="12">
        <v>257</v>
      </c>
    </row>
    <row r="2725" spans="1:9" x14ac:dyDescent="0.25">
      <c r="A2725" s="5" t="s">
        <v>5</v>
      </c>
      <c r="B2725" s="5" t="s">
        <v>17335</v>
      </c>
      <c r="C2725" s="3" t="s">
        <v>17336</v>
      </c>
      <c r="E2725" s="10">
        <v>3</v>
      </c>
      <c r="F2725" s="12">
        <v>15</v>
      </c>
      <c r="I2725" s="12">
        <v>5</v>
      </c>
    </row>
    <row r="2726" spans="1:9" x14ac:dyDescent="0.25">
      <c r="A2726" s="5" t="s">
        <v>5</v>
      </c>
      <c r="B2726" s="5" t="s">
        <v>17337</v>
      </c>
      <c r="C2726" s="3" t="s">
        <v>17338</v>
      </c>
      <c r="E2726" s="10">
        <v>3</v>
      </c>
      <c r="F2726" s="12">
        <v>33</v>
      </c>
      <c r="I2726" s="12">
        <v>11</v>
      </c>
    </row>
    <row r="2727" spans="1:9" x14ac:dyDescent="0.25">
      <c r="A2727" s="5" t="s">
        <v>5</v>
      </c>
      <c r="B2727" s="5" t="s">
        <v>17339</v>
      </c>
      <c r="C2727" s="3" t="s">
        <v>17340</v>
      </c>
      <c r="D2727" s="5" t="s">
        <v>17341</v>
      </c>
      <c r="E2727" s="10">
        <v>14</v>
      </c>
      <c r="F2727" s="12">
        <v>7308</v>
      </c>
      <c r="I2727" s="12">
        <v>522</v>
      </c>
    </row>
    <row r="2728" spans="1:9" x14ac:dyDescent="0.25">
      <c r="A2728" s="5" t="s">
        <v>5</v>
      </c>
      <c r="B2728" s="5" t="s">
        <v>17342</v>
      </c>
      <c r="C2728" s="3" t="s">
        <v>17343</v>
      </c>
      <c r="E2728" s="10">
        <v>120</v>
      </c>
      <c r="F2728" s="12">
        <v>1680</v>
      </c>
      <c r="I2728" s="12">
        <v>14</v>
      </c>
    </row>
    <row r="2729" spans="1:9" x14ac:dyDescent="0.25">
      <c r="A2729" s="5" t="s">
        <v>5</v>
      </c>
      <c r="B2729" s="5" t="s">
        <v>17344</v>
      </c>
      <c r="C2729" s="3" t="s">
        <v>17345</v>
      </c>
      <c r="D2729" s="5" t="s">
        <v>17346</v>
      </c>
      <c r="E2729" s="10">
        <v>252</v>
      </c>
      <c r="F2729" s="12">
        <v>60984</v>
      </c>
      <c r="I2729" s="12">
        <v>242</v>
      </c>
    </row>
    <row r="2730" spans="1:9" x14ac:dyDescent="0.25">
      <c r="A2730" s="5" t="s">
        <v>5</v>
      </c>
      <c r="B2730" s="5" t="s">
        <v>17347</v>
      </c>
      <c r="C2730" s="3" t="s">
        <v>17348</v>
      </c>
      <c r="E2730" s="10">
        <v>206</v>
      </c>
      <c r="F2730" s="12">
        <v>310030</v>
      </c>
      <c r="I2730" s="12">
        <v>1505</v>
      </c>
    </row>
    <row r="2731" spans="1:9" x14ac:dyDescent="0.25">
      <c r="A2731" s="5" t="s">
        <v>5</v>
      </c>
      <c r="B2731" s="5" t="s">
        <v>17349</v>
      </c>
      <c r="C2731" s="3" t="s">
        <v>17350</v>
      </c>
      <c r="E2731" s="10">
        <v>34</v>
      </c>
      <c r="F2731" s="12">
        <v>1156</v>
      </c>
      <c r="I2731" s="12">
        <v>34</v>
      </c>
    </row>
    <row r="2732" spans="1:9" x14ac:dyDescent="0.25">
      <c r="A2732" s="5" t="s">
        <v>5</v>
      </c>
      <c r="B2732" s="5" t="s">
        <v>17351</v>
      </c>
      <c r="C2732" s="3" t="s">
        <v>17352</v>
      </c>
      <c r="E2732" s="10">
        <v>24</v>
      </c>
      <c r="F2732" s="12">
        <v>1104</v>
      </c>
      <c r="I2732" s="12">
        <v>46</v>
      </c>
    </row>
    <row r="2733" spans="1:9" x14ac:dyDescent="0.25">
      <c r="A2733" s="5" t="s">
        <v>5</v>
      </c>
      <c r="B2733" s="5" t="s">
        <v>17353</v>
      </c>
      <c r="C2733" s="3" t="s">
        <v>17354</v>
      </c>
      <c r="D2733" s="5" t="s">
        <v>17355</v>
      </c>
      <c r="E2733" s="10">
        <v>4</v>
      </c>
      <c r="F2733" s="12">
        <v>143896</v>
      </c>
      <c r="I2733" s="12">
        <v>35974</v>
      </c>
    </row>
    <row r="2734" spans="1:9" x14ac:dyDescent="0.25">
      <c r="A2734" s="5" t="s">
        <v>5</v>
      </c>
      <c r="B2734" s="5" t="s">
        <v>17356</v>
      </c>
      <c r="C2734" s="3" t="s">
        <v>17357</v>
      </c>
      <c r="D2734" s="5" t="s">
        <v>16535</v>
      </c>
      <c r="E2734" s="10">
        <v>77</v>
      </c>
      <c r="F2734" s="12">
        <v>19250</v>
      </c>
      <c r="I2734" s="12">
        <v>250</v>
      </c>
    </row>
    <row r="2735" spans="1:9" x14ac:dyDescent="0.25">
      <c r="A2735" s="5" t="s">
        <v>5</v>
      </c>
      <c r="B2735" s="5" t="s">
        <v>17358</v>
      </c>
      <c r="C2735" s="3" t="s">
        <v>17359</v>
      </c>
      <c r="E2735" s="10">
        <v>554</v>
      </c>
      <c r="F2735" s="12">
        <v>11718</v>
      </c>
      <c r="I2735" s="12">
        <v>21.151624548736461</v>
      </c>
    </row>
    <row r="2736" spans="1:9" x14ac:dyDescent="0.25">
      <c r="A2736" s="5" t="s">
        <v>5</v>
      </c>
      <c r="B2736" s="5" t="s">
        <v>17360</v>
      </c>
      <c r="C2736" s="3" t="s">
        <v>17361</v>
      </c>
      <c r="D2736" s="5" t="s">
        <v>17362</v>
      </c>
      <c r="E2736" s="10">
        <v>3</v>
      </c>
      <c r="F2736" s="12">
        <v>2976</v>
      </c>
      <c r="I2736" s="12">
        <v>992</v>
      </c>
    </row>
    <row r="2737" spans="1:9" x14ac:dyDescent="0.25">
      <c r="A2737" s="5" t="s">
        <v>5</v>
      </c>
      <c r="B2737" s="5" t="s">
        <v>17363</v>
      </c>
      <c r="C2737" s="3" t="s">
        <v>17364</v>
      </c>
      <c r="E2737" s="10">
        <v>11</v>
      </c>
      <c r="F2737" s="12">
        <v>44</v>
      </c>
      <c r="I2737" s="12">
        <v>4</v>
      </c>
    </row>
    <row r="2738" spans="1:9" x14ac:dyDescent="0.25">
      <c r="A2738" s="5" t="s">
        <v>5</v>
      </c>
      <c r="B2738" s="5" t="s">
        <v>17365</v>
      </c>
      <c r="C2738" s="3" t="s">
        <v>17366</v>
      </c>
      <c r="D2738" s="5" t="s">
        <v>17367</v>
      </c>
      <c r="E2738" s="10">
        <v>150</v>
      </c>
      <c r="F2738" s="12">
        <v>36300</v>
      </c>
      <c r="I2738" s="12">
        <v>242</v>
      </c>
    </row>
    <row r="2739" spans="1:9" x14ac:dyDescent="0.25">
      <c r="A2739" s="5" t="s">
        <v>5</v>
      </c>
      <c r="B2739" s="5" t="s">
        <v>17368</v>
      </c>
      <c r="C2739" s="3" t="s">
        <v>17369</v>
      </c>
      <c r="D2739" s="5" t="s">
        <v>17367</v>
      </c>
      <c r="E2739" s="10">
        <v>1</v>
      </c>
      <c r="F2739" s="12">
        <v>242</v>
      </c>
      <c r="I2739" s="12">
        <v>242</v>
      </c>
    </row>
    <row r="2740" spans="1:9" x14ac:dyDescent="0.25">
      <c r="A2740" s="5" t="s">
        <v>5</v>
      </c>
      <c r="B2740" s="5" t="s">
        <v>17370</v>
      </c>
      <c r="C2740" s="3" t="s">
        <v>17371</v>
      </c>
      <c r="D2740" s="5" t="s">
        <v>17367</v>
      </c>
      <c r="E2740" s="10">
        <v>201</v>
      </c>
      <c r="F2740" s="12">
        <v>54471</v>
      </c>
      <c r="I2740" s="12">
        <v>271</v>
      </c>
    </row>
    <row r="2741" spans="1:9" x14ac:dyDescent="0.25">
      <c r="A2741" s="5" t="s">
        <v>5</v>
      </c>
      <c r="B2741" s="5" t="s">
        <v>17372</v>
      </c>
      <c r="C2741" s="3" t="s">
        <v>17373</v>
      </c>
      <c r="D2741" s="5" t="s">
        <v>17367</v>
      </c>
      <c r="E2741" s="10">
        <v>38</v>
      </c>
      <c r="F2741" s="12">
        <v>9196</v>
      </c>
      <c r="I2741" s="12">
        <v>242</v>
      </c>
    </row>
    <row r="2742" spans="1:9" x14ac:dyDescent="0.25">
      <c r="A2742" s="5" t="s">
        <v>5</v>
      </c>
      <c r="B2742" s="5" t="s">
        <v>17374</v>
      </c>
      <c r="C2742" s="3" t="s">
        <v>17375</v>
      </c>
      <c r="D2742" s="5" t="s">
        <v>17367</v>
      </c>
      <c r="E2742" s="10">
        <v>19</v>
      </c>
      <c r="F2742" s="12">
        <v>4598</v>
      </c>
      <c r="I2742" s="12">
        <v>242</v>
      </c>
    </row>
    <row r="2743" spans="1:9" x14ac:dyDescent="0.25">
      <c r="A2743" s="5" t="s">
        <v>5</v>
      </c>
      <c r="B2743" s="5" t="s">
        <v>17376</v>
      </c>
      <c r="C2743" s="3" t="s">
        <v>17377</v>
      </c>
      <c r="E2743" s="10">
        <v>4</v>
      </c>
      <c r="F2743" s="12">
        <v>8</v>
      </c>
      <c r="I2743" s="12">
        <v>2</v>
      </c>
    </row>
    <row r="2744" spans="1:9" x14ac:dyDescent="0.25">
      <c r="A2744" s="5" t="s">
        <v>5</v>
      </c>
      <c r="B2744" s="5" t="s">
        <v>17378</v>
      </c>
      <c r="C2744" s="3" t="s">
        <v>17379</v>
      </c>
      <c r="E2744" s="10">
        <v>23</v>
      </c>
      <c r="F2744" s="12">
        <v>1449</v>
      </c>
      <c r="I2744" s="12">
        <v>63</v>
      </c>
    </row>
    <row r="2745" spans="1:9" x14ac:dyDescent="0.25">
      <c r="A2745" s="5" t="s">
        <v>5</v>
      </c>
      <c r="B2745" s="5" t="s">
        <v>17380</v>
      </c>
      <c r="C2745" s="3" t="s">
        <v>17381</v>
      </c>
      <c r="E2745" s="10">
        <v>5</v>
      </c>
      <c r="F2745" s="12">
        <v>1225</v>
      </c>
      <c r="I2745" s="12">
        <v>245</v>
      </c>
    </row>
    <row r="2746" spans="1:9" x14ac:dyDescent="0.25">
      <c r="A2746" s="5" t="s">
        <v>5</v>
      </c>
      <c r="B2746" s="5" t="s">
        <v>17382</v>
      </c>
      <c r="C2746" s="3" t="s">
        <v>17383</v>
      </c>
      <c r="D2746" s="5" t="s">
        <v>16987</v>
      </c>
      <c r="E2746" s="10">
        <v>20</v>
      </c>
      <c r="F2746" s="12">
        <v>4840</v>
      </c>
      <c r="I2746" s="12">
        <v>242</v>
      </c>
    </row>
    <row r="2747" spans="1:9" x14ac:dyDescent="0.25">
      <c r="A2747" s="5" t="s">
        <v>5</v>
      </c>
      <c r="B2747" s="5" t="s">
        <v>17384</v>
      </c>
      <c r="C2747" s="3" t="s">
        <v>17385</v>
      </c>
      <c r="D2747" s="5" t="s">
        <v>16987</v>
      </c>
      <c r="E2747" s="10">
        <v>37</v>
      </c>
      <c r="F2747" s="12">
        <v>8954</v>
      </c>
      <c r="I2747" s="12">
        <v>242</v>
      </c>
    </row>
    <row r="2748" spans="1:9" x14ac:dyDescent="0.25">
      <c r="A2748" s="5" t="s">
        <v>5</v>
      </c>
      <c r="B2748" s="5" t="s">
        <v>17386</v>
      </c>
      <c r="C2748" s="3" t="s">
        <v>17387</v>
      </c>
      <c r="E2748" s="10">
        <v>63</v>
      </c>
      <c r="F2748" s="12">
        <v>38619</v>
      </c>
      <c r="I2748" s="12">
        <v>613</v>
      </c>
    </row>
    <row r="2749" spans="1:9" x14ac:dyDescent="0.25">
      <c r="A2749" s="5" t="s">
        <v>5</v>
      </c>
      <c r="B2749" s="5" t="s">
        <v>17388</v>
      </c>
      <c r="C2749" s="3" t="s">
        <v>17389</v>
      </c>
      <c r="E2749" s="10">
        <v>5</v>
      </c>
      <c r="F2749" s="12">
        <v>2680</v>
      </c>
      <c r="I2749" s="12">
        <v>536</v>
      </c>
    </row>
    <row r="2750" spans="1:9" x14ac:dyDescent="0.25">
      <c r="A2750" s="5" t="s">
        <v>5</v>
      </c>
      <c r="B2750" s="5" t="s">
        <v>17390</v>
      </c>
      <c r="C2750" s="3" t="s">
        <v>17391</v>
      </c>
      <c r="E2750" s="10">
        <v>561</v>
      </c>
      <c r="F2750" s="12">
        <v>1683</v>
      </c>
      <c r="I2750" s="12">
        <v>3</v>
      </c>
    </row>
    <row r="2751" spans="1:9" x14ac:dyDescent="0.25">
      <c r="A2751" s="5" t="s">
        <v>5</v>
      </c>
      <c r="B2751" s="5" t="s">
        <v>17392</v>
      </c>
      <c r="C2751" s="3" t="s">
        <v>17393</v>
      </c>
      <c r="E2751" s="10">
        <v>24</v>
      </c>
      <c r="F2751" s="12">
        <v>624</v>
      </c>
      <c r="I2751" s="12">
        <v>26</v>
      </c>
    </row>
    <row r="2752" spans="1:9" x14ac:dyDescent="0.25">
      <c r="A2752" s="5" t="s">
        <v>5</v>
      </c>
      <c r="B2752" s="5" t="s">
        <v>17394</v>
      </c>
      <c r="C2752" s="3" t="s">
        <v>17395</v>
      </c>
      <c r="D2752" s="5" t="s">
        <v>17396</v>
      </c>
      <c r="E2752" s="10">
        <v>3</v>
      </c>
      <c r="F2752" s="12">
        <v>9072</v>
      </c>
      <c r="I2752" s="12">
        <v>3024</v>
      </c>
    </row>
    <row r="2753" spans="1:9" x14ac:dyDescent="0.25">
      <c r="A2753" s="5" t="s">
        <v>5</v>
      </c>
      <c r="B2753" s="5" t="s">
        <v>17397</v>
      </c>
      <c r="C2753" s="3" t="s">
        <v>17398</v>
      </c>
      <c r="D2753" s="5" t="s">
        <v>17399</v>
      </c>
      <c r="E2753" s="10">
        <v>24</v>
      </c>
      <c r="F2753" s="12">
        <v>8880</v>
      </c>
      <c r="I2753" s="12">
        <v>370</v>
      </c>
    </row>
    <row r="2754" spans="1:9" x14ac:dyDescent="0.25">
      <c r="A2754" s="5" t="s">
        <v>5</v>
      </c>
      <c r="B2754" s="5" t="s">
        <v>17400</v>
      </c>
      <c r="C2754" s="3" t="s">
        <v>17401</v>
      </c>
      <c r="E2754" s="10">
        <v>250</v>
      </c>
      <c r="F2754" s="12">
        <v>1250</v>
      </c>
      <c r="I2754" s="12">
        <v>5</v>
      </c>
    </row>
    <row r="2755" spans="1:9" x14ac:dyDescent="0.25">
      <c r="A2755" s="5" t="s">
        <v>5</v>
      </c>
      <c r="B2755" s="5" t="s">
        <v>17402</v>
      </c>
      <c r="C2755" s="3" t="s">
        <v>17403</v>
      </c>
      <c r="E2755" s="10">
        <v>470</v>
      </c>
      <c r="F2755" s="12">
        <v>6580</v>
      </c>
      <c r="I2755" s="12">
        <v>14</v>
      </c>
    </row>
    <row r="2756" spans="1:9" x14ac:dyDescent="0.25">
      <c r="A2756" s="5" t="s">
        <v>5</v>
      </c>
      <c r="B2756" s="5" t="s">
        <v>17404</v>
      </c>
      <c r="C2756" s="3" t="s">
        <v>17405</v>
      </c>
      <c r="E2756" s="10">
        <v>72</v>
      </c>
      <c r="F2756" s="12">
        <v>949</v>
      </c>
      <c r="I2756" s="12">
        <v>13.180555555555555</v>
      </c>
    </row>
    <row r="2757" spans="1:9" x14ac:dyDescent="0.25">
      <c r="A2757" s="5" t="s">
        <v>5</v>
      </c>
      <c r="B2757" s="5" t="s">
        <v>17406</v>
      </c>
      <c r="C2757" s="3" t="s">
        <v>17407</v>
      </c>
      <c r="E2757" s="10">
        <v>18</v>
      </c>
      <c r="F2757" s="12">
        <v>504</v>
      </c>
      <c r="I2757" s="12">
        <v>28</v>
      </c>
    </row>
    <row r="2758" spans="1:9" x14ac:dyDescent="0.25">
      <c r="A2758" s="5" t="s">
        <v>5</v>
      </c>
      <c r="B2758" s="5" t="s">
        <v>17408</v>
      </c>
      <c r="C2758" s="3" t="s">
        <v>17409</v>
      </c>
      <c r="E2758" s="10">
        <v>3</v>
      </c>
      <c r="F2758" s="12">
        <v>2694</v>
      </c>
      <c r="I2758" s="12">
        <v>898</v>
      </c>
    </row>
    <row r="2759" spans="1:9" x14ac:dyDescent="0.25">
      <c r="A2759" s="5" t="s">
        <v>5</v>
      </c>
      <c r="B2759" s="5" t="s">
        <v>17410</v>
      </c>
      <c r="C2759" s="3" t="s">
        <v>17411</v>
      </c>
      <c r="E2759" s="10">
        <v>122</v>
      </c>
      <c r="F2759" s="12">
        <v>5368</v>
      </c>
      <c r="I2759" s="12">
        <v>44</v>
      </c>
    </row>
    <row r="2760" spans="1:9" x14ac:dyDescent="0.25">
      <c r="A2760" s="5" t="s">
        <v>5</v>
      </c>
      <c r="B2760" s="5" t="s">
        <v>17412</v>
      </c>
      <c r="C2760" s="3" t="s">
        <v>17413</v>
      </c>
      <c r="E2760" s="10">
        <v>55</v>
      </c>
      <c r="F2760" s="12">
        <v>440</v>
      </c>
      <c r="I2760" s="12">
        <v>8</v>
      </c>
    </row>
    <row r="2761" spans="1:9" x14ac:dyDescent="0.25">
      <c r="A2761" s="5" t="s">
        <v>5</v>
      </c>
      <c r="B2761" s="5" t="s">
        <v>17414</v>
      </c>
      <c r="C2761" s="3" t="s">
        <v>17415</v>
      </c>
      <c r="E2761" s="10">
        <v>5</v>
      </c>
      <c r="F2761" s="12">
        <v>65</v>
      </c>
      <c r="I2761" s="12">
        <v>13</v>
      </c>
    </row>
    <row r="2762" spans="1:9" x14ac:dyDescent="0.25">
      <c r="A2762" s="5" t="s">
        <v>5</v>
      </c>
      <c r="B2762" s="5" t="s">
        <v>17416</v>
      </c>
      <c r="C2762" s="3" t="s">
        <v>17417</v>
      </c>
      <c r="E2762" s="10">
        <v>87</v>
      </c>
      <c r="F2762" s="12">
        <v>51852</v>
      </c>
      <c r="I2762" s="12">
        <v>596</v>
      </c>
    </row>
    <row r="2763" spans="1:9" x14ac:dyDescent="0.25">
      <c r="A2763" s="5" t="s">
        <v>5</v>
      </c>
      <c r="B2763" s="5" t="s">
        <v>17418</v>
      </c>
      <c r="C2763" s="3" t="s">
        <v>17419</v>
      </c>
      <c r="D2763" s="5" t="s">
        <v>17420</v>
      </c>
      <c r="E2763" s="10">
        <v>1248</v>
      </c>
      <c r="F2763" s="12">
        <v>312000</v>
      </c>
      <c r="I2763" s="12">
        <v>250</v>
      </c>
    </row>
    <row r="2764" spans="1:9" x14ac:dyDescent="0.25">
      <c r="A2764" s="5" t="s">
        <v>5</v>
      </c>
      <c r="B2764" s="5" t="s">
        <v>17421</v>
      </c>
      <c r="C2764" s="3" t="s">
        <v>17422</v>
      </c>
      <c r="D2764" s="5" t="s">
        <v>17420</v>
      </c>
      <c r="E2764" s="10">
        <v>279</v>
      </c>
      <c r="F2764" s="12">
        <v>114669</v>
      </c>
      <c r="I2764" s="12">
        <v>411</v>
      </c>
    </row>
    <row r="2765" spans="1:9" x14ac:dyDescent="0.25">
      <c r="A2765" s="5" t="s">
        <v>5</v>
      </c>
      <c r="B2765" s="5" t="s">
        <v>17423</v>
      </c>
      <c r="C2765" s="3" t="s">
        <v>17424</v>
      </c>
      <c r="E2765" s="10">
        <v>173</v>
      </c>
      <c r="F2765" s="12">
        <v>5709</v>
      </c>
      <c r="I2765" s="12">
        <v>33</v>
      </c>
    </row>
    <row r="2766" spans="1:9" x14ac:dyDescent="0.25">
      <c r="A2766" s="5" t="s">
        <v>5</v>
      </c>
      <c r="B2766" s="5" t="s">
        <v>17425</v>
      </c>
      <c r="C2766" s="3" t="s">
        <v>17426</v>
      </c>
      <c r="D2766" s="5" t="s">
        <v>17427</v>
      </c>
      <c r="E2766" s="10">
        <v>402</v>
      </c>
      <c r="F2766" s="12">
        <v>553554</v>
      </c>
      <c r="I2766" s="12">
        <v>1377</v>
      </c>
    </row>
    <row r="2767" spans="1:9" x14ac:dyDescent="0.25">
      <c r="A2767" s="5" t="s">
        <v>5</v>
      </c>
      <c r="B2767" s="5" t="s">
        <v>17428</v>
      </c>
      <c r="C2767" s="3" t="s">
        <v>17429</v>
      </c>
      <c r="D2767" s="5" t="s">
        <v>17430</v>
      </c>
      <c r="E2767" s="10">
        <v>4</v>
      </c>
      <c r="F2767" s="12">
        <v>968</v>
      </c>
      <c r="I2767" s="12">
        <v>242</v>
      </c>
    </row>
    <row r="2768" spans="1:9" x14ac:dyDescent="0.25">
      <c r="A2768" s="5" t="s">
        <v>5</v>
      </c>
      <c r="B2768" s="5" t="s">
        <v>17431</v>
      </c>
      <c r="C2768" s="3" t="s">
        <v>17432</v>
      </c>
      <c r="E2768" s="10">
        <v>74</v>
      </c>
      <c r="F2768" s="12">
        <v>3182</v>
      </c>
      <c r="I2768" s="12">
        <v>43</v>
      </c>
    </row>
    <row r="2769" spans="1:9" x14ac:dyDescent="0.25">
      <c r="A2769" s="5" t="s">
        <v>5</v>
      </c>
      <c r="B2769" s="5" t="s">
        <v>17433</v>
      </c>
      <c r="C2769" s="3" t="s">
        <v>17434</v>
      </c>
      <c r="D2769" s="5" t="s">
        <v>17435</v>
      </c>
      <c r="E2769" s="10">
        <v>1708</v>
      </c>
      <c r="F2769" s="12">
        <v>438956</v>
      </c>
      <c r="I2769" s="12">
        <v>257</v>
      </c>
    </row>
    <row r="2770" spans="1:9" x14ac:dyDescent="0.25">
      <c r="A2770" s="5" t="s">
        <v>5</v>
      </c>
      <c r="B2770" s="5" t="s">
        <v>17436</v>
      </c>
      <c r="C2770" s="3" t="s">
        <v>17437</v>
      </c>
      <c r="E2770" s="10">
        <v>2907</v>
      </c>
      <c r="F2770" s="12">
        <v>162792</v>
      </c>
      <c r="I2770" s="12">
        <v>56</v>
      </c>
    </row>
    <row r="2771" spans="1:9" x14ac:dyDescent="0.25">
      <c r="A2771" s="5" t="s">
        <v>5</v>
      </c>
      <c r="B2771" s="5" t="s">
        <v>17438</v>
      </c>
      <c r="C2771" s="3" t="s">
        <v>17439</v>
      </c>
      <c r="E2771" s="10">
        <v>451</v>
      </c>
      <c r="F2771" s="12">
        <v>23903</v>
      </c>
      <c r="I2771" s="12">
        <v>53</v>
      </c>
    </row>
    <row r="2772" spans="1:9" x14ac:dyDescent="0.25">
      <c r="A2772" s="5" t="s">
        <v>5</v>
      </c>
      <c r="B2772" s="5" t="s">
        <v>17440</v>
      </c>
      <c r="C2772" s="3" t="s">
        <v>17441</v>
      </c>
      <c r="E2772" s="10">
        <v>17</v>
      </c>
      <c r="F2772" s="12">
        <v>425</v>
      </c>
      <c r="I2772" s="12">
        <v>25</v>
      </c>
    </row>
    <row r="2773" spans="1:9" x14ac:dyDescent="0.25">
      <c r="A2773" s="5" t="s">
        <v>5</v>
      </c>
      <c r="B2773" s="5" t="s">
        <v>17442</v>
      </c>
      <c r="C2773" s="3" t="s">
        <v>17443</v>
      </c>
      <c r="E2773" s="10">
        <v>212</v>
      </c>
      <c r="F2773" s="12">
        <v>5512</v>
      </c>
      <c r="I2773" s="12">
        <v>26</v>
      </c>
    </row>
    <row r="2774" spans="1:9" x14ac:dyDescent="0.25">
      <c r="A2774" s="5" t="s">
        <v>5</v>
      </c>
      <c r="B2774" s="5" t="s">
        <v>17444</v>
      </c>
      <c r="C2774" s="3" t="s">
        <v>17445</v>
      </c>
      <c r="E2774" s="10">
        <v>181</v>
      </c>
      <c r="F2774" s="12">
        <v>18462</v>
      </c>
      <c r="I2774" s="12">
        <v>102</v>
      </c>
    </row>
    <row r="2775" spans="1:9" x14ac:dyDescent="0.25">
      <c r="A2775" s="5" t="s">
        <v>5</v>
      </c>
      <c r="B2775" s="5" t="s">
        <v>17446</v>
      </c>
      <c r="C2775" s="3" t="s">
        <v>17447</v>
      </c>
      <c r="E2775" s="10">
        <v>97</v>
      </c>
      <c r="F2775" s="12">
        <v>3104</v>
      </c>
      <c r="I2775" s="12">
        <v>32</v>
      </c>
    </row>
    <row r="2776" spans="1:9" x14ac:dyDescent="0.25">
      <c r="A2776" s="5" t="s">
        <v>5</v>
      </c>
      <c r="B2776" s="5" t="s">
        <v>17448</v>
      </c>
      <c r="C2776" s="3" t="s">
        <v>17449</v>
      </c>
      <c r="E2776" s="10">
        <v>2</v>
      </c>
      <c r="F2776" s="12">
        <v>2</v>
      </c>
      <c r="I2776" s="12">
        <v>1</v>
      </c>
    </row>
    <row r="2777" spans="1:9" x14ac:dyDescent="0.25">
      <c r="A2777" s="5" t="s">
        <v>5</v>
      </c>
      <c r="B2777" s="5" t="s">
        <v>17450</v>
      </c>
      <c r="C2777" s="3" t="s">
        <v>17451</v>
      </c>
      <c r="D2777" s="5" t="s">
        <v>17452</v>
      </c>
      <c r="E2777" s="10">
        <v>1</v>
      </c>
      <c r="F2777" s="12">
        <v>242</v>
      </c>
      <c r="I2777" s="12">
        <v>242</v>
      </c>
    </row>
    <row r="2778" spans="1:9" x14ac:dyDescent="0.25">
      <c r="A2778" s="5" t="s">
        <v>5</v>
      </c>
      <c r="B2778" s="5" t="s">
        <v>17453</v>
      </c>
      <c r="C2778" s="3" t="s">
        <v>17454</v>
      </c>
      <c r="E2778" s="10">
        <v>4</v>
      </c>
      <c r="F2778" s="12">
        <v>132</v>
      </c>
      <c r="I2778" s="12">
        <v>33</v>
      </c>
    </row>
    <row r="2779" spans="1:9" x14ac:dyDescent="0.25">
      <c r="A2779" s="5" t="s">
        <v>5</v>
      </c>
      <c r="B2779" s="5" t="s">
        <v>17455</v>
      </c>
      <c r="C2779" s="3" t="s">
        <v>17456</v>
      </c>
      <c r="D2779" s="5" t="s">
        <v>17457</v>
      </c>
      <c r="E2779" s="10">
        <v>5</v>
      </c>
      <c r="F2779" s="12">
        <v>14920</v>
      </c>
      <c r="I2779" s="12">
        <v>2984</v>
      </c>
    </row>
    <row r="2780" spans="1:9" x14ac:dyDescent="0.25">
      <c r="A2780" s="5" t="s">
        <v>5</v>
      </c>
      <c r="B2780" s="5" t="s">
        <v>17458</v>
      </c>
      <c r="C2780" s="3" t="s">
        <v>17459</v>
      </c>
      <c r="E2780" s="10">
        <v>139</v>
      </c>
      <c r="F2780" s="12">
        <v>278</v>
      </c>
      <c r="I2780" s="12">
        <v>2</v>
      </c>
    </row>
    <row r="2781" spans="1:9" x14ac:dyDescent="0.25">
      <c r="A2781" s="5" t="s">
        <v>5</v>
      </c>
      <c r="B2781" s="5" t="s">
        <v>17460</v>
      </c>
      <c r="C2781" s="3" t="s">
        <v>17461</v>
      </c>
      <c r="E2781" s="10">
        <v>106</v>
      </c>
      <c r="F2781" s="12">
        <v>424</v>
      </c>
      <c r="I2781" s="12">
        <v>4</v>
      </c>
    </row>
    <row r="2782" spans="1:9" x14ac:dyDescent="0.25">
      <c r="A2782" s="5" t="s">
        <v>5</v>
      </c>
      <c r="B2782" s="5" t="s">
        <v>17462</v>
      </c>
      <c r="C2782" s="3" t="s">
        <v>17463</v>
      </c>
      <c r="D2782" s="5" t="s">
        <v>17464</v>
      </c>
      <c r="E2782" s="10">
        <v>965</v>
      </c>
      <c r="F2782" s="12">
        <v>248005</v>
      </c>
      <c r="I2782" s="12">
        <v>257</v>
      </c>
    </row>
    <row r="2783" spans="1:9" x14ac:dyDescent="0.25">
      <c r="A2783" s="5" t="s">
        <v>5</v>
      </c>
      <c r="B2783" s="5" t="s">
        <v>17465</v>
      </c>
      <c r="C2783" s="3" t="s">
        <v>17466</v>
      </c>
      <c r="E2783" s="10">
        <v>1</v>
      </c>
      <c r="F2783" s="12">
        <v>16</v>
      </c>
      <c r="I2783" s="12">
        <v>16</v>
      </c>
    </row>
    <row r="2784" spans="1:9" x14ac:dyDescent="0.25">
      <c r="A2784" s="5" t="s">
        <v>5</v>
      </c>
      <c r="B2784" s="5" t="s">
        <v>17467</v>
      </c>
      <c r="C2784" s="3" t="s">
        <v>17468</v>
      </c>
      <c r="E2784" s="10">
        <v>154</v>
      </c>
      <c r="F2784" s="12">
        <v>4004</v>
      </c>
      <c r="I2784" s="12">
        <v>26</v>
      </c>
    </row>
    <row r="2785" spans="1:9" x14ac:dyDescent="0.25">
      <c r="A2785" s="5" t="s">
        <v>5</v>
      </c>
      <c r="B2785" s="5" t="s">
        <v>17469</v>
      </c>
      <c r="C2785" s="3" t="s">
        <v>17470</v>
      </c>
      <c r="E2785" s="10">
        <v>86</v>
      </c>
      <c r="F2785" s="12">
        <v>2150</v>
      </c>
      <c r="I2785" s="12">
        <v>25</v>
      </c>
    </row>
    <row r="2786" spans="1:9" x14ac:dyDescent="0.25">
      <c r="A2786" s="5" t="s">
        <v>5</v>
      </c>
      <c r="B2786" s="5" t="s">
        <v>17471</v>
      </c>
      <c r="C2786" s="3" t="s">
        <v>17472</v>
      </c>
      <c r="E2786" s="10">
        <v>173</v>
      </c>
      <c r="F2786" s="12">
        <v>4671</v>
      </c>
      <c r="I2786" s="12">
        <v>27</v>
      </c>
    </row>
    <row r="2787" spans="1:9" x14ac:dyDescent="0.25">
      <c r="A2787" s="5" t="s">
        <v>5</v>
      </c>
      <c r="B2787" s="5" t="s">
        <v>17473</v>
      </c>
      <c r="C2787" s="3" t="s">
        <v>17474</v>
      </c>
      <c r="E2787" s="10">
        <v>21</v>
      </c>
      <c r="F2787" s="12">
        <v>168</v>
      </c>
      <c r="I2787" s="12">
        <v>8</v>
      </c>
    </row>
    <row r="2788" spans="1:9" x14ac:dyDescent="0.25">
      <c r="A2788" s="5" t="s">
        <v>5</v>
      </c>
      <c r="B2788" s="5" t="s">
        <v>17475</v>
      </c>
      <c r="C2788" s="3" t="s">
        <v>17476</v>
      </c>
      <c r="E2788" s="10">
        <v>11</v>
      </c>
      <c r="F2788" s="12">
        <v>1155</v>
      </c>
      <c r="I2788" s="12">
        <v>105</v>
      </c>
    </row>
    <row r="2789" spans="1:9" x14ac:dyDescent="0.25">
      <c r="A2789" s="5" t="s">
        <v>5</v>
      </c>
      <c r="B2789" s="5" t="s">
        <v>17477</v>
      </c>
      <c r="C2789" s="3" t="s">
        <v>17478</v>
      </c>
      <c r="E2789" s="10">
        <v>13</v>
      </c>
      <c r="F2789" s="12">
        <v>104</v>
      </c>
      <c r="I2789" s="12">
        <v>8</v>
      </c>
    </row>
    <row r="2790" spans="1:9" x14ac:dyDescent="0.25">
      <c r="A2790" s="5" t="s">
        <v>5</v>
      </c>
      <c r="B2790" s="5" t="s">
        <v>17479</v>
      </c>
      <c r="C2790" s="3" t="s">
        <v>17480</v>
      </c>
      <c r="D2790" s="5" t="s">
        <v>17124</v>
      </c>
      <c r="E2790" s="10">
        <v>2</v>
      </c>
      <c r="F2790" s="12">
        <v>4764</v>
      </c>
      <c r="I2790" s="12">
        <v>2382</v>
      </c>
    </row>
    <row r="2791" spans="1:9" x14ac:dyDescent="0.25">
      <c r="A2791" s="5" t="s">
        <v>5</v>
      </c>
      <c r="B2791" s="5" t="s">
        <v>17481</v>
      </c>
      <c r="C2791" s="3" t="s">
        <v>17482</v>
      </c>
      <c r="E2791" s="10">
        <v>110</v>
      </c>
      <c r="F2791" s="12">
        <v>5280</v>
      </c>
      <c r="I2791" s="12">
        <v>48</v>
      </c>
    </row>
    <row r="2792" spans="1:9" x14ac:dyDescent="0.25">
      <c r="A2792" s="5" t="s">
        <v>5</v>
      </c>
      <c r="B2792" s="5" t="s">
        <v>17483</v>
      </c>
      <c r="C2792" s="3" t="s">
        <v>17484</v>
      </c>
      <c r="D2792" s="5" t="s">
        <v>17485</v>
      </c>
      <c r="E2792" s="10">
        <v>10</v>
      </c>
      <c r="F2792" s="12">
        <v>92899.4</v>
      </c>
      <c r="I2792" s="12">
        <v>9289.9399999999987</v>
      </c>
    </row>
    <row r="2793" spans="1:9" x14ac:dyDescent="0.25">
      <c r="A2793" s="5" t="s">
        <v>5</v>
      </c>
      <c r="B2793" s="5" t="s">
        <v>17486</v>
      </c>
      <c r="C2793" s="3" t="s">
        <v>17487</v>
      </c>
      <c r="E2793" s="10">
        <v>27</v>
      </c>
      <c r="F2793" s="12">
        <v>189</v>
      </c>
      <c r="I2793" s="12">
        <v>7</v>
      </c>
    </row>
    <row r="2794" spans="1:9" x14ac:dyDescent="0.25">
      <c r="A2794" s="5" t="s">
        <v>5</v>
      </c>
      <c r="B2794" s="5" t="s">
        <v>17488</v>
      </c>
      <c r="C2794" s="3" t="s">
        <v>17489</v>
      </c>
      <c r="E2794" s="10">
        <v>32</v>
      </c>
      <c r="F2794" s="12">
        <v>128</v>
      </c>
      <c r="I2794" s="12">
        <v>4</v>
      </c>
    </row>
    <row r="2795" spans="1:9" x14ac:dyDescent="0.25">
      <c r="A2795" s="5" t="s">
        <v>5</v>
      </c>
      <c r="B2795" s="5" t="s">
        <v>17490</v>
      </c>
      <c r="C2795" s="3" t="s">
        <v>17491</v>
      </c>
      <c r="E2795" s="10">
        <v>23</v>
      </c>
      <c r="F2795" s="12">
        <v>161</v>
      </c>
      <c r="I2795" s="12">
        <v>7</v>
      </c>
    </row>
    <row r="2796" spans="1:9" x14ac:dyDescent="0.25">
      <c r="A2796" s="5" t="s">
        <v>5</v>
      </c>
      <c r="B2796" s="5" t="s">
        <v>17492</v>
      </c>
      <c r="C2796" s="3" t="s">
        <v>17493</v>
      </c>
      <c r="E2796" s="10">
        <v>19</v>
      </c>
      <c r="F2796" s="12">
        <v>247</v>
      </c>
      <c r="I2796" s="12">
        <v>13</v>
      </c>
    </row>
    <row r="2797" spans="1:9" x14ac:dyDescent="0.25">
      <c r="A2797" s="5" t="s">
        <v>5</v>
      </c>
      <c r="B2797" s="5" t="s">
        <v>17494</v>
      </c>
      <c r="C2797" s="3" t="s">
        <v>17495</v>
      </c>
      <c r="D2797" s="5" t="s">
        <v>17496</v>
      </c>
      <c r="E2797" s="10">
        <v>1509</v>
      </c>
      <c r="F2797" s="12">
        <v>365178</v>
      </c>
      <c r="I2797" s="12">
        <v>242</v>
      </c>
    </row>
    <row r="2798" spans="1:9" x14ac:dyDescent="0.25">
      <c r="A2798" s="5" t="s">
        <v>5</v>
      </c>
      <c r="B2798" s="5" t="s">
        <v>17497</v>
      </c>
      <c r="C2798" s="3" t="s">
        <v>17498</v>
      </c>
      <c r="D2798" s="5" t="s">
        <v>17496</v>
      </c>
      <c r="E2798" s="10">
        <v>9</v>
      </c>
      <c r="F2798" s="12">
        <v>2313</v>
      </c>
      <c r="I2798" s="12">
        <v>257</v>
      </c>
    </row>
    <row r="2799" spans="1:9" x14ac:dyDescent="0.25">
      <c r="A2799" s="5" t="s">
        <v>5</v>
      </c>
      <c r="B2799" s="5" t="s">
        <v>17499</v>
      </c>
      <c r="C2799" s="3" t="s">
        <v>17500</v>
      </c>
      <c r="D2799" s="5" t="s">
        <v>17496</v>
      </c>
      <c r="E2799" s="10">
        <v>64</v>
      </c>
      <c r="F2799" s="12">
        <v>17344</v>
      </c>
      <c r="I2799" s="12">
        <v>271</v>
      </c>
    </row>
    <row r="2800" spans="1:9" x14ac:dyDescent="0.25">
      <c r="A2800" s="5" t="s">
        <v>5</v>
      </c>
      <c r="B2800" s="5" t="s">
        <v>17501</v>
      </c>
      <c r="C2800" s="3" t="s">
        <v>17502</v>
      </c>
      <c r="E2800" s="10">
        <v>3</v>
      </c>
      <c r="F2800" s="12">
        <v>735</v>
      </c>
      <c r="I2800" s="12">
        <v>245</v>
      </c>
    </row>
    <row r="2801" spans="1:9" x14ac:dyDescent="0.25">
      <c r="A2801" s="5" t="s">
        <v>5</v>
      </c>
      <c r="B2801" s="5" t="s">
        <v>17503</v>
      </c>
      <c r="C2801" s="3" t="s">
        <v>17504</v>
      </c>
      <c r="E2801" s="10">
        <v>1</v>
      </c>
      <c r="F2801" s="12">
        <v>9</v>
      </c>
      <c r="I2801" s="12">
        <v>9</v>
      </c>
    </row>
    <row r="2802" spans="1:9" x14ac:dyDescent="0.25">
      <c r="A2802" s="5" t="s">
        <v>5</v>
      </c>
      <c r="B2802" s="5" t="s">
        <v>17505</v>
      </c>
      <c r="C2802" s="3" t="s">
        <v>17506</v>
      </c>
      <c r="E2802" s="10">
        <v>22</v>
      </c>
      <c r="F2802" s="12">
        <v>1166</v>
      </c>
      <c r="I2802" s="12">
        <v>53</v>
      </c>
    </row>
    <row r="2803" spans="1:9" x14ac:dyDescent="0.25">
      <c r="A2803" s="5" t="s">
        <v>5</v>
      </c>
      <c r="B2803" s="5" t="s">
        <v>17507</v>
      </c>
      <c r="C2803" s="3" t="s">
        <v>17508</v>
      </c>
      <c r="D2803" s="5" t="s">
        <v>17509</v>
      </c>
      <c r="E2803" s="10">
        <v>129</v>
      </c>
      <c r="F2803" s="12">
        <v>43860</v>
      </c>
      <c r="I2803" s="12">
        <v>340</v>
      </c>
    </row>
    <row r="2804" spans="1:9" x14ac:dyDescent="0.25">
      <c r="A2804" s="5" t="s">
        <v>5</v>
      </c>
      <c r="B2804" s="5" t="s">
        <v>17510</v>
      </c>
      <c r="C2804" s="3" t="s">
        <v>17511</v>
      </c>
      <c r="E2804" s="10">
        <v>5</v>
      </c>
      <c r="F2804" s="12">
        <v>1340</v>
      </c>
      <c r="I2804" s="12">
        <v>268</v>
      </c>
    </row>
    <row r="2805" spans="1:9" x14ac:dyDescent="0.25">
      <c r="A2805" s="5" t="s">
        <v>5</v>
      </c>
      <c r="B2805" s="5" t="s">
        <v>17512</v>
      </c>
      <c r="C2805" s="3" t="s">
        <v>17513</v>
      </c>
      <c r="E2805" s="10">
        <v>320</v>
      </c>
      <c r="F2805" s="12">
        <v>320</v>
      </c>
      <c r="I2805" s="12">
        <v>1</v>
      </c>
    </row>
    <row r="2806" spans="1:9" x14ac:dyDescent="0.25">
      <c r="A2806" s="5" t="s">
        <v>5</v>
      </c>
      <c r="B2806" s="5" t="s">
        <v>17514</v>
      </c>
      <c r="C2806" s="3" t="s">
        <v>17515</v>
      </c>
      <c r="E2806" s="10">
        <v>83</v>
      </c>
      <c r="F2806" s="12">
        <v>166</v>
      </c>
      <c r="I2806" s="12">
        <v>2</v>
      </c>
    </row>
    <row r="2807" spans="1:9" x14ac:dyDescent="0.25">
      <c r="A2807" s="5" t="s">
        <v>5</v>
      </c>
      <c r="B2807" s="5" t="s">
        <v>17516</v>
      </c>
      <c r="C2807" s="3" t="s">
        <v>17517</v>
      </c>
      <c r="E2807" s="10">
        <v>29</v>
      </c>
      <c r="F2807" s="12">
        <v>7105</v>
      </c>
      <c r="I2807" s="12">
        <v>245</v>
      </c>
    </row>
    <row r="2808" spans="1:9" x14ac:dyDescent="0.25">
      <c r="A2808" s="5" t="s">
        <v>5</v>
      </c>
      <c r="B2808" s="5" t="s">
        <v>17518</v>
      </c>
      <c r="C2808" s="3" t="s">
        <v>17519</v>
      </c>
      <c r="E2808" s="10">
        <v>170</v>
      </c>
      <c r="F2808" s="12">
        <v>12070</v>
      </c>
      <c r="I2808" s="12">
        <v>71</v>
      </c>
    </row>
    <row r="2809" spans="1:9" x14ac:dyDescent="0.25">
      <c r="A2809" s="5" t="s">
        <v>5</v>
      </c>
      <c r="B2809" s="5" t="s">
        <v>17520</v>
      </c>
      <c r="C2809" s="3" t="s">
        <v>17521</v>
      </c>
      <c r="E2809" s="10">
        <v>487</v>
      </c>
      <c r="F2809" s="12">
        <v>19967</v>
      </c>
      <c r="I2809" s="12">
        <v>41</v>
      </c>
    </row>
    <row r="2810" spans="1:9" x14ac:dyDescent="0.25">
      <c r="A2810" s="5" t="s">
        <v>5</v>
      </c>
      <c r="B2810" s="5" t="s">
        <v>17522</v>
      </c>
      <c r="C2810" s="3" t="s">
        <v>17523</v>
      </c>
      <c r="E2810" s="10">
        <v>14</v>
      </c>
      <c r="F2810" s="12">
        <v>28</v>
      </c>
      <c r="I2810" s="12">
        <v>2</v>
      </c>
    </row>
    <row r="2811" spans="1:9" x14ac:dyDescent="0.25">
      <c r="A2811" s="5" t="s">
        <v>5</v>
      </c>
      <c r="B2811" s="5" t="s">
        <v>17524</v>
      </c>
      <c r="C2811" s="3" t="s">
        <v>17525</v>
      </c>
      <c r="E2811" s="10">
        <v>199</v>
      </c>
      <c r="F2811" s="12">
        <v>2587</v>
      </c>
      <c r="I2811" s="12">
        <v>13</v>
      </c>
    </row>
    <row r="2812" spans="1:9" x14ac:dyDescent="0.25">
      <c r="A2812" s="5" t="s">
        <v>5</v>
      </c>
      <c r="B2812" s="5" t="s">
        <v>17526</v>
      </c>
      <c r="C2812" s="3" t="s">
        <v>17527</v>
      </c>
      <c r="E2812" s="10">
        <v>49</v>
      </c>
      <c r="F2812" s="12">
        <v>490</v>
      </c>
      <c r="I2812" s="12">
        <v>10</v>
      </c>
    </row>
    <row r="2813" spans="1:9" x14ac:dyDescent="0.25">
      <c r="A2813" s="5" t="s">
        <v>5</v>
      </c>
      <c r="B2813" s="5" t="s">
        <v>17528</v>
      </c>
      <c r="C2813" s="3" t="s">
        <v>17529</v>
      </c>
      <c r="E2813" s="10">
        <v>1</v>
      </c>
      <c r="F2813" s="12">
        <v>5</v>
      </c>
      <c r="I2813" s="12">
        <v>5</v>
      </c>
    </row>
    <row r="2814" spans="1:9" x14ac:dyDescent="0.25">
      <c r="A2814" s="5" t="s">
        <v>5</v>
      </c>
      <c r="B2814" s="5" t="s">
        <v>17530</v>
      </c>
      <c r="C2814" s="3" t="s">
        <v>17531</v>
      </c>
      <c r="E2814" s="10">
        <v>4</v>
      </c>
      <c r="F2814" s="12">
        <v>28</v>
      </c>
      <c r="I2814" s="12">
        <v>7</v>
      </c>
    </row>
    <row r="2815" spans="1:9" x14ac:dyDescent="0.25">
      <c r="A2815" s="5" t="s">
        <v>5</v>
      </c>
      <c r="B2815" s="5" t="s">
        <v>17532</v>
      </c>
      <c r="C2815" s="3" t="s">
        <v>17533</v>
      </c>
      <c r="E2815" s="10">
        <v>112</v>
      </c>
      <c r="F2815" s="12">
        <v>6608</v>
      </c>
      <c r="I2815" s="12">
        <v>59</v>
      </c>
    </row>
    <row r="2816" spans="1:9" x14ac:dyDescent="0.25">
      <c r="A2816" s="5" t="s">
        <v>5</v>
      </c>
      <c r="B2816" s="5" t="s">
        <v>17534</v>
      </c>
      <c r="C2816" s="3" t="s">
        <v>17535</v>
      </c>
      <c r="E2816" s="10">
        <v>75</v>
      </c>
      <c r="F2816" s="12">
        <v>4180</v>
      </c>
      <c r="I2816" s="12">
        <v>55.733333333333334</v>
      </c>
    </row>
    <row r="2817" spans="1:9" x14ac:dyDescent="0.25">
      <c r="A2817" s="5" t="s">
        <v>5</v>
      </c>
      <c r="B2817" s="5" t="s">
        <v>17536</v>
      </c>
      <c r="C2817" s="3" t="s">
        <v>17537</v>
      </c>
      <c r="E2817" s="10">
        <v>14</v>
      </c>
      <c r="F2817" s="12">
        <v>2142</v>
      </c>
      <c r="I2817" s="12">
        <v>153</v>
      </c>
    </row>
    <row r="2818" spans="1:9" x14ac:dyDescent="0.25">
      <c r="A2818" s="5" t="s">
        <v>5</v>
      </c>
      <c r="B2818" s="5" t="s">
        <v>17538</v>
      </c>
      <c r="C2818" s="3" t="s">
        <v>17539</v>
      </c>
      <c r="E2818" s="10">
        <v>7</v>
      </c>
      <c r="F2818" s="12">
        <v>7</v>
      </c>
      <c r="I2818" s="12">
        <v>1</v>
      </c>
    </row>
    <row r="2819" spans="1:9" x14ac:dyDescent="0.25">
      <c r="A2819" s="5" t="s">
        <v>5</v>
      </c>
      <c r="B2819" s="5" t="s">
        <v>17540</v>
      </c>
      <c r="C2819" s="3" t="s">
        <v>17541</v>
      </c>
      <c r="E2819" s="10">
        <v>345</v>
      </c>
      <c r="F2819" s="12">
        <v>84525</v>
      </c>
      <c r="I2819" s="12">
        <v>245</v>
      </c>
    </row>
    <row r="2820" spans="1:9" x14ac:dyDescent="0.25">
      <c r="A2820" s="5" t="s">
        <v>5</v>
      </c>
      <c r="B2820" s="5" t="s">
        <v>17542</v>
      </c>
      <c r="C2820" s="3" t="s">
        <v>17541</v>
      </c>
      <c r="E2820" s="10">
        <v>185</v>
      </c>
      <c r="F2820" s="12">
        <v>49025</v>
      </c>
      <c r="I2820" s="12">
        <v>265</v>
      </c>
    </row>
    <row r="2821" spans="1:9" x14ac:dyDescent="0.25">
      <c r="A2821" s="5" t="s">
        <v>5</v>
      </c>
      <c r="B2821" s="5" t="s">
        <v>17543</v>
      </c>
      <c r="C2821" s="3" t="s">
        <v>17544</v>
      </c>
      <c r="E2821" s="10">
        <v>278</v>
      </c>
      <c r="F2821" s="12">
        <v>278</v>
      </c>
      <c r="I2821" s="12">
        <v>1</v>
      </c>
    </row>
    <row r="2822" spans="1:9" x14ac:dyDescent="0.25">
      <c r="A2822" s="5" t="s">
        <v>5</v>
      </c>
      <c r="B2822" s="5" t="s">
        <v>17545</v>
      </c>
      <c r="C2822" s="3" t="s">
        <v>17546</v>
      </c>
      <c r="E2822" s="10">
        <v>13</v>
      </c>
      <c r="F2822" s="12">
        <v>4459</v>
      </c>
      <c r="I2822" s="12">
        <v>343</v>
      </c>
    </row>
    <row r="2823" spans="1:9" x14ac:dyDescent="0.25">
      <c r="A2823" s="5" t="s">
        <v>5</v>
      </c>
      <c r="B2823" s="5" t="s">
        <v>17547</v>
      </c>
      <c r="C2823" s="3" t="s">
        <v>17548</v>
      </c>
      <c r="E2823" s="10">
        <v>23</v>
      </c>
      <c r="F2823" s="12">
        <v>5635</v>
      </c>
      <c r="I2823" s="12">
        <v>245</v>
      </c>
    </row>
    <row r="2824" spans="1:9" x14ac:dyDescent="0.25">
      <c r="A2824" s="5" t="s">
        <v>5</v>
      </c>
      <c r="B2824" s="5" t="s">
        <v>17549</v>
      </c>
      <c r="C2824" s="3" t="s">
        <v>17550</v>
      </c>
      <c r="E2824" s="10">
        <v>41</v>
      </c>
      <c r="F2824" s="12">
        <v>10045</v>
      </c>
      <c r="I2824" s="12">
        <v>245</v>
      </c>
    </row>
    <row r="2825" spans="1:9" x14ac:dyDescent="0.25">
      <c r="A2825" s="5" t="s">
        <v>5</v>
      </c>
      <c r="B2825" s="5" t="s">
        <v>17551</v>
      </c>
      <c r="C2825" s="3" t="s">
        <v>17552</v>
      </c>
      <c r="E2825" s="10">
        <v>259</v>
      </c>
      <c r="F2825" s="12">
        <v>259</v>
      </c>
      <c r="I2825" s="12">
        <v>1</v>
      </c>
    </row>
    <row r="2826" spans="1:9" x14ac:dyDescent="0.25">
      <c r="A2826" s="5" t="s">
        <v>5</v>
      </c>
      <c r="B2826" s="5" t="s">
        <v>17553</v>
      </c>
      <c r="C2826" s="3" t="s">
        <v>17554</v>
      </c>
      <c r="D2826" s="5" t="s">
        <v>17555</v>
      </c>
      <c r="E2826" s="10">
        <v>1</v>
      </c>
      <c r="F2826" s="12">
        <v>1081</v>
      </c>
      <c r="I2826" s="12">
        <v>1081</v>
      </c>
    </row>
    <row r="2827" spans="1:9" x14ac:dyDescent="0.25">
      <c r="A2827" s="5" t="s">
        <v>5</v>
      </c>
      <c r="B2827" s="5" t="s">
        <v>17556</v>
      </c>
      <c r="C2827" s="3" t="s">
        <v>17557</v>
      </c>
      <c r="D2827" s="5" t="s">
        <v>17555</v>
      </c>
      <c r="E2827" s="10">
        <v>255</v>
      </c>
      <c r="F2827" s="12">
        <v>61710</v>
      </c>
      <c r="I2827" s="12">
        <v>242</v>
      </c>
    </row>
    <row r="2828" spans="1:9" x14ac:dyDescent="0.25">
      <c r="A2828" s="5" t="s">
        <v>5</v>
      </c>
      <c r="B2828" s="5" t="s">
        <v>17558</v>
      </c>
      <c r="C2828" s="3" t="s">
        <v>17559</v>
      </c>
      <c r="D2828" s="5" t="s">
        <v>17555</v>
      </c>
      <c r="E2828" s="10">
        <v>10</v>
      </c>
      <c r="F2828" s="12">
        <v>2420</v>
      </c>
      <c r="I2828" s="12">
        <v>242</v>
      </c>
    </row>
    <row r="2829" spans="1:9" x14ac:dyDescent="0.25">
      <c r="A2829" s="5" t="s">
        <v>5</v>
      </c>
      <c r="B2829" s="5" t="s">
        <v>17560</v>
      </c>
      <c r="C2829" s="3" t="s">
        <v>17561</v>
      </c>
      <c r="D2829" s="5" t="s">
        <v>17562</v>
      </c>
      <c r="E2829" s="10">
        <v>12</v>
      </c>
      <c r="F2829" s="12">
        <v>6396</v>
      </c>
      <c r="I2829" s="12">
        <v>533</v>
      </c>
    </row>
    <row r="2830" spans="1:9" x14ac:dyDescent="0.25">
      <c r="A2830" s="5" t="s">
        <v>5</v>
      </c>
      <c r="B2830" s="5" t="s">
        <v>17563</v>
      </c>
      <c r="C2830" s="3" t="s">
        <v>17564</v>
      </c>
      <c r="D2830" s="5" t="s">
        <v>17562</v>
      </c>
      <c r="E2830" s="10">
        <v>231</v>
      </c>
      <c r="F2830" s="12">
        <v>69993</v>
      </c>
      <c r="I2830" s="12">
        <v>303</v>
      </c>
    </row>
    <row r="2831" spans="1:9" x14ac:dyDescent="0.25">
      <c r="A2831" s="5" t="s">
        <v>5</v>
      </c>
      <c r="B2831" s="5" t="s">
        <v>17565</v>
      </c>
      <c r="C2831" s="3" t="s">
        <v>17566</v>
      </c>
      <c r="D2831" s="5" t="s">
        <v>17567</v>
      </c>
      <c r="E2831" s="10">
        <v>1197</v>
      </c>
      <c r="F2831" s="12">
        <v>307629</v>
      </c>
      <c r="I2831" s="12">
        <v>257</v>
      </c>
    </row>
    <row r="2832" spans="1:9" x14ac:dyDescent="0.25">
      <c r="A2832" s="5" t="s">
        <v>5</v>
      </c>
      <c r="B2832" s="5" t="s">
        <v>17568</v>
      </c>
      <c r="C2832" s="3" t="s">
        <v>17569</v>
      </c>
      <c r="D2832" s="5" t="s">
        <v>17562</v>
      </c>
      <c r="E2832" s="10">
        <v>3</v>
      </c>
      <c r="F2832" s="12">
        <v>726</v>
      </c>
      <c r="I2832" s="12">
        <v>242</v>
      </c>
    </row>
    <row r="2833" spans="1:9" x14ac:dyDescent="0.25">
      <c r="A2833" s="5" t="s">
        <v>5</v>
      </c>
      <c r="B2833" s="5" t="s">
        <v>17570</v>
      </c>
      <c r="C2833" s="3" t="s">
        <v>17571</v>
      </c>
      <c r="E2833" s="10">
        <v>17</v>
      </c>
      <c r="F2833" s="12">
        <v>119</v>
      </c>
      <c r="I2833" s="12">
        <v>7</v>
      </c>
    </row>
    <row r="2834" spans="1:9" x14ac:dyDescent="0.25">
      <c r="A2834" s="5" t="s">
        <v>5</v>
      </c>
      <c r="B2834" s="5" t="s">
        <v>17572</v>
      </c>
      <c r="C2834" s="3" t="s">
        <v>17573</v>
      </c>
      <c r="E2834" s="10">
        <v>100</v>
      </c>
      <c r="F2834" s="12">
        <v>11918</v>
      </c>
      <c r="I2834" s="12">
        <v>119.18</v>
      </c>
    </row>
    <row r="2835" spans="1:9" x14ac:dyDescent="0.25">
      <c r="A2835" s="5" t="s">
        <v>5</v>
      </c>
      <c r="B2835" s="5" t="s">
        <v>17574</v>
      </c>
      <c r="C2835" s="3" t="s">
        <v>17575</v>
      </c>
      <c r="E2835" s="10">
        <v>1273</v>
      </c>
      <c r="F2835" s="12">
        <v>2550</v>
      </c>
      <c r="I2835" s="12">
        <v>2.0031421838177534</v>
      </c>
    </row>
    <row r="2836" spans="1:9" x14ac:dyDescent="0.25">
      <c r="A2836" s="5" t="s">
        <v>5</v>
      </c>
      <c r="B2836" s="5" t="s">
        <v>17576</v>
      </c>
      <c r="C2836" s="3" t="s">
        <v>17577</v>
      </c>
      <c r="D2836" s="5" t="s">
        <v>17578</v>
      </c>
      <c r="E2836" s="10">
        <v>141</v>
      </c>
      <c r="F2836" s="12">
        <v>40890</v>
      </c>
      <c r="I2836" s="12">
        <v>290</v>
      </c>
    </row>
    <row r="2837" spans="1:9" x14ac:dyDescent="0.25">
      <c r="A2837" s="5" t="s">
        <v>5</v>
      </c>
      <c r="B2837" s="5" t="s">
        <v>17579</v>
      </c>
      <c r="C2837" s="3" t="s">
        <v>17580</v>
      </c>
      <c r="E2837" s="10">
        <v>177</v>
      </c>
      <c r="F2837" s="12">
        <v>177</v>
      </c>
      <c r="I2837" s="12">
        <v>1</v>
      </c>
    </row>
    <row r="2838" spans="1:9" x14ac:dyDescent="0.25">
      <c r="A2838" s="5" t="s">
        <v>5</v>
      </c>
      <c r="B2838" s="5" t="s">
        <v>17581</v>
      </c>
      <c r="C2838" s="3" t="s">
        <v>17582</v>
      </c>
      <c r="E2838" s="10">
        <v>6</v>
      </c>
      <c r="F2838" s="12">
        <v>6</v>
      </c>
      <c r="I2838" s="12">
        <v>1</v>
      </c>
    </row>
    <row r="2839" spans="1:9" x14ac:dyDescent="0.25">
      <c r="A2839" s="5" t="s">
        <v>5</v>
      </c>
      <c r="B2839" s="5" t="s">
        <v>17583</v>
      </c>
      <c r="C2839" s="3" t="s">
        <v>17584</v>
      </c>
      <c r="D2839" s="5" t="s">
        <v>17585</v>
      </c>
      <c r="E2839" s="10">
        <v>2379</v>
      </c>
      <c r="F2839" s="12">
        <v>652120</v>
      </c>
      <c r="I2839" s="12">
        <v>274.11517444304332</v>
      </c>
    </row>
    <row r="2840" spans="1:9" x14ac:dyDescent="0.25">
      <c r="A2840" s="5" t="s">
        <v>5</v>
      </c>
      <c r="B2840" s="5" t="s">
        <v>17586</v>
      </c>
      <c r="C2840" s="3" t="s">
        <v>17587</v>
      </c>
      <c r="D2840" s="5" t="s">
        <v>17585</v>
      </c>
      <c r="E2840" s="10">
        <v>48</v>
      </c>
      <c r="F2840" s="12">
        <v>13920</v>
      </c>
      <c r="I2840" s="12">
        <v>290</v>
      </c>
    </row>
    <row r="2841" spans="1:9" x14ac:dyDescent="0.25">
      <c r="A2841" s="5" t="s">
        <v>5</v>
      </c>
      <c r="B2841" s="5" t="s">
        <v>17588</v>
      </c>
      <c r="C2841" s="3" t="s">
        <v>17589</v>
      </c>
      <c r="E2841" s="10">
        <v>4</v>
      </c>
      <c r="F2841" s="12">
        <v>4</v>
      </c>
      <c r="I2841" s="12">
        <v>1</v>
      </c>
    </row>
    <row r="2842" spans="1:9" x14ac:dyDescent="0.25">
      <c r="A2842" s="5" t="s">
        <v>5</v>
      </c>
      <c r="B2842" s="5" t="s">
        <v>17590</v>
      </c>
      <c r="C2842" s="3" t="s">
        <v>17591</v>
      </c>
      <c r="E2842" s="10">
        <v>5</v>
      </c>
      <c r="F2842" s="12">
        <v>10</v>
      </c>
      <c r="I2842" s="12">
        <v>2</v>
      </c>
    </row>
    <row r="2843" spans="1:9" x14ac:dyDescent="0.25">
      <c r="A2843" s="5" t="s">
        <v>5</v>
      </c>
      <c r="B2843" s="5" t="s">
        <v>17592</v>
      </c>
      <c r="C2843" s="3" t="s">
        <v>17593</v>
      </c>
      <c r="E2843" s="10">
        <v>550</v>
      </c>
      <c r="F2843" s="12">
        <v>2200</v>
      </c>
      <c r="I2843" s="12">
        <v>4</v>
      </c>
    </row>
    <row r="2844" spans="1:9" x14ac:dyDescent="0.25">
      <c r="A2844" s="5" t="s">
        <v>5</v>
      </c>
      <c r="B2844" s="5" t="s">
        <v>17594</v>
      </c>
      <c r="C2844" s="3" t="s">
        <v>17595</v>
      </c>
      <c r="E2844" s="10">
        <v>22</v>
      </c>
      <c r="F2844" s="12">
        <v>286</v>
      </c>
      <c r="I2844" s="12">
        <v>13</v>
      </c>
    </row>
    <row r="2845" spans="1:9" x14ac:dyDescent="0.25">
      <c r="A2845" s="5" t="s">
        <v>5</v>
      </c>
      <c r="B2845" s="5" t="s">
        <v>17596</v>
      </c>
      <c r="C2845" s="3" t="s">
        <v>17597</v>
      </c>
      <c r="E2845" s="10">
        <v>59</v>
      </c>
      <c r="F2845" s="12">
        <v>413</v>
      </c>
      <c r="I2845" s="12">
        <v>7</v>
      </c>
    </row>
    <row r="2846" spans="1:9" x14ac:dyDescent="0.25">
      <c r="A2846" s="5" t="s">
        <v>5</v>
      </c>
      <c r="B2846" s="5" t="s">
        <v>17598</v>
      </c>
      <c r="C2846" s="3" t="s">
        <v>17599</v>
      </c>
      <c r="E2846" s="10">
        <v>54</v>
      </c>
      <c r="F2846" s="12">
        <v>432</v>
      </c>
      <c r="I2846" s="12">
        <v>8</v>
      </c>
    </row>
    <row r="2847" spans="1:9" x14ac:dyDescent="0.25">
      <c r="A2847" s="5" t="s">
        <v>5</v>
      </c>
      <c r="B2847" s="5" t="s">
        <v>17600</v>
      </c>
      <c r="C2847" s="3" t="s">
        <v>17601</v>
      </c>
      <c r="E2847" s="10">
        <v>173</v>
      </c>
      <c r="F2847" s="12">
        <v>2422</v>
      </c>
      <c r="I2847" s="12">
        <v>14</v>
      </c>
    </row>
    <row r="2848" spans="1:9" x14ac:dyDescent="0.25">
      <c r="A2848" s="5" t="s">
        <v>5</v>
      </c>
      <c r="B2848" s="5" t="s">
        <v>17602</v>
      </c>
      <c r="C2848" s="3" t="s">
        <v>17603</v>
      </c>
      <c r="E2848" s="10">
        <v>218</v>
      </c>
      <c r="F2848" s="12">
        <v>3052</v>
      </c>
      <c r="I2848" s="12">
        <v>14</v>
      </c>
    </row>
    <row r="2849" spans="1:9" x14ac:dyDescent="0.25">
      <c r="A2849" s="5" t="s">
        <v>5</v>
      </c>
      <c r="B2849" s="5" t="s">
        <v>17604</v>
      </c>
      <c r="C2849" s="3" t="s">
        <v>17605</v>
      </c>
      <c r="E2849" s="10">
        <v>26</v>
      </c>
      <c r="F2849" s="12">
        <v>338</v>
      </c>
      <c r="I2849" s="12">
        <v>13</v>
      </c>
    </row>
    <row r="2850" spans="1:9" x14ac:dyDescent="0.25">
      <c r="A2850" s="5" t="s">
        <v>5</v>
      </c>
      <c r="B2850" s="5" t="s">
        <v>17606</v>
      </c>
      <c r="C2850" s="3" t="s">
        <v>17607</v>
      </c>
      <c r="E2850" s="10">
        <v>16</v>
      </c>
      <c r="F2850" s="12">
        <v>592</v>
      </c>
      <c r="I2850" s="12">
        <v>37</v>
      </c>
    </row>
    <row r="2851" spans="1:9" x14ac:dyDescent="0.25">
      <c r="A2851" s="5" t="s">
        <v>5</v>
      </c>
      <c r="B2851" s="5" t="s">
        <v>17608</v>
      </c>
      <c r="C2851" s="3" t="s">
        <v>17609</v>
      </c>
      <c r="E2851" s="10">
        <v>10</v>
      </c>
      <c r="F2851" s="12">
        <v>400</v>
      </c>
      <c r="I2851" s="12">
        <v>40</v>
      </c>
    </row>
    <row r="2852" spans="1:9" x14ac:dyDescent="0.25">
      <c r="A2852" s="5" t="s">
        <v>5</v>
      </c>
      <c r="B2852" s="5" t="s">
        <v>17610</v>
      </c>
      <c r="C2852" s="3" t="s">
        <v>17611</v>
      </c>
      <c r="E2852" s="10">
        <v>61</v>
      </c>
      <c r="F2852" s="12">
        <v>427</v>
      </c>
      <c r="I2852" s="12">
        <v>7</v>
      </c>
    </row>
    <row r="2853" spans="1:9" x14ac:dyDescent="0.25">
      <c r="A2853" s="5" t="s">
        <v>5</v>
      </c>
      <c r="B2853" s="5" t="s">
        <v>17612</v>
      </c>
      <c r="C2853" s="3" t="s">
        <v>17613</v>
      </c>
      <c r="E2853" s="10">
        <v>82</v>
      </c>
      <c r="F2853" s="12">
        <v>664</v>
      </c>
      <c r="I2853" s="12">
        <v>8.0975609756097562</v>
      </c>
    </row>
    <row r="2854" spans="1:9" x14ac:dyDescent="0.25">
      <c r="A2854" s="5" t="s">
        <v>5</v>
      </c>
      <c r="B2854" s="5" t="s">
        <v>17614</v>
      </c>
      <c r="C2854" s="3" t="s">
        <v>17615</v>
      </c>
      <c r="E2854" s="10">
        <v>516</v>
      </c>
      <c r="F2854" s="12">
        <v>13416</v>
      </c>
      <c r="I2854" s="12">
        <v>26</v>
      </c>
    </row>
    <row r="2855" spans="1:9" x14ac:dyDescent="0.25">
      <c r="A2855" s="5" t="s">
        <v>5</v>
      </c>
      <c r="B2855" s="5" t="s">
        <v>17616</v>
      </c>
      <c r="C2855" s="3" t="s">
        <v>17617</v>
      </c>
      <c r="E2855" s="10">
        <v>13</v>
      </c>
      <c r="F2855" s="12">
        <v>13</v>
      </c>
      <c r="I2855" s="12">
        <v>1</v>
      </c>
    </row>
    <row r="2856" spans="1:9" x14ac:dyDescent="0.25">
      <c r="A2856" s="5" t="s">
        <v>5</v>
      </c>
      <c r="B2856" s="5" t="s">
        <v>17618</v>
      </c>
      <c r="C2856" s="3" t="s">
        <v>17619</v>
      </c>
      <c r="E2856" s="10">
        <v>149</v>
      </c>
      <c r="F2856" s="12">
        <v>149</v>
      </c>
      <c r="I2856" s="12">
        <v>1</v>
      </c>
    </row>
    <row r="2857" spans="1:9" x14ac:dyDescent="0.25">
      <c r="A2857" s="5" t="s">
        <v>5</v>
      </c>
      <c r="B2857" s="5" t="s">
        <v>17620</v>
      </c>
      <c r="C2857" s="3" t="s">
        <v>17621</v>
      </c>
      <c r="D2857" s="5" t="s">
        <v>17622</v>
      </c>
      <c r="E2857" s="10">
        <v>80</v>
      </c>
      <c r="F2857" s="12">
        <v>19360</v>
      </c>
      <c r="I2857" s="12">
        <v>242</v>
      </c>
    </row>
    <row r="2858" spans="1:9" x14ac:dyDescent="0.25">
      <c r="A2858" s="5" t="s">
        <v>5</v>
      </c>
      <c r="B2858" s="5" t="s">
        <v>17623</v>
      </c>
      <c r="C2858" s="3" t="s">
        <v>17624</v>
      </c>
      <c r="E2858" s="10">
        <v>1111</v>
      </c>
      <c r="F2858" s="12">
        <v>1111</v>
      </c>
      <c r="I2858" s="12">
        <v>1</v>
      </c>
    </row>
    <row r="2859" spans="1:9" x14ac:dyDescent="0.25">
      <c r="A2859" s="5" t="s">
        <v>5</v>
      </c>
      <c r="B2859" s="5" t="s">
        <v>17625</v>
      </c>
      <c r="C2859" s="3" t="s">
        <v>17626</v>
      </c>
      <c r="D2859" s="5" t="s">
        <v>17627</v>
      </c>
      <c r="E2859" s="10">
        <v>1</v>
      </c>
      <c r="F2859" s="12">
        <v>362</v>
      </c>
      <c r="I2859" s="12">
        <v>362</v>
      </c>
    </row>
    <row r="2860" spans="1:9" x14ac:dyDescent="0.25">
      <c r="A2860" s="5" t="s">
        <v>5</v>
      </c>
      <c r="B2860" s="5" t="s">
        <v>17628</v>
      </c>
      <c r="C2860" s="3" t="s">
        <v>17629</v>
      </c>
      <c r="E2860" s="10">
        <v>8</v>
      </c>
      <c r="F2860" s="12">
        <v>592</v>
      </c>
      <c r="I2860" s="12">
        <v>74</v>
      </c>
    </row>
    <row r="2861" spans="1:9" x14ac:dyDescent="0.25">
      <c r="A2861" s="5" t="s">
        <v>5</v>
      </c>
      <c r="B2861" s="5" t="s">
        <v>17630</v>
      </c>
      <c r="C2861" s="3" t="s">
        <v>17631</v>
      </c>
      <c r="E2861" s="10">
        <v>3</v>
      </c>
      <c r="F2861" s="12">
        <v>2712</v>
      </c>
      <c r="I2861" s="12">
        <v>904</v>
      </c>
    </row>
    <row r="2862" spans="1:9" x14ac:dyDescent="0.25">
      <c r="A2862" s="5" t="s">
        <v>5</v>
      </c>
      <c r="B2862" s="5" t="s">
        <v>17632</v>
      </c>
      <c r="C2862" s="3" t="s">
        <v>17633</v>
      </c>
      <c r="E2862" s="10">
        <v>28</v>
      </c>
      <c r="F2862" s="12">
        <v>112</v>
      </c>
      <c r="I2862" s="12">
        <v>4</v>
      </c>
    </row>
    <row r="2863" spans="1:9" x14ac:dyDescent="0.25">
      <c r="A2863" s="5" t="s">
        <v>5</v>
      </c>
      <c r="B2863" s="5" t="s">
        <v>17634</v>
      </c>
      <c r="C2863" s="3" t="s">
        <v>17635</v>
      </c>
      <c r="E2863" s="10">
        <v>5</v>
      </c>
      <c r="F2863" s="12">
        <v>725</v>
      </c>
      <c r="I2863" s="12">
        <v>145</v>
      </c>
    </row>
    <row r="2864" spans="1:9" x14ac:dyDescent="0.25">
      <c r="A2864" s="5" t="s">
        <v>5</v>
      </c>
      <c r="B2864" s="5" t="s">
        <v>17636</v>
      </c>
      <c r="C2864" s="3" t="s">
        <v>17637</v>
      </c>
      <c r="E2864" s="10">
        <v>8</v>
      </c>
      <c r="F2864" s="12">
        <v>1320</v>
      </c>
      <c r="I2864" s="12">
        <v>165</v>
      </c>
    </row>
    <row r="2865" spans="1:9" x14ac:dyDescent="0.25">
      <c r="A2865" s="5" t="s">
        <v>5</v>
      </c>
      <c r="B2865" s="5" t="s">
        <v>17638</v>
      </c>
      <c r="C2865" s="3" t="s">
        <v>17639</v>
      </c>
      <c r="D2865" s="5" t="s">
        <v>17640</v>
      </c>
      <c r="E2865" s="10">
        <v>-2</v>
      </c>
      <c r="F2865" s="12">
        <v>-136466</v>
      </c>
      <c r="I2865" s="12">
        <v>68233</v>
      </c>
    </row>
    <row r="2866" spans="1:9" x14ac:dyDescent="0.25">
      <c r="A2866" s="5" t="s">
        <v>5</v>
      </c>
      <c r="B2866" s="5" t="s">
        <v>17641</v>
      </c>
      <c r="C2866" s="3" t="s">
        <v>17642</v>
      </c>
      <c r="E2866" s="10">
        <v>1</v>
      </c>
      <c r="F2866" s="12">
        <v>165</v>
      </c>
      <c r="I2866" s="12">
        <v>165</v>
      </c>
    </row>
    <row r="2867" spans="1:9" x14ac:dyDescent="0.25">
      <c r="A2867" s="5" t="s">
        <v>5</v>
      </c>
      <c r="B2867" s="5" t="s">
        <v>17643</v>
      </c>
      <c r="C2867" s="3" t="s">
        <v>17644</v>
      </c>
      <c r="E2867" s="10">
        <v>45</v>
      </c>
      <c r="F2867" s="12">
        <v>1125</v>
      </c>
      <c r="I2867" s="12">
        <v>25</v>
      </c>
    </row>
    <row r="2868" spans="1:9" x14ac:dyDescent="0.25">
      <c r="A2868" s="5" t="s">
        <v>5</v>
      </c>
      <c r="B2868" s="5" t="s">
        <v>17645</v>
      </c>
      <c r="C2868" s="3" t="s">
        <v>17646</v>
      </c>
      <c r="E2868" s="10">
        <v>54</v>
      </c>
      <c r="F2868" s="12">
        <v>1134</v>
      </c>
      <c r="I2868" s="12">
        <v>21</v>
      </c>
    </row>
    <row r="2869" spans="1:9" x14ac:dyDescent="0.25">
      <c r="A2869" s="5" t="s">
        <v>5</v>
      </c>
      <c r="B2869" s="5" t="s">
        <v>17647</v>
      </c>
      <c r="C2869" s="3" t="s">
        <v>17648</v>
      </c>
      <c r="E2869" s="10">
        <v>603</v>
      </c>
      <c r="F2869" s="12">
        <v>7839</v>
      </c>
      <c r="I2869" s="12">
        <v>13</v>
      </c>
    </row>
    <row r="2870" spans="1:9" x14ac:dyDescent="0.25">
      <c r="A2870" s="5" t="s">
        <v>5</v>
      </c>
      <c r="B2870" s="5" t="s">
        <v>17649</v>
      </c>
      <c r="C2870" s="3" t="s">
        <v>17650</v>
      </c>
      <c r="D2870" s="5" t="s">
        <v>16330</v>
      </c>
      <c r="E2870" s="10">
        <v>6</v>
      </c>
      <c r="F2870" s="12">
        <v>66</v>
      </c>
      <c r="I2870" s="12">
        <v>11</v>
      </c>
    </row>
    <row r="2871" spans="1:9" x14ac:dyDescent="0.25">
      <c r="A2871" s="5" t="s">
        <v>5</v>
      </c>
      <c r="B2871" s="5" t="s">
        <v>17651</v>
      </c>
      <c r="C2871" s="3" t="s">
        <v>17652</v>
      </c>
      <c r="E2871" s="10">
        <v>2</v>
      </c>
      <c r="F2871" s="12">
        <v>58</v>
      </c>
      <c r="I2871" s="12">
        <v>29</v>
      </c>
    </row>
    <row r="2872" spans="1:9" x14ac:dyDescent="0.25">
      <c r="A2872" s="5" t="s">
        <v>5</v>
      </c>
      <c r="B2872" s="5" t="s">
        <v>17653</v>
      </c>
      <c r="C2872" s="3" t="s">
        <v>17654</v>
      </c>
      <c r="D2872" s="5" t="s">
        <v>17655</v>
      </c>
      <c r="E2872" s="10">
        <v>1335</v>
      </c>
      <c r="F2872" s="12">
        <v>361785</v>
      </c>
      <c r="I2872" s="12">
        <v>271</v>
      </c>
    </row>
    <row r="2873" spans="1:9" x14ac:dyDescent="0.25">
      <c r="A2873" s="5" t="s">
        <v>5</v>
      </c>
      <c r="B2873" s="5" t="s">
        <v>17656</v>
      </c>
      <c r="C2873" s="3" t="s">
        <v>17657</v>
      </c>
      <c r="E2873" s="10">
        <v>36</v>
      </c>
      <c r="F2873" s="12">
        <v>8604</v>
      </c>
      <c r="I2873" s="12">
        <v>239</v>
      </c>
    </row>
    <row r="2874" spans="1:9" x14ac:dyDescent="0.25">
      <c r="A2874" s="5" t="s">
        <v>5</v>
      </c>
      <c r="B2874" s="5" t="s">
        <v>17658</v>
      </c>
      <c r="C2874" s="3" t="s">
        <v>17659</v>
      </c>
      <c r="E2874" s="10">
        <v>141</v>
      </c>
      <c r="F2874" s="12">
        <v>3432</v>
      </c>
      <c r="I2874" s="12">
        <v>24.340425531914892</v>
      </c>
    </row>
    <row r="2875" spans="1:9" x14ac:dyDescent="0.25">
      <c r="A2875" s="5" t="s">
        <v>5</v>
      </c>
      <c r="B2875" s="5" t="s">
        <v>17660</v>
      </c>
      <c r="C2875" s="3" t="s">
        <v>17661</v>
      </c>
      <c r="E2875" s="10">
        <v>90</v>
      </c>
      <c r="F2875" s="12">
        <v>22050</v>
      </c>
      <c r="I2875" s="12">
        <v>245</v>
      </c>
    </row>
    <row r="2876" spans="1:9" x14ac:dyDescent="0.25">
      <c r="A2876" s="5" t="s">
        <v>5</v>
      </c>
      <c r="B2876" s="5" t="s">
        <v>17662</v>
      </c>
      <c r="C2876" s="3" t="s">
        <v>17663</v>
      </c>
      <c r="E2876" s="10">
        <v>1</v>
      </c>
      <c r="F2876" s="12">
        <v>31</v>
      </c>
      <c r="I2876" s="12">
        <v>31</v>
      </c>
    </row>
    <row r="2877" spans="1:9" x14ac:dyDescent="0.25">
      <c r="A2877" s="5" t="s">
        <v>5</v>
      </c>
      <c r="B2877" s="5" t="s">
        <v>17664</v>
      </c>
      <c r="C2877" s="3" t="s">
        <v>17665</v>
      </c>
      <c r="E2877" s="10">
        <v>1</v>
      </c>
      <c r="F2877" s="12">
        <v>27</v>
      </c>
      <c r="I2877" s="12">
        <v>27</v>
      </c>
    </row>
    <row r="2878" spans="1:9" x14ac:dyDescent="0.25">
      <c r="A2878" s="5" t="s">
        <v>5</v>
      </c>
      <c r="B2878" s="5" t="s">
        <v>17666</v>
      </c>
      <c r="C2878" s="3" t="s">
        <v>17667</v>
      </c>
      <c r="E2878" s="10">
        <v>70</v>
      </c>
      <c r="F2878" s="12">
        <v>23450</v>
      </c>
      <c r="I2878" s="12">
        <v>335</v>
      </c>
    </row>
    <row r="2879" spans="1:9" x14ac:dyDescent="0.25">
      <c r="A2879" s="5" t="s">
        <v>5</v>
      </c>
      <c r="B2879" s="5" t="s">
        <v>17668</v>
      </c>
      <c r="C2879" s="3" t="s">
        <v>17669</v>
      </c>
      <c r="E2879" s="10">
        <v>27</v>
      </c>
      <c r="F2879" s="12">
        <v>405</v>
      </c>
      <c r="I2879" s="12">
        <v>15</v>
      </c>
    </row>
    <row r="2880" spans="1:9" x14ac:dyDescent="0.25">
      <c r="A2880" s="5" t="s">
        <v>5</v>
      </c>
      <c r="B2880" s="5" t="s">
        <v>17670</v>
      </c>
      <c r="C2880" s="3" t="s">
        <v>17671</v>
      </c>
      <c r="E2880" s="10">
        <v>57</v>
      </c>
      <c r="F2880" s="12">
        <v>3135</v>
      </c>
      <c r="I2880" s="12">
        <v>55</v>
      </c>
    </row>
    <row r="2881" spans="1:9" x14ac:dyDescent="0.25">
      <c r="A2881" s="5" t="s">
        <v>5</v>
      </c>
      <c r="B2881" s="5" t="s">
        <v>17672</v>
      </c>
      <c r="C2881" s="3" t="s">
        <v>17673</v>
      </c>
      <c r="E2881" s="10">
        <v>54</v>
      </c>
      <c r="F2881" s="12">
        <v>1026</v>
      </c>
      <c r="I2881" s="12">
        <v>19</v>
      </c>
    </row>
    <row r="2882" spans="1:9" x14ac:dyDescent="0.25">
      <c r="A2882" s="5" t="s">
        <v>5</v>
      </c>
      <c r="B2882" s="5" t="s">
        <v>17674</v>
      </c>
      <c r="C2882" s="3" t="s">
        <v>7970</v>
      </c>
      <c r="D2882" s="5" t="s">
        <v>17675</v>
      </c>
      <c r="E2882" s="10">
        <v>5</v>
      </c>
      <c r="F2882" s="12">
        <v>14015</v>
      </c>
      <c r="I2882" s="12">
        <v>2803</v>
      </c>
    </row>
    <row r="2883" spans="1:9" x14ac:dyDescent="0.25">
      <c r="A2883" s="5" t="s">
        <v>5</v>
      </c>
      <c r="B2883" s="5" t="s">
        <v>17676</v>
      </c>
      <c r="C2883" s="3" t="s">
        <v>17677</v>
      </c>
      <c r="E2883" s="10">
        <v>36</v>
      </c>
      <c r="F2883" s="12">
        <v>1440</v>
      </c>
      <c r="I2883" s="12">
        <v>40</v>
      </c>
    </row>
    <row r="2884" spans="1:9" x14ac:dyDescent="0.25">
      <c r="A2884" s="5" t="s">
        <v>5</v>
      </c>
      <c r="B2884" s="5" t="s">
        <v>17678</v>
      </c>
      <c r="C2884" s="3" t="s">
        <v>17679</v>
      </c>
      <c r="E2884" s="10">
        <v>122</v>
      </c>
      <c r="F2884" s="12">
        <v>122</v>
      </c>
      <c r="I2884" s="12">
        <v>1</v>
      </c>
    </row>
    <row r="2885" spans="1:9" x14ac:dyDescent="0.25">
      <c r="A2885" s="5" t="s">
        <v>5</v>
      </c>
      <c r="B2885" s="5" t="s">
        <v>17680</v>
      </c>
      <c r="C2885" s="3" t="s">
        <v>17681</v>
      </c>
      <c r="E2885" s="10">
        <v>16</v>
      </c>
      <c r="F2885" s="12">
        <v>112</v>
      </c>
      <c r="I2885" s="12">
        <v>7</v>
      </c>
    </row>
    <row r="2886" spans="1:9" x14ac:dyDescent="0.25">
      <c r="A2886" s="5" t="s">
        <v>5</v>
      </c>
      <c r="B2886" s="5" t="s">
        <v>17682</v>
      </c>
      <c r="C2886" s="3" t="s">
        <v>17683</v>
      </c>
      <c r="E2886" s="10">
        <v>2613</v>
      </c>
      <c r="F2886" s="12">
        <v>5226</v>
      </c>
      <c r="I2886" s="12">
        <v>2</v>
      </c>
    </row>
    <row r="2887" spans="1:9" x14ac:dyDescent="0.25">
      <c r="A2887" s="5" t="s">
        <v>5</v>
      </c>
      <c r="B2887" s="5" t="s">
        <v>17684</v>
      </c>
      <c r="C2887" s="3" t="s">
        <v>17685</v>
      </c>
      <c r="E2887" s="10">
        <v>33</v>
      </c>
      <c r="F2887" s="12">
        <v>264</v>
      </c>
      <c r="I2887" s="12">
        <v>8</v>
      </c>
    </row>
    <row r="2888" spans="1:9" x14ac:dyDescent="0.25">
      <c r="A2888" s="5" t="s">
        <v>5</v>
      </c>
      <c r="B2888" s="5" t="s">
        <v>17686</v>
      </c>
      <c r="C2888" s="3" t="s">
        <v>17687</v>
      </c>
      <c r="E2888" s="10">
        <v>248</v>
      </c>
      <c r="F2888" s="12">
        <v>2232</v>
      </c>
      <c r="I2888" s="12">
        <v>9</v>
      </c>
    </row>
    <row r="2889" spans="1:9" x14ac:dyDescent="0.25">
      <c r="A2889" s="5" t="s">
        <v>5</v>
      </c>
      <c r="B2889" s="5" t="s">
        <v>17688</v>
      </c>
      <c r="C2889" s="3" t="s">
        <v>17689</v>
      </c>
      <c r="E2889" s="10">
        <v>2048</v>
      </c>
      <c r="F2889" s="12">
        <v>4102</v>
      </c>
      <c r="I2889" s="12">
        <v>2.0029296875</v>
      </c>
    </row>
    <row r="2890" spans="1:9" x14ac:dyDescent="0.25">
      <c r="A2890" s="5" t="s">
        <v>5</v>
      </c>
      <c r="B2890" s="5" t="s">
        <v>17690</v>
      </c>
      <c r="C2890" s="3" t="s">
        <v>17691</v>
      </c>
      <c r="E2890" s="10">
        <v>73</v>
      </c>
      <c r="F2890" s="12">
        <v>292</v>
      </c>
      <c r="I2890" s="12">
        <v>4</v>
      </c>
    </row>
    <row r="2891" spans="1:9" x14ac:dyDescent="0.25">
      <c r="A2891" s="5" t="s">
        <v>5</v>
      </c>
      <c r="B2891" s="5" t="s">
        <v>17692</v>
      </c>
      <c r="C2891" s="3" t="s">
        <v>17693</v>
      </c>
      <c r="E2891" s="10">
        <v>145</v>
      </c>
      <c r="F2891" s="12">
        <v>145</v>
      </c>
      <c r="I2891" s="12">
        <v>1</v>
      </c>
    </row>
    <row r="2892" spans="1:9" x14ac:dyDescent="0.25">
      <c r="A2892" s="5" t="s">
        <v>5</v>
      </c>
      <c r="B2892" s="5" t="s">
        <v>17694</v>
      </c>
      <c r="C2892" s="3" t="s">
        <v>17695</v>
      </c>
      <c r="D2892" s="5" t="s">
        <v>17696</v>
      </c>
      <c r="E2892" s="10">
        <v>67</v>
      </c>
      <c r="F2892" s="12">
        <v>16214</v>
      </c>
      <c r="I2892" s="12">
        <v>242</v>
      </c>
    </row>
    <row r="2893" spans="1:9" x14ac:dyDescent="0.25">
      <c r="A2893" s="5" t="s">
        <v>5</v>
      </c>
      <c r="B2893" s="5" t="s">
        <v>17697</v>
      </c>
      <c r="C2893" s="3" t="s">
        <v>17698</v>
      </c>
      <c r="D2893" s="5" t="s">
        <v>17696</v>
      </c>
      <c r="E2893" s="10">
        <v>313</v>
      </c>
      <c r="F2893" s="12">
        <v>75746</v>
      </c>
      <c r="I2893" s="12">
        <v>242</v>
      </c>
    </row>
    <row r="2894" spans="1:9" x14ac:dyDescent="0.25">
      <c r="A2894" s="5" t="s">
        <v>5</v>
      </c>
      <c r="B2894" s="5" t="s">
        <v>17699</v>
      </c>
      <c r="C2894" s="3" t="s">
        <v>17700</v>
      </c>
      <c r="E2894" s="10">
        <v>5</v>
      </c>
      <c r="F2894" s="12">
        <v>1280</v>
      </c>
      <c r="I2894" s="12">
        <v>256</v>
      </c>
    </row>
    <row r="2895" spans="1:9" x14ac:dyDescent="0.25">
      <c r="A2895" s="5" t="s">
        <v>5</v>
      </c>
      <c r="B2895" s="5" t="s">
        <v>17701</v>
      </c>
      <c r="C2895" s="3" t="s">
        <v>17702</v>
      </c>
      <c r="E2895" s="10">
        <v>23</v>
      </c>
      <c r="F2895" s="12">
        <v>46</v>
      </c>
      <c r="I2895" s="12">
        <v>2</v>
      </c>
    </row>
    <row r="2896" spans="1:9" x14ac:dyDescent="0.25">
      <c r="A2896" s="5" t="s">
        <v>5</v>
      </c>
      <c r="B2896" s="5" t="s">
        <v>17703</v>
      </c>
      <c r="C2896" s="3" t="s">
        <v>17704</v>
      </c>
      <c r="E2896" s="10">
        <v>2</v>
      </c>
      <c r="F2896" s="12">
        <v>42</v>
      </c>
      <c r="I2896" s="12">
        <v>21</v>
      </c>
    </row>
    <row r="2897" spans="1:9" x14ac:dyDescent="0.25">
      <c r="A2897" s="5" t="s">
        <v>5</v>
      </c>
      <c r="B2897" s="5" t="s">
        <v>17705</v>
      </c>
      <c r="C2897" s="3" t="s">
        <v>17706</v>
      </c>
      <c r="E2897" s="10">
        <v>18</v>
      </c>
      <c r="F2897" s="12">
        <v>558</v>
      </c>
      <c r="I2897" s="12">
        <v>31</v>
      </c>
    </row>
    <row r="2898" spans="1:9" x14ac:dyDescent="0.25">
      <c r="A2898" s="5" t="s">
        <v>5</v>
      </c>
      <c r="B2898" s="5" t="s">
        <v>17707</v>
      </c>
      <c r="C2898" s="3" t="s">
        <v>17708</v>
      </c>
      <c r="E2898" s="10">
        <v>20</v>
      </c>
      <c r="F2898" s="12">
        <v>40</v>
      </c>
      <c r="I2898" s="12">
        <v>2</v>
      </c>
    </row>
    <row r="2899" spans="1:9" x14ac:dyDescent="0.25">
      <c r="A2899" s="5" t="s">
        <v>5</v>
      </c>
      <c r="B2899" s="5" t="s">
        <v>17709</v>
      </c>
      <c r="C2899" s="3" t="s">
        <v>17710</v>
      </c>
      <c r="E2899" s="10">
        <v>123</v>
      </c>
      <c r="F2899" s="12">
        <v>369</v>
      </c>
      <c r="I2899" s="12">
        <v>3</v>
      </c>
    </row>
    <row r="2900" spans="1:9" x14ac:dyDescent="0.25">
      <c r="A2900" s="5" t="s">
        <v>5</v>
      </c>
      <c r="B2900" s="5" t="s">
        <v>17711</v>
      </c>
      <c r="C2900" s="3" t="s">
        <v>17712</v>
      </c>
      <c r="E2900" s="10">
        <v>7</v>
      </c>
      <c r="F2900" s="12">
        <v>546</v>
      </c>
      <c r="I2900" s="12">
        <v>78</v>
      </c>
    </row>
    <row r="2901" spans="1:9" x14ac:dyDescent="0.25">
      <c r="A2901" s="5" t="s">
        <v>5</v>
      </c>
      <c r="B2901" s="5" t="s">
        <v>17713</v>
      </c>
      <c r="C2901" s="3" t="s">
        <v>17714</v>
      </c>
      <c r="D2901" s="5" t="s">
        <v>17715</v>
      </c>
      <c r="E2901" s="10">
        <v>36</v>
      </c>
      <c r="F2901" s="12">
        <v>8712</v>
      </c>
      <c r="I2901" s="12">
        <v>242</v>
      </c>
    </row>
    <row r="2902" spans="1:9" x14ac:dyDescent="0.25">
      <c r="A2902" s="5" t="s">
        <v>5</v>
      </c>
      <c r="B2902" s="5" t="s">
        <v>17716</v>
      </c>
      <c r="C2902" s="3" t="s">
        <v>17717</v>
      </c>
      <c r="D2902" s="5" t="s">
        <v>17715</v>
      </c>
      <c r="E2902" s="10">
        <v>760</v>
      </c>
      <c r="F2902" s="12">
        <v>205960</v>
      </c>
      <c r="I2902" s="12">
        <v>271</v>
      </c>
    </row>
    <row r="2903" spans="1:9" x14ac:dyDescent="0.25">
      <c r="A2903" s="5" t="s">
        <v>5</v>
      </c>
      <c r="B2903" s="5" t="s">
        <v>17718</v>
      </c>
      <c r="C2903" s="3" t="s">
        <v>17719</v>
      </c>
      <c r="E2903" s="10">
        <v>12</v>
      </c>
      <c r="F2903" s="12">
        <v>636</v>
      </c>
      <c r="I2903" s="12">
        <v>53</v>
      </c>
    </row>
    <row r="2904" spans="1:9" x14ac:dyDescent="0.25">
      <c r="A2904" s="5" t="s">
        <v>5</v>
      </c>
      <c r="B2904" s="5" t="s">
        <v>17720</v>
      </c>
      <c r="C2904" s="3" t="s">
        <v>17721</v>
      </c>
      <c r="E2904" s="10">
        <v>1</v>
      </c>
      <c r="F2904" s="12">
        <v>228</v>
      </c>
      <c r="I2904" s="12">
        <v>228</v>
      </c>
    </row>
    <row r="2905" spans="1:9" x14ac:dyDescent="0.25">
      <c r="A2905" s="5" t="s">
        <v>5</v>
      </c>
      <c r="B2905" s="5" t="s">
        <v>17722</v>
      </c>
      <c r="C2905" s="3" t="s">
        <v>17723</v>
      </c>
      <c r="E2905" s="10">
        <v>3</v>
      </c>
      <c r="F2905" s="12">
        <v>12</v>
      </c>
      <c r="I2905" s="12">
        <v>4</v>
      </c>
    </row>
    <row r="2906" spans="1:9" x14ac:dyDescent="0.25">
      <c r="A2906" s="5" t="s">
        <v>5</v>
      </c>
      <c r="B2906" s="5" t="s">
        <v>17724</v>
      </c>
      <c r="C2906" s="3" t="s">
        <v>17725</v>
      </c>
      <c r="E2906" s="10">
        <v>202</v>
      </c>
      <c r="F2906" s="12">
        <v>83830</v>
      </c>
      <c r="I2906" s="12">
        <v>415</v>
      </c>
    </row>
    <row r="2907" spans="1:9" x14ac:dyDescent="0.25">
      <c r="A2907" s="5" t="s">
        <v>5</v>
      </c>
      <c r="B2907" s="5" t="s">
        <v>17726</v>
      </c>
      <c r="C2907" s="3" t="s">
        <v>17727</v>
      </c>
      <c r="D2907" s="5" t="s">
        <v>17728</v>
      </c>
      <c r="E2907" s="10">
        <v>1557</v>
      </c>
      <c r="F2907" s="12">
        <v>453850</v>
      </c>
      <c r="I2907" s="12">
        <v>291.49004495825307</v>
      </c>
    </row>
    <row r="2908" spans="1:9" x14ac:dyDescent="0.25">
      <c r="A2908" s="5" t="s">
        <v>5</v>
      </c>
      <c r="B2908" s="5" t="s">
        <v>17729</v>
      </c>
      <c r="C2908" s="3" t="s">
        <v>17730</v>
      </c>
      <c r="D2908" s="5" t="s">
        <v>17728</v>
      </c>
      <c r="E2908" s="10">
        <v>30</v>
      </c>
      <c r="F2908" s="12">
        <v>8700</v>
      </c>
      <c r="I2908" s="12">
        <v>290</v>
      </c>
    </row>
    <row r="2909" spans="1:9" x14ac:dyDescent="0.25">
      <c r="A2909" s="5" t="s">
        <v>5</v>
      </c>
      <c r="B2909" s="5" t="s">
        <v>17731</v>
      </c>
      <c r="C2909" s="3" t="s">
        <v>17732</v>
      </c>
      <c r="D2909" s="5" t="s">
        <v>17728</v>
      </c>
      <c r="E2909" s="10">
        <v>2</v>
      </c>
      <c r="F2909" s="12">
        <v>470</v>
      </c>
      <c r="I2909" s="12">
        <v>235</v>
      </c>
    </row>
    <row r="2910" spans="1:9" x14ac:dyDescent="0.25">
      <c r="A2910" s="5" t="s">
        <v>5</v>
      </c>
      <c r="B2910" s="5" t="s">
        <v>17733</v>
      </c>
      <c r="C2910" s="3" t="s">
        <v>17734</v>
      </c>
      <c r="E2910" s="10">
        <v>74</v>
      </c>
      <c r="F2910" s="12">
        <v>4662</v>
      </c>
      <c r="I2910" s="12">
        <v>63</v>
      </c>
    </row>
    <row r="2911" spans="1:9" x14ac:dyDescent="0.25">
      <c r="A2911" s="5" t="s">
        <v>5</v>
      </c>
      <c r="B2911" s="5" t="s">
        <v>17735</v>
      </c>
      <c r="C2911" s="3" t="s">
        <v>17736</v>
      </c>
      <c r="E2911" s="10">
        <v>82</v>
      </c>
      <c r="F2911" s="12">
        <v>23042</v>
      </c>
      <c r="I2911" s="12">
        <v>281</v>
      </c>
    </row>
    <row r="2912" spans="1:9" x14ac:dyDescent="0.25">
      <c r="A2912" s="5" t="s">
        <v>5</v>
      </c>
      <c r="B2912" s="5" t="s">
        <v>17737</v>
      </c>
      <c r="C2912" s="3" t="s">
        <v>17738</v>
      </c>
      <c r="D2912" s="5" t="s">
        <v>17739</v>
      </c>
      <c r="E2912" s="10">
        <v>31</v>
      </c>
      <c r="F2912" s="12">
        <v>13084.5</v>
      </c>
      <c r="I2912" s="12">
        <v>422.08064516129031</v>
      </c>
    </row>
    <row r="2913" spans="1:9" x14ac:dyDescent="0.25">
      <c r="A2913" s="5" t="s">
        <v>5</v>
      </c>
      <c r="B2913" s="5" t="s">
        <v>17740</v>
      </c>
      <c r="C2913" s="3" t="s">
        <v>17741</v>
      </c>
      <c r="E2913" s="10">
        <v>10</v>
      </c>
      <c r="F2913" s="12">
        <v>40</v>
      </c>
      <c r="I2913" s="12">
        <v>4</v>
      </c>
    </row>
    <row r="2914" spans="1:9" x14ac:dyDescent="0.25">
      <c r="A2914" s="5" t="s">
        <v>5</v>
      </c>
      <c r="B2914" s="5" t="s">
        <v>17742</v>
      </c>
      <c r="C2914" s="3" t="s">
        <v>17743</v>
      </c>
      <c r="D2914" s="5" t="s">
        <v>17744</v>
      </c>
      <c r="E2914" s="10">
        <v>225</v>
      </c>
      <c r="F2914" s="12">
        <v>57825</v>
      </c>
      <c r="I2914" s="12">
        <v>257</v>
      </c>
    </row>
    <row r="2915" spans="1:9" x14ac:dyDescent="0.25">
      <c r="A2915" s="5" t="s">
        <v>5</v>
      </c>
      <c r="B2915" s="5" t="s">
        <v>17745</v>
      </c>
      <c r="C2915" s="3" t="s">
        <v>17746</v>
      </c>
      <c r="E2915" s="10">
        <v>64</v>
      </c>
      <c r="F2915" s="12">
        <v>64</v>
      </c>
      <c r="I2915" s="12">
        <v>1</v>
      </c>
    </row>
    <row r="2916" spans="1:9" x14ac:dyDescent="0.25">
      <c r="A2916" s="5" t="s">
        <v>5</v>
      </c>
      <c r="B2916" s="5" t="s">
        <v>17747</v>
      </c>
      <c r="C2916" s="3" t="s">
        <v>17748</v>
      </c>
      <c r="E2916" s="10">
        <v>16</v>
      </c>
      <c r="F2916" s="12">
        <v>16</v>
      </c>
      <c r="I2916" s="12">
        <v>1</v>
      </c>
    </row>
    <row r="2917" spans="1:9" x14ac:dyDescent="0.25">
      <c r="A2917" s="5" t="s">
        <v>5</v>
      </c>
      <c r="B2917" s="5" t="s">
        <v>17749</v>
      </c>
      <c r="C2917" s="3" t="s">
        <v>17750</v>
      </c>
      <c r="E2917" s="10">
        <v>61</v>
      </c>
      <c r="F2917" s="12">
        <v>61</v>
      </c>
      <c r="I2917" s="12">
        <v>1</v>
      </c>
    </row>
    <row r="2918" spans="1:9" x14ac:dyDescent="0.25">
      <c r="A2918" s="5" t="s">
        <v>5</v>
      </c>
      <c r="B2918" s="5" t="s">
        <v>17751</v>
      </c>
      <c r="C2918" s="3" t="s">
        <v>17752</v>
      </c>
      <c r="E2918" s="10">
        <v>1</v>
      </c>
      <c r="F2918" s="12">
        <v>1</v>
      </c>
      <c r="I2918" s="12">
        <v>1</v>
      </c>
    </row>
    <row r="2919" spans="1:9" x14ac:dyDescent="0.25">
      <c r="A2919" s="5" t="s">
        <v>5</v>
      </c>
      <c r="B2919" s="5" t="s">
        <v>17753</v>
      </c>
      <c r="C2919" s="3" t="s">
        <v>17754</v>
      </c>
      <c r="E2919" s="10">
        <v>34</v>
      </c>
      <c r="F2919" s="12">
        <v>646</v>
      </c>
      <c r="I2919" s="12">
        <v>19</v>
      </c>
    </row>
    <row r="2920" spans="1:9" x14ac:dyDescent="0.25">
      <c r="A2920" s="5" t="s">
        <v>5</v>
      </c>
      <c r="B2920" s="5" t="s">
        <v>17755</v>
      </c>
      <c r="C2920" s="3" t="s">
        <v>17756</v>
      </c>
      <c r="E2920" s="10">
        <v>42</v>
      </c>
      <c r="F2920" s="12">
        <v>882</v>
      </c>
      <c r="I2920" s="12">
        <v>21</v>
      </c>
    </row>
    <row r="2921" spans="1:9" x14ac:dyDescent="0.25">
      <c r="A2921" s="5" t="s">
        <v>5</v>
      </c>
      <c r="B2921" s="5" t="s">
        <v>17757</v>
      </c>
      <c r="C2921" s="3" t="s">
        <v>17758</v>
      </c>
      <c r="E2921" s="10">
        <v>28</v>
      </c>
      <c r="F2921" s="12">
        <v>1400</v>
      </c>
      <c r="I2921" s="12">
        <v>50</v>
      </c>
    </row>
    <row r="2922" spans="1:9" x14ac:dyDescent="0.25">
      <c r="A2922" s="5" t="s">
        <v>5</v>
      </c>
      <c r="B2922" s="5" t="s">
        <v>17759</v>
      </c>
      <c r="C2922" s="3" t="s">
        <v>17760</v>
      </c>
      <c r="E2922" s="10">
        <v>10</v>
      </c>
      <c r="F2922" s="12">
        <v>150</v>
      </c>
      <c r="I2922" s="12">
        <v>15</v>
      </c>
    </row>
    <row r="2923" spans="1:9" x14ac:dyDescent="0.25">
      <c r="A2923" s="5" t="s">
        <v>5</v>
      </c>
      <c r="B2923" s="5" t="s">
        <v>17761</v>
      </c>
      <c r="C2923" s="3" t="s">
        <v>17762</v>
      </c>
      <c r="E2923" s="10">
        <v>23</v>
      </c>
      <c r="F2923" s="12">
        <v>4347</v>
      </c>
      <c r="I2923" s="12">
        <v>189</v>
      </c>
    </row>
    <row r="2924" spans="1:9" x14ac:dyDescent="0.25">
      <c r="A2924" s="5" t="s">
        <v>5</v>
      </c>
      <c r="B2924" s="5" t="s">
        <v>17763</v>
      </c>
      <c r="C2924" s="3" t="s">
        <v>17764</v>
      </c>
      <c r="E2924" s="10">
        <v>282</v>
      </c>
      <c r="F2924" s="12">
        <v>846</v>
      </c>
      <c r="I2924" s="12">
        <v>3</v>
      </c>
    </row>
    <row r="2925" spans="1:9" x14ac:dyDescent="0.25">
      <c r="A2925" s="5" t="s">
        <v>5</v>
      </c>
      <c r="B2925" s="5" t="s">
        <v>17765</v>
      </c>
      <c r="C2925" s="3" t="s">
        <v>17766</v>
      </c>
      <c r="E2925" s="10">
        <v>347</v>
      </c>
      <c r="F2925" s="12">
        <v>347</v>
      </c>
      <c r="I2925" s="12">
        <v>1</v>
      </c>
    </row>
    <row r="2926" spans="1:9" x14ac:dyDescent="0.25">
      <c r="A2926" s="5" t="s">
        <v>5</v>
      </c>
      <c r="B2926" s="5" t="s">
        <v>17767</v>
      </c>
      <c r="C2926" s="3" t="s">
        <v>17768</v>
      </c>
      <c r="E2926" s="10">
        <v>299</v>
      </c>
      <c r="F2926" s="12">
        <v>73554</v>
      </c>
      <c r="I2926" s="12">
        <v>246</v>
      </c>
    </row>
    <row r="2927" spans="1:9" x14ac:dyDescent="0.25">
      <c r="A2927" s="5" t="s">
        <v>5</v>
      </c>
      <c r="B2927" s="5" t="s">
        <v>17769</v>
      </c>
      <c r="C2927" s="3" t="s">
        <v>17770</v>
      </c>
      <c r="D2927" s="5" t="s">
        <v>17061</v>
      </c>
      <c r="E2927" s="10">
        <v>9</v>
      </c>
      <c r="F2927" s="12">
        <v>2313</v>
      </c>
      <c r="I2927" s="12">
        <v>257</v>
      </c>
    </row>
    <row r="2928" spans="1:9" x14ac:dyDescent="0.25">
      <c r="A2928" s="5" t="s">
        <v>5</v>
      </c>
      <c r="B2928" s="5" t="s">
        <v>17771</v>
      </c>
      <c r="C2928" s="3" t="s">
        <v>17772</v>
      </c>
      <c r="D2928" s="5" t="s">
        <v>17061</v>
      </c>
      <c r="E2928" s="10">
        <v>405</v>
      </c>
      <c r="F2928" s="12">
        <v>104106</v>
      </c>
      <c r="I2928" s="12">
        <v>257.05185185185184</v>
      </c>
    </row>
    <row r="2929" spans="1:9" x14ac:dyDescent="0.25">
      <c r="A2929" s="5" t="s">
        <v>5</v>
      </c>
      <c r="B2929" s="5" t="s">
        <v>17773</v>
      </c>
      <c r="C2929" s="3" t="s">
        <v>17774</v>
      </c>
      <c r="E2929" s="10">
        <v>21</v>
      </c>
      <c r="F2929" s="12">
        <v>5145</v>
      </c>
      <c r="I2929" s="12">
        <v>245</v>
      </c>
    </row>
    <row r="2930" spans="1:9" x14ac:dyDescent="0.25">
      <c r="A2930" s="5" t="s">
        <v>5</v>
      </c>
      <c r="B2930" s="5" t="s">
        <v>17775</v>
      </c>
      <c r="C2930" s="3" t="s">
        <v>17776</v>
      </c>
      <c r="E2930" s="10">
        <v>12</v>
      </c>
      <c r="F2930" s="12">
        <v>2817.5</v>
      </c>
      <c r="I2930" s="12">
        <v>234.79166666666666</v>
      </c>
    </row>
    <row r="2931" spans="1:9" x14ac:dyDescent="0.25">
      <c r="A2931" s="5" t="s">
        <v>5</v>
      </c>
      <c r="B2931" s="5" t="s">
        <v>17777</v>
      </c>
      <c r="C2931" s="3" t="s">
        <v>17778</v>
      </c>
      <c r="E2931" s="10">
        <v>2</v>
      </c>
      <c r="F2931" s="12">
        <v>1166</v>
      </c>
      <c r="I2931" s="12">
        <v>583</v>
      </c>
    </row>
    <row r="2932" spans="1:9" x14ac:dyDescent="0.25">
      <c r="A2932" s="5" t="s">
        <v>5</v>
      </c>
      <c r="B2932" s="5" t="s">
        <v>17779</v>
      </c>
      <c r="C2932" s="3" t="s">
        <v>17780</v>
      </c>
      <c r="E2932" s="10">
        <v>1</v>
      </c>
      <c r="F2932" s="12">
        <v>199</v>
      </c>
      <c r="I2932" s="12">
        <v>199</v>
      </c>
    </row>
    <row r="2933" spans="1:9" x14ac:dyDescent="0.25">
      <c r="A2933" s="5" t="s">
        <v>5</v>
      </c>
      <c r="B2933" s="5" t="s">
        <v>17781</v>
      </c>
      <c r="C2933" s="3" t="s">
        <v>17782</v>
      </c>
      <c r="E2933" s="10">
        <v>9</v>
      </c>
      <c r="F2933" s="12">
        <v>2205</v>
      </c>
      <c r="I2933" s="12">
        <v>245</v>
      </c>
    </row>
    <row r="2934" spans="1:9" x14ac:dyDescent="0.25">
      <c r="A2934" s="5" t="s">
        <v>5</v>
      </c>
      <c r="B2934" s="5" t="s">
        <v>17783</v>
      </c>
      <c r="C2934" s="3" t="s">
        <v>17784</v>
      </c>
      <c r="E2934" s="10">
        <v>20</v>
      </c>
      <c r="F2934" s="12">
        <v>440</v>
      </c>
      <c r="I2934" s="12">
        <v>22</v>
      </c>
    </row>
    <row r="2935" spans="1:9" x14ac:dyDescent="0.25">
      <c r="A2935" s="5" t="s">
        <v>5</v>
      </c>
      <c r="B2935" s="5" t="s">
        <v>17785</v>
      </c>
      <c r="C2935" s="3" t="s">
        <v>17786</v>
      </c>
      <c r="E2935" s="10">
        <v>162</v>
      </c>
      <c r="F2935" s="12">
        <v>4374</v>
      </c>
      <c r="I2935" s="12">
        <v>27</v>
      </c>
    </row>
    <row r="2936" spans="1:9" x14ac:dyDescent="0.25">
      <c r="A2936" s="5" t="s">
        <v>5</v>
      </c>
      <c r="B2936" s="5" t="s">
        <v>17787</v>
      </c>
      <c r="C2936" s="3" t="s">
        <v>17788</v>
      </c>
      <c r="E2936" s="10">
        <v>18</v>
      </c>
      <c r="F2936" s="12">
        <v>4770</v>
      </c>
      <c r="I2936" s="12">
        <v>265</v>
      </c>
    </row>
    <row r="2937" spans="1:9" x14ac:dyDescent="0.25">
      <c r="A2937" s="5" t="s">
        <v>5</v>
      </c>
      <c r="B2937" s="5" t="s">
        <v>17789</v>
      </c>
      <c r="C2937" s="3" t="s">
        <v>17790</v>
      </c>
      <c r="E2937" s="10">
        <v>57</v>
      </c>
      <c r="F2937" s="12">
        <v>5757</v>
      </c>
      <c r="I2937" s="12">
        <v>101</v>
      </c>
    </row>
    <row r="2938" spans="1:9" x14ac:dyDescent="0.25">
      <c r="A2938" s="5" t="s">
        <v>5</v>
      </c>
      <c r="B2938" s="5" t="s">
        <v>17791</v>
      </c>
      <c r="C2938" s="3" t="s">
        <v>17792</v>
      </c>
      <c r="E2938" s="10">
        <v>602</v>
      </c>
      <c r="F2938" s="12">
        <v>602</v>
      </c>
      <c r="I2938" s="12">
        <v>1</v>
      </c>
    </row>
    <row r="2939" spans="1:9" x14ac:dyDescent="0.25">
      <c r="A2939" s="5" t="s">
        <v>5</v>
      </c>
      <c r="B2939" s="5" t="s">
        <v>17793</v>
      </c>
      <c r="C2939" s="3" t="s">
        <v>17794</v>
      </c>
      <c r="D2939" s="5" t="s">
        <v>17795</v>
      </c>
      <c r="E2939" s="10">
        <v>33</v>
      </c>
      <c r="F2939" s="12">
        <v>14355</v>
      </c>
      <c r="I2939" s="12">
        <v>435</v>
      </c>
    </row>
    <row r="2940" spans="1:9" x14ac:dyDescent="0.25">
      <c r="A2940" s="5" t="s">
        <v>5</v>
      </c>
      <c r="B2940" s="5" t="s">
        <v>17796</v>
      </c>
      <c r="C2940" s="3" t="s">
        <v>17797</v>
      </c>
      <c r="E2940" s="10">
        <v>1</v>
      </c>
      <c r="F2940" s="12">
        <v>112</v>
      </c>
      <c r="I2940" s="12">
        <v>112</v>
      </c>
    </row>
    <row r="2941" spans="1:9" x14ac:dyDescent="0.25">
      <c r="A2941" s="5" t="s">
        <v>5</v>
      </c>
      <c r="B2941" s="5" t="s">
        <v>17798</v>
      </c>
      <c r="C2941" s="3" t="s">
        <v>17799</v>
      </c>
      <c r="E2941" s="10">
        <v>349</v>
      </c>
      <c r="F2941" s="12">
        <v>7350</v>
      </c>
      <c r="I2941" s="12">
        <v>21.060171919770774</v>
      </c>
    </row>
    <row r="2942" spans="1:9" x14ac:dyDescent="0.25">
      <c r="A2942" s="5" t="s">
        <v>5</v>
      </c>
      <c r="B2942" s="5" t="s">
        <v>17800</v>
      </c>
      <c r="C2942" s="3" t="s">
        <v>17801</v>
      </c>
      <c r="D2942" s="5" t="s">
        <v>17802</v>
      </c>
      <c r="E2942" s="10">
        <v>326</v>
      </c>
      <c r="F2942" s="12">
        <v>78892</v>
      </c>
      <c r="I2942" s="12">
        <v>242</v>
      </c>
    </row>
    <row r="2943" spans="1:9" x14ac:dyDescent="0.25">
      <c r="A2943" s="5" t="s">
        <v>5</v>
      </c>
      <c r="B2943" s="5" t="s">
        <v>17803</v>
      </c>
      <c r="C2943" s="3" t="s">
        <v>17804</v>
      </c>
      <c r="D2943" s="5" t="s">
        <v>17805</v>
      </c>
      <c r="E2943" s="10">
        <v>3649</v>
      </c>
      <c r="F2943" s="12">
        <v>989150</v>
      </c>
      <c r="I2943" s="12">
        <v>271.07426692244451</v>
      </c>
    </row>
    <row r="2944" spans="1:9" x14ac:dyDescent="0.25">
      <c r="A2944" s="5" t="s">
        <v>5</v>
      </c>
      <c r="B2944" s="5" t="s">
        <v>17806</v>
      </c>
      <c r="C2944" s="3" t="s">
        <v>17807</v>
      </c>
      <c r="E2944" s="10">
        <v>27</v>
      </c>
      <c r="F2944" s="12">
        <v>8154</v>
      </c>
      <c r="I2944" s="12">
        <v>302</v>
      </c>
    </row>
    <row r="2945" spans="1:9" x14ac:dyDescent="0.25">
      <c r="A2945" s="5" t="s">
        <v>5</v>
      </c>
      <c r="B2945" s="5" t="s">
        <v>17808</v>
      </c>
      <c r="C2945" s="3" t="s">
        <v>17809</v>
      </c>
      <c r="E2945" s="10">
        <v>1073</v>
      </c>
      <c r="F2945" s="12">
        <v>274688</v>
      </c>
      <c r="I2945" s="12">
        <v>256</v>
      </c>
    </row>
    <row r="2946" spans="1:9" x14ac:dyDescent="0.25">
      <c r="A2946" s="5" t="s">
        <v>5</v>
      </c>
      <c r="B2946" s="5" t="s">
        <v>17810</v>
      </c>
      <c r="C2946" s="3" t="s">
        <v>17811</v>
      </c>
      <c r="E2946" s="10">
        <v>374</v>
      </c>
      <c r="F2946" s="12">
        <v>1496</v>
      </c>
      <c r="I2946" s="12">
        <v>4</v>
      </c>
    </row>
    <row r="2947" spans="1:9" x14ac:dyDescent="0.25">
      <c r="A2947" s="5" t="s">
        <v>5</v>
      </c>
      <c r="B2947" s="5" t="s">
        <v>17812</v>
      </c>
      <c r="C2947" s="3" t="s">
        <v>17813</v>
      </c>
      <c r="D2947" s="5" t="s">
        <v>17814</v>
      </c>
      <c r="E2947" s="10">
        <v>-36</v>
      </c>
      <c r="F2947" s="12">
        <v>-408528</v>
      </c>
      <c r="I2947" s="12">
        <v>11348</v>
      </c>
    </row>
    <row r="2948" spans="1:9" x14ac:dyDescent="0.25">
      <c r="A2948" s="5" t="s">
        <v>5</v>
      </c>
      <c r="B2948" s="5" t="s">
        <v>17815</v>
      </c>
      <c r="C2948" s="3" t="s">
        <v>17816</v>
      </c>
      <c r="D2948" s="5" t="s">
        <v>17817</v>
      </c>
      <c r="E2948" s="10">
        <v>5</v>
      </c>
      <c r="F2948" s="12">
        <v>1210</v>
      </c>
      <c r="I2948" s="12">
        <v>242</v>
      </c>
    </row>
    <row r="2949" spans="1:9" x14ac:dyDescent="0.25">
      <c r="A2949" s="5" t="s">
        <v>5</v>
      </c>
      <c r="B2949" s="5" t="s">
        <v>17818</v>
      </c>
      <c r="C2949" s="3" t="s">
        <v>17819</v>
      </c>
      <c r="D2949" s="5" t="s">
        <v>17817</v>
      </c>
      <c r="E2949" s="10">
        <v>2755</v>
      </c>
      <c r="F2949" s="12">
        <v>666710</v>
      </c>
      <c r="I2949" s="12">
        <v>242</v>
      </c>
    </row>
    <row r="2950" spans="1:9" x14ac:dyDescent="0.25">
      <c r="A2950" s="5" t="s">
        <v>5</v>
      </c>
      <c r="B2950" s="5" t="s">
        <v>17820</v>
      </c>
      <c r="C2950" s="3" t="s">
        <v>17821</v>
      </c>
      <c r="D2950" s="5" t="s">
        <v>17817</v>
      </c>
      <c r="E2950" s="10">
        <v>120</v>
      </c>
      <c r="F2950" s="12">
        <v>32880</v>
      </c>
      <c r="I2950" s="12">
        <v>274</v>
      </c>
    </row>
    <row r="2951" spans="1:9" x14ac:dyDescent="0.25">
      <c r="A2951" s="5" t="s">
        <v>5</v>
      </c>
      <c r="B2951" s="5" t="s">
        <v>17822</v>
      </c>
      <c r="C2951" s="3" t="s">
        <v>17823</v>
      </c>
      <c r="D2951" s="5" t="s">
        <v>17824</v>
      </c>
      <c r="E2951" s="10">
        <v>1</v>
      </c>
      <c r="F2951" s="12">
        <v>242</v>
      </c>
      <c r="I2951" s="12">
        <v>242</v>
      </c>
    </row>
    <row r="2952" spans="1:9" x14ac:dyDescent="0.25">
      <c r="A2952" s="5" t="s">
        <v>5</v>
      </c>
      <c r="B2952" s="5" t="s">
        <v>17825</v>
      </c>
      <c r="C2952" s="3" t="s">
        <v>17826</v>
      </c>
      <c r="E2952" s="10">
        <v>293</v>
      </c>
      <c r="F2952" s="12">
        <v>9083</v>
      </c>
      <c r="I2952" s="12">
        <v>31</v>
      </c>
    </row>
    <row r="2953" spans="1:9" x14ac:dyDescent="0.25">
      <c r="A2953" s="5" t="s">
        <v>5</v>
      </c>
      <c r="B2953" s="5" t="s">
        <v>17827</v>
      </c>
      <c r="C2953" s="3" t="s">
        <v>17828</v>
      </c>
      <c r="E2953" s="10">
        <v>120</v>
      </c>
      <c r="F2953" s="12">
        <v>480</v>
      </c>
      <c r="I2953" s="12">
        <v>4</v>
      </c>
    </row>
    <row r="2954" spans="1:9" x14ac:dyDescent="0.25">
      <c r="A2954" s="5" t="s">
        <v>5</v>
      </c>
      <c r="B2954" s="5" t="s">
        <v>17829</v>
      </c>
      <c r="C2954" s="3" t="s">
        <v>17830</v>
      </c>
      <c r="E2954" s="10">
        <v>68</v>
      </c>
      <c r="F2954" s="12">
        <v>544</v>
      </c>
      <c r="I2954" s="12">
        <v>8</v>
      </c>
    </row>
    <row r="2955" spans="1:9" x14ac:dyDescent="0.25">
      <c r="A2955" s="5" t="s">
        <v>5</v>
      </c>
      <c r="B2955" s="5" t="s">
        <v>17831</v>
      </c>
      <c r="C2955" s="3" t="s">
        <v>17832</v>
      </c>
      <c r="E2955" s="10">
        <v>125</v>
      </c>
      <c r="F2955" s="12">
        <v>19000</v>
      </c>
      <c r="I2955" s="12">
        <v>152</v>
      </c>
    </row>
    <row r="2956" spans="1:9" x14ac:dyDescent="0.25">
      <c r="A2956" s="5" t="s">
        <v>5</v>
      </c>
      <c r="B2956" s="5" t="s">
        <v>17833</v>
      </c>
      <c r="C2956" s="3" t="s">
        <v>17834</v>
      </c>
      <c r="E2956" s="10">
        <v>99</v>
      </c>
      <c r="F2956" s="12">
        <v>11286</v>
      </c>
      <c r="I2956" s="12">
        <v>114</v>
      </c>
    </row>
    <row r="2957" spans="1:9" x14ac:dyDescent="0.25">
      <c r="A2957" s="5" t="s">
        <v>5</v>
      </c>
      <c r="B2957" s="5" t="s">
        <v>17835</v>
      </c>
      <c r="C2957" s="3" t="s">
        <v>17836</v>
      </c>
      <c r="E2957" s="10">
        <v>76</v>
      </c>
      <c r="F2957" s="12">
        <v>304</v>
      </c>
      <c r="I2957" s="12">
        <v>4</v>
      </c>
    </row>
    <row r="2958" spans="1:9" x14ac:dyDescent="0.25">
      <c r="A2958" s="5" t="s">
        <v>5</v>
      </c>
      <c r="B2958" s="5" t="s">
        <v>17837</v>
      </c>
      <c r="C2958" s="3" t="s">
        <v>17838</v>
      </c>
      <c r="E2958" s="10">
        <v>1</v>
      </c>
      <c r="F2958" s="12">
        <v>4</v>
      </c>
      <c r="I2958" s="12">
        <v>4</v>
      </c>
    </row>
    <row r="2959" spans="1:9" x14ac:dyDescent="0.25">
      <c r="A2959" s="5" t="s">
        <v>5</v>
      </c>
      <c r="B2959" s="5" t="s">
        <v>17839</v>
      </c>
      <c r="C2959" s="3" t="s">
        <v>17840</v>
      </c>
      <c r="E2959" s="10">
        <v>9</v>
      </c>
      <c r="F2959" s="12">
        <v>17811</v>
      </c>
      <c r="I2959" s="12">
        <v>1979</v>
      </c>
    </row>
    <row r="2960" spans="1:9" x14ac:dyDescent="0.25">
      <c r="A2960" s="5" t="s">
        <v>5</v>
      </c>
      <c r="B2960" s="5" t="s">
        <v>17841</v>
      </c>
      <c r="C2960" s="3" t="s">
        <v>17842</v>
      </c>
      <c r="E2960" s="10">
        <v>1</v>
      </c>
      <c r="F2960" s="12">
        <v>1734</v>
      </c>
      <c r="I2960" s="12">
        <v>1734</v>
      </c>
    </row>
    <row r="2961" spans="1:9" x14ac:dyDescent="0.25">
      <c r="A2961" s="5" t="s">
        <v>5</v>
      </c>
      <c r="B2961" s="5" t="s">
        <v>17843</v>
      </c>
      <c r="C2961" s="3" t="s">
        <v>17844</v>
      </c>
      <c r="E2961" s="10">
        <v>10</v>
      </c>
      <c r="F2961" s="12">
        <v>230</v>
      </c>
      <c r="I2961" s="12">
        <v>23</v>
      </c>
    </row>
    <row r="2962" spans="1:9" x14ac:dyDescent="0.25">
      <c r="A2962" s="5" t="s">
        <v>5</v>
      </c>
      <c r="B2962" s="5" t="s">
        <v>17845</v>
      </c>
      <c r="C2962" s="3" t="s">
        <v>17846</v>
      </c>
      <c r="D2962" s="5" t="s">
        <v>17847</v>
      </c>
      <c r="E2962" s="10">
        <v>40</v>
      </c>
      <c r="F2962" s="12">
        <v>51840</v>
      </c>
      <c r="I2962" s="12">
        <v>1296</v>
      </c>
    </row>
    <row r="2963" spans="1:9" x14ac:dyDescent="0.25">
      <c r="A2963" s="5" t="s">
        <v>5</v>
      </c>
      <c r="B2963" s="5" t="s">
        <v>17848</v>
      </c>
      <c r="C2963" s="3" t="s">
        <v>17849</v>
      </c>
      <c r="D2963" s="5" t="s">
        <v>17824</v>
      </c>
      <c r="E2963" s="10">
        <v>54</v>
      </c>
      <c r="F2963" s="12">
        <v>13348.8</v>
      </c>
      <c r="I2963" s="12">
        <v>247.2</v>
      </c>
    </row>
    <row r="2964" spans="1:9" x14ac:dyDescent="0.25">
      <c r="A2964" s="5" t="s">
        <v>5</v>
      </c>
      <c r="B2964" s="5" t="s">
        <v>17850</v>
      </c>
      <c r="C2964" s="3" t="s">
        <v>17851</v>
      </c>
      <c r="D2964" s="5" t="s">
        <v>17272</v>
      </c>
      <c r="E2964" s="10">
        <v>1</v>
      </c>
      <c r="F2964" s="12">
        <v>608</v>
      </c>
      <c r="I2964" s="12">
        <v>608</v>
      </c>
    </row>
    <row r="2965" spans="1:9" x14ac:dyDescent="0.25">
      <c r="A2965" s="5" t="s">
        <v>5</v>
      </c>
      <c r="B2965" s="5" t="s">
        <v>17852</v>
      </c>
      <c r="C2965" s="3" t="s">
        <v>17853</v>
      </c>
      <c r="D2965" s="5" t="s">
        <v>16355</v>
      </c>
      <c r="E2965" s="10">
        <v>14</v>
      </c>
      <c r="F2965" s="12">
        <v>1476984</v>
      </c>
      <c r="I2965" s="12">
        <v>105498.85714285714</v>
      </c>
    </row>
    <row r="2966" spans="1:9" x14ac:dyDescent="0.25">
      <c r="A2966" s="5" t="s">
        <v>5</v>
      </c>
      <c r="B2966" s="5" t="s">
        <v>17854</v>
      </c>
      <c r="C2966" s="3" t="s">
        <v>17855</v>
      </c>
      <c r="D2966" s="5" t="s">
        <v>16355</v>
      </c>
      <c r="E2966" s="10">
        <v>3</v>
      </c>
      <c r="F2966" s="12">
        <v>156405</v>
      </c>
      <c r="I2966" s="12">
        <v>52135</v>
      </c>
    </row>
    <row r="2967" spans="1:9" x14ac:dyDescent="0.25">
      <c r="A2967" s="5" t="s">
        <v>5</v>
      </c>
      <c r="B2967" s="5" t="s">
        <v>17856</v>
      </c>
      <c r="C2967" s="3" t="s">
        <v>17857</v>
      </c>
      <c r="D2967" s="5" t="s">
        <v>16398</v>
      </c>
      <c r="E2967" s="10">
        <v>2</v>
      </c>
      <c r="F2967" s="12">
        <v>444</v>
      </c>
      <c r="I2967" s="12">
        <v>222</v>
      </c>
    </row>
    <row r="2968" spans="1:9" x14ac:dyDescent="0.25">
      <c r="A2968" s="5" t="s">
        <v>5</v>
      </c>
      <c r="B2968" s="5" t="s">
        <v>17858</v>
      </c>
      <c r="C2968" s="3" t="s">
        <v>17859</v>
      </c>
      <c r="E2968" s="10">
        <v>1</v>
      </c>
      <c r="F2968" s="12">
        <v>168.84</v>
      </c>
      <c r="I2968" s="12">
        <v>168.84</v>
      </c>
    </row>
    <row r="2969" spans="1:9" x14ac:dyDescent="0.25">
      <c r="A2969" s="5" t="s">
        <v>5</v>
      </c>
      <c r="B2969" s="5" t="s">
        <v>17860</v>
      </c>
      <c r="C2969" s="3" t="s">
        <v>17861</v>
      </c>
      <c r="E2969" s="10">
        <v>1</v>
      </c>
      <c r="F2969" s="12">
        <v>38</v>
      </c>
      <c r="I2969" s="12">
        <v>38</v>
      </c>
    </row>
    <row r="2970" spans="1:9" x14ac:dyDescent="0.25">
      <c r="A2970" s="5" t="s">
        <v>5</v>
      </c>
      <c r="B2970" s="5" t="s">
        <v>17862</v>
      </c>
      <c r="C2970" s="3" t="s">
        <v>17863</v>
      </c>
      <c r="E2970" s="10">
        <v>10</v>
      </c>
      <c r="F2970" s="12">
        <v>3640</v>
      </c>
      <c r="I2970" s="12">
        <v>364</v>
      </c>
    </row>
    <row r="2971" spans="1:9" x14ac:dyDescent="0.25">
      <c r="A2971" s="5" t="s">
        <v>5</v>
      </c>
      <c r="B2971" s="5" t="s">
        <v>17864</v>
      </c>
      <c r="C2971" s="3" t="s">
        <v>17865</v>
      </c>
      <c r="E2971" s="10">
        <v>1</v>
      </c>
      <c r="F2971" s="12">
        <v>60</v>
      </c>
      <c r="I2971" s="12">
        <v>60</v>
      </c>
    </row>
    <row r="2972" spans="1:9" x14ac:dyDescent="0.25">
      <c r="A2972" s="5" t="s">
        <v>5</v>
      </c>
      <c r="B2972" s="5" t="s">
        <v>17866</v>
      </c>
      <c r="C2972" s="3" t="s">
        <v>17867</v>
      </c>
      <c r="E2972" s="10">
        <v>1</v>
      </c>
      <c r="F2972" s="12">
        <v>3347</v>
      </c>
      <c r="I2972" s="12">
        <v>3347</v>
      </c>
    </row>
    <row r="2973" spans="1:9" x14ac:dyDescent="0.25">
      <c r="A2973" s="5" t="s">
        <v>5</v>
      </c>
      <c r="B2973" s="5" t="s">
        <v>17868</v>
      </c>
      <c r="C2973" s="3" t="s">
        <v>17869</v>
      </c>
      <c r="D2973" s="5" t="s">
        <v>17870</v>
      </c>
      <c r="E2973" s="10">
        <v>25</v>
      </c>
      <c r="F2973" s="12">
        <v>506575</v>
      </c>
      <c r="I2973" s="12">
        <v>20263</v>
      </c>
    </row>
    <row r="2974" spans="1:9" x14ac:dyDescent="0.25">
      <c r="A2974" s="5" t="s">
        <v>5</v>
      </c>
      <c r="B2974" s="5" t="s">
        <v>17871</v>
      </c>
      <c r="C2974" s="3" t="s">
        <v>17872</v>
      </c>
      <c r="E2974" s="10">
        <v>4</v>
      </c>
      <c r="F2974" s="12">
        <v>700</v>
      </c>
      <c r="I2974" s="12">
        <v>175</v>
      </c>
    </row>
    <row r="2975" spans="1:9" x14ac:dyDescent="0.25">
      <c r="A2975" s="5" t="s">
        <v>5</v>
      </c>
      <c r="B2975" s="5" t="s">
        <v>17873</v>
      </c>
      <c r="C2975" s="3" t="s">
        <v>17874</v>
      </c>
      <c r="E2975" s="10">
        <v>3</v>
      </c>
      <c r="F2975" s="12">
        <v>735</v>
      </c>
      <c r="I2975" s="12">
        <v>245</v>
      </c>
    </row>
    <row r="2976" spans="1:9" x14ac:dyDescent="0.25">
      <c r="A2976" s="5" t="s">
        <v>5</v>
      </c>
      <c r="B2976" s="5" t="s">
        <v>17875</v>
      </c>
      <c r="C2976" s="3" t="s">
        <v>17876</v>
      </c>
      <c r="E2976" s="10">
        <v>120</v>
      </c>
      <c r="F2976" s="12">
        <v>31800</v>
      </c>
      <c r="I2976" s="12">
        <v>265</v>
      </c>
    </row>
    <row r="2977" spans="1:9" x14ac:dyDescent="0.25">
      <c r="A2977" s="5" t="s">
        <v>5</v>
      </c>
      <c r="B2977" s="5" t="s">
        <v>17877</v>
      </c>
      <c r="C2977" s="3" t="s">
        <v>17878</v>
      </c>
      <c r="E2977" s="10">
        <v>66</v>
      </c>
      <c r="F2977" s="12">
        <v>16170</v>
      </c>
      <c r="I2977" s="12">
        <v>245</v>
      </c>
    </row>
    <row r="2978" spans="1:9" x14ac:dyDescent="0.25">
      <c r="A2978" s="5" t="s">
        <v>5</v>
      </c>
      <c r="B2978" s="5" t="s">
        <v>17879</v>
      </c>
      <c r="C2978" s="3" t="s">
        <v>17880</v>
      </c>
      <c r="E2978" s="10">
        <v>24</v>
      </c>
      <c r="F2978" s="12">
        <v>5880</v>
      </c>
      <c r="I2978" s="12">
        <v>245</v>
      </c>
    </row>
    <row r="2979" spans="1:9" x14ac:dyDescent="0.25">
      <c r="A2979" s="5" t="s">
        <v>5</v>
      </c>
      <c r="B2979" s="5" t="s">
        <v>17881</v>
      </c>
      <c r="C2979" s="3" t="s">
        <v>17882</v>
      </c>
      <c r="E2979" s="10">
        <v>8</v>
      </c>
      <c r="F2979" s="12">
        <v>152</v>
      </c>
      <c r="I2979" s="12">
        <v>19</v>
      </c>
    </row>
    <row r="2980" spans="1:9" x14ac:dyDescent="0.25">
      <c r="A2980" s="5" t="s">
        <v>5</v>
      </c>
      <c r="B2980" s="5" t="s">
        <v>17883</v>
      </c>
      <c r="C2980" s="3" t="s">
        <v>17884</v>
      </c>
      <c r="E2980" s="10">
        <v>8</v>
      </c>
      <c r="F2980" s="12">
        <v>72</v>
      </c>
      <c r="I2980" s="12">
        <v>9</v>
      </c>
    </row>
    <row r="2981" spans="1:9" x14ac:dyDescent="0.25">
      <c r="A2981" s="5" t="s">
        <v>5</v>
      </c>
      <c r="B2981" s="5" t="s">
        <v>17885</v>
      </c>
      <c r="C2981" s="3" t="s">
        <v>17886</v>
      </c>
      <c r="E2981" s="10">
        <v>59</v>
      </c>
      <c r="F2981" s="12">
        <v>767</v>
      </c>
      <c r="I2981" s="12">
        <v>13</v>
      </c>
    </row>
    <row r="2982" spans="1:9" x14ac:dyDescent="0.25">
      <c r="A2982" s="5" t="s">
        <v>5</v>
      </c>
      <c r="B2982" s="5" t="s">
        <v>17887</v>
      </c>
      <c r="C2982" s="3" t="s">
        <v>17888</v>
      </c>
      <c r="D2982" s="5" t="s">
        <v>17889</v>
      </c>
      <c r="E2982" s="10">
        <v>848</v>
      </c>
      <c r="F2982" s="12">
        <v>229808</v>
      </c>
      <c r="I2982" s="12">
        <v>271</v>
      </c>
    </row>
    <row r="2983" spans="1:9" x14ac:dyDescent="0.25">
      <c r="A2983" s="5" t="s">
        <v>5</v>
      </c>
      <c r="B2983" s="5" t="s">
        <v>17890</v>
      </c>
      <c r="C2983" s="3" t="s">
        <v>17891</v>
      </c>
      <c r="D2983" s="5" t="s">
        <v>17133</v>
      </c>
      <c r="E2983" s="10">
        <v>583</v>
      </c>
      <c r="F2983" s="12">
        <v>141086</v>
      </c>
      <c r="I2983" s="12">
        <v>242</v>
      </c>
    </row>
    <row r="2984" spans="1:9" x14ac:dyDescent="0.25">
      <c r="A2984" s="5" t="s">
        <v>5</v>
      </c>
      <c r="B2984" s="5" t="s">
        <v>17892</v>
      </c>
      <c r="C2984" s="3" t="s">
        <v>17893</v>
      </c>
      <c r="D2984" s="5" t="s">
        <v>17894</v>
      </c>
      <c r="E2984" s="10">
        <v>125</v>
      </c>
      <c r="F2984" s="12">
        <v>32125</v>
      </c>
      <c r="I2984" s="12">
        <v>257</v>
      </c>
    </row>
    <row r="2985" spans="1:9" x14ac:dyDescent="0.25">
      <c r="A2985" s="5" t="s">
        <v>5</v>
      </c>
      <c r="B2985" s="5" t="s">
        <v>17895</v>
      </c>
      <c r="C2985" s="3" t="s">
        <v>17896</v>
      </c>
      <c r="D2985" s="5" t="s">
        <v>17897</v>
      </c>
      <c r="E2985" s="10">
        <v>47</v>
      </c>
      <c r="F2985" s="12">
        <v>722531</v>
      </c>
      <c r="I2985" s="12">
        <v>15373</v>
      </c>
    </row>
    <row r="2986" spans="1:9" x14ac:dyDescent="0.25">
      <c r="A2986" s="5" t="s">
        <v>5</v>
      </c>
      <c r="B2986" s="5" t="s">
        <v>17898</v>
      </c>
      <c r="C2986" s="3" t="s">
        <v>17899</v>
      </c>
      <c r="E2986" s="10">
        <v>18</v>
      </c>
      <c r="F2986" s="12">
        <v>306</v>
      </c>
      <c r="I2986" s="12">
        <v>17</v>
      </c>
    </row>
    <row r="2987" spans="1:9" x14ac:dyDescent="0.25">
      <c r="A2987" s="5" t="s">
        <v>5</v>
      </c>
      <c r="B2987" s="5" t="s">
        <v>17900</v>
      </c>
      <c r="C2987" s="3" t="s">
        <v>17901</v>
      </c>
      <c r="E2987" s="10">
        <v>1</v>
      </c>
      <c r="F2987" s="12">
        <v>2043</v>
      </c>
      <c r="I2987" s="12">
        <v>2043</v>
      </c>
    </row>
    <row r="2988" spans="1:9" x14ac:dyDescent="0.25">
      <c r="A2988" s="5" t="s">
        <v>5</v>
      </c>
      <c r="B2988" s="5" t="s">
        <v>17902</v>
      </c>
      <c r="C2988" s="3" t="s">
        <v>17903</v>
      </c>
      <c r="E2988" s="10">
        <v>217</v>
      </c>
      <c r="F2988" s="12">
        <v>5425</v>
      </c>
      <c r="I2988" s="12">
        <v>25</v>
      </c>
    </row>
    <row r="2989" spans="1:9" x14ac:dyDescent="0.25">
      <c r="A2989" s="5" t="s">
        <v>5</v>
      </c>
      <c r="B2989" s="5" t="s">
        <v>17904</v>
      </c>
      <c r="C2989" s="3" t="s">
        <v>17905</v>
      </c>
      <c r="E2989" s="10">
        <v>3</v>
      </c>
      <c r="F2989" s="12">
        <v>93</v>
      </c>
      <c r="I2989" s="12">
        <v>31</v>
      </c>
    </row>
    <row r="2990" spans="1:9" x14ac:dyDescent="0.25">
      <c r="A2990" s="5" t="s">
        <v>5</v>
      </c>
      <c r="B2990" s="5" t="s">
        <v>17906</v>
      </c>
      <c r="C2990" s="3" t="s">
        <v>17907</v>
      </c>
      <c r="E2990" s="10">
        <v>46</v>
      </c>
      <c r="F2990" s="12">
        <v>1012</v>
      </c>
      <c r="I2990" s="12">
        <v>22</v>
      </c>
    </row>
    <row r="2991" spans="1:9" x14ac:dyDescent="0.25">
      <c r="A2991" s="5" t="s">
        <v>5</v>
      </c>
      <c r="B2991" s="5" t="s">
        <v>17908</v>
      </c>
      <c r="C2991" s="3" t="s">
        <v>17909</v>
      </c>
      <c r="D2991" s="5" t="s">
        <v>16330</v>
      </c>
      <c r="E2991" s="10">
        <v>5</v>
      </c>
      <c r="F2991" s="12">
        <v>70</v>
      </c>
      <c r="I2991" s="12">
        <v>14</v>
      </c>
    </row>
    <row r="2992" spans="1:9" x14ac:dyDescent="0.25">
      <c r="A2992" s="5" t="s">
        <v>5</v>
      </c>
      <c r="B2992" s="5" t="s">
        <v>17910</v>
      </c>
      <c r="C2992" s="3" t="s">
        <v>17911</v>
      </c>
      <c r="D2992" s="5" t="s">
        <v>16680</v>
      </c>
      <c r="E2992" s="10">
        <v>1</v>
      </c>
      <c r="F2992" s="12">
        <v>271</v>
      </c>
      <c r="I2992" s="12">
        <v>271</v>
      </c>
    </row>
    <row r="2993" spans="1:9" x14ac:dyDescent="0.25">
      <c r="A2993" s="5" t="s">
        <v>5</v>
      </c>
      <c r="B2993" s="5" t="s">
        <v>17912</v>
      </c>
      <c r="C2993" s="3" t="s">
        <v>17913</v>
      </c>
      <c r="E2993" s="10">
        <v>8</v>
      </c>
      <c r="F2993" s="12">
        <v>16</v>
      </c>
      <c r="I2993" s="12">
        <v>2</v>
      </c>
    </row>
    <row r="2994" spans="1:9" x14ac:dyDescent="0.25">
      <c r="A2994" s="5" t="s">
        <v>5</v>
      </c>
      <c r="B2994" s="5" t="s">
        <v>17914</v>
      </c>
      <c r="C2994" s="3" t="s">
        <v>17915</v>
      </c>
      <c r="E2994" s="10">
        <v>31</v>
      </c>
      <c r="F2994" s="12">
        <v>7595</v>
      </c>
      <c r="I2994" s="12">
        <v>245</v>
      </c>
    </row>
    <row r="2995" spans="1:9" x14ac:dyDescent="0.25">
      <c r="A2995" s="5" t="s">
        <v>5</v>
      </c>
      <c r="B2995" s="5" t="s">
        <v>17916</v>
      </c>
      <c r="C2995" s="3" t="s">
        <v>17917</v>
      </c>
      <c r="E2995" s="10">
        <v>110</v>
      </c>
      <c r="F2995" s="12">
        <v>26950</v>
      </c>
      <c r="I2995" s="12">
        <v>245</v>
      </c>
    </row>
    <row r="2996" spans="1:9" x14ac:dyDescent="0.25">
      <c r="A2996" s="5" t="s">
        <v>5</v>
      </c>
      <c r="B2996" s="5" t="s">
        <v>17918</v>
      </c>
      <c r="C2996" s="3" t="s">
        <v>17919</v>
      </c>
      <c r="E2996" s="10">
        <v>2</v>
      </c>
      <c r="F2996" s="12">
        <v>72</v>
      </c>
      <c r="I2996" s="12">
        <v>36</v>
      </c>
    </row>
    <row r="2997" spans="1:9" x14ac:dyDescent="0.25">
      <c r="A2997" s="5" t="s">
        <v>5</v>
      </c>
      <c r="B2997" s="5" t="s">
        <v>17920</v>
      </c>
      <c r="C2997" s="3" t="s">
        <v>17921</v>
      </c>
      <c r="D2997" s="5" t="s">
        <v>17922</v>
      </c>
      <c r="E2997" s="10">
        <v>301</v>
      </c>
      <c r="F2997" s="12">
        <v>172473</v>
      </c>
      <c r="I2997" s="12">
        <v>573</v>
      </c>
    </row>
    <row r="2998" spans="1:9" x14ac:dyDescent="0.25">
      <c r="A2998" s="5" t="s">
        <v>5</v>
      </c>
      <c r="B2998" s="5" t="s">
        <v>17923</v>
      </c>
      <c r="C2998" s="3" t="s">
        <v>17924</v>
      </c>
      <c r="E2998" s="10">
        <v>5</v>
      </c>
      <c r="F2998" s="12">
        <v>45</v>
      </c>
      <c r="I2998" s="12">
        <v>9</v>
      </c>
    </row>
    <row r="2999" spans="1:9" x14ac:dyDescent="0.25">
      <c r="A2999" s="5" t="s">
        <v>5</v>
      </c>
      <c r="B2999" s="5" t="s">
        <v>17925</v>
      </c>
      <c r="C2999" s="3" t="s">
        <v>17926</v>
      </c>
      <c r="E2999" s="10">
        <v>3</v>
      </c>
      <c r="F2999" s="12">
        <v>1335</v>
      </c>
      <c r="I2999" s="12">
        <v>445</v>
      </c>
    </row>
    <row r="3000" spans="1:9" x14ac:dyDescent="0.25">
      <c r="A3000" s="5" t="s">
        <v>5</v>
      </c>
      <c r="B3000" s="5" t="s">
        <v>17927</v>
      </c>
      <c r="C3000" s="3" t="s">
        <v>17928</v>
      </c>
      <c r="D3000" s="5" t="s">
        <v>17929</v>
      </c>
      <c r="E3000" s="10">
        <v>8</v>
      </c>
      <c r="F3000" s="12">
        <v>97440</v>
      </c>
      <c r="I3000" s="12">
        <v>12180</v>
      </c>
    </row>
    <row r="3001" spans="1:9" x14ac:dyDescent="0.25">
      <c r="A3001" s="5" t="s">
        <v>5</v>
      </c>
      <c r="B3001" s="5" t="s">
        <v>17930</v>
      </c>
      <c r="C3001" s="3" t="s">
        <v>17931</v>
      </c>
      <c r="E3001" s="10">
        <v>33</v>
      </c>
      <c r="F3001" s="12">
        <v>8745</v>
      </c>
      <c r="I3001" s="12">
        <v>265</v>
      </c>
    </row>
    <row r="3002" spans="1:9" x14ac:dyDescent="0.25">
      <c r="A3002" s="5" t="s">
        <v>5</v>
      </c>
      <c r="B3002" s="5" t="s">
        <v>17932</v>
      </c>
      <c r="C3002" s="3" t="s">
        <v>17933</v>
      </c>
      <c r="E3002" s="10">
        <v>6</v>
      </c>
      <c r="F3002" s="12">
        <v>120</v>
      </c>
      <c r="I3002" s="12">
        <v>20</v>
      </c>
    </row>
    <row r="3003" spans="1:9" x14ac:dyDescent="0.25">
      <c r="A3003" s="5" t="s">
        <v>5</v>
      </c>
      <c r="B3003" s="5" t="s">
        <v>17934</v>
      </c>
      <c r="C3003" s="3" t="s">
        <v>17935</v>
      </c>
      <c r="E3003" s="10">
        <v>4</v>
      </c>
      <c r="F3003" s="12">
        <v>11488</v>
      </c>
      <c r="I3003" s="12">
        <v>2872</v>
      </c>
    </row>
    <row r="3004" spans="1:9" x14ac:dyDescent="0.25">
      <c r="A3004" s="5" t="s">
        <v>5</v>
      </c>
      <c r="B3004" s="5" t="s">
        <v>17936</v>
      </c>
      <c r="C3004" s="3" t="s">
        <v>17937</v>
      </c>
      <c r="E3004" s="10">
        <v>11</v>
      </c>
      <c r="F3004" s="12">
        <v>55</v>
      </c>
      <c r="I3004" s="12">
        <v>5</v>
      </c>
    </row>
    <row r="3005" spans="1:9" x14ac:dyDescent="0.25">
      <c r="A3005" s="5" t="s">
        <v>5</v>
      </c>
      <c r="B3005" s="5" t="s">
        <v>17938</v>
      </c>
      <c r="C3005" s="3" t="s">
        <v>17939</v>
      </c>
      <c r="E3005" s="10">
        <v>21</v>
      </c>
      <c r="F3005" s="12">
        <v>63</v>
      </c>
      <c r="I3005" s="12">
        <v>3</v>
      </c>
    </row>
    <row r="3006" spans="1:9" x14ac:dyDescent="0.25">
      <c r="A3006" s="5" t="s">
        <v>5</v>
      </c>
      <c r="B3006" s="5" t="s">
        <v>17940</v>
      </c>
      <c r="C3006" s="3" t="s">
        <v>17941</v>
      </c>
      <c r="E3006" s="10">
        <v>4</v>
      </c>
      <c r="F3006" s="12">
        <v>4</v>
      </c>
      <c r="I3006" s="12">
        <v>1</v>
      </c>
    </row>
    <row r="3007" spans="1:9" x14ac:dyDescent="0.25">
      <c r="A3007" s="5" t="s">
        <v>5</v>
      </c>
      <c r="B3007" s="5" t="s">
        <v>17942</v>
      </c>
      <c r="C3007" s="3" t="s">
        <v>17943</v>
      </c>
      <c r="E3007" s="10">
        <v>2</v>
      </c>
      <c r="F3007" s="12">
        <v>52</v>
      </c>
      <c r="I3007" s="12">
        <v>26</v>
      </c>
    </row>
    <row r="3008" spans="1:9" x14ac:dyDescent="0.25">
      <c r="A3008" s="5" t="s">
        <v>5</v>
      </c>
      <c r="B3008" s="5" t="s">
        <v>17944</v>
      </c>
      <c r="C3008" s="3" t="s">
        <v>17945</v>
      </c>
      <c r="E3008" s="10">
        <v>45</v>
      </c>
      <c r="F3008" s="12">
        <v>45</v>
      </c>
      <c r="I3008" s="12">
        <v>1</v>
      </c>
    </row>
    <row r="3009" spans="1:9" x14ac:dyDescent="0.25">
      <c r="A3009" s="5" t="s">
        <v>5</v>
      </c>
      <c r="B3009" s="5" t="s">
        <v>17946</v>
      </c>
      <c r="C3009" s="3" t="s">
        <v>17947</v>
      </c>
      <c r="D3009" s="5" t="s">
        <v>16858</v>
      </c>
      <c r="E3009" s="10">
        <v>17</v>
      </c>
      <c r="F3009" s="12">
        <v>80138</v>
      </c>
      <c r="I3009" s="12">
        <v>4714</v>
      </c>
    </row>
    <row r="3010" spans="1:9" x14ac:dyDescent="0.25">
      <c r="A3010" s="5" t="s">
        <v>5</v>
      </c>
      <c r="B3010" s="5" t="s">
        <v>17948</v>
      </c>
      <c r="C3010" s="3" t="s">
        <v>17949</v>
      </c>
      <c r="E3010" s="10">
        <v>6</v>
      </c>
      <c r="F3010" s="12">
        <v>24</v>
      </c>
      <c r="I3010" s="12">
        <v>4</v>
      </c>
    </row>
    <row r="3011" spans="1:9" x14ac:dyDescent="0.25">
      <c r="A3011" s="5" t="s">
        <v>5</v>
      </c>
      <c r="B3011" s="5" t="s">
        <v>17950</v>
      </c>
      <c r="C3011" s="3" t="s">
        <v>17951</v>
      </c>
      <c r="E3011" s="10">
        <v>608</v>
      </c>
      <c r="F3011" s="12">
        <v>218880</v>
      </c>
      <c r="I3011" s="12">
        <v>360</v>
      </c>
    </row>
    <row r="3012" spans="1:9" x14ac:dyDescent="0.25">
      <c r="A3012" s="5" t="s">
        <v>5</v>
      </c>
      <c r="B3012" s="5" t="s">
        <v>17952</v>
      </c>
      <c r="C3012" s="3" t="s">
        <v>17953</v>
      </c>
      <c r="D3012" s="5" t="s">
        <v>17954</v>
      </c>
      <c r="E3012" s="10">
        <v>202</v>
      </c>
      <c r="F3012" s="12">
        <v>64034</v>
      </c>
      <c r="I3012" s="12">
        <v>317</v>
      </c>
    </row>
    <row r="3013" spans="1:9" x14ac:dyDescent="0.25">
      <c r="A3013" s="5" t="s">
        <v>5</v>
      </c>
      <c r="B3013" s="5" t="s">
        <v>17955</v>
      </c>
      <c r="C3013" s="3" t="s">
        <v>17956</v>
      </c>
      <c r="E3013" s="10">
        <v>337</v>
      </c>
      <c r="F3013" s="12">
        <v>2696</v>
      </c>
      <c r="I3013" s="12">
        <v>8</v>
      </c>
    </row>
    <row r="3014" spans="1:9" x14ac:dyDescent="0.25">
      <c r="A3014" s="5" t="s">
        <v>5</v>
      </c>
      <c r="B3014" s="5" t="s">
        <v>17957</v>
      </c>
      <c r="C3014" s="3" t="s">
        <v>17958</v>
      </c>
      <c r="E3014" s="10">
        <v>1</v>
      </c>
      <c r="F3014" s="12">
        <v>3</v>
      </c>
      <c r="I3014" s="12">
        <v>3</v>
      </c>
    </row>
    <row r="3015" spans="1:9" x14ac:dyDescent="0.25">
      <c r="A3015" s="5" t="s">
        <v>5</v>
      </c>
      <c r="B3015" s="5" t="s">
        <v>17959</v>
      </c>
      <c r="C3015" s="3" t="s">
        <v>17960</v>
      </c>
      <c r="D3015" s="5" t="s">
        <v>16895</v>
      </c>
      <c r="E3015" s="10">
        <v>315</v>
      </c>
      <c r="F3015" s="12">
        <v>76230</v>
      </c>
      <c r="I3015" s="12">
        <v>242</v>
      </c>
    </row>
    <row r="3016" spans="1:9" x14ac:dyDescent="0.25">
      <c r="A3016" s="5" t="s">
        <v>5</v>
      </c>
      <c r="B3016" s="5" t="s">
        <v>17961</v>
      </c>
      <c r="C3016" s="3" t="s">
        <v>17962</v>
      </c>
      <c r="E3016" s="10">
        <v>1</v>
      </c>
      <c r="F3016" s="12">
        <v>40</v>
      </c>
      <c r="I3016" s="12">
        <v>40</v>
      </c>
    </row>
    <row r="3017" spans="1:9" x14ac:dyDescent="0.25">
      <c r="A3017" s="5" t="s">
        <v>5</v>
      </c>
      <c r="B3017" s="5" t="s">
        <v>17963</v>
      </c>
      <c r="C3017" s="3" t="s">
        <v>17964</v>
      </c>
      <c r="D3017" s="5" t="s">
        <v>16906</v>
      </c>
      <c r="E3017" s="10">
        <v>3</v>
      </c>
      <c r="F3017" s="12">
        <v>9087</v>
      </c>
      <c r="I3017" s="12">
        <v>3029</v>
      </c>
    </row>
    <row r="3018" spans="1:9" x14ac:dyDescent="0.25">
      <c r="A3018" s="5" t="s">
        <v>5</v>
      </c>
      <c r="B3018" s="5" t="s">
        <v>17965</v>
      </c>
      <c r="C3018" s="3" t="s">
        <v>17966</v>
      </c>
      <c r="E3018" s="10">
        <v>1</v>
      </c>
      <c r="F3018" s="12">
        <v>469</v>
      </c>
      <c r="I3018" s="12">
        <v>469</v>
      </c>
    </row>
    <row r="3019" spans="1:9" x14ac:dyDescent="0.25">
      <c r="A3019" s="5" t="s">
        <v>5</v>
      </c>
      <c r="B3019" s="5" t="s">
        <v>17967</v>
      </c>
      <c r="C3019" s="3" t="s">
        <v>17968</v>
      </c>
      <c r="D3019" s="5" t="s">
        <v>17969</v>
      </c>
      <c r="E3019" s="10">
        <v>130</v>
      </c>
      <c r="F3019" s="12">
        <v>86064</v>
      </c>
      <c r="I3019" s="12">
        <v>662.03076923076924</v>
      </c>
    </row>
    <row r="3020" spans="1:9" x14ac:dyDescent="0.25">
      <c r="A3020" s="5" t="s">
        <v>5</v>
      </c>
      <c r="B3020" s="5" t="s">
        <v>17970</v>
      </c>
      <c r="C3020" s="3" t="s">
        <v>17971</v>
      </c>
      <c r="E3020" s="10">
        <v>5</v>
      </c>
      <c r="F3020" s="12">
        <v>220</v>
      </c>
      <c r="I3020" s="12">
        <v>44</v>
      </c>
    </row>
    <row r="3021" spans="1:9" x14ac:dyDescent="0.25">
      <c r="A3021" s="5" t="s">
        <v>5</v>
      </c>
      <c r="B3021" s="5" t="s">
        <v>17972</v>
      </c>
      <c r="C3021" s="3" t="s">
        <v>17973</v>
      </c>
      <c r="E3021" s="10">
        <v>5</v>
      </c>
      <c r="F3021" s="12">
        <v>885</v>
      </c>
      <c r="I3021" s="12">
        <v>177</v>
      </c>
    </row>
    <row r="3022" spans="1:9" x14ac:dyDescent="0.25">
      <c r="A3022" s="5" t="s">
        <v>5</v>
      </c>
      <c r="B3022" s="5" t="s">
        <v>17974</v>
      </c>
      <c r="C3022" s="3" t="s">
        <v>17975</v>
      </c>
      <c r="D3022" s="5" t="s">
        <v>17976</v>
      </c>
      <c r="E3022" s="10">
        <v>6</v>
      </c>
      <c r="F3022" s="12">
        <v>286179</v>
      </c>
      <c r="I3022" s="12">
        <v>47696.5</v>
      </c>
    </row>
    <row r="3023" spans="1:9" x14ac:dyDescent="0.25">
      <c r="A3023" s="5" t="s">
        <v>5</v>
      </c>
      <c r="B3023" s="5" t="s">
        <v>17977</v>
      </c>
      <c r="C3023" s="3" t="s">
        <v>17978</v>
      </c>
      <c r="D3023" s="5" t="s">
        <v>16335</v>
      </c>
      <c r="E3023" s="10">
        <v>13</v>
      </c>
      <c r="F3023" s="12">
        <v>3523</v>
      </c>
      <c r="I3023" s="12">
        <v>271</v>
      </c>
    </row>
    <row r="3024" spans="1:9" x14ac:dyDescent="0.25">
      <c r="A3024" s="5" t="s">
        <v>5</v>
      </c>
      <c r="B3024" s="5" t="s">
        <v>17979</v>
      </c>
      <c r="C3024" s="3" t="s">
        <v>17980</v>
      </c>
      <c r="D3024" s="5" t="s">
        <v>17061</v>
      </c>
      <c r="E3024" s="10">
        <v>146</v>
      </c>
      <c r="F3024" s="12">
        <v>35332</v>
      </c>
      <c r="I3024" s="12">
        <v>242</v>
      </c>
    </row>
    <row r="3025" spans="1:9" x14ac:dyDescent="0.25">
      <c r="A3025" s="5" t="s">
        <v>5</v>
      </c>
      <c r="B3025" s="5" t="s">
        <v>17981</v>
      </c>
      <c r="C3025" s="3" t="s">
        <v>17982</v>
      </c>
      <c r="D3025" s="5" t="s">
        <v>17061</v>
      </c>
      <c r="E3025" s="10">
        <v>47</v>
      </c>
      <c r="F3025" s="12">
        <v>11374</v>
      </c>
      <c r="I3025" s="12">
        <v>242</v>
      </c>
    </row>
    <row r="3026" spans="1:9" x14ac:dyDescent="0.25">
      <c r="A3026" s="5" t="s">
        <v>5</v>
      </c>
      <c r="B3026" s="5" t="s">
        <v>17983</v>
      </c>
      <c r="C3026" s="3" t="s">
        <v>17984</v>
      </c>
      <c r="D3026" s="5" t="s">
        <v>17061</v>
      </c>
      <c r="E3026" s="10">
        <v>96</v>
      </c>
      <c r="F3026" s="12">
        <v>24672</v>
      </c>
      <c r="I3026" s="12">
        <v>257</v>
      </c>
    </row>
    <row r="3027" spans="1:9" x14ac:dyDescent="0.25">
      <c r="A3027" s="5" t="s">
        <v>5</v>
      </c>
      <c r="B3027" s="5" t="s">
        <v>17985</v>
      </c>
      <c r="C3027" s="3" t="s">
        <v>17986</v>
      </c>
      <c r="D3027" s="5" t="s">
        <v>17061</v>
      </c>
      <c r="E3027" s="10">
        <v>762</v>
      </c>
      <c r="F3027" s="12">
        <v>196605</v>
      </c>
      <c r="I3027" s="12">
        <v>258.01181102362204</v>
      </c>
    </row>
    <row r="3028" spans="1:9" x14ac:dyDescent="0.25">
      <c r="A3028" s="5" t="s">
        <v>5</v>
      </c>
      <c r="B3028" s="5" t="s">
        <v>17987</v>
      </c>
      <c r="C3028" s="3" t="s">
        <v>17988</v>
      </c>
      <c r="E3028" s="10">
        <v>45</v>
      </c>
      <c r="F3028" s="12">
        <v>45</v>
      </c>
      <c r="I3028" s="12">
        <v>1</v>
      </c>
    </row>
    <row r="3029" spans="1:9" x14ac:dyDescent="0.25">
      <c r="A3029" s="5" t="s">
        <v>5</v>
      </c>
      <c r="B3029" s="5" t="s">
        <v>17989</v>
      </c>
      <c r="C3029" s="3" t="s">
        <v>17990</v>
      </c>
      <c r="E3029" s="10">
        <v>1</v>
      </c>
      <c r="F3029" s="12">
        <v>13.19</v>
      </c>
      <c r="I3029" s="12">
        <v>13.19</v>
      </c>
    </row>
    <row r="3030" spans="1:9" x14ac:dyDescent="0.25">
      <c r="A3030" s="5" t="s">
        <v>5</v>
      </c>
      <c r="B3030" s="5" t="s">
        <v>17991</v>
      </c>
      <c r="C3030" s="3" t="s">
        <v>17992</v>
      </c>
      <c r="E3030" s="10">
        <v>464</v>
      </c>
      <c r="F3030" s="12">
        <v>928</v>
      </c>
      <c r="I3030" s="12">
        <v>2</v>
      </c>
    </row>
    <row r="3031" spans="1:9" x14ac:dyDescent="0.25">
      <c r="A3031" s="5" t="s">
        <v>5</v>
      </c>
      <c r="B3031" s="5" t="s">
        <v>17993</v>
      </c>
      <c r="C3031" s="3" t="s">
        <v>17994</v>
      </c>
      <c r="D3031" s="5" t="s">
        <v>17115</v>
      </c>
      <c r="E3031" s="10">
        <v>408</v>
      </c>
      <c r="F3031" s="12">
        <v>110568</v>
      </c>
      <c r="I3031" s="12">
        <v>271</v>
      </c>
    </row>
    <row r="3032" spans="1:9" x14ac:dyDescent="0.25">
      <c r="A3032" s="5" t="s">
        <v>5</v>
      </c>
      <c r="B3032" s="5" t="s">
        <v>17995</v>
      </c>
      <c r="C3032" s="3" t="s">
        <v>17996</v>
      </c>
      <c r="E3032" s="10">
        <v>12</v>
      </c>
      <c r="F3032" s="12">
        <v>12</v>
      </c>
      <c r="I3032" s="12">
        <v>1</v>
      </c>
    </row>
    <row r="3033" spans="1:9" x14ac:dyDescent="0.25">
      <c r="A3033" s="5" t="s">
        <v>5</v>
      </c>
      <c r="B3033" s="5" t="s">
        <v>17997</v>
      </c>
      <c r="C3033" s="3" t="s">
        <v>17998</v>
      </c>
      <c r="E3033" s="10">
        <v>3</v>
      </c>
      <c r="F3033" s="12">
        <v>21</v>
      </c>
      <c r="I3033" s="12">
        <v>7</v>
      </c>
    </row>
    <row r="3034" spans="1:9" x14ac:dyDescent="0.25">
      <c r="A3034" s="5" t="s">
        <v>5</v>
      </c>
      <c r="B3034" s="5" t="s">
        <v>17999</v>
      </c>
      <c r="C3034" s="3" t="s">
        <v>18000</v>
      </c>
      <c r="D3034" s="5" t="s">
        <v>18001</v>
      </c>
      <c r="E3034" s="10">
        <v>268</v>
      </c>
      <c r="F3034" s="12">
        <v>62444</v>
      </c>
      <c r="I3034" s="12">
        <v>233</v>
      </c>
    </row>
    <row r="3035" spans="1:9" x14ac:dyDescent="0.25">
      <c r="A3035" s="5" t="s">
        <v>5</v>
      </c>
      <c r="B3035" s="5" t="s">
        <v>18002</v>
      </c>
      <c r="C3035" s="3" t="s">
        <v>18003</v>
      </c>
      <c r="E3035" s="10">
        <v>38</v>
      </c>
      <c r="F3035" s="12">
        <v>342</v>
      </c>
      <c r="I3035" s="12">
        <v>9</v>
      </c>
    </row>
    <row r="3036" spans="1:9" x14ac:dyDescent="0.25">
      <c r="A3036" s="5" t="s">
        <v>5</v>
      </c>
      <c r="B3036" s="5" t="s">
        <v>18004</v>
      </c>
      <c r="C3036" s="3" t="s">
        <v>18005</v>
      </c>
      <c r="E3036" s="10">
        <v>9</v>
      </c>
      <c r="F3036" s="12">
        <v>36</v>
      </c>
      <c r="I3036" s="12">
        <v>4</v>
      </c>
    </row>
    <row r="3037" spans="1:9" x14ac:dyDescent="0.25">
      <c r="A3037" s="5" t="s">
        <v>5</v>
      </c>
      <c r="B3037" s="5" t="s">
        <v>18006</v>
      </c>
      <c r="C3037" s="3" t="s">
        <v>18007</v>
      </c>
      <c r="D3037" s="5" t="s">
        <v>18008</v>
      </c>
      <c r="E3037" s="10">
        <v>31</v>
      </c>
      <c r="F3037" s="12">
        <v>72850</v>
      </c>
      <c r="I3037" s="12">
        <v>2350</v>
      </c>
    </row>
    <row r="3038" spans="1:9" x14ac:dyDescent="0.25">
      <c r="A3038" s="5" t="s">
        <v>5</v>
      </c>
      <c r="B3038" s="5" t="s">
        <v>18009</v>
      </c>
      <c r="C3038" s="3" t="s">
        <v>18010</v>
      </c>
      <c r="E3038" s="10">
        <v>553</v>
      </c>
      <c r="F3038" s="12">
        <v>15484</v>
      </c>
      <c r="I3038" s="12">
        <v>28</v>
      </c>
    </row>
    <row r="3039" spans="1:9" x14ac:dyDescent="0.25">
      <c r="A3039" s="5" t="s">
        <v>5</v>
      </c>
      <c r="B3039" s="5" t="s">
        <v>18011</v>
      </c>
      <c r="C3039" s="3" t="s">
        <v>18012</v>
      </c>
      <c r="E3039" s="10">
        <v>6</v>
      </c>
      <c r="F3039" s="12">
        <v>1086</v>
      </c>
      <c r="I3039" s="12">
        <v>181</v>
      </c>
    </row>
    <row r="3040" spans="1:9" x14ac:dyDescent="0.25">
      <c r="A3040" s="5" t="s">
        <v>5</v>
      </c>
      <c r="B3040" s="5" t="s">
        <v>18013</v>
      </c>
      <c r="C3040" s="3" t="s">
        <v>18014</v>
      </c>
      <c r="E3040" s="10">
        <v>1</v>
      </c>
      <c r="F3040" s="12">
        <v>40</v>
      </c>
      <c r="I3040" s="12">
        <v>40</v>
      </c>
    </row>
    <row r="3041" spans="1:9" x14ac:dyDescent="0.25">
      <c r="A3041" s="5" t="s">
        <v>5</v>
      </c>
      <c r="B3041" s="5" t="s">
        <v>18015</v>
      </c>
      <c r="C3041" s="3" t="s">
        <v>18016</v>
      </c>
      <c r="E3041" s="10">
        <v>2</v>
      </c>
      <c r="F3041" s="12">
        <v>8</v>
      </c>
      <c r="I3041" s="12">
        <v>4</v>
      </c>
    </row>
    <row r="3042" spans="1:9" x14ac:dyDescent="0.25">
      <c r="A3042" s="5" t="s">
        <v>5</v>
      </c>
      <c r="B3042" s="5" t="s">
        <v>18017</v>
      </c>
      <c r="C3042" s="3" t="s">
        <v>18018</v>
      </c>
      <c r="E3042" s="10">
        <v>1237</v>
      </c>
      <c r="F3042" s="12">
        <v>303065</v>
      </c>
      <c r="I3042" s="12">
        <v>245</v>
      </c>
    </row>
    <row r="3043" spans="1:9" x14ac:dyDescent="0.25">
      <c r="A3043" s="5" t="s">
        <v>5</v>
      </c>
      <c r="B3043" s="5" t="s">
        <v>18019</v>
      </c>
      <c r="C3043" s="3" t="s">
        <v>18020</v>
      </c>
      <c r="E3043" s="10">
        <v>2</v>
      </c>
      <c r="F3043" s="12">
        <v>432.6</v>
      </c>
      <c r="I3043" s="12">
        <v>216.3</v>
      </c>
    </row>
    <row r="3044" spans="1:9" x14ac:dyDescent="0.25">
      <c r="A3044" s="5" t="s">
        <v>5</v>
      </c>
      <c r="B3044" s="5" t="s">
        <v>18021</v>
      </c>
      <c r="C3044" s="3" t="s">
        <v>18022</v>
      </c>
      <c r="E3044" s="10">
        <v>2</v>
      </c>
      <c r="F3044" s="12">
        <v>3682</v>
      </c>
      <c r="I3044" s="12">
        <v>1841</v>
      </c>
    </row>
    <row r="3045" spans="1:9" x14ac:dyDescent="0.25">
      <c r="A3045" s="5" t="s">
        <v>5</v>
      </c>
      <c r="B3045" s="5" t="s">
        <v>18023</v>
      </c>
      <c r="C3045" s="3" t="s">
        <v>18024</v>
      </c>
      <c r="E3045" s="10">
        <v>33</v>
      </c>
      <c r="F3045" s="12">
        <v>33</v>
      </c>
      <c r="I3045" s="12">
        <v>1</v>
      </c>
    </row>
    <row r="3046" spans="1:9" x14ac:dyDescent="0.25">
      <c r="A3046" s="5" t="s">
        <v>5</v>
      </c>
      <c r="B3046" s="5" t="s">
        <v>18025</v>
      </c>
      <c r="C3046" s="3" t="s">
        <v>18026</v>
      </c>
      <c r="D3046" s="5" t="s">
        <v>16341</v>
      </c>
      <c r="E3046" s="10">
        <v>131</v>
      </c>
      <c r="F3046" s="12">
        <v>761503</v>
      </c>
      <c r="I3046" s="12">
        <v>5813</v>
      </c>
    </row>
    <row r="3047" spans="1:9" x14ac:dyDescent="0.25">
      <c r="A3047" s="5" t="s">
        <v>5</v>
      </c>
      <c r="B3047" s="5" t="s">
        <v>18027</v>
      </c>
      <c r="C3047" s="3" t="s">
        <v>18028</v>
      </c>
      <c r="E3047" s="10">
        <v>15</v>
      </c>
      <c r="F3047" s="12">
        <v>240</v>
      </c>
      <c r="I3047" s="12">
        <v>16</v>
      </c>
    </row>
    <row r="3048" spans="1:9" x14ac:dyDescent="0.25">
      <c r="A3048" s="5" t="s">
        <v>5</v>
      </c>
      <c r="B3048" s="5" t="s">
        <v>18029</v>
      </c>
      <c r="C3048" s="3" t="s">
        <v>18030</v>
      </c>
      <c r="D3048" s="5" t="s">
        <v>18031</v>
      </c>
      <c r="E3048" s="10">
        <v>20</v>
      </c>
      <c r="F3048" s="12">
        <v>155880</v>
      </c>
      <c r="I3048" s="12">
        <v>7794</v>
      </c>
    </row>
    <row r="3049" spans="1:9" x14ac:dyDescent="0.25">
      <c r="A3049" s="5" t="s">
        <v>5</v>
      </c>
      <c r="B3049" s="5" t="s">
        <v>18032</v>
      </c>
      <c r="C3049" s="3" t="s">
        <v>18033</v>
      </c>
      <c r="D3049" s="5" t="s">
        <v>18031</v>
      </c>
      <c r="E3049" s="10">
        <v>8</v>
      </c>
      <c r="F3049" s="12">
        <v>311728</v>
      </c>
      <c r="I3049" s="12">
        <v>38966</v>
      </c>
    </row>
    <row r="3050" spans="1:9" x14ac:dyDescent="0.25">
      <c r="A3050" s="5" t="s">
        <v>5</v>
      </c>
      <c r="B3050" s="5" t="s">
        <v>18034</v>
      </c>
      <c r="C3050" s="3" t="s">
        <v>18035</v>
      </c>
      <c r="E3050" s="10">
        <v>202</v>
      </c>
      <c r="F3050" s="12">
        <v>606</v>
      </c>
      <c r="I3050" s="12">
        <v>3</v>
      </c>
    </row>
    <row r="3051" spans="1:9" x14ac:dyDescent="0.25">
      <c r="A3051" s="5" t="s">
        <v>5</v>
      </c>
      <c r="B3051" s="5" t="s">
        <v>18036</v>
      </c>
      <c r="C3051" s="3" t="s">
        <v>18037</v>
      </c>
      <c r="E3051" s="10">
        <v>9</v>
      </c>
      <c r="F3051" s="12">
        <v>27</v>
      </c>
      <c r="I3051" s="12">
        <v>3</v>
      </c>
    </row>
    <row r="3052" spans="1:9" x14ac:dyDescent="0.25">
      <c r="A3052" s="5" t="s">
        <v>5</v>
      </c>
      <c r="B3052" s="5" t="s">
        <v>18038</v>
      </c>
      <c r="C3052" s="3" t="s">
        <v>18039</v>
      </c>
      <c r="E3052" s="10">
        <v>3</v>
      </c>
      <c r="F3052" s="12">
        <v>303</v>
      </c>
      <c r="I3052" s="12">
        <v>101</v>
      </c>
    </row>
    <row r="3053" spans="1:9" x14ac:dyDescent="0.25">
      <c r="A3053" s="5" t="s">
        <v>5</v>
      </c>
      <c r="B3053" s="5" t="s">
        <v>18040</v>
      </c>
      <c r="C3053" s="3" t="s">
        <v>18041</v>
      </c>
      <c r="E3053" s="10">
        <v>2</v>
      </c>
      <c r="F3053" s="12">
        <v>2</v>
      </c>
      <c r="I3053" s="12">
        <v>1</v>
      </c>
    </row>
    <row r="3054" spans="1:9" x14ac:dyDescent="0.25">
      <c r="A3054" s="5" t="s">
        <v>5</v>
      </c>
      <c r="B3054" s="5" t="s">
        <v>18042</v>
      </c>
      <c r="C3054" s="3" t="s">
        <v>18043</v>
      </c>
      <c r="E3054" s="10">
        <v>7</v>
      </c>
      <c r="F3054" s="12">
        <v>7</v>
      </c>
      <c r="I3054" s="12">
        <v>1</v>
      </c>
    </row>
    <row r="3055" spans="1:9" x14ac:dyDescent="0.25">
      <c r="A3055" s="5" t="s">
        <v>5</v>
      </c>
      <c r="B3055" s="5" t="s">
        <v>18044</v>
      </c>
      <c r="C3055" s="3" t="s">
        <v>18045</v>
      </c>
      <c r="E3055" s="10">
        <v>7</v>
      </c>
      <c r="F3055" s="12">
        <v>147</v>
      </c>
      <c r="I3055" s="12">
        <v>21</v>
      </c>
    </row>
    <row r="3056" spans="1:9" x14ac:dyDescent="0.25">
      <c r="A3056" s="5" t="s">
        <v>5</v>
      </c>
      <c r="B3056" s="5" t="s">
        <v>18046</v>
      </c>
      <c r="C3056" s="3" t="s">
        <v>18047</v>
      </c>
      <c r="D3056" s="5" t="s">
        <v>17485</v>
      </c>
      <c r="E3056" s="10">
        <v>11</v>
      </c>
      <c r="F3056" s="12">
        <v>510948.57</v>
      </c>
      <c r="I3056" s="12">
        <v>46449.87</v>
      </c>
    </row>
    <row r="3057" spans="1:9" x14ac:dyDescent="0.25">
      <c r="A3057" s="5" t="s">
        <v>5</v>
      </c>
      <c r="B3057" s="5" t="s">
        <v>18048</v>
      </c>
      <c r="C3057" s="3" t="s">
        <v>18049</v>
      </c>
      <c r="D3057" s="5" t="s">
        <v>18050</v>
      </c>
      <c r="E3057" s="10">
        <v>225</v>
      </c>
      <c r="F3057" s="12">
        <v>79650</v>
      </c>
      <c r="I3057" s="12">
        <v>354</v>
      </c>
    </row>
    <row r="3058" spans="1:9" x14ac:dyDescent="0.25">
      <c r="A3058" s="5" t="s">
        <v>5</v>
      </c>
      <c r="B3058" s="5" t="s">
        <v>18051</v>
      </c>
      <c r="C3058" s="3" t="s">
        <v>18052</v>
      </c>
      <c r="E3058" s="10">
        <v>81</v>
      </c>
      <c r="F3058" s="12">
        <v>324</v>
      </c>
      <c r="I3058" s="12">
        <v>4</v>
      </c>
    </row>
    <row r="3059" spans="1:9" x14ac:dyDescent="0.25">
      <c r="A3059" s="5" t="s">
        <v>5</v>
      </c>
      <c r="B3059" s="5" t="s">
        <v>18053</v>
      </c>
      <c r="C3059" s="3" t="s">
        <v>18054</v>
      </c>
      <c r="E3059" s="10">
        <v>310</v>
      </c>
      <c r="F3059" s="12">
        <v>18600</v>
      </c>
      <c r="I3059" s="12">
        <v>60</v>
      </c>
    </row>
    <row r="3060" spans="1:9" x14ac:dyDescent="0.25">
      <c r="A3060" s="5" t="s">
        <v>5</v>
      </c>
      <c r="B3060" s="5" t="s">
        <v>18055</v>
      </c>
      <c r="C3060" s="3" t="s">
        <v>18056</v>
      </c>
      <c r="E3060" s="10">
        <v>52</v>
      </c>
      <c r="F3060" s="12">
        <v>10608</v>
      </c>
      <c r="I3060" s="12">
        <v>204</v>
      </c>
    </row>
    <row r="3061" spans="1:9" x14ac:dyDescent="0.25">
      <c r="A3061" s="5" t="s">
        <v>5</v>
      </c>
      <c r="B3061" s="5" t="s">
        <v>18057</v>
      </c>
      <c r="C3061" s="3" t="s">
        <v>18058</v>
      </c>
      <c r="E3061" s="10">
        <v>18</v>
      </c>
      <c r="F3061" s="12">
        <v>18</v>
      </c>
      <c r="I3061" s="12">
        <v>1</v>
      </c>
    </row>
    <row r="3062" spans="1:9" x14ac:dyDescent="0.25">
      <c r="A3062" s="5" t="s">
        <v>5</v>
      </c>
      <c r="B3062" s="5" t="s">
        <v>18059</v>
      </c>
      <c r="C3062" s="3" t="s">
        <v>18060</v>
      </c>
      <c r="E3062" s="10">
        <v>8</v>
      </c>
      <c r="F3062" s="12">
        <v>8</v>
      </c>
      <c r="I3062" s="12">
        <v>1</v>
      </c>
    </row>
    <row r="3063" spans="1:9" x14ac:dyDescent="0.25">
      <c r="A3063" s="5" t="s">
        <v>5</v>
      </c>
      <c r="B3063" s="5" t="s">
        <v>18061</v>
      </c>
      <c r="C3063" s="3" t="s">
        <v>18062</v>
      </c>
      <c r="E3063" s="10">
        <v>8</v>
      </c>
      <c r="F3063" s="12">
        <v>16</v>
      </c>
      <c r="I3063" s="12">
        <v>2</v>
      </c>
    </row>
    <row r="3064" spans="1:9" x14ac:dyDescent="0.25">
      <c r="A3064" s="5" t="s">
        <v>5</v>
      </c>
      <c r="B3064" s="5" t="s">
        <v>18063</v>
      </c>
      <c r="C3064" s="3" t="s">
        <v>18064</v>
      </c>
      <c r="E3064" s="10">
        <v>5</v>
      </c>
      <c r="F3064" s="12">
        <v>1290</v>
      </c>
      <c r="I3064" s="12">
        <v>258</v>
      </c>
    </row>
    <row r="3065" spans="1:9" x14ac:dyDescent="0.25">
      <c r="A3065" s="5" t="s">
        <v>5</v>
      </c>
      <c r="B3065" s="5" t="s">
        <v>18065</v>
      </c>
      <c r="C3065" s="3" t="s">
        <v>18066</v>
      </c>
      <c r="E3065" s="10">
        <v>11</v>
      </c>
      <c r="F3065" s="12">
        <v>253</v>
      </c>
      <c r="I3065" s="12">
        <v>23</v>
      </c>
    </row>
    <row r="3066" spans="1:9" x14ac:dyDescent="0.25">
      <c r="A3066" s="5" t="s">
        <v>5</v>
      </c>
      <c r="B3066" s="5" t="s">
        <v>18067</v>
      </c>
      <c r="C3066" s="3" t="s">
        <v>18068</v>
      </c>
      <c r="E3066" s="10">
        <v>1</v>
      </c>
      <c r="F3066" s="12">
        <v>83</v>
      </c>
      <c r="I3066" s="12">
        <v>83</v>
      </c>
    </row>
    <row r="3067" spans="1:9" x14ac:dyDescent="0.25">
      <c r="A3067" s="5" t="s">
        <v>5</v>
      </c>
      <c r="B3067" s="5" t="s">
        <v>18069</v>
      </c>
      <c r="C3067" s="3" t="s">
        <v>18070</v>
      </c>
      <c r="E3067" s="10">
        <v>114</v>
      </c>
      <c r="F3067" s="12">
        <v>5586</v>
      </c>
      <c r="I3067" s="12">
        <v>49</v>
      </c>
    </row>
    <row r="3068" spans="1:9" x14ac:dyDescent="0.25">
      <c r="A3068" s="5" t="s">
        <v>5</v>
      </c>
      <c r="B3068" s="5" t="s">
        <v>18071</v>
      </c>
      <c r="C3068" s="3" t="s">
        <v>18072</v>
      </c>
      <c r="D3068" s="5" t="s">
        <v>18073</v>
      </c>
      <c r="E3068" s="10">
        <v>2</v>
      </c>
      <c r="F3068" s="12">
        <v>230.72</v>
      </c>
      <c r="I3068" s="12">
        <v>115.36</v>
      </c>
    </row>
    <row r="3069" spans="1:9" x14ac:dyDescent="0.25">
      <c r="A3069" s="5" t="s">
        <v>5</v>
      </c>
      <c r="B3069" s="5" t="s">
        <v>18074</v>
      </c>
      <c r="C3069" s="3" t="s">
        <v>18075</v>
      </c>
      <c r="E3069" s="10">
        <v>42</v>
      </c>
      <c r="F3069" s="12">
        <v>42</v>
      </c>
      <c r="I3069" s="12">
        <v>1</v>
      </c>
    </row>
    <row r="3070" spans="1:9" x14ac:dyDescent="0.25">
      <c r="A3070" s="5" t="s">
        <v>5</v>
      </c>
      <c r="B3070" s="5" t="s">
        <v>18076</v>
      </c>
      <c r="C3070" s="3" t="s">
        <v>18077</v>
      </c>
      <c r="E3070" s="10">
        <v>1</v>
      </c>
      <c r="F3070" s="12">
        <v>1</v>
      </c>
      <c r="I3070" s="12">
        <v>1</v>
      </c>
    </row>
    <row r="3071" spans="1:9" x14ac:dyDescent="0.25">
      <c r="A3071" s="5" t="s">
        <v>5</v>
      </c>
      <c r="B3071" s="5" t="s">
        <v>18078</v>
      </c>
      <c r="C3071" s="3" t="s">
        <v>18079</v>
      </c>
      <c r="E3071" s="10">
        <v>21</v>
      </c>
      <c r="F3071" s="12">
        <v>21</v>
      </c>
      <c r="I3071" s="12">
        <v>1</v>
      </c>
    </row>
    <row r="3072" spans="1:9" x14ac:dyDescent="0.25">
      <c r="A3072" s="5" t="s">
        <v>5</v>
      </c>
      <c r="B3072" s="5" t="s">
        <v>18080</v>
      </c>
      <c r="C3072" s="3" t="s">
        <v>18081</v>
      </c>
      <c r="E3072" s="10">
        <v>191</v>
      </c>
      <c r="F3072" s="12">
        <v>46795</v>
      </c>
      <c r="I3072" s="12">
        <v>245</v>
      </c>
    </row>
    <row r="3073" spans="1:9" x14ac:dyDescent="0.25">
      <c r="A3073" s="5" t="s">
        <v>5</v>
      </c>
      <c r="B3073" s="5" t="s">
        <v>18082</v>
      </c>
      <c r="C3073" s="3" t="s">
        <v>18083</v>
      </c>
      <c r="E3073" s="10">
        <v>11</v>
      </c>
      <c r="F3073" s="12">
        <v>3809</v>
      </c>
      <c r="I3073" s="12">
        <v>346.27272727272725</v>
      </c>
    </row>
    <row r="3074" spans="1:9" x14ac:dyDescent="0.25">
      <c r="A3074" s="5" t="s">
        <v>5</v>
      </c>
      <c r="B3074" s="5" t="s">
        <v>18084</v>
      </c>
      <c r="C3074" s="3" t="s">
        <v>18085</v>
      </c>
      <c r="E3074" s="10">
        <v>1</v>
      </c>
      <c r="F3074" s="12">
        <v>245</v>
      </c>
      <c r="I3074" s="12">
        <v>245</v>
      </c>
    </row>
    <row r="3075" spans="1:9" x14ac:dyDescent="0.25">
      <c r="A3075" s="5" t="s">
        <v>5</v>
      </c>
      <c r="B3075" s="5" t="s">
        <v>18086</v>
      </c>
      <c r="C3075" s="3" t="s">
        <v>18087</v>
      </c>
      <c r="D3075" s="5" t="s">
        <v>17814</v>
      </c>
      <c r="E3075" s="10">
        <v>23</v>
      </c>
      <c r="F3075" s="12">
        <v>101177</v>
      </c>
      <c r="I3075" s="12">
        <v>4399</v>
      </c>
    </row>
    <row r="3076" spans="1:9" x14ac:dyDescent="0.25">
      <c r="A3076" s="5" t="s">
        <v>5</v>
      </c>
      <c r="B3076" s="5" t="s">
        <v>18088</v>
      </c>
      <c r="C3076" s="3" t="s">
        <v>18089</v>
      </c>
      <c r="D3076" s="5" t="s">
        <v>17124</v>
      </c>
      <c r="E3076" s="10">
        <v>6</v>
      </c>
      <c r="F3076" s="12">
        <v>5500.74</v>
      </c>
      <c r="I3076" s="12">
        <v>916.79</v>
      </c>
    </row>
    <row r="3077" spans="1:9" x14ac:dyDescent="0.25">
      <c r="A3077" s="5" t="s">
        <v>5</v>
      </c>
      <c r="B3077" s="5" t="s">
        <v>18090</v>
      </c>
      <c r="C3077" s="3" t="s">
        <v>18091</v>
      </c>
      <c r="E3077" s="10">
        <v>14</v>
      </c>
      <c r="F3077" s="12">
        <v>70</v>
      </c>
      <c r="I3077" s="12">
        <v>5</v>
      </c>
    </row>
    <row r="3078" spans="1:9" x14ac:dyDescent="0.25">
      <c r="A3078" s="5" t="s">
        <v>5</v>
      </c>
      <c r="B3078" s="5" t="s">
        <v>18092</v>
      </c>
      <c r="C3078" s="3" t="s">
        <v>18093</v>
      </c>
      <c r="E3078" s="10">
        <v>1</v>
      </c>
      <c r="F3078" s="12">
        <v>29</v>
      </c>
      <c r="I3078" s="12">
        <v>29</v>
      </c>
    </row>
    <row r="3079" spans="1:9" x14ac:dyDescent="0.25">
      <c r="A3079" s="5" t="s">
        <v>5</v>
      </c>
      <c r="B3079" s="5" t="s">
        <v>18094</v>
      </c>
      <c r="C3079" s="3" t="s">
        <v>18095</v>
      </c>
      <c r="E3079" s="10">
        <v>29</v>
      </c>
      <c r="F3079" s="12">
        <v>493</v>
      </c>
      <c r="I3079" s="12">
        <v>17</v>
      </c>
    </row>
    <row r="3080" spans="1:9" x14ac:dyDescent="0.25">
      <c r="A3080" s="5" t="s">
        <v>5</v>
      </c>
      <c r="B3080" s="5" t="s">
        <v>18096</v>
      </c>
      <c r="C3080" s="3" t="s">
        <v>18097</v>
      </c>
      <c r="D3080" s="5" t="s">
        <v>18098</v>
      </c>
      <c r="E3080" s="10">
        <v>2</v>
      </c>
      <c r="F3080" s="12">
        <v>2198</v>
      </c>
      <c r="I3080" s="12">
        <v>1099</v>
      </c>
    </row>
    <row r="3081" spans="1:9" x14ac:dyDescent="0.25">
      <c r="A3081" s="5" t="s">
        <v>5</v>
      </c>
      <c r="B3081" s="5" t="s">
        <v>18099</v>
      </c>
      <c r="C3081" s="3" t="s">
        <v>18100</v>
      </c>
      <c r="E3081" s="10">
        <v>85</v>
      </c>
      <c r="F3081" s="12">
        <v>31025</v>
      </c>
      <c r="I3081" s="12">
        <v>365</v>
      </c>
    </row>
    <row r="3082" spans="1:9" x14ac:dyDescent="0.25">
      <c r="A3082" s="5" t="s">
        <v>5</v>
      </c>
      <c r="B3082" s="5" t="s">
        <v>18101</v>
      </c>
      <c r="C3082" s="3" t="s">
        <v>18102</v>
      </c>
      <c r="E3082" s="10">
        <v>38</v>
      </c>
      <c r="F3082" s="12">
        <v>2394</v>
      </c>
      <c r="I3082" s="12">
        <v>63</v>
      </c>
    </row>
    <row r="3083" spans="1:9" x14ac:dyDescent="0.25">
      <c r="A3083" s="5" t="s">
        <v>5</v>
      </c>
      <c r="B3083" s="5" t="s">
        <v>18103</v>
      </c>
      <c r="C3083" s="3" t="s">
        <v>16395</v>
      </c>
      <c r="E3083" s="10">
        <v>26</v>
      </c>
      <c r="F3083" s="12">
        <v>7904</v>
      </c>
      <c r="I3083" s="12">
        <v>304</v>
      </c>
    </row>
    <row r="3084" spans="1:9" x14ac:dyDescent="0.25">
      <c r="A3084" s="5" t="s">
        <v>5</v>
      </c>
      <c r="B3084" s="5" t="s">
        <v>18104</v>
      </c>
      <c r="C3084" s="3" t="s">
        <v>18105</v>
      </c>
      <c r="D3084" s="5" t="s">
        <v>16774</v>
      </c>
      <c r="E3084" s="10">
        <v>2410</v>
      </c>
      <c r="F3084" s="12">
        <v>698900</v>
      </c>
      <c r="I3084" s="12">
        <v>290</v>
      </c>
    </row>
    <row r="3085" spans="1:9" x14ac:dyDescent="0.25">
      <c r="A3085" s="5" t="s">
        <v>5</v>
      </c>
      <c r="B3085" s="5" t="s">
        <v>18106</v>
      </c>
      <c r="C3085" s="3" t="s">
        <v>18107</v>
      </c>
      <c r="D3085" s="5" t="s">
        <v>18108</v>
      </c>
      <c r="E3085" s="10">
        <v>1567</v>
      </c>
      <c r="F3085" s="12">
        <v>424657</v>
      </c>
      <c r="I3085" s="12">
        <v>271</v>
      </c>
    </row>
    <row r="3086" spans="1:9" x14ac:dyDescent="0.25">
      <c r="A3086" s="5" t="s">
        <v>5</v>
      </c>
      <c r="B3086" s="5" t="s">
        <v>18109</v>
      </c>
      <c r="C3086" s="3" t="s">
        <v>18110</v>
      </c>
      <c r="E3086" s="10">
        <v>207</v>
      </c>
      <c r="F3086" s="12">
        <v>79695</v>
      </c>
      <c r="I3086" s="12">
        <v>385</v>
      </c>
    </row>
    <row r="3087" spans="1:9" x14ac:dyDescent="0.25">
      <c r="A3087" s="5" t="s">
        <v>5</v>
      </c>
      <c r="B3087" s="5" t="s">
        <v>18111</v>
      </c>
      <c r="C3087" s="3" t="s">
        <v>18112</v>
      </c>
      <c r="D3087" s="5" t="s">
        <v>16601</v>
      </c>
      <c r="E3087" s="10">
        <v>2329</v>
      </c>
      <c r="F3087" s="12">
        <v>675700</v>
      </c>
      <c r="I3087" s="12">
        <v>290.12451696006872</v>
      </c>
    </row>
    <row r="3088" spans="1:9" x14ac:dyDescent="0.25">
      <c r="A3088" s="5" t="s">
        <v>5</v>
      </c>
      <c r="B3088" s="5" t="s">
        <v>18113</v>
      </c>
      <c r="C3088" s="3" t="s">
        <v>18114</v>
      </c>
      <c r="E3088" s="10">
        <v>6</v>
      </c>
      <c r="F3088" s="12">
        <v>1260</v>
      </c>
      <c r="I3088" s="12">
        <v>210</v>
      </c>
    </row>
    <row r="3089" spans="1:9" x14ac:dyDescent="0.25">
      <c r="A3089" s="5" t="s">
        <v>5</v>
      </c>
      <c r="B3089" s="5" t="s">
        <v>18115</v>
      </c>
      <c r="C3089" s="3" t="s">
        <v>18116</v>
      </c>
      <c r="E3089" s="10">
        <v>1</v>
      </c>
      <c r="F3089" s="12">
        <v>346</v>
      </c>
      <c r="I3089" s="12">
        <v>346</v>
      </c>
    </row>
    <row r="3090" spans="1:9" x14ac:dyDescent="0.25">
      <c r="A3090" s="5" t="s">
        <v>5</v>
      </c>
      <c r="B3090" s="5" t="s">
        <v>18117</v>
      </c>
      <c r="C3090" s="3" t="s">
        <v>18118</v>
      </c>
      <c r="E3090" s="10">
        <v>130</v>
      </c>
      <c r="F3090" s="12">
        <v>14300</v>
      </c>
      <c r="I3090" s="12">
        <v>110</v>
      </c>
    </row>
    <row r="3091" spans="1:9" x14ac:dyDescent="0.25">
      <c r="A3091" s="5" t="s">
        <v>5</v>
      </c>
      <c r="B3091" s="5" t="s">
        <v>18119</v>
      </c>
      <c r="C3091" s="3" t="s">
        <v>18120</v>
      </c>
      <c r="D3091" s="5" t="s">
        <v>18121</v>
      </c>
      <c r="E3091" s="10">
        <v>115</v>
      </c>
      <c r="F3091" s="12">
        <v>1384370</v>
      </c>
      <c r="I3091" s="12">
        <v>12038</v>
      </c>
    </row>
    <row r="3092" spans="1:9" x14ac:dyDescent="0.25">
      <c r="A3092" s="5" t="s">
        <v>5</v>
      </c>
      <c r="B3092" s="5" t="s">
        <v>18122</v>
      </c>
      <c r="C3092" s="3" t="s">
        <v>18123</v>
      </c>
      <c r="D3092" s="5" t="s">
        <v>17124</v>
      </c>
      <c r="E3092" s="10">
        <v>43</v>
      </c>
      <c r="F3092" s="12">
        <v>8858</v>
      </c>
      <c r="I3092" s="12">
        <v>206</v>
      </c>
    </row>
    <row r="3093" spans="1:9" x14ac:dyDescent="0.25">
      <c r="A3093" s="5" t="s">
        <v>5</v>
      </c>
      <c r="B3093" s="5" t="s">
        <v>18124</v>
      </c>
      <c r="C3093" s="3" t="s">
        <v>18125</v>
      </c>
      <c r="E3093" s="10">
        <v>7</v>
      </c>
      <c r="F3093" s="12">
        <v>308</v>
      </c>
      <c r="I3093" s="12">
        <v>44</v>
      </c>
    </row>
    <row r="3094" spans="1:9" x14ac:dyDescent="0.25">
      <c r="A3094" s="5" t="s">
        <v>5</v>
      </c>
      <c r="B3094" s="5" t="s">
        <v>18126</v>
      </c>
      <c r="C3094" s="3" t="s">
        <v>18127</v>
      </c>
      <c r="E3094" s="10">
        <v>235</v>
      </c>
      <c r="F3094" s="12">
        <v>235</v>
      </c>
      <c r="I3094" s="12">
        <v>1</v>
      </c>
    </row>
    <row r="3095" spans="1:9" x14ac:dyDescent="0.25">
      <c r="A3095" s="5" t="s">
        <v>5</v>
      </c>
      <c r="B3095" s="5" t="s">
        <v>18128</v>
      </c>
      <c r="C3095" s="3" t="s">
        <v>18129</v>
      </c>
      <c r="D3095" s="5" t="s">
        <v>18130</v>
      </c>
      <c r="E3095" s="10">
        <v>6</v>
      </c>
      <c r="F3095" s="12">
        <v>112344</v>
      </c>
      <c r="I3095" s="12">
        <v>18724</v>
      </c>
    </row>
    <row r="3096" spans="1:9" x14ac:dyDescent="0.25">
      <c r="A3096" s="5" t="s">
        <v>5</v>
      </c>
      <c r="B3096" s="5" t="s">
        <v>18131</v>
      </c>
      <c r="C3096" s="3" t="s">
        <v>18132</v>
      </c>
      <c r="E3096" s="10">
        <v>1</v>
      </c>
      <c r="F3096" s="12">
        <v>1077</v>
      </c>
      <c r="I3096" s="12">
        <v>1077</v>
      </c>
    </row>
    <row r="3097" spans="1:9" x14ac:dyDescent="0.25">
      <c r="A3097" s="5" t="s">
        <v>5</v>
      </c>
      <c r="B3097" s="5" t="s">
        <v>18133</v>
      </c>
      <c r="C3097" s="3" t="s">
        <v>18134</v>
      </c>
      <c r="E3097" s="10">
        <v>4</v>
      </c>
      <c r="F3097" s="12">
        <v>2236</v>
      </c>
      <c r="I3097" s="12">
        <v>559</v>
      </c>
    </row>
    <row r="3098" spans="1:9" x14ac:dyDescent="0.25">
      <c r="A3098" s="5" t="s">
        <v>5</v>
      </c>
      <c r="B3098" s="5" t="s">
        <v>18135</v>
      </c>
      <c r="C3098" s="3" t="s">
        <v>18136</v>
      </c>
      <c r="E3098" s="10">
        <v>4</v>
      </c>
      <c r="F3098" s="12">
        <v>248</v>
      </c>
      <c r="I3098" s="12">
        <v>62</v>
      </c>
    </row>
    <row r="3099" spans="1:9" x14ac:dyDescent="0.25">
      <c r="A3099" s="5" t="s">
        <v>5</v>
      </c>
      <c r="B3099" s="5" t="s">
        <v>18137</v>
      </c>
      <c r="C3099" s="3" t="s">
        <v>18138</v>
      </c>
      <c r="E3099" s="10">
        <v>15</v>
      </c>
      <c r="F3099" s="12">
        <v>195</v>
      </c>
      <c r="I3099" s="12">
        <v>13</v>
      </c>
    </row>
    <row r="3100" spans="1:9" x14ac:dyDescent="0.25">
      <c r="A3100" s="5" t="s">
        <v>5</v>
      </c>
      <c r="B3100" s="5" t="s">
        <v>18139</v>
      </c>
      <c r="C3100" s="3" t="s">
        <v>18140</v>
      </c>
      <c r="E3100" s="10">
        <v>17</v>
      </c>
      <c r="F3100" s="12">
        <v>159647</v>
      </c>
      <c r="I3100" s="12">
        <v>9391</v>
      </c>
    </row>
    <row r="3101" spans="1:9" x14ac:dyDescent="0.25">
      <c r="A3101" s="5" t="s">
        <v>5</v>
      </c>
      <c r="B3101" s="5" t="s">
        <v>18141</v>
      </c>
      <c r="C3101" s="3" t="s">
        <v>18142</v>
      </c>
      <c r="D3101" s="5" t="s">
        <v>18143</v>
      </c>
      <c r="E3101" s="10">
        <v>1</v>
      </c>
      <c r="F3101" s="12">
        <v>755</v>
      </c>
      <c r="I3101" s="12">
        <v>755</v>
      </c>
    </row>
    <row r="3102" spans="1:9" x14ac:dyDescent="0.25">
      <c r="A3102" s="5" t="s">
        <v>5</v>
      </c>
      <c r="B3102" s="5" t="s">
        <v>18144</v>
      </c>
      <c r="C3102" s="3" t="s">
        <v>18145</v>
      </c>
      <c r="E3102" s="10">
        <v>34</v>
      </c>
      <c r="F3102" s="12">
        <v>4896</v>
      </c>
      <c r="I3102" s="12">
        <v>144</v>
      </c>
    </row>
    <row r="3103" spans="1:9" x14ac:dyDescent="0.25">
      <c r="A3103" s="5" t="s">
        <v>5</v>
      </c>
      <c r="B3103" s="5" t="s">
        <v>18146</v>
      </c>
      <c r="C3103" s="3" t="s">
        <v>18147</v>
      </c>
      <c r="E3103" s="10">
        <v>1</v>
      </c>
      <c r="F3103" s="12">
        <v>102</v>
      </c>
      <c r="I3103" s="12">
        <v>102</v>
      </c>
    </row>
    <row r="3104" spans="1:9" x14ac:dyDescent="0.25">
      <c r="A3104" s="5" t="s">
        <v>5</v>
      </c>
      <c r="B3104" s="5" t="s">
        <v>18148</v>
      </c>
      <c r="C3104" s="3" t="s">
        <v>18149</v>
      </c>
      <c r="E3104" s="10">
        <v>125</v>
      </c>
      <c r="F3104" s="12">
        <v>33125</v>
      </c>
      <c r="I3104" s="12">
        <v>265</v>
      </c>
    </row>
    <row r="3105" spans="1:9" x14ac:dyDescent="0.25">
      <c r="A3105" s="5" t="s">
        <v>5</v>
      </c>
      <c r="B3105" s="5" t="s">
        <v>18150</v>
      </c>
      <c r="C3105" s="3" t="s">
        <v>18151</v>
      </c>
      <c r="E3105" s="10">
        <v>20</v>
      </c>
      <c r="F3105" s="12">
        <v>320</v>
      </c>
      <c r="I3105" s="12">
        <v>16</v>
      </c>
    </row>
    <row r="3106" spans="1:9" x14ac:dyDescent="0.25">
      <c r="A3106" s="5" t="s">
        <v>5</v>
      </c>
      <c r="B3106" s="5" t="s">
        <v>18152</v>
      </c>
      <c r="C3106" s="3" t="s">
        <v>18153</v>
      </c>
      <c r="D3106" s="5" t="s">
        <v>18008</v>
      </c>
      <c r="E3106" s="10">
        <v>6</v>
      </c>
      <c r="F3106" s="12">
        <v>7614</v>
      </c>
      <c r="I3106" s="12">
        <v>1269</v>
      </c>
    </row>
    <row r="3107" spans="1:9" x14ac:dyDescent="0.25">
      <c r="A3107" s="5" t="s">
        <v>5</v>
      </c>
      <c r="B3107" s="5" t="s">
        <v>18154</v>
      </c>
      <c r="C3107" s="3" t="s">
        <v>18155</v>
      </c>
      <c r="D3107" s="5" t="s">
        <v>18156</v>
      </c>
      <c r="E3107" s="10">
        <v>22</v>
      </c>
      <c r="F3107" s="12">
        <v>5324</v>
      </c>
      <c r="I3107" s="12">
        <v>242</v>
      </c>
    </row>
    <row r="3108" spans="1:9" x14ac:dyDescent="0.25">
      <c r="A3108" s="5" t="s">
        <v>5</v>
      </c>
      <c r="B3108" s="5" t="s">
        <v>18157</v>
      </c>
      <c r="C3108" s="3" t="s">
        <v>18158</v>
      </c>
      <c r="E3108" s="10">
        <v>2</v>
      </c>
      <c r="F3108" s="12">
        <v>54</v>
      </c>
      <c r="I3108" s="12">
        <v>27</v>
      </c>
    </row>
    <row r="3109" spans="1:9" x14ac:dyDescent="0.25">
      <c r="A3109" s="5" t="s">
        <v>5</v>
      </c>
      <c r="B3109" s="5" t="s">
        <v>18159</v>
      </c>
      <c r="C3109" s="3" t="s">
        <v>18160</v>
      </c>
      <c r="E3109" s="10">
        <v>2</v>
      </c>
      <c r="F3109" s="12">
        <v>420</v>
      </c>
      <c r="I3109" s="12">
        <v>210</v>
      </c>
    </row>
    <row r="3110" spans="1:9" x14ac:dyDescent="0.25">
      <c r="A3110" s="5" t="s">
        <v>5</v>
      </c>
      <c r="B3110" s="5" t="s">
        <v>18161</v>
      </c>
      <c r="C3110" s="3" t="s">
        <v>18162</v>
      </c>
      <c r="E3110" s="10">
        <v>3</v>
      </c>
      <c r="F3110" s="12">
        <v>144</v>
      </c>
      <c r="I3110" s="12">
        <v>48</v>
      </c>
    </row>
    <row r="3111" spans="1:9" x14ac:dyDescent="0.25">
      <c r="A3111" s="5" t="s">
        <v>5</v>
      </c>
      <c r="B3111" s="5" t="s">
        <v>18163</v>
      </c>
      <c r="C3111" s="3" t="s">
        <v>18164</v>
      </c>
      <c r="E3111" s="10">
        <v>13</v>
      </c>
      <c r="F3111" s="12">
        <v>1937</v>
      </c>
      <c r="I3111" s="12">
        <v>149</v>
      </c>
    </row>
    <row r="3112" spans="1:9" x14ac:dyDescent="0.25">
      <c r="A3112" s="5" t="s">
        <v>5</v>
      </c>
      <c r="B3112" s="5" t="s">
        <v>18165</v>
      </c>
      <c r="C3112" s="3" t="s">
        <v>18166</v>
      </c>
      <c r="E3112" s="10">
        <v>14</v>
      </c>
      <c r="F3112" s="12">
        <v>924</v>
      </c>
      <c r="I3112" s="12">
        <v>66</v>
      </c>
    </row>
    <row r="3113" spans="1:9" x14ac:dyDescent="0.25">
      <c r="A3113" s="5" t="s">
        <v>5</v>
      </c>
      <c r="B3113" s="5" t="s">
        <v>18167</v>
      </c>
      <c r="C3113" s="3" t="s">
        <v>18168</v>
      </c>
      <c r="D3113" s="5" t="s">
        <v>17430</v>
      </c>
      <c r="E3113" s="10">
        <v>1</v>
      </c>
      <c r="F3113" s="12">
        <v>441</v>
      </c>
      <c r="I3113" s="12">
        <v>441</v>
      </c>
    </row>
    <row r="3114" spans="1:9" x14ac:dyDescent="0.25">
      <c r="A3114" s="5" t="s">
        <v>5</v>
      </c>
      <c r="B3114" s="5" t="s">
        <v>18169</v>
      </c>
      <c r="C3114" s="3" t="s">
        <v>18170</v>
      </c>
      <c r="D3114" s="5" t="s">
        <v>18171</v>
      </c>
      <c r="E3114" s="10">
        <v>20</v>
      </c>
      <c r="F3114" s="12">
        <v>56440</v>
      </c>
      <c r="I3114" s="12">
        <v>2822</v>
      </c>
    </row>
    <row r="3115" spans="1:9" x14ac:dyDescent="0.25">
      <c r="A3115" s="5" t="s">
        <v>5</v>
      </c>
      <c r="B3115" s="5" t="s">
        <v>18172</v>
      </c>
      <c r="C3115" s="3" t="s">
        <v>18173</v>
      </c>
      <c r="E3115" s="10">
        <v>24</v>
      </c>
      <c r="F3115" s="12">
        <v>744</v>
      </c>
      <c r="I3115" s="12">
        <v>31</v>
      </c>
    </row>
    <row r="3116" spans="1:9" x14ac:dyDescent="0.25">
      <c r="A3116" s="5" t="s">
        <v>5</v>
      </c>
      <c r="B3116" s="5" t="s">
        <v>18174</v>
      </c>
      <c r="C3116" s="3" t="s">
        <v>18175</v>
      </c>
      <c r="D3116" s="5" t="s">
        <v>16366</v>
      </c>
      <c r="E3116" s="10">
        <v>7</v>
      </c>
      <c r="F3116" s="12">
        <v>25865</v>
      </c>
      <c r="I3116" s="12">
        <v>3695</v>
      </c>
    </row>
    <row r="3117" spans="1:9" x14ac:dyDescent="0.25">
      <c r="A3117" s="5" t="s">
        <v>5</v>
      </c>
      <c r="B3117" s="5" t="s">
        <v>18176</v>
      </c>
      <c r="C3117" s="3" t="s">
        <v>18177</v>
      </c>
      <c r="D3117" s="5" t="s">
        <v>18178</v>
      </c>
      <c r="E3117" s="10">
        <v>24</v>
      </c>
      <c r="F3117" s="12">
        <v>38016</v>
      </c>
      <c r="I3117" s="12">
        <v>1584</v>
      </c>
    </row>
    <row r="3118" spans="1:9" x14ac:dyDescent="0.25">
      <c r="A3118" s="5" t="s">
        <v>5</v>
      </c>
      <c r="B3118" s="5" t="s">
        <v>18179</v>
      </c>
      <c r="C3118" s="3" t="s">
        <v>18180</v>
      </c>
      <c r="E3118" s="10">
        <v>2</v>
      </c>
      <c r="F3118" s="12">
        <v>4768</v>
      </c>
      <c r="I3118" s="12">
        <v>2384</v>
      </c>
    </row>
    <row r="3119" spans="1:9" x14ac:dyDescent="0.25">
      <c r="A3119" s="5" t="s">
        <v>5</v>
      </c>
      <c r="B3119" s="5" t="s">
        <v>18181</v>
      </c>
      <c r="C3119" s="3" t="s">
        <v>18182</v>
      </c>
      <c r="E3119" s="10">
        <v>9</v>
      </c>
      <c r="F3119" s="12">
        <v>630</v>
      </c>
      <c r="I3119" s="12">
        <v>70</v>
      </c>
    </row>
    <row r="3120" spans="1:9" x14ac:dyDescent="0.25">
      <c r="A3120" s="5" t="s">
        <v>5</v>
      </c>
      <c r="B3120" s="5" t="s">
        <v>18183</v>
      </c>
      <c r="C3120" s="3" t="s">
        <v>18184</v>
      </c>
      <c r="D3120" s="5" t="s">
        <v>18185</v>
      </c>
      <c r="E3120" s="10">
        <v>3</v>
      </c>
      <c r="F3120" s="12">
        <v>10581</v>
      </c>
      <c r="I3120" s="12">
        <v>3527</v>
      </c>
    </row>
    <row r="3121" spans="1:9" x14ac:dyDescent="0.25">
      <c r="A3121" s="5" t="s">
        <v>5</v>
      </c>
      <c r="B3121" s="5" t="s">
        <v>18186</v>
      </c>
      <c r="C3121" s="3" t="s">
        <v>18187</v>
      </c>
      <c r="E3121" s="10">
        <v>1</v>
      </c>
      <c r="F3121" s="12">
        <v>57</v>
      </c>
      <c r="I3121" s="12">
        <v>57</v>
      </c>
    </row>
    <row r="3122" spans="1:9" x14ac:dyDescent="0.25">
      <c r="A3122" s="5" t="s">
        <v>5</v>
      </c>
      <c r="B3122" s="5" t="s">
        <v>18188</v>
      </c>
      <c r="C3122" s="3" t="s">
        <v>18189</v>
      </c>
      <c r="D3122" s="5" t="s">
        <v>16667</v>
      </c>
      <c r="E3122" s="10">
        <v>37</v>
      </c>
      <c r="F3122" s="12">
        <v>319384</v>
      </c>
      <c r="I3122" s="12">
        <v>8632</v>
      </c>
    </row>
    <row r="3123" spans="1:9" x14ac:dyDescent="0.25">
      <c r="A3123" s="5" t="s">
        <v>5</v>
      </c>
      <c r="B3123" s="5" t="s">
        <v>18190</v>
      </c>
      <c r="C3123" s="3" t="s">
        <v>18191</v>
      </c>
      <c r="D3123" s="5" t="s">
        <v>18192</v>
      </c>
      <c r="E3123" s="10">
        <v>3</v>
      </c>
      <c r="F3123" s="12">
        <v>22185</v>
      </c>
      <c r="I3123" s="12">
        <v>7395</v>
      </c>
    </row>
    <row r="3124" spans="1:9" x14ac:dyDescent="0.25">
      <c r="A3124" s="5" t="s">
        <v>5</v>
      </c>
      <c r="B3124" s="5" t="s">
        <v>18193</v>
      </c>
      <c r="C3124" s="3" t="s">
        <v>18194</v>
      </c>
      <c r="D3124" s="5" t="s">
        <v>18195</v>
      </c>
      <c r="E3124" s="10">
        <v>9</v>
      </c>
      <c r="F3124" s="12">
        <v>83874</v>
      </c>
      <c r="I3124" s="12">
        <v>9319.3333333333339</v>
      </c>
    </row>
    <row r="3125" spans="1:9" x14ac:dyDescent="0.25">
      <c r="A3125" s="5" t="s">
        <v>5</v>
      </c>
      <c r="B3125" s="5" t="s">
        <v>18196</v>
      </c>
      <c r="C3125" s="3" t="s">
        <v>18197</v>
      </c>
      <c r="D3125" s="5" t="s">
        <v>18198</v>
      </c>
      <c r="E3125" s="10">
        <v>2</v>
      </c>
      <c r="F3125" s="12">
        <v>5908</v>
      </c>
      <c r="I3125" s="12">
        <v>2954</v>
      </c>
    </row>
    <row r="3126" spans="1:9" x14ac:dyDescent="0.25">
      <c r="A3126" s="5" t="s">
        <v>5</v>
      </c>
      <c r="B3126" s="5" t="s">
        <v>18199</v>
      </c>
      <c r="C3126" s="3" t="s">
        <v>18200</v>
      </c>
      <c r="D3126" s="5" t="s">
        <v>18201</v>
      </c>
      <c r="E3126" s="10">
        <v>18</v>
      </c>
      <c r="F3126" s="12">
        <v>277002</v>
      </c>
      <c r="I3126" s="12">
        <v>15389</v>
      </c>
    </row>
    <row r="3127" spans="1:9" x14ac:dyDescent="0.25">
      <c r="A3127" s="5" t="s">
        <v>5</v>
      </c>
      <c r="B3127" s="5" t="s">
        <v>18202</v>
      </c>
      <c r="C3127" s="3" t="s">
        <v>18203</v>
      </c>
      <c r="D3127" s="5" t="s">
        <v>17976</v>
      </c>
      <c r="E3127" s="10">
        <v>20</v>
      </c>
      <c r="F3127" s="12">
        <v>261380</v>
      </c>
      <c r="I3127" s="12">
        <v>13069</v>
      </c>
    </row>
    <row r="3128" spans="1:9" x14ac:dyDescent="0.25">
      <c r="A3128" s="5" t="s">
        <v>5</v>
      </c>
      <c r="B3128" s="5" t="s">
        <v>18204</v>
      </c>
      <c r="C3128" s="3" t="s">
        <v>18205</v>
      </c>
      <c r="D3128" s="5" t="s">
        <v>18206</v>
      </c>
      <c r="E3128" s="10">
        <v>32</v>
      </c>
      <c r="F3128" s="12">
        <v>477120</v>
      </c>
      <c r="I3128" s="12">
        <v>14910</v>
      </c>
    </row>
    <row r="3129" spans="1:9" x14ac:dyDescent="0.25">
      <c r="A3129" s="5" t="s">
        <v>5</v>
      </c>
      <c r="B3129" s="5" t="s">
        <v>18207</v>
      </c>
      <c r="C3129" s="3" t="s">
        <v>18208</v>
      </c>
      <c r="D3129" s="5" t="s">
        <v>18209</v>
      </c>
      <c r="E3129" s="10">
        <v>53</v>
      </c>
      <c r="F3129" s="12">
        <v>754773</v>
      </c>
      <c r="I3129" s="12">
        <v>14241</v>
      </c>
    </row>
    <row r="3130" spans="1:9" x14ac:dyDescent="0.25">
      <c r="A3130" s="5" t="s">
        <v>5</v>
      </c>
      <c r="B3130" s="5" t="s">
        <v>18210</v>
      </c>
      <c r="C3130" s="3" t="s">
        <v>18211</v>
      </c>
      <c r="D3130" s="5" t="s">
        <v>18212</v>
      </c>
      <c r="E3130" s="10">
        <v>8</v>
      </c>
      <c r="F3130" s="12">
        <v>158880</v>
      </c>
      <c r="I3130" s="12">
        <v>19860</v>
      </c>
    </row>
    <row r="3131" spans="1:9" x14ac:dyDescent="0.25">
      <c r="A3131" s="5" t="s">
        <v>5</v>
      </c>
      <c r="B3131" s="5" t="s">
        <v>18213</v>
      </c>
      <c r="C3131" s="3" t="s">
        <v>18214</v>
      </c>
      <c r="D3131" s="5" t="s">
        <v>18215</v>
      </c>
      <c r="E3131" s="10">
        <v>50</v>
      </c>
      <c r="F3131" s="12">
        <v>4050350</v>
      </c>
      <c r="I3131" s="12">
        <v>81007</v>
      </c>
    </row>
    <row r="3132" spans="1:9" x14ac:dyDescent="0.25">
      <c r="A3132" s="5" t="s">
        <v>5</v>
      </c>
      <c r="B3132" s="5" t="s">
        <v>18216</v>
      </c>
      <c r="C3132" s="3" t="s">
        <v>18217</v>
      </c>
      <c r="E3132" s="10">
        <v>28</v>
      </c>
      <c r="F3132" s="12">
        <v>56</v>
      </c>
      <c r="I3132" s="12">
        <v>2</v>
      </c>
    </row>
    <row r="3133" spans="1:9" x14ac:dyDescent="0.25">
      <c r="A3133" s="5" t="s">
        <v>5</v>
      </c>
      <c r="B3133" s="5" t="s">
        <v>18218</v>
      </c>
      <c r="C3133" s="3" t="s">
        <v>18219</v>
      </c>
      <c r="E3133" s="10">
        <v>1</v>
      </c>
      <c r="F3133" s="12">
        <v>245</v>
      </c>
      <c r="I3133" s="12">
        <v>245</v>
      </c>
    </row>
    <row r="3134" spans="1:9" x14ac:dyDescent="0.25">
      <c r="A3134" s="5" t="s">
        <v>5</v>
      </c>
      <c r="B3134" s="5" t="s">
        <v>18220</v>
      </c>
      <c r="C3134" s="3" t="s">
        <v>18221</v>
      </c>
      <c r="E3134" s="10">
        <v>187</v>
      </c>
      <c r="F3134" s="12">
        <v>30294</v>
      </c>
      <c r="I3134" s="12">
        <v>162</v>
      </c>
    </row>
    <row r="3135" spans="1:9" x14ac:dyDescent="0.25">
      <c r="A3135" s="5" t="s">
        <v>5</v>
      </c>
      <c r="B3135" s="5" t="s">
        <v>18222</v>
      </c>
      <c r="C3135" s="3" t="s">
        <v>18223</v>
      </c>
      <c r="E3135" s="10">
        <v>1</v>
      </c>
      <c r="F3135" s="12">
        <v>473</v>
      </c>
      <c r="I3135" s="12">
        <v>473</v>
      </c>
    </row>
    <row r="3136" spans="1:9" x14ac:dyDescent="0.25">
      <c r="A3136" s="5" t="s">
        <v>5</v>
      </c>
      <c r="B3136" s="5" t="s">
        <v>18224</v>
      </c>
      <c r="C3136" s="3" t="s">
        <v>18225</v>
      </c>
      <c r="D3136" s="5" t="s">
        <v>18226</v>
      </c>
      <c r="E3136" s="10">
        <v>14</v>
      </c>
      <c r="F3136" s="12">
        <v>26852</v>
      </c>
      <c r="I3136" s="12">
        <v>1918</v>
      </c>
    </row>
    <row r="3137" spans="1:9" x14ac:dyDescent="0.25">
      <c r="A3137" s="5" t="s">
        <v>5</v>
      </c>
      <c r="B3137" s="5" t="s">
        <v>18227</v>
      </c>
      <c r="C3137" s="3" t="s">
        <v>18228</v>
      </c>
      <c r="E3137" s="10">
        <v>590</v>
      </c>
      <c r="F3137" s="12">
        <v>105138</v>
      </c>
      <c r="I3137" s="12">
        <v>178.2</v>
      </c>
    </row>
    <row r="3138" spans="1:9" x14ac:dyDescent="0.25">
      <c r="A3138" s="5" t="s">
        <v>5</v>
      </c>
      <c r="B3138" s="5" t="s">
        <v>18229</v>
      </c>
      <c r="C3138" s="3" t="s">
        <v>18230</v>
      </c>
      <c r="D3138" s="5" t="s">
        <v>18231</v>
      </c>
      <c r="E3138" s="10">
        <v>88</v>
      </c>
      <c r="F3138" s="12">
        <v>23848</v>
      </c>
      <c r="I3138" s="12">
        <v>271</v>
      </c>
    </row>
    <row r="3139" spans="1:9" x14ac:dyDescent="0.25">
      <c r="A3139" s="5" t="s">
        <v>5</v>
      </c>
      <c r="B3139" s="5" t="s">
        <v>18232</v>
      </c>
      <c r="C3139" s="3" t="s">
        <v>18233</v>
      </c>
      <c r="E3139" s="10">
        <v>6</v>
      </c>
      <c r="F3139" s="12">
        <v>397.5</v>
      </c>
      <c r="I3139" s="12">
        <v>66.25</v>
      </c>
    </row>
    <row r="3140" spans="1:9" x14ac:dyDescent="0.25">
      <c r="A3140" s="5" t="s">
        <v>5</v>
      </c>
      <c r="B3140" s="5" t="s">
        <v>18234</v>
      </c>
      <c r="C3140" s="3" t="s">
        <v>18235</v>
      </c>
      <c r="D3140" s="5" t="s">
        <v>17805</v>
      </c>
      <c r="E3140" s="10">
        <v>156</v>
      </c>
      <c r="F3140" s="12">
        <v>37752</v>
      </c>
      <c r="I3140" s="12">
        <v>242</v>
      </c>
    </row>
    <row r="3141" spans="1:9" x14ac:dyDescent="0.25">
      <c r="A3141" s="5" t="s">
        <v>5</v>
      </c>
      <c r="B3141" s="5" t="s">
        <v>18236</v>
      </c>
      <c r="C3141" s="3" t="s">
        <v>18237</v>
      </c>
      <c r="D3141" s="5" t="s">
        <v>18238</v>
      </c>
      <c r="E3141" s="10">
        <v>4218</v>
      </c>
      <c r="F3141" s="12">
        <v>88458.3</v>
      </c>
      <c r="I3141" s="12">
        <v>20.971621621621622</v>
      </c>
    </row>
    <row r="3142" spans="1:9" x14ac:dyDescent="0.25">
      <c r="A3142" s="5" t="s">
        <v>5</v>
      </c>
      <c r="B3142" s="5" t="s">
        <v>18239</v>
      </c>
      <c r="C3142" s="3" t="s">
        <v>18240</v>
      </c>
      <c r="D3142" s="5" t="s">
        <v>18241</v>
      </c>
      <c r="E3142" s="10">
        <v>4104</v>
      </c>
      <c r="F3142" s="12">
        <v>841810.04</v>
      </c>
      <c r="I3142" s="12">
        <v>205.11940545808969</v>
      </c>
    </row>
    <row r="3143" spans="1:9" x14ac:dyDescent="0.25">
      <c r="A3143" s="5" t="s">
        <v>5</v>
      </c>
      <c r="B3143" s="5" t="s">
        <v>18242</v>
      </c>
      <c r="C3143" s="3" t="s">
        <v>18243</v>
      </c>
      <c r="E3143" s="10">
        <v>2</v>
      </c>
      <c r="F3143" s="12">
        <v>32</v>
      </c>
      <c r="I3143" s="12">
        <v>16</v>
      </c>
    </row>
    <row r="3144" spans="1:9" x14ac:dyDescent="0.25">
      <c r="A3144" s="5" t="s">
        <v>5</v>
      </c>
      <c r="B3144" s="5" t="s">
        <v>18244</v>
      </c>
      <c r="C3144" s="3" t="s">
        <v>18245</v>
      </c>
      <c r="D3144" s="5" t="s">
        <v>18246</v>
      </c>
      <c r="E3144" s="10">
        <v>20</v>
      </c>
      <c r="F3144" s="12">
        <v>1406960</v>
      </c>
      <c r="I3144" s="12">
        <v>70348</v>
      </c>
    </row>
    <row r="3145" spans="1:9" x14ac:dyDescent="0.25">
      <c r="A3145" s="5" t="s">
        <v>5</v>
      </c>
      <c r="B3145" s="5" t="s">
        <v>18247</v>
      </c>
      <c r="C3145" s="3" t="s">
        <v>18248</v>
      </c>
      <c r="D3145" s="5" t="s">
        <v>18249</v>
      </c>
      <c r="E3145" s="10">
        <v>10</v>
      </c>
      <c r="F3145" s="12">
        <v>229296</v>
      </c>
      <c r="I3145" s="12">
        <v>22929.599999999999</v>
      </c>
    </row>
    <row r="3146" spans="1:9" x14ac:dyDescent="0.25">
      <c r="A3146" s="5" t="s">
        <v>5</v>
      </c>
      <c r="B3146" s="5" t="s">
        <v>18250</v>
      </c>
      <c r="C3146" s="3" t="s">
        <v>18251</v>
      </c>
      <c r="D3146" s="5" t="s">
        <v>18252</v>
      </c>
      <c r="E3146" s="10">
        <v>131</v>
      </c>
      <c r="F3146" s="12">
        <v>3225089</v>
      </c>
      <c r="I3146" s="12">
        <v>24619</v>
      </c>
    </row>
    <row r="3147" spans="1:9" x14ac:dyDescent="0.25">
      <c r="A3147" s="5" t="s">
        <v>5</v>
      </c>
      <c r="B3147" s="5" t="s">
        <v>18253</v>
      </c>
      <c r="C3147" s="3" t="s">
        <v>18254</v>
      </c>
      <c r="D3147" s="5" t="s">
        <v>18252</v>
      </c>
      <c r="E3147" s="10">
        <v>132</v>
      </c>
      <c r="F3147" s="12">
        <v>1656336</v>
      </c>
      <c r="I3147" s="12">
        <v>12548</v>
      </c>
    </row>
    <row r="3148" spans="1:9" x14ac:dyDescent="0.25">
      <c r="A3148" s="5" t="s">
        <v>5</v>
      </c>
      <c r="B3148" s="5" t="s">
        <v>18255</v>
      </c>
      <c r="C3148" s="3" t="s">
        <v>18256</v>
      </c>
      <c r="D3148" s="5" t="s">
        <v>18257</v>
      </c>
      <c r="E3148" s="10">
        <v>3</v>
      </c>
      <c r="F3148" s="12">
        <v>33174</v>
      </c>
      <c r="I3148" s="12">
        <v>11058</v>
      </c>
    </row>
    <row r="3149" spans="1:9" x14ac:dyDescent="0.25">
      <c r="A3149" s="5" t="s">
        <v>5</v>
      </c>
      <c r="B3149" s="5" t="s">
        <v>18258</v>
      </c>
      <c r="C3149" s="3" t="s">
        <v>18259</v>
      </c>
      <c r="D3149" s="5" t="s">
        <v>18260</v>
      </c>
      <c r="E3149" s="10">
        <v>12733</v>
      </c>
      <c r="F3149" s="12">
        <v>178262</v>
      </c>
      <c r="I3149" s="12">
        <v>14</v>
      </c>
    </row>
    <row r="3150" spans="1:9" x14ac:dyDescent="0.25">
      <c r="A3150" s="5" t="s">
        <v>5</v>
      </c>
      <c r="B3150" s="5" t="s">
        <v>18261</v>
      </c>
      <c r="C3150" s="3" t="s">
        <v>18262</v>
      </c>
      <c r="D3150" s="5" t="s">
        <v>16330</v>
      </c>
      <c r="E3150" s="10">
        <v>-1</v>
      </c>
      <c r="F3150" s="12">
        <v>-485</v>
      </c>
      <c r="I3150" s="12">
        <v>485</v>
      </c>
    </row>
    <row r="3151" spans="1:9" x14ac:dyDescent="0.25">
      <c r="A3151" s="5" t="s">
        <v>5</v>
      </c>
      <c r="B3151" s="5" t="s">
        <v>18263</v>
      </c>
      <c r="C3151" s="3" t="s">
        <v>18264</v>
      </c>
      <c r="E3151" s="10">
        <v>34</v>
      </c>
      <c r="F3151" s="12">
        <v>782</v>
      </c>
      <c r="I3151" s="12">
        <v>23</v>
      </c>
    </row>
    <row r="3152" spans="1:9" x14ac:dyDescent="0.25">
      <c r="A3152" s="5" t="s">
        <v>5</v>
      </c>
      <c r="B3152" s="5" t="s">
        <v>18265</v>
      </c>
      <c r="C3152" s="3" t="s">
        <v>18266</v>
      </c>
      <c r="E3152" s="10">
        <v>13</v>
      </c>
      <c r="F3152" s="12">
        <v>15964</v>
      </c>
      <c r="I3152" s="12">
        <v>1228</v>
      </c>
    </row>
    <row r="3153" spans="1:9" x14ac:dyDescent="0.25">
      <c r="A3153" s="5" t="s">
        <v>5</v>
      </c>
      <c r="B3153" s="5" t="s">
        <v>18267</v>
      </c>
      <c r="C3153" s="3" t="s">
        <v>18268</v>
      </c>
      <c r="E3153" s="10">
        <v>6</v>
      </c>
      <c r="F3153" s="12">
        <v>540</v>
      </c>
      <c r="I3153" s="12">
        <v>90</v>
      </c>
    </row>
    <row r="3154" spans="1:9" x14ac:dyDescent="0.25">
      <c r="A3154" s="5" t="s">
        <v>5</v>
      </c>
      <c r="B3154" s="5" t="s">
        <v>18269</v>
      </c>
      <c r="C3154" s="3" t="s">
        <v>18270</v>
      </c>
      <c r="D3154" s="5" t="s">
        <v>18271</v>
      </c>
      <c r="E3154" s="10">
        <v>12</v>
      </c>
      <c r="F3154" s="12">
        <v>130176</v>
      </c>
      <c r="I3154" s="12">
        <v>10848</v>
      </c>
    </row>
    <row r="3155" spans="1:9" x14ac:dyDescent="0.25">
      <c r="A3155" s="5" t="s">
        <v>5</v>
      </c>
      <c r="B3155" s="5" t="s">
        <v>18272</v>
      </c>
      <c r="C3155" s="3" t="s">
        <v>18273</v>
      </c>
      <c r="E3155" s="10">
        <v>15</v>
      </c>
      <c r="F3155" s="12">
        <v>3855</v>
      </c>
      <c r="I3155" s="12">
        <v>257</v>
      </c>
    </row>
    <row r="3156" spans="1:9" x14ac:dyDescent="0.25">
      <c r="A3156" s="5" t="s">
        <v>5</v>
      </c>
      <c r="B3156" s="5" t="s">
        <v>18274</v>
      </c>
      <c r="C3156" s="3" t="s">
        <v>18275</v>
      </c>
      <c r="E3156" s="10">
        <v>35</v>
      </c>
      <c r="F3156" s="12">
        <v>9240</v>
      </c>
      <c r="I3156" s="12">
        <v>264</v>
      </c>
    </row>
    <row r="3157" spans="1:9" x14ac:dyDescent="0.25">
      <c r="A3157" s="5" t="s">
        <v>5</v>
      </c>
      <c r="B3157" s="5" t="s">
        <v>18276</v>
      </c>
      <c r="C3157" s="3" t="s">
        <v>18277</v>
      </c>
      <c r="D3157" s="5" t="s">
        <v>16906</v>
      </c>
      <c r="E3157" s="10">
        <v>38</v>
      </c>
      <c r="F3157" s="12">
        <v>4218</v>
      </c>
      <c r="I3157" s="12">
        <v>111</v>
      </c>
    </row>
    <row r="3158" spans="1:9" x14ac:dyDescent="0.25">
      <c r="A3158" s="5" t="s">
        <v>5</v>
      </c>
      <c r="B3158" s="5" t="s">
        <v>18278</v>
      </c>
      <c r="C3158" s="3" t="s">
        <v>18279</v>
      </c>
      <c r="E3158" s="10">
        <v>6</v>
      </c>
      <c r="F3158" s="12">
        <v>2994</v>
      </c>
      <c r="I3158" s="12">
        <v>499</v>
      </c>
    </row>
    <row r="3159" spans="1:9" x14ac:dyDescent="0.25">
      <c r="A3159" s="5" t="s">
        <v>5</v>
      </c>
      <c r="B3159" s="5" t="s">
        <v>18280</v>
      </c>
      <c r="C3159" s="3" t="s">
        <v>18281</v>
      </c>
      <c r="D3159" s="5" t="s">
        <v>16330</v>
      </c>
      <c r="E3159" s="10">
        <v>889</v>
      </c>
      <c r="F3159" s="12">
        <v>431165</v>
      </c>
      <c r="I3159" s="12">
        <v>485</v>
      </c>
    </row>
    <row r="3160" spans="1:9" x14ac:dyDescent="0.25">
      <c r="A3160" s="5" t="s">
        <v>5</v>
      </c>
      <c r="B3160" s="5" t="s">
        <v>18282</v>
      </c>
      <c r="C3160" s="3" t="s">
        <v>18283</v>
      </c>
      <c r="E3160" s="10">
        <v>1</v>
      </c>
      <c r="F3160" s="12">
        <v>245</v>
      </c>
      <c r="I3160" s="12">
        <v>245</v>
      </c>
    </row>
    <row r="3161" spans="1:9" x14ac:dyDescent="0.25">
      <c r="A3161" s="5" t="s">
        <v>5</v>
      </c>
      <c r="B3161" s="5" t="s">
        <v>18284</v>
      </c>
      <c r="C3161" s="3" t="s">
        <v>18285</v>
      </c>
      <c r="E3161" s="10">
        <v>144</v>
      </c>
      <c r="F3161" s="12">
        <v>1584</v>
      </c>
      <c r="I3161" s="12">
        <v>11</v>
      </c>
    </row>
    <row r="3162" spans="1:9" x14ac:dyDescent="0.25">
      <c r="A3162" s="5" t="s">
        <v>5</v>
      </c>
      <c r="B3162" s="5" t="s">
        <v>18286</v>
      </c>
      <c r="C3162" s="3" t="s">
        <v>18287</v>
      </c>
      <c r="E3162" s="10">
        <v>51</v>
      </c>
      <c r="F3162" s="12">
        <v>204</v>
      </c>
      <c r="I3162" s="12">
        <v>4</v>
      </c>
    </row>
    <row r="3163" spans="1:9" x14ac:dyDescent="0.25">
      <c r="A3163" s="5" t="s">
        <v>5</v>
      </c>
      <c r="B3163" s="5" t="s">
        <v>18288</v>
      </c>
      <c r="C3163" s="3" t="s">
        <v>18289</v>
      </c>
      <c r="E3163" s="10">
        <v>311</v>
      </c>
      <c r="F3163" s="12">
        <v>76195</v>
      </c>
      <c r="I3163" s="12">
        <v>245</v>
      </c>
    </row>
    <row r="3164" spans="1:9" x14ac:dyDescent="0.25">
      <c r="A3164" s="5" t="s">
        <v>5</v>
      </c>
      <c r="B3164" s="5" t="s">
        <v>18290</v>
      </c>
      <c r="C3164" s="3" t="s">
        <v>18291</v>
      </c>
      <c r="E3164" s="10">
        <v>278</v>
      </c>
      <c r="F3164" s="12">
        <v>6394</v>
      </c>
      <c r="I3164" s="12">
        <v>23</v>
      </c>
    </row>
    <row r="3165" spans="1:9" x14ac:dyDescent="0.25">
      <c r="A3165" s="5" t="s">
        <v>5</v>
      </c>
      <c r="B3165" s="5" t="s">
        <v>18292</v>
      </c>
      <c r="C3165" s="3" t="s">
        <v>18293</v>
      </c>
      <c r="D3165" s="5" t="s">
        <v>16987</v>
      </c>
      <c r="E3165" s="10">
        <v>24</v>
      </c>
      <c r="F3165" s="12">
        <v>5880</v>
      </c>
      <c r="I3165" s="12">
        <v>245</v>
      </c>
    </row>
    <row r="3166" spans="1:9" x14ac:dyDescent="0.25">
      <c r="A3166" s="5" t="s">
        <v>5</v>
      </c>
      <c r="B3166" s="5" t="s">
        <v>18294</v>
      </c>
      <c r="C3166" s="3" t="s">
        <v>18295</v>
      </c>
      <c r="D3166" s="5" t="s">
        <v>16987</v>
      </c>
      <c r="E3166" s="10">
        <v>30</v>
      </c>
      <c r="F3166" s="12">
        <v>7350</v>
      </c>
      <c r="I3166" s="12">
        <v>245</v>
      </c>
    </row>
    <row r="3167" spans="1:9" x14ac:dyDescent="0.25">
      <c r="A3167" s="5" t="s">
        <v>5</v>
      </c>
      <c r="B3167" s="5" t="s">
        <v>18296</v>
      </c>
      <c r="C3167" s="3" t="s">
        <v>18297</v>
      </c>
      <c r="D3167" s="5" t="s">
        <v>16987</v>
      </c>
      <c r="E3167" s="10">
        <v>6</v>
      </c>
      <c r="F3167" s="12">
        <v>1470</v>
      </c>
      <c r="I3167" s="12">
        <v>245</v>
      </c>
    </row>
    <row r="3168" spans="1:9" x14ac:dyDescent="0.25">
      <c r="A3168" s="5" t="s">
        <v>5</v>
      </c>
      <c r="B3168" s="5" t="s">
        <v>18298</v>
      </c>
      <c r="C3168" s="3" t="s">
        <v>18299</v>
      </c>
      <c r="E3168" s="10">
        <v>28</v>
      </c>
      <c r="F3168" s="12">
        <v>6384</v>
      </c>
      <c r="I3168" s="12">
        <v>228</v>
      </c>
    </row>
    <row r="3169" spans="1:9" x14ac:dyDescent="0.25">
      <c r="A3169" s="5" t="s">
        <v>5</v>
      </c>
      <c r="B3169" s="5" t="s">
        <v>18300</v>
      </c>
      <c r="C3169" s="3" t="s">
        <v>18301</v>
      </c>
      <c r="E3169" s="10">
        <v>8</v>
      </c>
      <c r="F3169" s="12">
        <v>1912</v>
      </c>
      <c r="I3169" s="12">
        <v>239</v>
      </c>
    </row>
    <row r="3170" spans="1:9" x14ac:dyDescent="0.25">
      <c r="A3170" s="5" t="s">
        <v>5</v>
      </c>
      <c r="B3170" s="5" t="s">
        <v>18302</v>
      </c>
      <c r="C3170" s="3" t="s">
        <v>18303</v>
      </c>
      <c r="E3170" s="10">
        <v>32</v>
      </c>
      <c r="F3170" s="12">
        <v>8480</v>
      </c>
      <c r="I3170" s="12">
        <v>265</v>
      </c>
    </row>
    <row r="3171" spans="1:9" x14ac:dyDescent="0.25">
      <c r="A3171" s="5" t="s">
        <v>5</v>
      </c>
      <c r="B3171" s="5" t="s">
        <v>18304</v>
      </c>
      <c r="C3171" s="3" t="s">
        <v>18305</v>
      </c>
      <c r="D3171" s="5" t="s">
        <v>16330</v>
      </c>
      <c r="E3171" s="10">
        <v>5</v>
      </c>
      <c r="F3171" s="12">
        <v>5</v>
      </c>
      <c r="I3171" s="12">
        <v>1</v>
      </c>
    </row>
    <row r="3172" spans="1:9" x14ac:dyDescent="0.25">
      <c r="A3172" s="5" t="s">
        <v>5</v>
      </c>
      <c r="B3172" s="5" t="s">
        <v>18306</v>
      </c>
      <c r="C3172" s="3" t="s">
        <v>18307</v>
      </c>
      <c r="D3172" s="5" t="s">
        <v>16970</v>
      </c>
      <c r="E3172" s="10">
        <v>68</v>
      </c>
      <c r="F3172" s="12">
        <v>14628.9</v>
      </c>
      <c r="I3172" s="12">
        <v>215.13088235294117</v>
      </c>
    </row>
    <row r="3173" spans="1:9" x14ac:dyDescent="0.25">
      <c r="A3173" s="5" t="s">
        <v>5</v>
      </c>
      <c r="B3173" s="5" t="s">
        <v>18308</v>
      </c>
      <c r="C3173" s="3" t="s">
        <v>18309</v>
      </c>
      <c r="D3173" s="5" t="s">
        <v>16338</v>
      </c>
      <c r="E3173" s="10">
        <v>109</v>
      </c>
      <c r="F3173" s="12">
        <v>2494.8000000000002</v>
      </c>
      <c r="I3173" s="12">
        <v>22.888073394495414</v>
      </c>
    </row>
    <row r="3174" spans="1:9" x14ac:dyDescent="0.25">
      <c r="A3174" s="5" t="s">
        <v>5</v>
      </c>
      <c r="B3174" s="5" t="s">
        <v>18310</v>
      </c>
      <c r="C3174" s="3" t="s">
        <v>18311</v>
      </c>
      <c r="D3174" s="5" t="s">
        <v>18271</v>
      </c>
      <c r="E3174" s="10">
        <v>10</v>
      </c>
      <c r="F3174" s="12">
        <v>216950</v>
      </c>
      <c r="I3174" s="12">
        <v>21695</v>
      </c>
    </row>
    <row r="3175" spans="1:9" x14ac:dyDescent="0.25">
      <c r="A3175" s="5" t="s">
        <v>5</v>
      </c>
      <c r="B3175" s="5" t="s">
        <v>18312</v>
      </c>
      <c r="C3175" s="3" t="s">
        <v>18313</v>
      </c>
      <c r="E3175" s="10">
        <v>12</v>
      </c>
      <c r="F3175" s="12">
        <v>24372</v>
      </c>
      <c r="I3175" s="12">
        <v>2031</v>
      </c>
    </row>
    <row r="3176" spans="1:9" x14ac:dyDescent="0.25">
      <c r="A3176" s="5" t="s">
        <v>5</v>
      </c>
      <c r="B3176" s="5" t="s">
        <v>18314</v>
      </c>
      <c r="C3176" s="3" t="s">
        <v>18315</v>
      </c>
      <c r="D3176" s="5" t="s">
        <v>18316</v>
      </c>
      <c r="E3176" s="10">
        <v>6</v>
      </c>
      <c r="F3176" s="12">
        <v>733164</v>
      </c>
      <c r="I3176" s="12">
        <v>122194</v>
      </c>
    </row>
    <row r="3177" spans="1:9" x14ac:dyDescent="0.25">
      <c r="A3177" s="5" t="s">
        <v>5</v>
      </c>
      <c r="B3177" s="5" t="s">
        <v>18317</v>
      </c>
      <c r="C3177" s="3" t="s">
        <v>18318</v>
      </c>
      <c r="D3177" s="5" t="s">
        <v>16427</v>
      </c>
      <c r="E3177" s="10">
        <v>4</v>
      </c>
      <c r="F3177" s="12">
        <v>3180</v>
      </c>
      <c r="I3177" s="12">
        <v>795</v>
      </c>
    </row>
    <row r="3178" spans="1:9" x14ac:dyDescent="0.25">
      <c r="A3178" s="5" t="s">
        <v>5</v>
      </c>
      <c r="B3178" s="5" t="s">
        <v>18319</v>
      </c>
      <c r="C3178" s="3" t="s">
        <v>18320</v>
      </c>
      <c r="E3178" s="10">
        <v>1</v>
      </c>
      <c r="F3178" s="12">
        <v>243</v>
      </c>
      <c r="I3178" s="12">
        <v>243</v>
      </c>
    </row>
    <row r="3179" spans="1:9" x14ac:dyDescent="0.25">
      <c r="A3179" s="5" t="s">
        <v>5</v>
      </c>
      <c r="B3179" s="5" t="s">
        <v>18321</v>
      </c>
      <c r="C3179" s="3" t="s">
        <v>18322</v>
      </c>
      <c r="D3179" s="5" t="s">
        <v>18323</v>
      </c>
      <c r="E3179" s="10">
        <v>17</v>
      </c>
      <c r="F3179" s="12">
        <v>458541</v>
      </c>
      <c r="I3179" s="12">
        <v>26973</v>
      </c>
    </row>
    <row r="3180" spans="1:9" x14ac:dyDescent="0.25">
      <c r="A3180" s="5" t="s">
        <v>5</v>
      </c>
      <c r="B3180" s="5" t="s">
        <v>18324</v>
      </c>
      <c r="C3180" s="3" t="s">
        <v>18325</v>
      </c>
      <c r="D3180" s="5" t="s">
        <v>17897</v>
      </c>
      <c r="E3180" s="10">
        <v>7</v>
      </c>
      <c r="F3180" s="12">
        <v>53809</v>
      </c>
      <c r="I3180" s="12">
        <v>7687</v>
      </c>
    </row>
    <row r="3181" spans="1:9" x14ac:dyDescent="0.25">
      <c r="A3181" s="5" t="s">
        <v>5</v>
      </c>
      <c r="B3181" s="5" t="s">
        <v>18326</v>
      </c>
      <c r="C3181" s="3" t="s">
        <v>18327</v>
      </c>
      <c r="E3181" s="10">
        <v>4</v>
      </c>
      <c r="F3181" s="12">
        <v>164</v>
      </c>
      <c r="I3181" s="12">
        <v>41</v>
      </c>
    </row>
    <row r="3182" spans="1:9" x14ac:dyDescent="0.25">
      <c r="A3182" s="5" t="s">
        <v>5</v>
      </c>
      <c r="B3182" s="5" t="s">
        <v>18328</v>
      </c>
      <c r="C3182" s="3" t="s">
        <v>18329</v>
      </c>
      <c r="D3182" s="5" t="s">
        <v>16843</v>
      </c>
      <c r="E3182" s="10">
        <v>199</v>
      </c>
      <c r="F3182" s="12">
        <v>37014</v>
      </c>
      <c r="I3182" s="12">
        <v>186</v>
      </c>
    </row>
    <row r="3183" spans="1:9" x14ac:dyDescent="0.25">
      <c r="A3183" s="5" t="s">
        <v>5</v>
      </c>
      <c r="B3183" s="5" t="s">
        <v>18330</v>
      </c>
      <c r="C3183" s="3" t="s">
        <v>18331</v>
      </c>
      <c r="D3183" s="5" t="s">
        <v>16843</v>
      </c>
      <c r="E3183" s="10">
        <v>67</v>
      </c>
      <c r="F3183" s="12">
        <v>24120</v>
      </c>
      <c r="I3183" s="12">
        <v>360</v>
      </c>
    </row>
    <row r="3184" spans="1:9" x14ac:dyDescent="0.25">
      <c r="A3184" s="5" t="s">
        <v>5</v>
      </c>
      <c r="B3184" s="5" t="s">
        <v>18332</v>
      </c>
      <c r="C3184" s="3" t="s">
        <v>18333</v>
      </c>
      <c r="D3184" s="5" t="s">
        <v>16843</v>
      </c>
      <c r="E3184" s="10">
        <v>54</v>
      </c>
      <c r="F3184" s="12">
        <v>38880</v>
      </c>
      <c r="I3184" s="12">
        <v>720</v>
      </c>
    </row>
    <row r="3185" spans="1:9" x14ac:dyDescent="0.25">
      <c r="A3185" s="5" t="s">
        <v>5</v>
      </c>
      <c r="B3185" s="5" t="s">
        <v>18334</v>
      </c>
      <c r="C3185" s="3" t="s">
        <v>18335</v>
      </c>
      <c r="D3185" s="5" t="s">
        <v>18271</v>
      </c>
      <c r="E3185" s="10">
        <v>31</v>
      </c>
      <c r="F3185" s="12">
        <v>134509</v>
      </c>
      <c r="I3185" s="12">
        <v>4339</v>
      </c>
    </row>
    <row r="3186" spans="1:9" x14ac:dyDescent="0.25">
      <c r="A3186" s="5" t="s">
        <v>5</v>
      </c>
      <c r="B3186" s="5" t="s">
        <v>18336</v>
      </c>
      <c r="C3186" s="3" t="s">
        <v>18337</v>
      </c>
      <c r="D3186" s="5" t="s">
        <v>18338</v>
      </c>
      <c r="E3186" s="10">
        <v>277</v>
      </c>
      <c r="F3186" s="12">
        <v>108584</v>
      </c>
      <c r="I3186" s="12">
        <v>392</v>
      </c>
    </row>
    <row r="3187" spans="1:9" x14ac:dyDescent="0.25">
      <c r="A3187" s="5" t="s">
        <v>5</v>
      </c>
      <c r="B3187" s="5" t="s">
        <v>18339</v>
      </c>
      <c r="C3187" s="3" t="s">
        <v>18340</v>
      </c>
      <c r="D3187" s="5" t="s">
        <v>18341</v>
      </c>
      <c r="E3187" s="10">
        <v>1</v>
      </c>
      <c r="F3187" s="12">
        <v>7414</v>
      </c>
      <c r="I3187" s="12">
        <v>7414</v>
      </c>
    </row>
    <row r="3188" spans="1:9" x14ac:dyDescent="0.25">
      <c r="A3188" s="5" t="s">
        <v>5</v>
      </c>
      <c r="B3188" s="5" t="s">
        <v>18342</v>
      </c>
      <c r="C3188" s="3" t="s">
        <v>18343</v>
      </c>
      <c r="D3188" s="5" t="s">
        <v>18206</v>
      </c>
      <c r="E3188" s="10">
        <v>18</v>
      </c>
      <c r="F3188" s="12">
        <v>987282</v>
      </c>
      <c r="I3188" s="12">
        <v>54849</v>
      </c>
    </row>
    <row r="3189" spans="1:9" x14ac:dyDescent="0.25">
      <c r="A3189" s="5" t="s">
        <v>5</v>
      </c>
      <c r="B3189" s="5" t="s">
        <v>18344</v>
      </c>
      <c r="C3189" s="3" t="s">
        <v>18345</v>
      </c>
      <c r="D3189" s="5" t="s">
        <v>16858</v>
      </c>
      <c r="E3189" s="10">
        <v>60</v>
      </c>
      <c r="F3189" s="12">
        <v>75240</v>
      </c>
      <c r="I3189" s="12">
        <v>1254</v>
      </c>
    </row>
    <row r="3190" spans="1:9" x14ac:dyDescent="0.25">
      <c r="A3190" s="5" t="s">
        <v>5</v>
      </c>
      <c r="B3190" s="5" t="s">
        <v>18346</v>
      </c>
      <c r="C3190" s="3" t="s">
        <v>18347</v>
      </c>
      <c r="D3190" s="5" t="s">
        <v>17224</v>
      </c>
      <c r="E3190" s="10">
        <v>20</v>
      </c>
      <c r="F3190" s="12">
        <v>46640</v>
      </c>
      <c r="I3190" s="12">
        <v>2332</v>
      </c>
    </row>
    <row r="3191" spans="1:9" x14ac:dyDescent="0.25">
      <c r="A3191" s="5" t="s">
        <v>5</v>
      </c>
      <c r="B3191" s="5" t="s">
        <v>18348</v>
      </c>
      <c r="C3191" s="3" t="s">
        <v>18349</v>
      </c>
      <c r="E3191" s="10">
        <v>100</v>
      </c>
      <c r="F3191" s="12">
        <v>14000</v>
      </c>
      <c r="I3191" s="12">
        <v>140</v>
      </c>
    </row>
    <row r="3192" spans="1:9" x14ac:dyDescent="0.25">
      <c r="A3192" s="5" t="s">
        <v>5</v>
      </c>
      <c r="B3192" s="5" t="s">
        <v>18350</v>
      </c>
      <c r="C3192" s="3" t="s">
        <v>18351</v>
      </c>
      <c r="E3192" s="10">
        <v>107</v>
      </c>
      <c r="F3192" s="12">
        <v>14231</v>
      </c>
      <c r="I3192" s="12">
        <v>133</v>
      </c>
    </row>
    <row r="3193" spans="1:9" x14ac:dyDescent="0.25">
      <c r="A3193" s="5" t="s">
        <v>5</v>
      </c>
      <c r="B3193" s="5" t="s">
        <v>18352</v>
      </c>
      <c r="C3193" s="3" t="s">
        <v>18353</v>
      </c>
      <c r="D3193" s="5" t="s">
        <v>18354</v>
      </c>
      <c r="E3193" s="10">
        <v>445</v>
      </c>
      <c r="F3193" s="12">
        <v>221610</v>
      </c>
      <c r="I3193" s="12">
        <v>498</v>
      </c>
    </row>
    <row r="3194" spans="1:9" x14ac:dyDescent="0.25">
      <c r="A3194" s="5" t="s">
        <v>5</v>
      </c>
      <c r="B3194" s="5" t="s">
        <v>18355</v>
      </c>
      <c r="C3194" s="3" t="s">
        <v>18356</v>
      </c>
      <c r="D3194" s="5" t="s">
        <v>18357</v>
      </c>
      <c r="E3194" s="10">
        <v>75</v>
      </c>
      <c r="F3194" s="12">
        <v>4198575</v>
      </c>
      <c r="I3194" s="12">
        <v>55981</v>
      </c>
    </row>
    <row r="3195" spans="1:9" x14ac:dyDescent="0.25">
      <c r="A3195" s="5" t="s">
        <v>5</v>
      </c>
      <c r="B3195" s="5" t="s">
        <v>18358</v>
      </c>
      <c r="C3195" s="3" t="s">
        <v>18359</v>
      </c>
      <c r="E3195" s="10">
        <v>1</v>
      </c>
      <c r="F3195" s="12">
        <v>1558</v>
      </c>
      <c r="I3195" s="12">
        <v>1558</v>
      </c>
    </row>
    <row r="3196" spans="1:9" x14ac:dyDescent="0.25">
      <c r="A3196" s="5" t="s">
        <v>5</v>
      </c>
      <c r="B3196" s="5" t="s">
        <v>18360</v>
      </c>
      <c r="C3196" s="3" t="s">
        <v>18361</v>
      </c>
      <c r="E3196" s="10">
        <v>10</v>
      </c>
      <c r="F3196" s="12">
        <v>400</v>
      </c>
      <c r="I3196" s="12">
        <v>40</v>
      </c>
    </row>
    <row r="3197" spans="1:9" x14ac:dyDescent="0.25">
      <c r="A3197" s="5" t="s">
        <v>5</v>
      </c>
      <c r="B3197" s="5" t="s">
        <v>18362</v>
      </c>
      <c r="C3197" s="3" t="s">
        <v>18363</v>
      </c>
      <c r="D3197" s="5" t="s">
        <v>17496</v>
      </c>
      <c r="E3197" s="10">
        <v>277</v>
      </c>
      <c r="F3197" s="12">
        <v>67034</v>
      </c>
      <c r="I3197" s="12">
        <v>242</v>
      </c>
    </row>
    <row r="3198" spans="1:9" x14ac:dyDescent="0.25">
      <c r="A3198" s="5" t="s">
        <v>5</v>
      </c>
      <c r="B3198" s="5" t="s">
        <v>18364</v>
      </c>
      <c r="C3198" s="3" t="s">
        <v>18365</v>
      </c>
      <c r="E3198" s="10">
        <v>324</v>
      </c>
      <c r="F3198" s="12">
        <v>662</v>
      </c>
      <c r="I3198" s="12">
        <v>2.0432098765432101</v>
      </c>
    </row>
    <row r="3199" spans="1:9" x14ac:dyDescent="0.25">
      <c r="A3199" s="5" t="s">
        <v>5</v>
      </c>
      <c r="B3199" s="5" t="s">
        <v>18366</v>
      </c>
      <c r="C3199" s="3" t="s">
        <v>18367</v>
      </c>
      <c r="E3199" s="10">
        <v>8</v>
      </c>
      <c r="F3199" s="12">
        <v>72</v>
      </c>
      <c r="I3199" s="12">
        <v>9</v>
      </c>
    </row>
    <row r="3200" spans="1:9" x14ac:dyDescent="0.25">
      <c r="A3200" s="5" t="s">
        <v>5</v>
      </c>
      <c r="B3200" s="5" t="s">
        <v>18368</v>
      </c>
      <c r="C3200" s="3" t="s">
        <v>18369</v>
      </c>
      <c r="D3200" s="5" t="s">
        <v>18370</v>
      </c>
      <c r="E3200" s="10">
        <v>3497</v>
      </c>
      <c r="F3200" s="12">
        <v>17485</v>
      </c>
      <c r="I3200" s="12">
        <v>5</v>
      </c>
    </row>
    <row r="3201" spans="1:9" x14ac:dyDescent="0.25">
      <c r="A3201" s="5" t="s">
        <v>5</v>
      </c>
      <c r="B3201" s="5" t="s">
        <v>18371</v>
      </c>
      <c r="C3201" s="3" t="s">
        <v>18372</v>
      </c>
      <c r="D3201" s="5" t="s">
        <v>17715</v>
      </c>
      <c r="E3201" s="10">
        <v>221</v>
      </c>
      <c r="F3201" s="12">
        <v>55250</v>
      </c>
      <c r="I3201" s="12">
        <v>250</v>
      </c>
    </row>
    <row r="3202" spans="1:9" x14ac:dyDescent="0.25">
      <c r="A3202" s="5" t="s">
        <v>5</v>
      </c>
      <c r="B3202" s="5" t="s">
        <v>18373</v>
      </c>
      <c r="C3202" s="3" t="s">
        <v>18374</v>
      </c>
      <c r="E3202" s="10">
        <v>2077</v>
      </c>
      <c r="F3202" s="12">
        <v>16616</v>
      </c>
      <c r="I3202" s="12">
        <v>8</v>
      </c>
    </row>
    <row r="3203" spans="1:9" x14ac:dyDescent="0.25">
      <c r="A3203" s="5" t="s">
        <v>5</v>
      </c>
      <c r="B3203" s="5" t="s">
        <v>18375</v>
      </c>
      <c r="C3203" s="3" t="s">
        <v>18376</v>
      </c>
      <c r="E3203" s="10">
        <v>4</v>
      </c>
      <c r="F3203" s="12">
        <v>468</v>
      </c>
      <c r="I3203" s="12">
        <v>117</v>
      </c>
    </row>
    <row r="3204" spans="1:9" x14ac:dyDescent="0.25">
      <c r="A3204" s="5" t="s">
        <v>5</v>
      </c>
      <c r="B3204" s="5" t="s">
        <v>18377</v>
      </c>
      <c r="C3204" s="3" t="s">
        <v>18378</v>
      </c>
      <c r="D3204" s="5" t="s">
        <v>17954</v>
      </c>
      <c r="E3204" s="10">
        <v>479</v>
      </c>
      <c r="F3204" s="12">
        <v>168608</v>
      </c>
      <c r="I3204" s="12">
        <v>352</v>
      </c>
    </row>
    <row r="3205" spans="1:9" x14ac:dyDescent="0.25">
      <c r="A3205" s="5" t="s">
        <v>5</v>
      </c>
      <c r="B3205" s="5" t="s">
        <v>18379</v>
      </c>
      <c r="C3205" s="3" t="s">
        <v>16679</v>
      </c>
      <c r="D3205" s="5" t="s">
        <v>16680</v>
      </c>
      <c r="E3205" s="10">
        <v>580</v>
      </c>
      <c r="F3205" s="12">
        <v>157180</v>
      </c>
      <c r="I3205" s="12">
        <v>271</v>
      </c>
    </row>
    <row r="3206" spans="1:9" x14ac:dyDescent="0.25">
      <c r="A3206" s="5" t="s">
        <v>5</v>
      </c>
      <c r="B3206" s="5" t="s">
        <v>18380</v>
      </c>
      <c r="C3206" s="3" t="s">
        <v>18381</v>
      </c>
      <c r="E3206" s="10">
        <v>10</v>
      </c>
      <c r="F3206" s="12">
        <v>500</v>
      </c>
      <c r="I3206" s="12">
        <v>50</v>
      </c>
    </row>
    <row r="3207" spans="1:9" x14ac:dyDescent="0.25">
      <c r="A3207" s="5" t="s">
        <v>5</v>
      </c>
      <c r="B3207" s="5" t="s">
        <v>18382</v>
      </c>
      <c r="C3207" s="3" t="s">
        <v>17975</v>
      </c>
      <c r="D3207" s="5" t="s">
        <v>17976</v>
      </c>
      <c r="E3207" s="10">
        <v>32</v>
      </c>
      <c r="F3207" s="12">
        <v>545056</v>
      </c>
      <c r="I3207" s="12">
        <v>17033</v>
      </c>
    </row>
    <row r="3208" spans="1:9" x14ac:dyDescent="0.25">
      <c r="A3208" s="5" t="s">
        <v>5</v>
      </c>
      <c r="B3208" s="5" t="s">
        <v>18383</v>
      </c>
      <c r="C3208" s="3" t="s">
        <v>18384</v>
      </c>
      <c r="D3208" s="5" t="s">
        <v>18385</v>
      </c>
      <c r="E3208" s="10">
        <v>49</v>
      </c>
      <c r="F3208" s="12">
        <v>6238.2</v>
      </c>
      <c r="I3208" s="12">
        <v>127.31020408163265</v>
      </c>
    </row>
    <row r="3209" spans="1:9" x14ac:dyDescent="0.25">
      <c r="A3209" s="5" t="s">
        <v>5</v>
      </c>
      <c r="B3209" s="5" t="s">
        <v>18386</v>
      </c>
      <c r="C3209" s="3" t="s">
        <v>18387</v>
      </c>
      <c r="D3209" s="5" t="s">
        <v>16906</v>
      </c>
      <c r="E3209" s="10">
        <v>6</v>
      </c>
      <c r="F3209" s="12">
        <v>2501.65</v>
      </c>
      <c r="I3209" s="12">
        <v>416.94166666666666</v>
      </c>
    </row>
    <row r="3210" spans="1:9" x14ac:dyDescent="0.25">
      <c r="A3210" s="5" t="s">
        <v>5</v>
      </c>
      <c r="B3210" s="5" t="s">
        <v>18388</v>
      </c>
      <c r="C3210" s="3" t="s">
        <v>18389</v>
      </c>
      <c r="E3210" s="10">
        <v>181</v>
      </c>
      <c r="F3210" s="12">
        <v>181</v>
      </c>
      <c r="I3210" s="12">
        <v>1</v>
      </c>
    </row>
    <row r="3211" spans="1:9" x14ac:dyDescent="0.25">
      <c r="A3211" s="5" t="s">
        <v>5</v>
      </c>
      <c r="B3211" s="5" t="s">
        <v>18390</v>
      </c>
      <c r="C3211" s="3" t="s">
        <v>18391</v>
      </c>
      <c r="D3211" s="5" t="s">
        <v>18392</v>
      </c>
      <c r="E3211" s="10">
        <v>39</v>
      </c>
      <c r="F3211" s="12">
        <v>1359696</v>
      </c>
      <c r="I3211" s="12">
        <v>34864</v>
      </c>
    </row>
    <row r="3212" spans="1:9" x14ac:dyDescent="0.25">
      <c r="A3212" s="5" t="s">
        <v>5</v>
      </c>
      <c r="B3212" s="5" t="s">
        <v>18393</v>
      </c>
      <c r="C3212" s="3" t="s">
        <v>18394</v>
      </c>
      <c r="D3212" s="5" t="s">
        <v>18392</v>
      </c>
      <c r="E3212" s="10">
        <v>32</v>
      </c>
      <c r="F3212" s="12">
        <v>1784992</v>
      </c>
      <c r="I3212" s="12">
        <v>55781</v>
      </c>
    </row>
    <row r="3213" spans="1:9" x14ac:dyDescent="0.25">
      <c r="A3213" s="5" t="s">
        <v>5</v>
      </c>
      <c r="B3213" s="5" t="s">
        <v>18395</v>
      </c>
      <c r="C3213" s="3" t="s">
        <v>18396</v>
      </c>
      <c r="D3213" s="5" t="s">
        <v>17894</v>
      </c>
      <c r="E3213" s="10">
        <v>253</v>
      </c>
      <c r="F3213" s="12">
        <v>61226</v>
      </c>
      <c r="I3213" s="12">
        <v>242</v>
      </c>
    </row>
    <row r="3214" spans="1:9" x14ac:dyDescent="0.25">
      <c r="A3214" s="5" t="s">
        <v>5</v>
      </c>
      <c r="B3214" s="5" t="s">
        <v>18397</v>
      </c>
      <c r="C3214" s="3" t="s">
        <v>18398</v>
      </c>
      <c r="E3214" s="10">
        <v>213</v>
      </c>
      <c r="F3214" s="12">
        <v>426</v>
      </c>
      <c r="I3214" s="12">
        <v>2</v>
      </c>
    </row>
    <row r="3215" spans="1:9" x14ac:dyDescent="0.25">
      <c r="A3215" s="5" t="s">
        <v>5</v>
      </c>
      <c r="B3215" s="5" t="s">
        <v>18399</v>
      </c>
      <c r="C3215" s="3" t="s">
        <v>18400</v>
      </c>
      <c r="D3215" s="5" t="s">
        <v>18401</v>
      </c>
      <c r="E3215" s="10">
        <v>38</v>
      </c>
      <c r="F3215" s="12">
        <v>723482</v>
      </c>
      <c r="I3215" s="12">
        <v>19039</v>
      </c>
    </row>
    <row r="3216" spans="1:9" x14ac:dyDescent="0.25">
      <c r="A3216" s="5" t="s">
        <v>5</v>
      </c>
      <c r="B3216" s="5" t="s">
        <v>18402</v>
      </c>
      <c r="C3216" s="3" t="s">
        <v>18403</v>
      </c>
      <c r="E3216" s="10">
        <v>13</v>
      </c>
      <c r="F3216" s="12">
        <v>845</v>
      </c>
      <c r="I3216" s="12">
        <v>65</v>
      </c>
    </row>
    <row r="3217" spans="1:9" x14ac:dyDescent="0.25">
      <c r="A3217" s="5" t="s">
        <v>5</v>
      </c>
      <c r="B3217" s="5" t="s">
        <v>18404</v>
      </c>
      <c r="C3217" s="3" t="s">
        <v>18405</v>
      </c>
      <c r="E3217" s="10">
        <v>360</v>
      </c>
      <c r="F3217" s="12">
        <v>4680</v>
      </c>
      <c r="I3217" s="12">
        <v>13</v>
      </c>
    </row>
    <row r="3218" spans="1:9" x14ac:dyDescent="0.25">
      <c r="A3218" s="5" t="s">
        <v>5</v>
      </c>
      <c r="B3218" s="5" t="s">
        <v>18406</v>
      </c>
      <c r="C3218" s="3" t="s">
        <v>18407</v>
      </c>
      <c r="E3218" s="10">
        <v>96</v>
      </c>
      <c r="F3218" s="12">
        <v>51072</v>
      </c>
      <c r="I3218" s="12">
        <v>532</v>
      </c>
    </row>
    <row r="3219" spans="1:9" x14ac:dyDescent="0.25">
      <c r="A3219" s="5" t="s">
        <v>5</v>
      </c>
      <c r="B3219" s="5" t="s">
        <v>18408</v>
      </c>
      <c r="C3219" s="3" t="s">
        <v>18409</v>
      </c>
      <c r="D3219" s="5" t="s">
        <v>18410</v>
      </c>
      <c r="E3219" s="10">
        <v>15</v>
      </c>
      <c r="F3219" s="12">
        <v>1179930</v>
      </c>
      <c r="I3219" s="12">
        <v>78662</v>
      </c>
    </row>
    <row r="3220" spans="1:9" x14ac:dyDescent="0.25">
      <c r="A3220" s="5" t="s">
        <v>5</v>
      </c>
      <c r="B3220" s="5" t="s">
        <v>18411</v>
      </c>
      <c r="C3220" s="3" t="s">
        <v>18412</v>
      </c>
      <c r="E3220" s="10">
        <v>1532</v>
      </c>
      <c r="F3220" s="12">
        <v>107240</v>
      </c>
      <c r="I3220" s="12">
        <v>70</v>
      </c>
    </row>
    <row r="3221" spans="1:9" x14ac:dyDescent="0.25">
      <c r="A3221" s="5" t="s">
        <v>5</v>
      </c>
      <c r="B3221" s="5" t="s">
        <v>18413</v>
      </c>
      <c r="C3221" s="3" t="s">
        <v>18414</v>
      </c>
      <c r="E3221" s="10">
        <v>245</v>
      </c>
      <c r="F3221" s="12">
        <v>19600</v>
      </c>
      <c r="I3221" s="12">
        <v>80</v>
      </c>
    </row>
    <row r="3222" spans="1:9" x14ac:dyDescent="0.25">
      <c r="A3222" s="5" t="s">
        <v>5</v>
      </c>
      <c r="B3222" s="5" t="s">
        <v>18415</v>
      </c>
      <c r="C3222" s="3" t="s">
        <v>18416</v>
      </c>
      <c r="D3222" s="5" t="s">
        <v>18417</v>
      </c>
      <c r="E3222" s="10">
        <v>2</v>
      </c>
      <c r="F3222" s="12">
        <v>4400</v>
      </c>
      <c r="I3222" s="12">
        <v>2200</v>
      </c>
    </row>
    <row r="3223" spans="1:9" x14ac:dyDescent="0.25">
      <c r="A3223" s="5" t="s">
        <v>5</v>
      </c>
      <c r="B3223" s="5" t="s">
        <v>18418</v>
      </c>
      <c r="C3223" s="3" t="s">
        <v>18419</v>
      </c>
      <c r="E3223" s="10">
        <v>1</v>
      </c>
      <c r="F3223" s="12">
        <v>40</v>
      </c>
      <c r="I3223" s="12">
        <v>40</v>
      </c>
    </row>
    <row r="3224" spans="1:9" x14ac:dyDescent="0.25">
      <c r="A3224" s="5" t="s">
        <v>5</v>
      </c>
      <c r="B3224" s="5" t="s">
        <v>18420</v>
      </c>
      <c r="C3224" s="3" t="s">
        <v>18421</v>
      </c>
      <c r="D3224" s="5" t="s">
        <v>18422</v>
      </c>
      <c r="E3224" s="10">
        <v>14</v>
      </c>
      <c r="F3224" s="12">
        <v>1204378</v>
      </c>
      <c r="I3224" s="12">
        <v>86027</v>
      </c>
    </row>
    <row r="3225" spans="1:9" x14ac:dyDescent="0.25">
      <c r="A3225" s="5" t="s">
        <v>5</v>
      </c>
      <c r="B3225" s="5" t="s">
        <v>18423</v>
      </c>
      <c r="C3225" s="3" t="s">
        <v>18424</v>
      </c>
      <c r="E3225" s="10">
        <v>118</v>
      </c>
      <c r="F3225" s="12">
        <v>1298</v>
      </c>
      <c r="I3225" s="12">
        <v>11</v>
      </c>
    </row>
    <row r="3226" spans="1:9" x14ac:dyDescent="0.25">
      <c r="A3226" s="5" t="s">
        <v>5</v>
      </c>
      <c r="B3226" s="5" t="s">
        <v>18425</v>
      </c>
      <c r="C3226" s="3" t="s">
        <v>18426</v>
      </c>
      <c r="E3226" s="10">
        <v>48</v>
      </c>
      <c r="F3226" s="12">
        <v>96</v>
      </c>
      <c r="I3226" s="12">
        <v>2</v>
      </c>
    </row>
    <row r="3227" spans="1:9" x14ac:dyDescent="0.25">
      <c r="A3227" s="5" t="s">
        <v>5</v>
      </c>
      <c r="B3227" s="5" t="s">
        <v>18427</v>
      </c>
      <c r="C3227" s="3" t="s">
        <v>18428</v>
      </c>
      <c r="E3227" s="10">
        <v>1</v>
      </c>
      <c r="F3227" s="12">
        <v>65</v>
      </c>
      <c r="I3227" s="12">
        <v>65</v>
      </c>
    </row>
    <row r="3228" spans="1:9" x14ac:dyDescent="0.25">
      <c r="A3228" s="5" t="s">
        <v>5</v>
      </c>
      <c r="B3228" s="5" t="s">
        <v>18429</v>
      </c>
      <c r="C3228" s="3" t="s">
        <v>18430</v>
      </c>
      <c r="E3228" s="10">
        <v>2</v>
      </c>
      <c r="F3228" s="12">
        <v>50</v>
      </c>
      <c r="I3228" s="12">
        <v>25</v>
      </c>
    </row>
    <row r="3229" spans="1:9" x14ac:dyDescent="0.25">
      <c r="A3229" s="5" t="s">
        <v>5</v>
      </c>
      <c r="B3229" s="5" t="s">
        <v>18431</v>
      </c>
      <c r="C3229" s="3" t="s">
        <v>18432</v>
      </c>
      <c r="E3229" s="10">
        <v>352</v>
      </c>
      <c r="F3229" s="12">
        <v>1056</v>
      </c>
      <c r="I3229" s="12">
        <v>3</v>
      </c>
    </row>
    <row r="3230" spans="1:9" x14ac:dyDescent="0.25">
      <c r="A3230" s="5" t="s">
        <v>5</v>
      </c>
      <c r="B3230" s="5" t="s">
        <v>18433</v>
      </c>
      <c r="C3230" s="3" t="s">
        <v>18434</v>
      </c>
      <c r="E3230" s="10">
        <v>6</v>
      </c>
      <c r="F3230" s="12">
        <v>6</v>
      </c>
      <c r="I3230" s="12">
        <v>1</v>
      </c>
    </row>
    <row r="3231" spans="1:9" x14ac:dyDescent="0.25">
      <c r="A3231" s="5" t="s">
        <v>5</v>
      </c>
      <c r="B3231" s="5" t="s">
        <v>18435</v>
      </c>
      <c r="C3231" s="3" t="s">
        <v>18436</v>
      </c>
      <c r="E3231" s="10">
        <v>16</v>
      </c>
      <c r="F3231" s="12">
        <v>208</v>
      </c>
      <c r="I3231" s="12">
        <v>13</v>
      </c>
    </row>
    <row r="3232" spans="1:9" x14ac:dyDescent="0.25">
      <c r="A3232" s="5" t="s">
        <v>5</v>
      </c>
      <c r="B3232" s="5" t="s">
        <v>18437</v>
      </c>
      <c r="C3232" s="3" t="s">
        <v>18438</v>
      </c>
      <c r="D3232" s="5" t="s">
        <v>16330</v>
      </c>
      <c r="E3232" s="10">
        <v>135</v>
      </c>
      <c r="F3232" s="12">
        <v>2312</v>
      </c>
      <c r="I3232" s="12">
        <v>17.125925925925927</v>
      </c>
    </row>
    <row r="3233" spans="1:9" x14ac:dyDescent="0.25">
      <c r="A3233" s="5" t="s">
        <v>5</v>
      </c>
      <c r="B3233" s="5" t="s">
        <v>18439</v>
      </c>
      <c r="C3233" s="3" t="s">
        <v>18440</v>
      </c>
      <c r="E3233" s="10">
        <v>327</v>
      </c>
      <c r="F3233" s="12">
        <v>4905</v>
      </c>
      <c r="I3233" s="12">
        <v>15</v>
      </c>
    </row>
    <row r="3234" spans="1:9" x14ac:dyDescent="0.25">
      <c r="A3234" s="5" t="s">
        <v>5</v>
      </c>
      <c r="B3234" s="5" t="s">
        <v>18441</v>
      </c>
      <c r="C3234" s="3" t="s">
        <v>18442</v>
      </c>
      <c r="E3234" s="10">
        <v>3</v>
      </c>
      <c r="F3234" s="12">
        <v>6</v>
      </c>
      <c r="I3234" s="12">
        <v>2</v>
      </c>
    </row>
    <row r="3235" spans="1:9" x14ac:dyDescent="0.25">
      <c r="A3235" s="5" t="s">
        <v>5</v>
      </c>
      <c r="B3235" s="5" t="s">
        <v>18443</v>
      </c>
      <c r="C3235" s="3" t="s">
        <v>18444</v>
      </c>
      <c r="E3235" s="10">
        <v>2</v>
      </c>
      <c r="F3235" s="12">
        <v>246</v>
      </c>
      <c r="I3235" s="12">
        <v>123</v>
      </c>
    </row>
    <row r="3236" spans="1:9" x14ac:dyDescent="0.25">
      <c r="A3236" s="5" t="s">
        <v>5</v>
      </c>
      <c r="B3236" s="5" t="s">
        <v>18445</v>
      </c>
      <c r="C3236" s="3" t="s">
        <v>18446</v>
      </c>
      <c r="E3236" s="10">
        <v>7</v>
      </c>
      <c r="F3236" s="12">
        <v>1715</v>
      </c>
      <c r="I3236" s="12">
        <v>245</v>
      </c>
    </row>
    <row r="3237" spans="1:9" x14ac:dyDescent="0.25">
      <c r="A3237" s="5" t="s">
        <v>5</v>
      </c>
      <c r="B3237" s="5" t="s">
        <v>18447</v>
      </c>
      <c r="C3237" s="3" t="s">
        <v>18448</v>
      </c>
      <c r="E3237" s="10">
        <v>12</v>
      </c>
      <c r="F3237" s="12">
        <v>3180</v>
      </c>
      <c r="I3237" s="12">
        <v>265</v>
      </c>
    </row>
    <row r="3238" spans="1:9" x14ac:dyDescent="0.25">
      <c r="A3238" s="5" t="s">
        <v>5</v>
      </c>
      <c r="B3238" s="5" t="s">
        <v>18449</v>
      </c>
      <c r="C3238" s="3" t="s">
        <v>18450</v>
      </c>
      <c r="E3238" s="10">
        <v>10</v>
      </c>
      <c r="F3238" s="12">
        <v>2450</v>
      </c>
      <c r="I3238" s="12">
        <v>245</v>
      </c>
    </row>
    <row r="3239" spans="1:9" x14ac:dyDescent="0.25">
      <c r="A3239" s="5" t="s">
        <v>5</v>
      </c>
      <c r="B3239" s="5" t="s">
        <v>18451</v>
      </c>
      <c r="C3239" s="3" t="s">
        <v>18452</v>
      </c>
      <c r="E3239" s="10">
        <v>5</v>
      </c>
      <c r="F3239" s="12">
        <v>530</v>
      </c>
      <c r="I3239" s="12">
        <v>106</v>
      </c>
    </row>
    <row r="3240" spans="1:9" x14ac:dyDescent="0.25">
      <c r="A3240" s="5" t="s">
        <v>5</v>
      </c>
      <c r="B3240" s="5" t="s">
        <v>18453</v>
      </c>
      <c r="C3240" s="3" t="s">
        <v>18454</v>
      </c>
      <c r="E3240" s="10">
        <v>42</v>
      </c>
      <c r="F3240" s="12">
        <v>210</v>
      </c>
      <c r="I3240" s="12">
        <v>5</v>
      </c>
    </row>
    <row r="3241" spans="1:9" x14ac:dyDescent="0.25">
      <c r="A3241" s="5" t="s">
        <v>5</v>
      </c>
      <c r="B3241" s="5" t="s">
        <v>18455</v>
      </c>
      <c r="C3241" s="3" t="s">
        <v>18456</v>
      </c>
      <c r="D3241" s="5" t="s">
        <v>18457</v>
      </c>
      <c r="E3241" s="10">
        <v>8</v>
      </c>
      <c r="F3241" s="12">
        <v>533368</v>
      </c>
      <c r="I3241" s="12">
        <v>66671</v>
      </c>
    </row>
    <row r="3242" spans="1:9" x14ac:dyDescent="0.25">
      <c r="A3242" s="5" t="s">
        <v>5</v>
      </c>
      <c r="B3242" s="5" t="s">
        <v>18458</v>
      </c>
      <c r="C3242" s="3" t="s">
        <v>18459</v>
      </c>
      <c r="D3242" s="5" t="s">
        <v>18457</v>
      </c>
      <c r="E3242" s="10">
        <v>14</v>
      </c>
      <c r="F3242" s="12">
        <v>161741.42000000001</v>
      </c>
      <c r="I3242" s="12">
        <v>11552.958571428573</v>
      </c>
    </row>
    <row r="3243" spans="1:9" x14ac:dyDescent="0.25">
      <c r="A3243" s="5" t="s">
        <v>5</v>
      </c>
      <c r="B3243" s="5" t="s">
        <v>18460</v>
      </c>
      <c r="C3243" s="3" t="s">
        <v>18461</v>
      </c>
      <c r="E3243" s="10">
        <v>9</v>
      </c>
      <c r="F3243" s="12">
        <v>2205</v>
      </c>
      <c r="I3243" s="12">
        <v>245</v>
      </c>
    </row>
    <row r="3244" spans="1:9" x14ac:dyDescent="0.25">
      <c r="A3244" s="5" t="s">
        <v>5</v>
      </c>
      <c r="B3244" s="5" t="s">
        <v>18462</v>
      </c>
      <c r="C3244" s="3" t="s">
        <v>18463</v>
      </c>
      <c r="D3244" s="5" t="s">
        <v>18464</v>
      </c>
      <c r="E3244" s="10">
        <v>206</v>
      </c>
      <c r="F3244" s="12">
        <v>11343596</v>
      </c>
      <c r="I3244" s="12">
        <v>55066</v>
      </c>
    </row>
    <row r="3245" spans="1:9" x14ac:dyDescent="0.25">
      <c r="A3245" s="5" t="s">
        <v>5</v>
      </c>
      <c r="B3245" s="5" t="s">
        <v>18465</v>
      </c>
      <c r="C3245" s="3" t="s">
        <v>18466</v>
      </c>
      <c r="D3245" s="5" t="s">
        <v>18467</v>
      </c>
      <c r="E3245" s="10">
        <v>26</v>
      </c>
      <c r="F3245" s="12">
        <v>145106</v>
      </c>
      <c r="I3245" s="12">
        <v>5581</v>
      </c>
    </row>
    <row r="3246" spans="1:9" x14ac:dyDescent="0.25">
      <c r="A3246" s="5" t="s">
        <v>5</v>
      </c>
      <c r="B3246" s="5" t="s">
        <v>18468</v>
      </c>
      <c r="C3246" s="3" t="s">
        <v>18469</v>
      </c>
      <c r="D3246" s="5" t="s">
        <v>18470</v>
      </c>
      <c r="E3246" s="10">
        <v>8</v>
      </c>
      <c r="F3246" s="12">
        <v>712696</v>
      </c>
      <c r="I3246" s="12">
        <v>89087</v>
      </c>
    </row>
    <row r="3247" spans="1:9" x14ac:dyDescent="0.25">
      <c r="A3247" s="5" t="s">
        <v>5</v>
      </c>
      <c r="B3247" s="5" t="s">
        <v>18471</v>
      </c>
      <c r="C3247" s="3" t="s">
        <v>18472</v>
      </c>
      <c r="D3247" s="5" t="s">
        <v>18473</v>
      </c>
      <c r="E3247" s="10">
        <v>24</v>
      </c>
      <c r="F3247" s="12">
        <v>1810056</v>
      </c>
      <c r="I3247" s="12">
        <v>75419</v>
      </c>
    </row>
    <row r="3248" spans="1:9" x14ac:dyDescent="0.25">
      <c r="A3248" s="5" t="s">
        <v>5</v>
      </c>
      <c r="B3248" s="5" t="s">
        <v>18474</v>
      </c>
      <c r="C3248" s="3" t="s">
        <v>18475</v>
      </c>
      <c r="D3248" s="5" t="s">
        <v>17929</v>
      </c>
      <c r="E3248" s="10">
        <v>7</v>
      </c>
      <c r="F3248" s="12">
        <v>197393</v>
      </c>
      <c r="I3248" s="12">
        <v>28199</v>
      </c>
    </row>
    <row r="3249" spans="1:9" x14ac:dyDescent="0.25">
      <c r="A3249" s="5" t="s">
        <v>5</v>
      </c>
      <c r="B3249" s="5" t="s">
        <v>18476</v>
      </c>
      <c r="C3249" s="3" t="s">
        <v>18477</v>
      </c>
      <c r="D3249" s="5" t="s">
        <v>18478</v>
      </c>
      <c r="E3249" s="10">
        <v>250</v>
      </c>
      <c r="F3249" s="12">
        <v>70000</v>
      </c>
      <c r="I3249" s="12">
        <v>280</v>
      </c>
    </row>
    <row r="3250" spans="1:9" x14ac:dyDescent="0.25">
      <c r="A3250" s="5" t="s">
        <v>5</v>
      </c>
      <c r="B3250" s="5" t="s">
        <v>18479</v>
      </c>
      <c r="C3250" s="3" t="s">
        <v>18480</v>
      </c>
      <c r="D3250" s="5" t="s">
        <v>18481</v>
      </c>
      <c r="E3250" s="10">
        <v>28</v>
      </c>
      <c r="F3250" s="12">
        <v>3033884</v>
      </c>
      <c r="I3250" s="12">
        <v>108353</v>
      </c>
    </row>
    <row r="3251" spans="1:9" x14ac:dyDescent="0.25">
      <c r="A3251" s="5" t="s">
        <v>5</v>
      </c>
      <c r="B3251" s="5" t="s">
        <v>18482</v>
      </c>
      <c r="C3251" s="3" t="s">
        <v>18483</v>
      </c>
      <c r="D3251" s="5" t="s">
        <v>17346</v>
      </c>
      <c r="E3251" s="10">
        <v>299</v>
      </c>
      <c r="F3251" s="12">
        <v>72358</v>
      </c>
      <c r="I3251" s="12">
        <v>242</v>
      </c>
    </row>
    <row r="3252" spans="1:9" x14ac:dyDescent="0.25">
      <c r="A3252" s="5" t="s">
        <v>5</v>
      </c>
      <c r="B3252" s="5" t="s">
        <v>18484</v>
      </c>
      <c r="C3252" s="3" t="s">
        <v>18485</v>
      </c>
      <c r="D3252" s="5" t="s">
        <v>18323</v>
      </c>
      <c r="E3252" s="10">
        <v>15</v>
      </c>
      <c r="F3252" s="12">
        <v>197025</v>
      </c>
      <c r="I3252" s="12">
        <v>13135</v>
      </c>
    </row>
    <row r="3253" spans="1:9" x14ac:dyDescent="0.25">
      <c r="A3253" s="5" t="s">
        <v>5</v>
      </c>
      <c r="B3253" s="5" t="s">
        <v>18486</v>
      </c>
      <c r="C3253" s="3" t="s">
        <v>18487</v>
      </c>
      <c r="D3253" s="5" t="s">
        <v>18488</v>
      </c>
      <c r="E3253" s="10">
        <v>4</v>
      </c>
      <c r="F3253" s="12">
        <v>53284</v>
      </c>
      <c r="I3253" s="12">
        <v>13321</v>
      </c>
    </row>
    <row r="3254" spans="1:9" x14ac:dyDescent="0.25">
      <c r="A3254" s="5" t="s">
        <v>5</v>
      </c>
      <c r="B3254" s="5" t="s">
        <v>18489</v>
      </c>
      <c r="C3254" s="3" t="s">
        <v>18490</v>
      </c>
      <c r="D3254" s="5" t="s">
        <v>16330</v>
      </c>
      <c r="E3254" s="10">
        <v>85</v>
      </c>
      <c r="F3254" s="12">
        <v>16490</v>
      </c>
      <c r="I3254" s="12">
        <v>194</v>
      </c>
    </row>
    <row r="3255" spans="1:9" x14ac:dyDescent="0.25">
      <c r="A3255" s="5" t="s">
        <v>5</v>
      </c>
      <c r="B3255" s="5" t="s">
        <v>18491</v>
      </c>
      <c r="C3255" s="3" t="s">
        <v>18492</v>
      </c>
      <c r="E3255" s="10">
        <v>25</v>
      </c>
      <c r="F3255" s="12">
        <v>50</v>
      </c>
      <c r="I3255" s="12">
        <v>2</v>
      </c>
    </row>
    <row r="3256" spans="1:9" x14ac:dyDescent="0.25">
      <c r="A3256" s="5" t="s">
        <v>5</v>
      </c>
      <c r="B3256" s="5" t="s">
        <v>18493</v>
      </c>
      <c r="C3256" s="3" t="s">
        <v>18494</v>
      </c>
      <c r="D3256" s="5" t="s">
        <v>18495</v>
      </c>
      <c r="E3256" s="10">
        <v>4</v>
      </c>
      <c r="F3256" s="12">
        <v>80178.14</v>
      </c>
      <c r="I3256" s="12">
        <v>20044.535</v>
      </c>
    </row>
    <row r="3257" spans="1:9" x14ac:dyDescent="0.25">
      <c r="A3257" s="5" t="s">
        <v>5</v>
      </c>
      <c r="B3257" s="5" t="s">
        <v>18496</v>
      </c>
      <c r="C3257" s="3" t="s">
        <v>18497</v>
      </c>
      <c r="E3257" s="10">
        <v>5</v>
      </c>
      <c r="F3257" s="12">
        <v>1215</v>
      </c>
      <c r="I3257" s="12">
        <v>243</v>
      </c>
    </row>
    <row r="3258" spans="1:9" x14ac:dyDescent="0.25">
      <c r="A3258" s="5" t="s">
        <v>5</v>
      </c>
      <c r="B3258" s="5" t="s">
        <v>18498</v>
      </c>
      <c r="C3258" s="3" t="s">
        <v>18499</v>
      </c>
      <c r="D3258" s="5" t="s">
        <v>18500</v>
      </c>
      <c r="E3258" s="10">
        <v>66</v>
      </c>
      <c r="F3258" s="12">
        <v>679338</v>
      </c>
      <c r="I3258" s="12">
        <v>10293</v>
      </c>
    </row>
    <row r="3259" spans="1:9" x14ac:dyDescent="0.25">
      <c r="A3259" s="5" t="s">
        <v>5</v>
      </c>
      <c r="B3259" s="5" t="s">
        <v>18501</v>
      </c>
      <c r="C3259" s="3" t="s">
        <v>18502</v>
      </c>
      <c r="E3259" s="10">
        <v>260</v>
      </c>
      <c r="F3259" s="12">
        <v>911040</v>
      </c>
      <c r="I3259" s="12">
        <v>3504</v>
      </c>
    </row>
    <row r="3260" spans="1:9" x14ac:dyDescent="0.25">
      <c r="A3260" s="5" t="s">
        <v>5</v>
      </c>
      <c r="B3260" s="5" t="s">
        <v>18503</v>
      </c>
      <c r="C3260" s="3" t="s">
        <v>18504</v>
      </c>
      <c r="D3260" s="5" t="s">
        <v>18505</v>
      </c>
      <c r="E3260" s="10">
        <v>7</v>
      </c>
      <c r="F3260" s="12">
        <v>17962</v>
      </c>
      <c r="I3260" s="12">
        <v>2566</v>
      </c>
    </row>
    <row r="3261" spans="1:9" x14ac:dyDescent="0.25">
      <c r="A3261" s="5" t="s">
        <v>5</v>
      </c>
      <c r="B3261" s="5" t="s">
        <v>18506</v>
      </c>
      <c r="C3261" s="3" t="s">
        <v>18507</v>
      </c>
      <c r="E3261" s="10">
        <v>7</v>
      </c>
      <c r="F3261" s="12">
        <v>1554</v>
      </c>
      <c r="I3261" s="12">
        <v>222</v>
      </c>
    </row>
    <row r="3262" spans="1:9" x14ac:dyDescent="0.25">
      <c r="A3262" s="5" t="s">
        <v>5</v>
      </c>
      <c r="B3262" s="5" t="s">
        <v>18508</v>
      </c>
      <c r="C3262" s="3" t="s">
        <v>18509</v>
      </c>
      <c r="E3262" s="10">
        <v>105</v>
      </c>
      <c r="F3262" s="12">
        <v>25830</v>
      </c>
      <c r="I3262" s="12">
        <v>246</v>
      </c>
    </row>
    <row r="3263" spans="1:9" x14ac:dyDescent="0.25">
      <c r="A3263" s="5" t="s">
        <v>5</v>
      </c>
      <c r="B3263" s="5" t="s">
        <v>18510</v>
      </c>
      <c r="C3263" s="3" t="s">
        <v>18511</v>
      </c>
      <c r="E3263" s="10">
        <v>1406</v>
      </c>
      <c r="F3263" s="12">
        <v>11248</v>
      </c>
      <c r="I3263" s="12">
        <v>8</v>
      </c>
    </row>
    <row r="3264" spans="1:9" x14ac:dyDescent="0.25">
      <c r="A3264" s="5" t="s">
        <v>5</v>
      </c>
      <c r="B3264" s="5" t="s">
        <v>18512</v>
      </c>
      <c r="C3264" s="3" t="s">
        <v>18513</v>
      </c>
      <c r="E3264" s="10">
        <v>310</v>
      </c>
      <c r="F3264" s="12">
        <v>293570</v>
      </c>
      <c r="I3264" s="12">
        <v>947</v>
      </c>
    </row>
    <row r="3265" spans="1:9" x14ac:dyDescent="0.25">
      <c r="A3265" s="5" t="s">
        <v>5</v>
      </c>
      <c r="B3265" s="5" t="s">
        <v>18514</v>
      </c>
      <c r="C3265" s="3" t="s">
        <v>18515</v>
      </c>
      <c r="D3265" s="5" t="s">
        <v>16335</v>
      </c>
      <c r="E3265" s="10">
        <v>106</v>
      </c>
      <c r="F3265" s="12">
        <v>32012</v>
      </c>
      <c r="I3265" s="12">
        <v>302</v>
      </c>
    </row>
    <row r="3266" spans="1:9" x14ac:dyDescent="0.25">
      <c r="A3266" s="5" t="s">
        <v>5</v>
      </c>
      <c r="B3266" s="5" t="s">
        <v>18516</v>
      </c>
      <c r="C3266" s="3" t="s">
        <v>18517</v>
      </c>
      <c r="D3266" s="5" t="s">
        <v>17227</v>
      </c>
      <c r="E3266" s="10">
        <v>63</v>
      </c>
      <c r="F3266" s="12">
        <v>13986</v>
      </c>
      <c r="I3266" s="12">
        <v>222</v>
      </c>
    </row>
    <row r="3267" spans="1:9" x14ac:dyDescent="0.25">
      <c r="A3267" s="5" t="s">
        <v>5</v>
      </c>
      <c r="B3267" s="5" t="s">
        <v>18518</v>
      </c>
      <c r="C3267" s="3" t="s">
        <v>18519</v>
      </c>
      <c r="E3267" s="10">
        <v>239</v>
      </c>
      <c r="F3267" s="12">
        <v>53058</v>
      </c>
      <c r="I3267" s="12">
        <v>222</v>
      </c>
    </row>
    <row r="3268" spans="1:9" x14ac:dyDescent="0.25">
      <c r="A3268" s="5" t="s">
        <v>5</v>
      </c>
      <c r="B3268" s="5" t="s">
        <v>18520</v>
      </c>
      <c r="C3268" s="3" t="s">
        <v>18521</v>
      </c>
      <c r="E3268" s="10">
        <v>15</v>
      </c>
      <c r="F3268" s="12">
        <v>14415</v>
      </c>
      <c r="I3268" s="12">
        <v>961</v>
      </c>
    </row>
    <row r="3269" spans="1:9" x14ac:dyDescent="0.25">
      <c r="A3269" s="5" t="s">
        <v>5</v>
      </c>
      <c r="B3269" s="5" t="s">
        <v>18522</v>
      </c>
      <c r="C3269" s="3" t="s">
        <v>18523</v>
      </c>
      <c r="D3269" s="5" t="s">
        <v>18524</v>
      </c>
      <c r="E3269" s="10">
        <v>32</v>
      </c>
      <c r="F3269" s="12">
        <v>8224</v>
      </c>
      <c r="I3269" s="12">
        <v>257</v>
      </c>
    </row>
    <row r="3270" spans="1:9" x14ac:dyDescent="0.25">
      <c r="A3270" s="5" t="s">
        <v>5</v>
      </c>
      <c r="B3270" s="5" t="s">
        <v>18525</v>
      </c>
      <c r="C3270" s="3" t="s">
        <v>18526</v>
      </c>
      <c r="D3270" s="5" t="s">
        <v>18524</v>
      </c>
      <c r="E3270" s="10">
        <v>30</v>
      </c>
      <c r="F3270" s="12">
        <v>11550</v>
      </c>
      <c r="I3270" s="12">
        <v>385</v>
      </c>
    </row>
    <row r="3271" spans="1:9" x14ac:dyDescent="0.25">
      <c r="A3271" s="5" t="s">
        <v>5</v>
      </c>
      <c r="B3271" s="5" t="s">
        <v>18527</v>
      </c>
      <c r="C3271" s="3" t="s">
        <v>18528</v>
      </c>
      <c r="D3271" s="5" t="s">
        <v>18524</v>
      </c>
      <c r="E3271" s="10">
        <v>32</v>
      </c>
      <c r="F3271" s="12">
        <v>17442</v>
      </c>
      <c r="I3271" s="12">
        <v>545.0625</v>
      </c>
    </row>
    <row r="3272" spans="1:9" x14ac:dyDescent="0.25">
      <c r="A3272" s="5" t="s">
        <v>5</v>
      </c>
      <c r="B3272" s="5" t="s">
        <v>18529</v>
      </c>
      <c r="C3272" s="3" t="s">
        <v>18530</v>
      </c>
      <c r="D3272" s="5" t="s">
        <v>18524</v>
      </c>
      <c r="E3272" s="10">
        <v>194</v>
      </c>
      <c r="F3272" s="12">
        <v>256800</v>
      </c>
      <c r="I3272" s="12">
        <v>1323.7113402061855</v>
      </c>
    </row>
    <row r="3273" spans="1:9" x14ac:dyDescent="0.25">
      <c r="A3273" s="5" t="s">
        <v>5</v>
      </c>
      <c r="B3273" s="5" t="s">
        <v>18531</v>
      </c>
      <c r="C3273" s="3" t="s">
        <v>18532</v>
      </c>
      <c r="D3273" s="5" t="s">
        <v>18524</v>
      </c>
      <c r="E3273" s="10">
        <v>92</v>
      </c>
      <c r="F3273" s="12">
        <v>472512</v>
      </c>
      <c r="I3273" s="12">
        <v>5136</v>
      </c>
    </row>
    <row r="3274" spans="1:9" x14ac:dyDescent="0.25">
      <c r="A3274" s="5" t="s">
        <v>5</v>
      </c>
      <c r="B3274" s="5" t="s">
        <v>18533</v>
      </c>
      <c r="C3274" s="3" t="s">
        <v>18534</v>
      </c>
      <c r="E3274" s="10">
        <v>1</v>
      </c>
      <c r="F3274" s="12">
        <v>228</v>
      </c>
      <c r="I3274" s="12">
        <v>228</v>
      </c>
    </row>
    <row r="3275" spans="1:9" x14ac:dyDescent="0.25">
      <c r="A3275" s="5" t="s">
        <v>5</v>
      </c>
      <c r="B3275" s="5" t="s">
        <v>18535</v>
      </c>
      <c r="C3275" s="3" t="s">
        <v>18536</v>
      </c>
      <c r="D3275" s="5" t="s">
        <v>18537</v>
      </c>
      <c r="E3275" s="10">
        <v>58</v>
      </c>
      <c r="F3275" s="12">
        <v>2818684</v>
      </c>
      <c r="I3275" s="12">
        <v>48598</v>
      </c>
    </row>
    <row r="3276" spans="1:9" x14ac:dyDescent="0.25">
      <c r="A3276" s="5" t="s">
        <v>5</v>
      </c>
      <c r="B3276" s="5" t="s">
        <v>18538</v>
      </c>
      <c r="C3276" s="3" t="s">
        <v>18539</v>
      </c>
      <c r="D3276" s="5" t="s">
        <v>18540</v>
      </c>
      <c r="E3276" s="10">
        <v>3</v>
      </c>
      <c r="F3276" s="12">
        <v>19620</v>
      </c>
      <c r="I3276" s="12">
        <v>6540</v>
      </c>
    </row>
    <row r="3277" spans="1:9" x14ac:dyDescent="0.25">
      <c r="A3277" s="5" t="s">
        <v>5</v>
      </c>
      <c r="B3277" s="5" t="s">
        <v>18541</v>
      </c>
      <c r="C3277" s="3" t="s">
        <v>18542</v>
      </c>
      <c r="D3277" s="5" t="s">
        <v>18540</v>
      </c>
      <c r="E3277" s="10">
        <v>27</v>
      </c>
      <c r="F3277" s="12">
        <v>353160</v>
      </c>
      <c r="I3277" s="12">
        <v>13080</v>
      </c>
    </row>
    <row r="3278" spans="1:9" x14ac:dyDescent="0.25">
      <c r="A3278" s="5" t="s">
        <v>5</v>
      </c>
      <c r="B3278" s="5" t="s">
        <v>18543</v>
      </c>
      <c r="C3278" s="3" t="s">
        <v>18544</v>
      </c>
      <c r="E3278" s="10">
        <v>1</v>
      </c>
      <c r="F3278" s="12">
        <v>110</v>
      </c>
      <c r="I3278" s="12">
        <v>110</v>
      </c>
    </row>
    <row r="3279" spans="1:9" x14ac:dyDescent="0.25">
      <c r="A3279" s="5" t="s">
        <v>5</v>
      </c>
      <c r="B3279" s="5" t="s">
        <v>18545</v>
      </c>
      <c r="C3279" s="3" t="s">
        <v>18546</v>
      </c>
      <c r="D3279" s="5" t="s">
        <v>18540</v>
      </c>
      <c r="E3279" s="10">
        <v>4</v>
      </c>
      <c r="F3279" s="12">
        <v>104636</v>
      </c>
      <c r="I3279" s="12">
        <v>26159</v>
      </c>
    </row>
    <row r="3280" spans="1:9" x14ac:dyDescent="0.25">
      <c r="A3280" s="5" t="s">
        <v>5</v>
      </c>
      <c r="B3280" s="5" t="s">
        <v>18547</v>
      </c>
      <c r="C3280" s="3" t="s">
        <v>18548</v>
      </c>
      <c r="D3280" s="5" t="s">
        <v>17715</v>
      </c>
      <c r="E3280" s="10">
        <v>484</v>
      </c>
      <c r="F3280" s="12">
        <v>113256</v>
      </c>
      <c r="I3280" s="12">
        <v>234</v>
      </c>
    </row>
    <row r="3281" spans="1:9" x14ac:dyDescent="0.25">
      <c r="A3281" s="5" t="s">
        <v>5</v>
      </c>
      <c r="B3281" s="5" t="s">
        <v>18549</v>
      </c>
      <c r="C3281" s="3" t="s">
        <v>18550</v>
      </c>
      <c r="D3281" s="5" t="s">
        <v>17715</v>
      </c>
      <c r="E3281" s="10">
        <v>372</v>
      </c>
      <c r="F3281" s="12">
        <v>126852</v>
      </c>
      <c r="I3281" s="12">
        <v>341</v>
      </c>
    </row>
    <row r="3282" spans="1:9" x14ac:dyDescent="0.25">
      <c r="A3282" s="5" t="s">
        <v>5</v>
      </c>
      <c r="B3282" s="5" t="s">
        <v>18551</v>
      </c>
      <c r="C3282" s="3" t="s">
        <v>18552</v>
      </c>
      <c r="E3282" s="10">
        <v>26</v>
      </c>
      <c r="F3282" s="12">
        <v>30212</v>
      </c>
      <c r="I3282" s="12">
        <v>1162</v>
      </c>
    </row>
    <row r="3283" spans="1:9" x14ac:dyDescent="0.25">
      <c r="A3283" s="5" t="s">
        <v>5</v>
      </c>
      <c r="B3283" s="5" t="s">
        <v>18553</v>
      </c>
      <c r="C3283" s="3" t="s">
        <v>18554</v>
      </c>
      <c r="D3283" s="5" t="s">
        <v>16625</v>
      </c>
      <c r="E3283" s="10">
        <v>59</v>
      </c>
      <c r="F3283" s="12">
        <v>13098</v>
      </c>
      <c r="I3283" s="12">
        <v>222</v>
      </c>
    </row>
    <row r="3284" spans="1:9" x14ac:dyDescent="0.25">
      <c r="A3284" s="5" t="s">
        <v>5</v>
      </c>
      <c r="B3284" s="5" t="s">
        <v>18555</v>
      </c>
      <c r="C3284" s="3" t="s">
        <v>18556</v>
      </c>
      <c r="E3284" s="10">
        <v>7</v>
      </c>
      <c r="F3284" s="12">
        <v>441</v>
      </c>
      <c r="I3284" s="12">
        <v>63</v>
      </c>
    </row>
    <row r="3285" spans="1:9" x14ac:dyDescent="0.25">
      <c r="A3285" s="5" t="s">
        <v>5</v>
      </c>
      <c r="B3285" s="5" t="s">
        <v>18557</v>
      </c>
      <c r="C3285" s="3" t="s">
        <v>18558</v>
      </c>
      <c r="E3285" s="10">
        <v>37</v>
      </c>
      <c r="F3285" s="12">
        <v>107892</v>
      </c>
      <c r="I3285" s="12">
        <v>2916</v>
      </c>
    </row>
    <row r="3286" spans="1:9" x14ac:dyDescent="0.25">
      <c r="A3286" s="5" t="s">
        <v>5</v>
      </c>
      <c r="B3286" s="5" t="s">
        <v>18559</v>
      </c>
      <c r="C3286" s="3" t="s">
        <v>18560</v>
      </c>
      <c r="E3286" s="10">
        <v>12</v>
      </c>
      <c r="F3286" s="12">
        <v>7500</v>
      </c>
      <c r="I3286" s="12">
        <v>625</v>
      </c>
    </row>
    <row r="3287" spans="1:9" x14ac:dyDescent="0.25">
      <c r="A3287" s="5" t="s">
        <v>5</v>
      </c>
      <c r="B3287" s="5" t="s">
        <v>18561</v>
      </c>
      <c r="C3287" s="3" t="s">
        <v>18562</v>
      </c>
      <c r="E3287" s="10">
        <v>1</v>
      </c>
      <c r="F3287" s="12">
        <v>20</v>
      </c>
      <c r="I3287" s="12">
        <v>20</v>
      </c>
    </row>
    <row r="3288" spans="1:9" x14ac:dyDescent="0.25">
      <c r="A3288" s="5" t="s">
        <v>5</v>
      </c>
      <c r="B3288" s="5" t="s">
        <v>18563</v>
      </c>
      <c r="C3288" s="3" t="s">
        <v>18564</v>
      </c>
      <c r="E3288" s="10">
        <v>1</v>
      </c>
      <c r="F3288" s="12">
        <v>222</v>
      </c>
      <c r="I3288" s="12">
        <v>222</v>
      </c>
    </row>
    <row r="3289" spans="1:9" x14ac:dyDescent="0.25">
      <c r="A3289" s="5" t="s">
        <v>5</v>
      </c>
      <c r="B3289" s="5" t="s">
        <v>18565</v>
      </c>
      <c r="C3289" s="3" t="s">
        <v>18566</v>
      </c>
      <c r="E3289" s="10">
        <v>80</v>
      </c>
      <c r="F3289" s="12">
        <v>30800</v>
      </c>
      <c r="I3289" s="12">
        <v>385</v>
      </c>
    </row>
    <row r="3290" spans="1:9" x14ac:dyDescent="0.25">
      <c r="A3290" s="5" t="s">
        <v>5</v>
      </c>
      <c r="B3290" s="5" t="s">
        <v>18567</v>
      </c>
      <c r="C3290" s="3" t="s">
        <v>18568</v>
      </c>
      <c r="E3290" s="10">
        <v>17</v>
      </c>
      <c r="F3290" s="12">
        <v>51</v>
      </c>
      <c r="I3290" s="12">
        <v>3</v>
      </c>
    </row>
    <row r="3291" spans="1:9" x14ac:dyDescent="0.25">
      <c r="A3291" s="5" t="s">
        <v>5</v>
      </c>
      <c r="B3291" s="5" t="s">
        <v>18569</v>
      </c>
      <c r="C3291" s="3" t="s">
        <v>18570</v>
      </c>
      <c r="E3291" s="10">
        <v>2</v>
      </c>
      <c r="F3291" s="12">
        <v>40</v>
      </c>
      <c r="I3291" s="12">
        <v>20</v>
      </c>
    </row>
    <row r="3292" spans="1:9" x14ac:dyDescent="0.25">
      <c r="A3292" s="5" t="s">
        <v>5</v>
      </c>
      <c r="B3292" s="5" t="s">
        <v>18571</v>
      </c>
      <c r="C3292" s="3" t="s">
        <v>18572</v>
      </c>
      <c r="D3292" s="5" t="s">
        <v>18198</v>
      </c>
      <c r="E3292" s="10">
        <v>3</v>
      </c>
      <c r="F3292" s="12">
        <v>10425</v>
      </c>
      <c r="I3292" s="12">
        <v>3475</v>
      </c>
    </row>
    <row r="3293" spans="1:9" x14ac:dyDescent="0.25">
      <c r="A3293" s="5" t="s">
        <v>5</v>
      </c>
      <c r="B3293" s="5" t="s">
        <v>18573</v>
      </c>
      <c r="C3293" s="3" t="s">
        <v>18574</v>
      </c>
      <c r="E3293" s="10">
        <v>5</v>
      </c>
      <c r="F3293" s="12">
        <v>945</v>
      </c>
      <c r="I3293" s="12">
        <v>189</v>
      </c>
    </row>
    <row r="3294" spans="1:9" x14ac:dyDescent="0.25">
      <c r="A3294" s="5" t="s">
        <v>5</v>
      </c>
      <c r="B3294" s="5" t="s">
        <v>18575</v>
      </c>
      <c r="C3294" s="3" t="s">
        <v>18576</v>
      </c>
      <c r="E3294" s="10">
        <v>5</v>
      </c>
      <c r="F3294" s="12">
        <v>4370</v>
      </c>
      <c r="I3294" s="12">
        <v>874</v>
      </c>
    </row>
    <row r="3295" spans="1:9" x14ac:dyDescent="0.25">
      <c r="A3295" s="5" t="s">
        <v>5</v>
      </c>
      <c r="B3295" s="5" t="s">
        <v>18577</v>
      </c>
      <c r="C3295" s="3" t="s">
        <v>18578</v>
      </c>
      <c r="D3295" s="5" t="s">
        <v>18579</v>
      </c>
      <c r="E3295" s="10">
        <v>7</v>
      </c>
      <c r="F3295" s="12">
        <v>14581</v>
      </c>
      <c r="I3295" s="12">
        <v>2083</v>
      </c>
    </row>
    <row r="3296" spans="1:9" x14ac:dyDescent="0.25">
      <c r="A3296" s="5" t="s">
        <v>5</v>
      </c>
      <c r="B3296" s="5" t="s">
        <v>18580</v>
      </c>
      <c r="C3296" s="3" t="s">
        <v>18581</v>
      </c>
      <c r="D3296" s="5" t="s">
        <v>18505</v>
      </c>
      <c r="E3296" s="10">
        <v>9</v>
      </c>
      <c r="F3296" s="12">
        <v>54252</v>
      </c>
      <c r="I3296" s="12">
        <v>6028</v>
      </c>
    </row>
    <row r="3297" spans="1:9" x14ac:dyDescent="0.25">
      <c r="A3297" s="5" t="s">
        <v>5</v>
      </c>
      <c r="B3297" s="5" t="s">
        <v>18582</v>
      </c>
      <c r="C3297" s="3" t="s">
        <v>18583</v>
      </c>
      <c r="D3297" s="5" t="s">
        <v>18584</v>
      </c>
      <c r="E3297" s="10">
        <v>34</v>
      </c>
      <c r="F3297" s="12">
        <v>342958</v>
      </c>
      <c r="I3297" s="12">
        <v>10087</v>
      </c>
    </row>
    <row r="3298" spans="1:9" x14ac:dyDescent="0.25">
      <c r="A3298" s="5" t="s">
        <v>5</v>
      </c>
      <c r="B3298" s="5" t="s">
        <v>18585</v>
      </c>
      <c r="C3298" s="3" t="s">
        <v>18586</v>
      </c>
      <c r="D3298" s="5" t="s">
        <v>18584</v>
      </c>
      <c r="E3298" s="10">
        <v>15</v>
      </c>
      <c r="F3298" s="12">
        <v>630450</v>
      </c>
      <c r="I3298" s="12">
        <v>42030</v>
      </c>
    </row>
    <row r="3299" spans="1:9" x14ac:dyDescent="0.25">
      <c r="A3299" s="5" t="s">
        <v>5</v>
      </c>
      <c r="B3299" s="5" t="s">
        <v>18587</v>
      </c>
      <c r="C3299" s="3" t="s">
        <v>18588</v>
      </c>
      <c r="D3299" s="5" t="s">
        <v>18323</v>
      </c>
      <c r="E3299" s="10">
        <v>36</v>
      </c>
      <c r="F3299" s="12">
        <v>150120</v>
      </c>
      <c r="I3299" s="12">
        <v>4170</v>
      </c>
    </row>
    <row r="3300" spans="1:9" x14ac:dyDescent="0.25">
      <c r="A3300" s="5" t="s">
        <v>5</v>
      </c>
      <c r="B3300" s="5" t="s">
        <v>18589</v>
      </c>
      <c r="C3300" s="3" t="s">
        <v>18590</v>
      </c>
      <c r="D3300" s="5" t="s">
        <v>18215</v>
      </c>
      <c r="E3300" s="10">
        <v>37</v>
      </c>
      <c r="F3300" s="12">
        <v>2484846</v>
      </c>
      <c r="I3300" s="12">
        <v>67158</v>
      </c>
    </row>
    <row r="3301" spans="1:9" x14ac:dyDescent="0.25">
      <c r="A3301" s="5" t="s">
        <v>5</v>
      </c>
      <c r="B3301" s="5" t="s">
        <v>18591</v>
      </c>
      <c r="C3301" s="3" t="s">
        <v>18592</v>
      </c>
      <c r="D3301" s="5" t="s">
        <v>18593</v>
      </c>
      <c r="E3301" s="10">
        <v>1</v>
      </c>
      <c r="F3301" s="12">
        <v>308</v>
      </c>
      <c r="I3301" s="12">
        <v>308</v>
      </c>
    </row>
    <row r="3302" spans="1:9" x14ac:dyDescent="0.25">
      <c r="A3302" s="5" t="s">
        <v>5</v>
      </c>
      <c r="B3302" s="5" t="s">
        <v>18594</v>
      </c>
      <c r="C3302" s="3" t="s">
        <v>18595</v>
      </c>
      <c r="D3302" s="5" t="s">
        <v>16327</v>
      </c>
      <c r="E3302" s="10">
        <v>2</v>
      </c>
      <c r="F3302" s="12">
        <v>69866</v>
      </c>
      <c r="I3302" s="12">
        <v>34933</v>
      </c>
    </row>
    <row r="3303" spans="1:9" x14ac:dyDescent="0.25">
      <c r="A3303" s="5" t="s">
        <v>5</v>
      </c>
      <c r="B3303" s="5" t="s">
        <v>18596</v>
      </c>
      <c r="C3303" s="3" t="s">
        <v>18597</v>
      </c>
      <c r="E3303" s="10">
        <v>15</v>
      </c>
      <c r="F3303" s="12">
        <v>3090</v>
      </c>
      <c r="I3303" s="12">
        <v>206</v>
      </c>
    </row>
    <row r="3304" spans="1:9" x14ac:dyDescent="0.25">
      <c r="A3304" s="5" t="s">
        <v>5</v>
      </c>
      <c r="B3304" s="5" t="s">
        <v>18598</v>
      </c>
      <c r="C3304" s="3" t="s">
        <v>18599</v>
      </c>
      <c r="D3304" s="5" t="s">
        <v>18600</v>
      </c>
      <c r="E3304" s="10">
        <v>55</v>
      </c>
      <c r="F3304" s="12">
        <v>794200</v>
      </c>
      <c r="I3304" s="12">
        <v>14440</v>
      </c>
    </row>
    <row r="3305" spans="1:9" x14ac:dyDescent="0.25">
      <c r="A3305" s="5" t="s">
        <v>5</v>
      </c>
      <c r="B3305" s="5" t="s">
        <v>18601</v>
      </c>
      <c r="C3305" s="3" t="s">
        <v>18602</v>
      </c>
      <c r="D3305" s="5" t="s">
        <v>18185</v>
      </c>
      <c r="E3305" s="10">
        <v>431</v>
      </c>
      <c r="F3305" s="12">
        <v>1397302</v>
      </c>
      <c r="I3305" s="12">
        <v>3242</v>
      </c>
    </row>
    <row r="3306" spans="1:9" x14ac:dyDescent="0.25">
      <c r="A3306" s="5" t="s">
        <v>5</v>
      </c>
      <c r="B3306" s="5" t="s">
        <v>18603</v>
      </c>
      <c r="C3306" s="3" t="s">
        <v>18604</v>
      </c>
      <c r="D3306" s="5" t="s">
        <v>16680</v>
      </c>
      <c r="E3306" s="10">
        <v>777</v>
      </c>
      <c r="F3306" s="12">
        <v>160062</v>
      </c>
      <c r="I3306" s="12">
        <v>206</v>
      </c>
    </row>
    <row r="3307" spans="1:9" x14ac:dyDescent="0.25">
      <c r="A3307" s="5" t="s">
        <v>5</v>
      </c>
      <c r="B3307" s="5" t="s">
        <v>18605</v>
      </c>
      <c r="C3307" s="3" t="s">
        <v>18606</v>
      </c>
      <c r="D3307" s="5" t="s">
        <v>18481</v>
      </c>
      <c r="E3307" s="10">
        <v>3</v>
      </c>
      <c r="F3307" s="12">
        <v>204015</v>
      </c>
      <c r="I3307" s="12">
        <v>68005</v>
      </c>
    </row>
    <row r="3308" spans="1:9" x14ac:dyDescent="0.25">
      <c r="A3308" s="5" t="s">
        <v>5</v>
      </c>
      <c r="B3308" s="5" t="s">
        <v>18607</v>
      </c>
      <c r="C3308" s="3" t="s">
        <v>18608</v>
      </c>
      <c r="D3308" s="5" t="s">
        <v>16330</v>
      </c>
      <c r="E3308" s="10">
        <v>196</v>
      </c>
      <c r="F3308" s="12">
        <v>73892</v>
      </c>
      <c r="I3308" s="12">
        <v>377</v>
      </c>
    </row>
    <row r="3309" spans="1:9" x14ac:dyDescent="0.25">
      <c r="A3309" s="5" t="s">
        <v>5</v>
      </c>
      <c r="B3309" s="5" t="s">
        <v>18609</v>
      </c>
      <c r="C3309" s="3" t="s">
        <v>18610</v>
      </c>
      <c r="E3309" s="10">
        <v>1</v>
      </c>
      <c r="F3309" s="12">
        <v>410</v>
      </c>
      <c r="I3309" s="12">
        <v>410</v>
      </c>
    </row>
    <row r="3310" spans="1:9" x14ac:dyDescent="0.25">
      <c r="A3310" s="5" t="s">
        <v>5</v>
      </c>
      <c r="B3310" s="5" t="s">
        <v>18611</v>
      </c>
      <c r="C3310" s="3" t="s">
        <v>18612</v>
      </c>
      <c r="D3310" s="5" t="s">
        <v>18613</v>
      </c>
      <c r="E3310" s="10">
        <v>6</v>
      </c>
      <c r="F3310" s="12">
        <v>588474</v>
      </c>
      <c r="I3310" s="12">
        <v>98079</v>
      </c>
    </row>
    <row r="3311" spans="1:9" x14ac:dyDescent="0.25">
      <c r="A3311" s="5" t="s">
        <v>5</v>
      </c>
      <c r="B3311" s="5" t="s">
        <v>18614</v>
      </c>
      <c r="C3311" s="3" t="s">
        <v>18615</v>
      </c>
      <c r="E3311" s="10">
        <v>2</v>
      </c>
      <c r="F3311" s="12">
        <v>452</v>
      </c>
      <c r="I3311" s="12">
        <v>226</v>
      </c>
    </row>
    <row r="3312" spans="1:9" x14ac:dyDescent="0.25">
      <c r="A3312" s="5" t="s">
        <v>5</v>
      </c>
      <c r="B3312" s="5" t="s">
        <v>18616</v>
      </c>
      <c r="C3312" s="3" t="s">
        <v>18617</v>
      </c>
      <c r="D3312" s="5" t="s">
        <v>18618</v>
      </c>
      <c r="E3312" s="10">
        <v>24</v>
      </c>
      <c r="F3312" s="12">
        <v>218712</v>
      </c>
      <c r="I3312" s="12">
        <v>9113</v>
      </c>
    </row>
    <row r="3313" spans="1:9" x14ac:dyDescent="0.25">
      <c r="A3313" s="5" t="s">
        <v>5</v>
      </c>
      <c r="B3313" s="5" t="s">
        <v>18619</v>
      </c>
      <c r="C3313" s="3" t="s">
        <v>18620</v>
      </c>
      <c r="D3313" s="5" t="s">
        <v>18618</v>
      </c>
      <c r="E3313" s="10">
        <v>17</v>
      </c>
      <c r="F3313" s="12">
        <v>774622</v>
      </c>
      <c r="I3313" s="12">
        <v>45566</v>
      </c>
    </row>
    <row r="3314" spans="1:9" x14ac:dyDescent="0.25">
      <c r="A3314" s="5" t="s">
        <v>5</v>
      </c>
      <c r="B3314" s="5" t="s">
        <v>18621</v>
      </c>
      <c r="C3314" s="3" t="s">
        <v>18622</v>
      </c>
      <c r="D3314" s="5" t="s">
        <v>18623</v>
      </c>
      <c r="E3314" s="10">
        <v>113</v>
      </c>
      <c r="F3314" s="12">
        <v>825013</v>
      </c>
      <c r="I3314" s="12">
        <v>7301</v>
      </c>
    </row>
    <row r="3315" spans="1:9" x14ac:dyDescent="0.25">
      <c r="A3315" s="5" t="s">
        <v>5</v>
      </c>
      <c r="B3315" s="5" t="s">
        <v>18624</v>
      </c>
      <c r="C3315" s="3" t="s">
        <v>18625</v>
      </c>
      <c r="D3315" s="5" t="s">
        <v>18623</v>
      </c>
      <c r="E3315" s="10">
        <v>105</v>
      </c>
      <c r="F3315" s="12">
        <v>3066420</v>
      </c>
      <c r="I3315" s="12">
        <v>29204</v>
      </c>
    </row>
    <row r="3316" spans="1:9" x14ac:dyDescent="0.25">
      <c r="A3316" s="5" t="s">
        <v>5</v>
      </c>
      <c r="B3316" s="5" t="s">
        <v>18626</v>
      </c>
      <c r="C3316" s="3" t="s">
        <v>18627</v>
      </c>
      <c r="D3316" s="5" t="s">
        <v>18628</v>
      </c>
      <c r="E3316" s="10">
        <v>20</v>
      </c>
      <c r="F3316" s="12">
        <v>285540</v>
      </c>
      <c r="I3316" s="12">
        <v>14277</v>
      </c>
    </row>
    <row r="3317" spans="1:9" x14ac:dyDescent="0.25">
      <c r="A3317" s="5" t="s">
        <v>5</v>
      </c>
      <c r="B3317" s="5" t="s">
        <v>18629</v>
      </c>
      <c r="C3317" s="3" t="s">
        <v>18630</v>
      </c>
      <c r="D3317" s="5" t="s">
        <v>18628</v>
      </c>
      <c r="E3317" s="10">
        <v>105</v>
      </c>
      <c r="F3317" s="12">
        <v>3066568.65</v>
      </c>
      <c r="I3317" s="12">
        <v>29205.415714285715</v>
      </c>
    </row>
    <row r="3318" spans="1:9" x14ac:dyDescent="0.25">
      <c r="A3318" s="5" t="s">
        <v>5</v>
      </c>
      <c r="B3318" s="5" t="s">
        <v>18631</v>
      </c>
      <c r="C3318" s="3" t="s">
        <v>18632</v>
      </c>
      <c r="E3318" s="10">
        <v>3</v>
      </c>
      <c r="F3318" s="12">
        <v>1995</v>
      </c>
      <c r="I3318" s="12">
        <v>665</v>
      </c>
    </row>
    <row r="3319" spans="1:9" x14ac:dyDescent="0.25">
      <c r="A3319" s="5" t="s">
        <v>5</v>
      </c>
      <c r="B3319" s="5" t="s">
        <v>18633</v>
      </c>
      <c r="C3319" s="3" t="s">
        <v>18634</v>
      </c>
      <c r="D3319" s="5" t="s">
        <v>18635</v>
      </c>
      <c r="E3319" s="10">
        <v>33</v>
      </c>
      <c r="F3319" s="12">
        <v>2340492</v>
      </c>
      <c r="I3319" s="12">
        <v>70924</v>
      </c>
    </row>
    <row r="3320" spans="1:9" x14ac:dyDescent="0.25">
      <c r="A3320" s="5" t="s">
        <v>5</v>
      </c>
      <c r="B3320" s="5" t="s">
        <v>18636</v>
      </c>
      <c r="C3320" s="3" t="s">
        <v>18637</v>
      </c>
      <c r="E3320" s="10">
        <v>29</v>
      </c>
      <c r="F3320" s="12">
        <v>2842</v>
      </c>
      <c r="I3320" s="12">
        <v>98</v>
      </c>
    </row>
    <row r="3321" spans="1:9" x14ac:dyDescent="0.25">
      <c r="A3321" s="5" t="s">
        <v>5</v>
      </c>
      <c r="B3321" s="5" t="s">
        <v>18638</v>
      </c>
      <c r="C3321" s="3" t="s">
        <v>18639</v>
      </c>
      <c r="E3321" s="10">
        <v>132</v>
      </c>
      <c r="F3321" s="12">
        <v>6468</v>
      </c>
      <c r="I3321" s="12">
        <v>49</v>
      </c>
    </row>
    <row r="3322" spans="1:9" x14ac:dyDescent="0.25">
      <c r="A3322" s="5" t="s">
        <v>5</v>
      </c>
      <c r="B3322" s="5" t="s">
        <v>18640</v>
      </c>
      <c r="C3322" s="3" t="s">
        <v>7633</v>
      </c>
      <c r="E3322" s="10">
        <v>288</v>
      </c>
      <c r="F3322" s="12">
        <v>79200</v>
      </c>
      <c r="I3322" s="12">
        <v>275</v>
      </c>
    </row>
    <row r="3323" spans="1:9" x14ac:dyDescent="0.25">
      <c r="A3323" s="5" t="s">
        <v>5</v>
      </c>
      <c r="B3323" s="5" t="s">
        <v>18641</v>
      </c>
      <c r="C3323" s="3" t="s">
        <v>18642</v>
      </c>
      <c r="D3323" s="5" t="s">
        <v>17124</v>
      </c>
      <c r="E3323" s="10">
        <v>146</v>
      </c>
      <c r="F3323" s="12">
        <v>30076</v>
      </c>
      <c r="I3323" s="12">
        <v>206</v>
      </c>
    </row>
    <row r="3324" spans="1:9" x14ac:dyDescent="0.25">
      <c r="A3324" s="5" t="s">
        <v>5</v>
      </c>
      <c r="B3324" s="5" t="s">
        <v>18643</v>
      </c>
      <c r="C3324" s="3" t="s">
        <v>18644</v>
      </c>
      <c r="E3324" s="10">
        <v>43</v>
      </c>
      <c r="F3324" s="12">
        <v>18834</v>
      </c>
      <c r="I3324" s="12">
        <v>438</v>
      </c>
    </row>
    <row r="3325" spans="1:9" x14ac:dyDescent="0.25">
      <c r="A3325" s="5" t="s">
        <v>5</v>
      </c>
      <c r="B3325" s="5" t="s">
        <v>18645</v>
      </c>
      <c r="C3325" s="3" t="s">
        <v>18646</v>
      </c>
      <c r="E3325" s="10">
        <v>59</v>
      </c>
      <c r="F3325" s="12">
        <v>15989</v>
      </c>
      <c r="I3325" s="12">
        <v>271</v>
      </c>
    </row>
    <row r="3326" spans="1:9" x14ac:dyDescent="0.25">
      <c r="A3326" s="5" t="s">
        <v>5</v>
      </c>
      <c r="B3326" s="5" t="s">
        <v>18647</v>
      </c>
      <c r="C3326" s="3" t="s">
        <v>18648</v>
      </c>
      <c r="D3326" s="5" t="s">
        <v>18001</v>
      </c>
      <c r="E3326" s="10">
        <v>16</v>
      </c>
      <c r="F3326" s="12">
        <v>3296</v>
      </c>
      <c r="I3326" s="12">
        <v>206</v>
      </c>
    </row>
    <row r="3327" spans="1:9" x14ac:dyDescent="0.25">
      <c r="A3327" s="5" t="s">
        <v>5</v>
      </c>
      <c r="B3327" s="5" t="s">
        <v>18649</v>
      </c>
      <c r="C3327" s="3" t="s">
        <v>18650</v>
      </c>
      <c r="E3327" s="10">
        <v>59</v>
      </c>
      <c r="F3327" s="12">
        <v>39471</v>
      </c>
      <c r="I3327" s="12">
        <v>669</v>
      </c>
    </row>
    <row r="3328" spans="1:9" x14ac:dyDescent="0.25">
      <c r="A3328" s="5" t="s">
        <v>5</v>
      </c>
      <c r="B3328" s="5" t="s">
        <v>18651</v>
      </c>
      <c r="C3328" s="3" t="s">
        <v>18652</v>
      </c>
      <c r="D3328" s="5" t="s">
        <v>18653</v>
      </c>
      <c r="E3328" s="10">
        <v>11</v>
      </c>
      <c r="F3328" s="12">
        <v>897952</v>
      </c>
      <c r="I3328" s="12">
        <v>81632</v>
      </c>
    </row>
    <row r="3329" spans="1:9" x14ac:dyDescent="0.25">
      <c r="A3329" s="5" t="s">
        <v>5</v>
      </c>
      <c r="B3329" s="5" t="s">
        <v>18654</v>
      </c>
      <c r="C3329" s="3" t="s">
        <v>18655</v>
      </c>
      <c r="D3329" s="5" t="s">
        <v>18656</v>
      </c>
      <c r="E3329" s="10">
        <v>19</v>
      </c>
      <c r="F3329" s="12">
        <v>524108.86</v>
      </c>
      <c r="I3329" s="12">
        <v>27584.676842105262</v>
      </c>
    </row>
    <row r="3330" spans="1:9" x14ac:dyDescent="0.25">
      <c r="A3330" s="5" t="s">
        <v>5</v>
      </c>
      <c r="B3330" s="5" t="s">
        <v>18657</v>
      </c>
      <c r="C3330" s="3" t="s">
        <v>18658</v>
      </c>
      <c r="E3330" s="10">
        <v>134</v>
      </c>
      <c r="F3330" s="12">
        <v>203948</v>
      </c>
      <c r="I3330" s="12">
        <v>1522</v>
      </c>
    </row>
    <row r="3331" spans="1:9" x14ac:dyDescent="0.25">
      <c r="A3331" s="5" t="s">
        <v>5</v>
      </c>
      <c r="B3331" s="5" t="s">
        <v>18659</v>
      </c>
      <c r="C3331" s="3" t="s">
        <v>18660</v>
      </c>
      <c r="D3331" s="5" t="s">
        <v>18661</v>
      </c>
      <c r="E3331" s="10">
        <v>378</v>
      </c>
      <c r="F3331" s="12">
        <v>1356264</v>
      </c>
      <c r="I3331" s="12">
        <v>3588</v>
      </c>
    </row>
    <row r="3332" spans="1:9" x14ac:dyDescent="0.25">
      <c r="A3332" s="5" t="s">
        <v>5</v>
      </c>
      <c r="B3332" s="5" t="s">
        <v>18662</v>
      </c>
      <c r="C3332" s="3" t="s">
        <v>18663</v>
      </c>
      <c r="D3332" s="5" t="s">
        <v>17889</v>
      </c>
      <c r="E3332" s="10">
        <v>797</v>
      </c>
      <c r="F3332" s="12">
        <v>164182</v>
      </c>
      <c r="I3332" s="12">
        <v>206</v>
      </c>
    </row>
    <row r="3333" spans="1:9" x14ac:dyDescent="0.25">
      <c r="A3333" s="5" t="s">
        <v>5</v>
      </c>
      <c r="B3333" s="5" t="s">
        <v>18664</v>
      </c>
      <c r="C3333" s="3" t="s">
        <v>18665</v>
      </c>
      <c r="D3333" s="5" t="s">
        <v>16372</v>
      </c>
      <c r="E3333" s="10">
        <v>2</v>
      </c>
      <c r="F3333" s="12">
        <v>1252</v>
      </c>
      <c r="I3333" s="12">
        <v>626</v>
      </c>
    </row>
    <row r="3334" spans="1:9" x14ac:dyDescent="0.25">
      <c r="A3334" s="5" t="s">
        <v>5</v>
      </c>
      <c r="B3334" s="5" t="s">
        <v>18666</v>
      </c>
      <c r="C3334" s="3" t="s">
        <v>18667</v>
      </c>
      <c r="D3334" s="5" t="s">
        <v>16335</v>
      </c>
      <c r="E3334" s="10">
        <v>4</v>
      </c>
      <c r="F3334" s="12">
        <v>2588</v>
      </c>
      <c r="I3334" s="12">
        <v>647</v>
      </c>
    </row>
    <row r="3335" spans="1:9" x14ac:dyDescent="0.25">
      <c r="A3335" s="5" t="s">
        <v>5</v>
      </c>
      <c r="B3335" s="5" t="s">
        <v>18668</v>
      </c>
      <c r="C3335" s="3" t="s">
        <v>18669</v>
      </c>
      <c r="E3335" s="10">
        <v>145</v>
      </c>
      <c r="F3335" s="12">
        <v>3883.1</v>
      </c>
      <c r="I3335" s="12">
        <v>26.78</v>
      </c>
    </row>
    <row r="3336" spans="1:9" x14ac:dyDescent="0.25">
      <c r="A3336" s="5" t="s">
        <v>5</v>
      </c>
      <c r="B3336" s="5" t="s">
        <v>18670</v>
      </c>
      <c r="C3336" s="3" t="s">
        <v>18671</v>
      </c>
      <c r="E3336" s="10">
        <v>6</v>
      </c>
      <c r="F3336" s="12">
        <v>1308.6600000000001</v>
      </c>
      <c r="I3336" s="12">
        <v>218.11</v>
      </c>
    </row>
    <row r="3337" spans="1:9" x14ac:dyDescent="0.25">
      <c r="A3337" s="5" t="s">
        <v>5</v>
      </c>
      <c r="B3337" s="5" t="s">
        <v>18672</v>
      </c>
      <c r="C3337" s="3" t="s">
        <v>18673</v>
      </c>
      <c r="D3337" s="5" t="s">
        <v>18674</v>
      </c>
      <c r="E3337" s="10">
        <v>1</v>
      </c>
      <c r="F3337" s="12">
        <v>2058.6</v>
      </c>
      <c r="I3337" s="12">
        <v>2058.6</v>
      </c>
    </row>
    <row r="3338" spans="1:9" x14ac:dyDescent="0.25">
      <c r="A3338" s="5" t="s">
        <v>5</v>
      </c>
      <c r="B3338" s="5" t="s">
        <v>18675</v>
      </c>
      <c r="C3338" s="3" t="s">
        <v>18676</v>
      </c>
      <c r="D3338" s="5" t="s">
        <v>18401</v>
      </c>
      <c r="E3338" s="10">
        <v>22</v>
      </c>
      <c r="F3338" s="12">
        <v>848238.16</v>
      </c>
      <c r="I3338" s="12">
        <v>38556.28</v>
      </c>
    </row>
    <row r="3339" spans="1:9" x14ac:dyDescent="0.25">
      <c r="A3339" s="5" t="s">
        <v>5</v>
      </c>
      <c r="B3339" s="5" t="s">
        <v>18677</v>
      </c>
      <c r="C3339" s="3" t="s">
        <v>18678</v>
      </c>
      <c r="D3339" s="5" t="s">
        <v>17124</v>
      </c>
      <c r="E3339" s="10">
        <v>1</v>
      </c>
      <c r="F3339" s="12">
        <v>1181.6199999999999</v>
      </c>
      <c r="I3339" s="12">
        <v>1181.6199999999999</v>
      </c>
    </row>
    <row r="3340" spans="1:9" x14ac:dyDescent="0.25">
      <c r="A3340" s="5" t="s">
        <v>5</v>
      </c>
      <c r="B3340" s="5" t="s">
        <v>18679</v>
      </c>
      <c r="C3340" s="3" t="s">
        <v>18680</v>
      </c>
      <c r="D3340" s="5" t="s">
        <v>17124</v>
      </c>
      <c r="E3340" s="10">
        <v>1</v>
      </c>
      <c r="F3340" s="12">
        <v>251.65</v>
      </c>
      <c r="I3340" s="12">
        <v>251.65</v>
      </c>
    </row>
    <row r="3341" spans="1:9" x14ac:dyDescent="0.25">
      <c r="A3341" s="5" t="s">
        <v>5</v>
      </c>
      <c r="B3341" s="5" t="s">
        <v>18681</v>
      </c>
      <c r="C3341" s="3" t="s">
        <v>18682</v>
      </c>
      <c r="D3341" s="5" t="s">
        <v>17715</v>
      </c>
      <c r="E3341" s="10">
        <v>49</v>
      </c>
      <c r="F3341" s="12">
        <v>22506.19</v>
      </c>
      <c r="I3341" s="12">
        <v>459.30999999999995</v>
      </c>
    </row>
    <row r="3342" spans="1:9" x14ac:dyDescent="0.25">
      <c r="A3342" s="5" t="s">
        <v>5</v>
      </c>
      <c r="B3342" s="5" t="s">
        <v>18683</v>
      </c>
      <c r="C3342" s="3" t="s">
        <v>18684</v>
      </c>
      <c r="D3342" s="5" t="s">
        <v>18685</v>
      </c>
      <c r="E3342" s="10">
        <v>9</v>
      </c>
      <c r="F3342" s="12">
        <v>163458.15</v>
      </c>
      <c r="I3342" s="12">
        <v>18162.016666666666</v>
      </c>
    </row>
    <row r="3343" spans="1:9" x14ac:dyDescent="0.25">
      <c r="A3343" s="5" t="s">
        <v>5</v>
      </c>
      <c r="B3343" s="5" t="s">
        <v>18686</v>
      </c>
      <c r="C3343" s="3" t="s">
        <v>18687</v>
      </c>
      <c r="D3343" s="5" t="s">
        <v>18073</v>
      </c>
      <c r="E3343" s="10">
        <v>1</v>
      </c>
      <c r="F3343" s="12">
        <v>17.88</v>
      </c>
      <c r="I3343" s="12">
        <v>17.88</v>
      </c>
    </row>
    <row r="3344" spans="1:9" x14ac:dyDescent="0.25">
      <c r="A3344" s="5" t="s">
        <v>5</v>
      </c>
      <c r="B3344" s="5" t="s">
        <v>18688</v>
      </c>
      <c r="C3344" s="3" t="s">
        <v>18689</v>
      </c>
      <c r="D3344" s="5" t="s">
        <v>18690</v>
      </c>
      <c r="E3344" s="10">
        <v>3</v>
      </c>
      <c r="F3344" s="12">
        <v>696550.26</v>
      </c>
      <c r="I3344" s="12">
        <v>232183.42</v>
      </c>
    </row>
    <row r="3345" spans="1:9" x14ac:dyDescent="0.25">
      <c r="A3345" s="5" t="s">
        <v>5</v>
      </c>
      <c r="B3345" s="5" t="s">
        <v>18691</v>
      </c>
      <c r="C3345" s="3" t="s">
        <v>18692</v>
      </c>
      <c r="D3345" s="5" t="s">
        <v>17715</v>
      </c>
      <c r="E3345" s="10">
        <v>82</v>
      </c>
      <c r="F3345" s="12">
        <v>46127.08</v>
      </c>
      <c r="I3345" s="12">
        <v>562.52536585365851</v>
      </c>
    </row>
    <row r="3346" spans="1:9" x14ac:dyDescent="0.25">
      <c r="A3346" s="5" t="s">
        <v>5</v>
      </c>
      <c r="B3346" s="5" t="s">
        <v>18693</v>
      </c>
      <c r="C3346" s="3" t="s">
        <v>18694</v>
      </c>
      <c r="E3346" s="10">
        <v>73</v>
      </c>
      <c r="F3346" s="12">
        <v>481.07</v>
      </c>
      <c r="I3346" s="12">
        <v>6.59</v>
      </c>
    </row>
    <row r="3347" spans="1:9" x14ac:dyDescent="0.25">
      <c r="A3347" s="5" t="s">
        <v>5</v>
      </c>
      <c r="B3347" s="5" t="s">
        <v>18695</v>
      </c>
      <c r="C3347" s="3" t="s">
        <v>18696</v>
      </c>
      <c r="D3347" s="5" t="s">
        <v>16330</v>
      </c>
      <c r="E3347" s="10">
        <v>5</v>
      </c>
      <c r="F3347" s="12">
        <v>1483.2</v>
      </c>
      <c r="I3347" s="12">
        <v>296.64</v>
      </c>
    </row>
    <row r="3348" spans="1:9" x14ac:dyDescent="0.25">
      <c r="A3348" s="5" t="s">
        <v>5</v>
      </c>
      <c r="B3348" s="5" t="s">
        <v>18697</v>
      </c>
      <c r="C3348" s="3" t="s">
        <v>18698</v>
      </c>
      <c r="D3348" s="5" t="s">
        <v>16372</v>
      </c>
      <c r="E3348" s="10">
        <v>43</v>
      </c>
      <c r="F3348" s="12">
        <v>27516.560000000001</v>
      </c>
      <c r="I3348" s="12">
        <v>639.92000000000007</v>
      </c>
    </row>
    <row r="3349" spans="1:9" x14ac:dyDescent="0.25">
      <c r="A3349" s="5" t="s">
        <v>5</v>
      </c>
      <c r="B3349" s="5" t="s">
        <v>18699</v>
      </c>
      <c r="C3349" s="3" t="s">
        <v>18700</v>
      </c>
      <c r="D3349" s="5" t="s">
        <v>17976</v>
      </c>
      <c r="E3349" s="10">
        <v>1</v>
      </c>
      <c r="F3349" s="12">
        <v>25041.63</v>
      </c>
      <c r="I3349" s="12">
        <v>25041.63</v>
      </c>
    </row>
    <row r="3350" spans="1:9" x14ac:dyDescent="0.25">
      <c r="A3350" s="5" t="s">
        <v>5</v>
      </c>
      <c r="B3350" s="5" t="s">
        <v>18701</v>
      </c>
      <c r="C3350" s="3" t="s">
        <v>18702</v>
      </c>
      <c r="E3350" s="10">
        <v>4</v>
      </c>
      <c r="F3350" s="12">
        <v>42.52</v>
      </c>
      <c r="I3350" s="12">
        <v>10.63</v>
      </c>
    </row>
    <row r="3351" spans="1:9" x14ac:dyDescent="0.25">
      <c r="A3351" s="5" t="s">
        <v>5</v>
      </c>
      <c r="B3351" s="5" t="s">
        <v>18703</v>
      </c>
      <c r="C3351" s="3" t="s">
        <v>18704</v>
      </c>
      <c r="D3351" s="5" t="s">
        <v>17728</v>
      </c>
      <c r="E3351" s="10">
        <v>13</v>
      </c>
      <c r="F3351" s="12">
        <v>2772.25</v>
      </c>
      <c r="I3351" s="12">
        <v>213.25</v>
      </c>
    </row>
    <row r="3352" spans="1:9" x14ac:dyDescent="0.25">
      <c r="A3352" s="5" t="s">
        <v>5</v>
      </c>
      <c r="B3352" s="5" t="s">
        <v>18705</v>
      </c>
      <c r="C3352" s="3" t="s">
        <v>18706</v>
      </c>
      <c r="D3352" s="5" t="s">
        <v>18707</v>
      </c>
      <c r="E3352" s="10">
        <v>6</v>
      </c>
      <c r="F3352" s="12">
        <v>146658.84</v>
      </c>
      <c r="I3352" s="12">
        <v>24443.14</v>
      </c>
    </row>
    <row r="3353" spans="1:9" x14ac:dyDescent="0.25">
      <c r="A3353" s="5" t="s">
        <v>5</v>
      </c>
      <c r="B3353" s="5" t="s">
        <v>18708</v>
      </c>
      <c r="C3353" s="3" t="s">
        <v>18709</v>
      </c>
      <c r="D3353" s="5" t="s">
        <v>16598</v>
      </c>
      <c r="E3353" s="10">
        <v>462</v>
      </c>
      <c r="F3353" s="12">
        <v>636174</v>
      </c>
      <c r="I3353" s="12">
        <v>1377</v>
      </c>
    </row>
    <row r="3354" spans="1:9" x14ac:dyDescent="0.25">
      <c r="A3354" s="5" t="s">
        <v>5</v>
      </c>
      <c r="B3354" s="5" t="s">
        <v>18710</v>
      </c>
      <c r="C3354" s="3" t="s">
        <v>18711</v>
      </c>
      <c r="D3354" s="5" t="s">
        <v>18712</v>
      </c>
      <c r="E3354" s="10">
        <v>120</v>
      </c>
      <c r="F3354" s="12">
        <v>158520</v>
      </c>
      <c r="I3354" s="12">
        <v>1321</v>
      </c>
    </row>
    <row r="3355" spans="1:9" x14ac:dyDescent="0.25">
      <c r="A3355" s="5" t="s">
        <v>5</v>
      </c>
      <c r="B3355" s="5" t="s">
        <v>18713</v>
      </c>
      <c r="C3355" s="3" t="s">
        <v>18714</v>
      </c>
      <c r="D3355" s="5" t="s">
        <v>16598</v>
      </c>
      <c r="E3355" s="10">
        <v>1743</v>
      </c>
      <c r="F3355" s="12">
        <v>2161320</v>
      </c>
      <c r="I3355" s="12">
        <v>1240</v>
      </c>
    </row>
    <row r="3356" spans="1:9" x14ac:dyDescent="0.25">
      <c r="A3356" s="5" t="s">
        <v>5</v>
      </c>
      <c r="B3356" s="5" t="s">
        <v>18715</v>
      </c>
      <c r="C3356" s="3" t="s">
        <v>18716</v>
      </c>
      <c r="D3356" s="5" t="s">
        <v>18717</v>
      </c>
      <c r="E3356" s="10">
        <v>1</v>
      </c>
      <c r="F3356" s="12">
        <v>694</v>
      </c>
      <c r="I3356" s="12">
        <v>694</v>
      </c>
    </row>
    <row r="3357" spans="1:9" x14ac:dyDescent="0.25">
      <c r="A3357" s="5" t="s">
        <v>5</v>
      </c>
      <c r="B3357" s="5" t="s">
        <v>18718</v>
      </c>
      <c r="C3357" s="3" t="s">
        <v>18719</v>
      </c>
      <c r="D3357" s="5" t="s">
        <v>18720</v>
      </c>
      <c r="E3357" s="10">
        <v>76</v>
      </c>
      <c r="F3357" s="12">
        <v>60572</v>
      </c>
      <c r="I3357" s="12">
        <v>797</v>
      </c>
    </row>
    <row r="3358" spans="1:9" x14ac:dyDescent="0.25">
      <c r="A3358" s="5" t="s">
        <v>5</v>
      </c>
      <c r="B3358" s="5" t="s">
        <v>18721</v>
      </c>
      <c r="C3358" s="3" t="s">
        <v>18722</v>
      </c>
      <c r="D3358" s="5" t="s">
        <v>18720</v>
      </c>
      <c r="E3358" s="10">
        <v>31</v>
      </c>
      <c r="F3358" s="12">
        <v>9610</v>
      </c>
      <c r="I3358" s="12">
        <v>310</v>
      </c>
    </row>
    <row r="3359" spans="1:9" x14ac:dyDescent="0.25">
      <c r="A3359" s="5" t="s">
        <v>5</v>
      </c>
      <c r="B3359" s="5" t="s">
        <v>18723</v>
      </c>
      <c r="C3359" s="3" t="s">
        <v>18724</v>
      </c>
      <c r="D3359" s="5" t="s">
        <v>18725</v>
      </c>
      <c r="E3359" s="10">
        <v>114</v>
      </c>
      <c r="F3359" s="12">
        <v>27588</v>
      </c>
      <c r="I3359" s="12">
        <v>242</v>
      </c>
    </row>
    <row r="3360" spans="1:9" x14ac:dyDescent="0.25">
      <c r="A3360" s="5" t="s">
        <v>5</v>
      </c>
      <c r="B3360" s="5" t="s">
        <v>18726</v>
      </c>
      <c r="C3360" s="3" t="s">
        <v>18727</v>
      </c>
      <c r="D3360" s="5" t="s">
        <v>18725</v>
      </c>
      <c r="E3360" s="10">
        <v>45</v>
      </c>
      <c r="F3360" s="12">
        <v>10890</v>
      </c>
      <c r="I3360" s="12">
        <v>242</v>
      </c>
    </row>
    <row r="3361" spans="1:9" x14ac:dyDescent="0.25">
      <c r="A3361" s="5" t="s">
        <v>5</v>
      </c>
      <c r="B3361" s="5" t="s">
        <v>18728</v>
      </c>
      <c r="C3361" s="3" t="s">
        <v>18729</v>
      </c>
      <c r="E3361" s="10">
        <v>5</v>
      </c>
      <c r="F3361" s="12">
        <v>55</v>
      </c>
      <c r="I3361" s="12">
        <v>11</v>
      </c>
    </row>
    <row r="3362" spans="1:9" x14ac:dyDescent="0.25">
      <c r="A3362" s="5" t="s">
        <v>5</v>
      </c>
      <c r="B3362" s="5" t="s">
        <v>18730</v>
      </c>
      <c r="C3362" s="3" t="s">
        <v>18731</v>
      </c>
      <c r="E3362" s="10">
        <v>29</v>
      </c>
      <c r="F3362" s="12">
        <v>11977</v>
      </c>
      <c r="I3362" s="12">
        <v>413</v>
      </c>
    </row>
    <row r="3363" spans="1:9" x14ac:dyDescent="0.25">
      <c r="A3363" s="5" t="s">
        <v>5</v>
      </c>
      <c r="B3363" s="5" t="s">
        <v>18732</v>
      </c>
      <c r="C3363" s="3" t="s">
        <v>18733</v>
      </c>
      <c r="E3363" s="10">
        <v>1</v>
      </c>
      <c r="F3363" s="12">
        <v>231</v>
      </c>
      <c r="I3363" s="12">
        <v>231</v>
      </c>
    </row>
    <row r="3364" spans="1:9" x14ac:dyDescent="0.25">
      <c r="A3364" s="5" t="s">
        <v>5</v>
      </c>
      <c r="B3364" s="5" t="s">
        <v>18734</v>
      </c>
      <c r="C3364" s="3" t="s">
        <v>18735</v>
      </c>
      <c r="E3364" s="10">
        <v>1</v>
      </c>
      <c r="F3364" s="12">
        <v>53</v>
      </c>
      <c r="I3364" s="12">
        <v>53</v>
      </c>
    </row>
    <row r="3365" spans="1:9" x14ac:dyDescent="0.25">
      <c r="A3365" s="5" t="s">
        <v>5</v>
      </c>
      <c r="B3365" s="5" t="s">
        <v>18736</v>
      </c>
      <c r="C3365" s="3" t="s">
        <v>18737</v>
      </c>
      <c r="D3365" s="5" t="s">
        <v>18738</v>
      </c>
      <c r="E3365" s="10">
        <v>4</v>
      </c>
      <c r="F3365" s="12">
        <v>4564</v>
      </c>
      <c r="I3365" s="12">
        <v>1141</v>
      </c>
    </row>
    <row r="3366" spans="1:9" x14ac:dyDescent="0.25">
      <c r="A3366" s="5" t="s">
        <v>5</v>
      </c>
      <c r="B3366" s="5" t="s">
        <v>18739</v>
      </c>
      <c r="C3366" s="3" t="s">
        <v>18740</v>
      </c>
      <c r="D3366" s="5" t="s">
        <v>18635</v>
      </c>
      <c r="E3366" s="10">
        <v>5</v>
      </c>
      <c r="F3366" s="12">
        <v>155270</v>
      </c>
      <c r="I3366" s="12">
        <v>31054</v>
      </c>
    </row>
    <row r="3367" spans="1:9" x14ac:dyDescent="0.25">
      <c r="A3367" s="5" t="s">
        <v>5</v>
      </c>
      <c r="B3367" s="5" t="s">
        <v>18741</v>
      </c>
      <c r="C3367" s="3" t="s">
        <v>18742</v>
      </c>
      <c r="D3367" s="5" t="s">
        <v>18635</v>
      </c>
      <c r="E3367" s="10">
        <v>7</v>
      </c>
      <c r="F3367" s="12">
        <v>85659</v>
      </c>
      <c r="I3367" s="12">
        <v>12237</v>
      </c>
    </row>
    <row r="3368" spans="1:9" x14ac:dyDescent="0.25">
      <c r="A3368" s="5" t="s">
        <v>5</v>
      </c>
      <c r="B3368" s="5" t="s">
        <v>18743</v>
      </c>
      <c r="C3368" s="3" t="s">
        <v>18744</v>
      </c>
      <c r="E3368" s="10">
        <v>248</v>
      </c>
      <c r="F3368" s="12">
        <v>113584</v>
      </c>
      <c r="I3368" s="12">
        <v>458</v>
      </c>
    </row>
    <row r="3369" spans="1:9" x14ac:dyDescent="0.25">
      <c r="A3369" s="5" t="s">
        <v>5</v>
      </c>
      <c r="B3369" s="5" t="s">
        <v>18745</v>
      </c>
      <c r="C3369" s="3" t="s">
        <v>18746</v>
      </c>
      <c r="E3369" s="10">
        <v>121</v>
      </c>
      <c r="F3369" s="12">
        <v>106601</v>
      </c>
      <c r="I3369" s="12">
        <v>881</v>
      </c>
    </row>
    <row r="3370" spans="1:9" x14ac:dyDescent="0.25">
      <c r="A3370" s="5" t="s">
        <v>5</v>
      </c>
      <c r="B3370" s="5" t="s">
        <v>18747</v>
      </c>
      <c r="C3370" s="3" t="s">
        <v>18748</v>
      </c>
      <c r="E3370" s="10">
        <v>3</v>
      </c>
      <c r="F3370" s="12">
        <v>880.77</v>
      </c>
      <c r="I3370" s="12">
        <v>293.58999999999997</v>
      </c>
    </row>
    <row r="3371" spans="1:9" x14ac:dyDescent="0.25">
      <c r="A3371" s="5" t="s">
        <v>5</v>
      </c>
      <c r="B3371" s="5" t="s">
        <v>18749</v>
      </c>
      <c r="C3371" s="3" t="s">
        <v>18750</v>
      </c>
      <c r="D3371" s="5" t="s">
        <v>17814</v>
      </c>
      <c r="E3371" s="10">
        <v>100</v>
      </c>
      <c r="F3371" s="12">
        <v>741600</v>
      </c>
      <c r="I3371" s="12">
        <v>7416</v>
      </c>
    </row>
    <row r="3372" spans="1:9" x14ac:dyDescent="0.25">
      <c r="A3372" s="5" t="s">
        <v>5</v>
      </c>
      <c r="B3372" s="5" t="s">
        <v>18751</v>
      </c>
      <c r="C3372" s="3" t="s">
        <v>18752</v>
      </c>
      <c r="D3372" s="5" t="s">
        <v>18753</v>
      </c>
      <c r="E3372" s="10">
        <v>28</v>
      </c>
      <c r="F3372" s="12">
        <v>87920</v>
      </c>
      <c r="I3372" s="12">
        <v>3140</v>
      </c>
    </row>
    <row r="3373" spans="1:9" x14ac:dyDescent="0.25">
      <c r="A3373" s="5" t="s">
        <v>5</v>
      </c>
      <c r="B3373" s="5" t="s">
        <v>18754</v>
      </c>
      <c r="C3373" s="3" t="s">
        <v>18755</v>
      </c>
      <c r="D3373" s="5" t="s">
        <v>18753</v>
      </c>
      <c r="E3373" s="10">
        <v>46</v>
      </c>
      <c r="F3373" s="12">
        <v>231196</v>
      </c>
      <c r="I3373" s="12">
        <v>5026</v>
      </c>
    </row>
    <row r="3374" spans="1:9" x14ac:dyDescent="0.25">
      <c r="A3374" s="5" t="s">
        <v>5</v>
      </c>
      <c r="B3374" s="5" t="s">
        <v>18756</v>
      </c>
      <c r="C3374" s="3" t="s">
        <v>18757</v>
      </c>
      <c r="D3374" s="5" t="s">
        <v>18758</v>
      </c>
      <c r="E3374" s="10">
        <v>2</v>
      </c>
      <c r="F3374" s="12">
        <v>300</v>
      </c>
      <c r="I3374" s="12">
        <v>150</v>
      </c>
    </row>
    <row r="3375" spans="1:9" x14ac:dyDescent="0.25">
      <c r="A3375" s="5" t="s">
        <v>5</v>
      </c>
      <c r="B3375" s="5" t="s">
        <v>18759</v>
      </c>
      <c r="C3375" s="3" t="s">
        <v>18760</v>
      </c>
      <c r="D3375" s="5" t="s">
        <v>18761</v>
      </c>
      <c r="E3375" s="10">
        <v>64</v>
      </c>
      <c r="F3375" s="12">
        <v>451280.32</v>
      </c>
      <c r="I3375" s="12">
        <v>7051.2550000000001</v>
      </c>
    </row>
    <row r="3376" spans="1:9" x14ac:dyDescent="0.25">
      <c r="A3376" s="5" t="s">
        <v>5</v>
      </c>
      <c r="B3376" s="5" t="s">
        <v>18762</v>
      </c>
      <c r="C3376" s="3" t="s">
        <v>18763</v>
      </c>
      <c r="E3376" s="10">
        <v>38</v>
      </c>
      <c r="F3376" s="12">
        <v>1824</v>
      </c>
      <c r="I3376" s="12">
        <v>48</v>
      </c>
    </row>
    <row r="3377" spans="1:9" x14ac:dyDescent="0.25">
      <c r="A3377" s="5" t="s">
        <v>5</v>
      </c>
      <c r="B3377" s="5" t="s">
        <v>18764</v>
      </c>
      <c r="C3377" s="3" t="s">
        <v>18765</v>
      </c>
      <c r="D3377" s="5" t="s">
        <v>18766</v>
      </c>
      <c r="E3377" s="10">
        <v>41</v>
      </c>
      <c r="F3377" s="12">
        <v>236089.48</v>
      </c>
      <c r="I3377" s="12">
        <v>5758.2800000000007</v>
      </c>
    </row>
    <row r="3378" spans="1:9" x14ac:dyDescent="0.25">
      <c r="A3378" s="5" t="s">
        <v>5</v>
      </c>
      <c r="B3378" s="5" t="s">
        <v>18767</v>
      </c>
      <c r="C3378" s="3" t="s">
        <v>18768</v>
      </c>
      <c r="D3378" s="5" t="s">
        <v>18766</v>
      </c>
      <c r="E3378" s="10">
        <v>44</v>
      </c>
      <c r="F3378" s="12">
        <v>1013456.84</v>
      </c>
      <c r="I3378" s="12">
        <v>23033.11</v>
      </c>
    </row>
    <row r="3379" spans="1:9" x14ac:dyDescent="0.25">
      <c r="A3379" s="5" t="s">
        <v>5</v>
      </c>
      <c r="B3379" s="5" t="s">
        <v>18769</v>
      </c>
      <c r="C3379" s="3" t="s">
        <v>18770</v>
      </c>
      <c r="D3379" s="5" t="s">
        <v>18771</v>
      </c>
      <c r="E3379" s="10">
        <v>322</v>
      </c>
      <c r="F3379" s="12">
        <v>1107720</v>
      </c>
      <c r="I3379" s="12">
        <v>3440.1242236024846</v>
      </c>
    </row>
    <row r="3380" spans="1:9" x14ac:dyDescent="0.25">
      <c r="A3380" s="5" t="s">
        <v>5</v>
      </c>
      <c r="B3380" s="5" t="s">
        <v>18772</v>
      </c>
      <c r="C3380" s="3" t="s">
        <v>18773</v>
      </c>
      <c r="E3380" s="10">
        <v>208</v>
      </c>
      <c r="F3380" s="12">
        <v>29120</v>
      </c>
      <c r="I3380" s="12">
        <v>140</v>
      </c>
    </row>
    <row r="3381" spans="1:9" x14ac:dyDescent="0.25">
      <c r="A3381" s="5" t="s">
        <v>5</v>
      </c>
      <c r="B3381" s="5" t="s">
        <v>18774</v>
      </c>
      <c r="C3381" s="3" t="s">
        <v>18775</v>
      </c>
      <c r="E3381" s="10">
        <v>2</v>
      </c>
      <c r="F3381" s="12">
        <v>764</v>
      </c>
      <c r="I3381" s="12">
        <v>382</v>
      </c>
    </row>
    <row r="3382" spans="1:9" x14ac:dyDescent="0.25">
      <c r="A3382" s="5" t="s">
        <v>5</v>
      </c>
      <c r="B3382" s="5" t="s">
        <v>18776</v>
      </c>
      <c r="C3382" s="3" t="s">
        <v>18777</v>
      </c>
      <c r="D3382" s="5" t="s">
        <v>18778</v>
      </c>
      <c r="E3382" s="10">
        <v>37</v>
      </c>
      <c r="F3382" s="12">
        <v>7955</v>
      </c>
      <c r="I3382" s="12">
        <v>215</v>
      </c>
    </row>
    <row r="3383" spans="1:9" x14ac:dyDescent="0.25">
      <c r="A3383" s="5" t="s">
        <v>5</v>
      </c>
      <c r="B3383" s="5" t="s">
        <v>18779</v>
      </c>
      <c r="C3383" s="3" t="s">
        <v>18780</v>
      </c>
      <c r="E3383" s="10">
        <v>9</v>
      </c>
      <c r="F3383" s="12">
        <v>2088</v>
      </c>
      <c r="I3383" s="12">
        <v>232</v>
      </c>
    </row>
    <row r="3384" spans="1:9" x14ac:dyDescent="0.25">
      <c r="A3384" s="5" t="s">
        <v>5</v>
      </c>
      <c r="B3384" s="5" t="s">
        <v>18781</v>
      </c>
      <c r="C3384" s="3" t="s">
        <v>18782</v>
      </c>
      <c r="E3384" s="10">
        <v>10</v>
      </c>
      <c r="F3384" s="12">
        <v>2150</v>
      </c>
      <c r="I3384" s="12">
        <v>215</v>
      </c>
    </row>
    <row r="3385" spans="1:9" x14ac:dyDescent="0.25">
      <c r="A3385" s="5" t="s">
        <v>5</v>
      </c>
      <c r="B3385" s="5" t="s">
        <v>18783</v>
      </c>
      <c r="C3385" s="3" t="s">
        <v>18784</v>
      </c>
      <c r="D3385" s="5" t="s">
        <v>18785</v>
      </c>
      <c r="E3385" s="10">
        <v>172</v>
      </c>
      <c r="F3385" s="12">
        <v>39904</v>
      </c>
      <c r="I3385" s="12">
        <v>232</v>
      </c>
    </row>
    <row r="3386" spans="1:9" x14ac:dyDescent="0.25">
      <c r="A3386" s="5" t="s">
        <v>5</v>
      </c>
      <c r="B3386" s="5" t="s">
        <v>18786</v>
      </c>
      <c r="C3386" s="3" t="s">
        <v>18787</v>
      </c>
      <c r="D3386" s="5" t="s">
        <v>18788</v>
      </c>
      <c r="E3386" s="10">
        <v>104</v>
      </c>
      <c r="F3386" s="12">
        <v>22360</v>
      </c>
      <c r="I3386" s="12">
        <v>215</v>
      </c>
    </row>
    <row r="3387" spans="1:9" x14ac:dyDescent="0.25">
      <c r="A3387" s="5" t="s">
        <v>5</v>
      </c>
      <c r="B3387" s="5" t="s">
        <v>18789</v>
      </c>
      <c r="C3387" s="3" t="s">
        <v>18790</v>
      </c>
      <c r="D3387" s="5" t="s">
        <v>18788</v>
      </c>
      <c r="E3387" s="10">
        <v>344</v>
      </c>
      <c r="F3387" s="12">
        <v>78432</v>
      </c>
      <c r="I3387" s="12">
        <v>228</v>
      </c>
    </row>
    <row r="3388" spans="1:9" x14ac:dyDescent="0.25">
      <c r="A3388" s="5" t="s">
        <v>5</v>
      </c>
      <c r="B3388" s="5" t="s">
        <v>18791</v>
      </c>
      <c r="C3388" s="3" t="s">
        <v>18792</v>
      </c>
      <c r="D3388" s="5" t="s">
        <v>18793</v>
      </c>
      <c r="E3388" s="10">
        <v>7485</v>
      </c>
      <c r="F3388" s="12">
        <v>1736520</v>
      </c>
      <c r="I3388" s="12">
        <v>232</v>
      </c>
    </row>
    <row r="3389" spans="1:9" x14ac:dyDescent="0.25">
      <c r="A3389" s="5" t="s">
        <v>5</v>
      </c>
      <c r="B3389" s="5" t="s">
        <v>18794</v>
      </c>
      <c r="C3389" s="3" t="s">
        <v>18795</v>
      </c>
      <c r="D3389" s="5" t="s">
        <v>18788</v>
      </c>
      <c r="E3389" s="10">
        <v>51</v>
      </c>
      <c r="F3389" s="12">
        <v>10965</v>
      </c>
      <c r="I3389" s="12">
        <v>215</v>
      </c>
    </row>
    <row r="3390" spans="1:9" x14ac:dyDescent="0.25">
      <c r="A3390" s="5" t="s">
        <v>5</v>
      </c>
      <c r="B3390" s="5" t="s">
        <v>18796</v>
      </c>
      <c r="C3390" s="3" t="s">
        <v>18797</v>
      </c>
      <c r="D3390" s="5" t="s">
        <v>18788</v>
      </c>
      <c r="E3390" s="10">
        <v>195</v>
      </c>
      <c r="F3390" s="12">
        <v>44460</v>
      </c>
      <c r="I3390" s="12">
        <v>228</v>
      </c>
    </row>
    <row r="3391" spans="1:9" x14ac:dyDescent="0.25">
      <c r="A3391" s="5" t="s">
        <v>5</v>
      </c>
      <c r="B3391" s="5" t="s">
        <v>18798</v>
      </c>
      <c r="C3391" s="3" t="s">
        <v>18799</v>
      </c>
      <c r="E3391" s="10">
        <v>32</v>
      </c>
      <c r="F3391" s="12">
        <v>6880</v>
      </c>
      <c r="I3391" s="12">
        <v>215</v>
      </c>
    </row>
    <row r="3392" spans="1:9" x14ac:dyDescent="0.25">
      <c r="A3392" s="5" t="s">
        <v>5</v>
      </c>
      <c r="B3392" s="5" t="s">
        <v>18800</v>
      </c>
      <c r="C3392" s="3" t="s">
        <v>18801</v>
      </c>
      <c r="D3392" s="5" t="s">
        <v>18778</v>
      </c>
      <c r="E3392" s="10">
        <v>92</v>
      </c>
      <c r="F3392" s="12">
        <v>19743.2</v>
      </c>
      <c r="I3392" s="12">
        <v>214.6</v>
      </c>
    </row>
    <row r="3393" spans="1:9" x14ac:dyDescent="0.25">
      <c r="A3393" s="5" t="s">
        <v>5</v>
      </c>
      <c r="B3393" s="5" t="s">
        <v>18802</v>
      </c>
      <c r="C3393" s="3" t="s">
        <v>18803</v>
      </c>
      <c r="D3393" s="5" t="s">
        <v>18778</v>
      </c>
      <c r="E3393" s="10">
        <v>5</v>
      </c>
      <c r="F3393" s="12">
        <v>1038.2</v>
      </c>
      <c r="I3393" s="12">
        <v>207.64000000000001</v>
      </c>
    </row>
    <row r="3394" spans="1:9" x14ac:dyDescent="0.25">
      <c r="A3394" s="5" t="s">
        <v>5</v>
      </c>
      <c r="B3394" s="5" t="s">
        <v>18804</v>
      </c>
      <c r="C3394" s="3" t="s">
        <v>18805</v>
      </c>
      <c r="D3394" s="5" t="s">
        <v>18778</v>
      </c>
      <c r="E3394" s="10">
        <v>285</v>
      </c>
      <c r="F3394" s="12">
        <v>61275</v>
      </c>
      <c r="I3394" s="12">
        <v>215</v>
      </c>
    </row>
    <row r="3395" spans="1:9" x14ac:dyDescent="0.25">
      <c r="A3395" s="5" t="s">
        <v>5</v>
      </c>
      <c r="B3395" s="5" t="s">
        <v>18806</v>
      </c>
      <c r="C3395" s="3" t="s">
        <v>18807</v>
      </c>
      <c r="D3395" s="5" t="s">
        <v>18778</v>
      </c>
      <c r="E3395" s="10">
        <v>13</v>
      </c>
      <c r="F3395" s="12">
        <v>2795</v>
      </c>
      <c r="I3395" s="12">
        <v>215</v>
      </c>
    </row>
    <row r="3396" spans="1:9" x14ac:dyDescent="0.25">
      <c r="A3396" s="5" t="s">
        <v>5</v>
      </c>
      <c r="B3396" s="5" t="s">
        <v>18808</v>
      </c>
      <c r="C3396" s="3" t="s">
        <v>18809</v>
      </c>
      <c r="D3396" s="5" t="s">
        <v>18810</v>
      </c>
      <c r="E3396" s="10">
        <v>2823</v>
      </c>
      <c r="F3396" s="12">
        <v>630151</v>
      </c>
      <c r="I3396" s="12">
        <v>223.22033297910025</v>
      </c>
    </row>
    <row r="3397" spans="1:9" x14ac:dyDescent="0.25">
      <c r="A3397" s="5" t="s">
        <v>5</v>
      </c>
      <c r="B3397" s="5" t="s">
        <v>18811</v>
      </c>
      <c r="C3397" s="3" t="s">
        <v>18812</v>
      </c>
      <c r="D3397" s="5" t="s">
        <v>18810</v>
      </c>
      <c r="E3397" s="10">
        <v>55</v>
      </c>
      <c r="F3397" s="12">
        <v>11643.6</v>
      </c>
      <c r="I3397" s="12">
        <v>211.7018181818182</v>
      </c>
    </row>
    <row r="3398" spans="1:9" x14ac:dyDescent="0.25">
      <c r="A3398" s="5" t="s">
        <v>5</v>
      </c>
      <c r="B3398" s="5" t="s">
        <v>18813</v>
      </c>
      <c r="C3398" s="3" t="s">
        <v>18814</v>
      </c>
      <c r="D3398" s="5" t="s">
        <v>18810</v>
      </c>
      <c r="E3398" s="10">
        <v>92</v>
      </c>
      <c r="F3398" s="12">
        <v>22564.2</v>
      </c>
      <c r="I3398" s="12">
        <v>245.26304347826087</v>
      </c>
    </row>
    <row r="3399" spans="1:9" x14ac:dyDescent="0.25">
      <c r="A3399" s="5" t="s">
        <v>5</v>
      </c>
      <c r="B3399" s="5" t="s">
        <v>18815</v>
      </c>
      <c r="C3399" s="3" t="s">
        <v>18816</v>
      </c>
      <c r="D3399" s="5" t="s">
        <v>18810</v>
      </c>
      <c r="E3399" s="10">
        <v>1</v>
      </c>
      <c r="F3399" s="12">
        <v>215</v>
      </c>
      <c r="I3399" s="12">
        <v>215</v>
      </c>
    </row>
    <row r="3400" spans="1:9" x14ac:dyDescent="0.25">
      <c r="A3400" s="5" t="s">
        <v>5</v>
      </c>
      <c r="B3400" s="5" t="s">
        <v>18817</v>
      </c>
      <c r="C3400" s="3" t="s">
        <v>18818</v>
      </c>
      <c r="D3400" s="5" t="s">
        <v>18819</v>
      </c>
      <c r="E3400" s="10">
        <v>5487</v>
      </c>
      <c r="F3400" s="12">
        <v>1261387.2</v>
      </c>
      <c r="I3400" s="12">
        <v>229.88649535265171</v>
      </c>
    </row>
    <row r="3401" spans="1:9" x14ac:dyDescent="0.25">
      <c r="A3401" s="5" t="s">
        <v>5</v>
      </c>
      <c r="B3401" s="5" t="s">
        <v>18820</v>
      </c>
      <c r="C3401" s="3" t="s">
        <v>18821</v>
      </c>
      <c r="D3401" s="5" t="s">
        <v>18793</v>
      </c>
      <c r="E3401" s="10">
        <v>3958</v>
      </c>
      <c r="F3401" s="12">
        <v>940987.4</v>
      </c>
      <c r="I3401" s="12">
        <v>237.74315310763012</v>
      </c>
    </row>
    <row r="3402" spans="1:9" x14ac:dyDescent="0.25">
      <c r="A3402" s="5" t="s">
        <v>5</v>
      </c>
      <c r="B3402" s="5" t="s">
        <v>18822</v>
      </c>
      <c r="C3402" s="3" t="s">
        <v>18823</v>
      </c>
      <c r="D3402" s="5" t="s">
        <v>18793</v>
      </c>
      <c r="E3402" s="10">
        <v>422</v>
      </c>
      <c r="F3402" s="12">
        <v>103812</v>
      </c>
      <c r="I3402" s="12">
        <v>246</v>
      </c>
    </row>
    <row r="3403" spans="1:9" x14ac:dyDescent="0.25">
      <c r="A3403" s="5" t="s">
        <v>5</v>
      </c>
      <c r="B3403" s="5" t="s">
        <v>18824</v>
      </c>
      <c r="C3403" s="3" t="s">
        <v>18825</v>
      </c>
      <c r="D3403" s="5" t="s">
        <v>18826</v>
      </c>
      <c r="E3403" s="10">
        <v>1444</v>
      </c>
      <c r="F3403" s="12">
        <v>350342.40000000002</v>
      </c>
      <c r="I3403" s="12">
        <v>242.61939058171745</v>
      </c>
    </row>
    <row r="3404" spans="1:9" x14ac:dyDescent="0.25">
      <c r="A3404" s="5" t="s">
        <v>5</v>
      </c>
      <c r="B3404" s="5" t="s">
        <v>18827</v>
      </c>
      <c r="C3404" s="3" t="s">
        <v>18828</v>
      </c>
      <c r="D3404" s="5" t="s">
        <v>18793</v>
      </c>
      <c r="E3404" s="10">
        <v>2017</v>
      </c>
      <c r="F3404" s="12">
        <v>495436.2</v>
      </c>
      <c r="I3404" s="12">
        <v>245.63024293505205</v>
      </c>
    </row>
    <row r="3405" spans="1:9" x14ac:dyDescent="0.25">
      <c r="A3405" s="5" t="s">
        <v>5</v>
      </c>
      <c r="B3405" s="5" t="s">
        <v>18829</v>
      </c>
      <c r="C3405" s="3" t="s">
        <v>18830</v>
      </c>
      <c r="D3405" s="5" t="s">
        <v>18793</v>
      </c>
      <c r="E3405" s="10">
        <v>1</v>
      </c>
      <c r="F3405" s="12">
        <v>232</v>
      </c>
      <c r="I3405" s="12">
        <v>232</v>
      </c>
    </row>
    <row r="3406" spans="1:9" x14ac:dyDescent="0.25">
      <c r="A3406" s="5" t="s">
        <v>5</v>
      </c>
      <c r="B3406" s="5" t="s">
        <v>18831</v>
      </c>
      <c r="C3406" s="3" t="s">
        <v>18832</v>
      </c>
      <c r="D3406" s="5" t="s">
        <v>18793</v>
      </c>
      <c r="E3406" s="10">
        <v>1068</v>
      </c>
      <c r="F3406" s="12">
        <v>262728</v>
      </c>
      <c r="I3406" s="12">
        <v>246</v>
      </c>
    </row>
    <row r="3407" spans="1:9" x14ac:dyDescent="0.25">
      <c r="A3407" s="5" t="s">
        <v>5</v>
      </c>
      <c r="B3407" s="5" t="s">
        <v>18833</v>
      </c>
      <c r="C3407" s="3" t="s">
        <v>18834</v>
      </c>
      <c r="D3407" s="5" t="s">
        <v>18819</v>
      </c>
      <c r="E3407" s="10">
        <v>154</v>
      </c>
      <c r="F3407" s="12">
        <v>35062.199999999997</v>
      </c>
      <c r="I3407" s="12">
        <v>227.67662337662335</v>
      </c>
    </row>
    <row r="3408" spans="1:9" x14ac:dyDescent="0.25">
      <c r="A3408" s="5" t="s">
        <v>5</v>
      </c>
      <c r="B3408" s="5" t="s">
        <v>18835</v>
      </c>
      <c r="C3408" s="3" t="s">
        <v>18836</v>
      </c>
      <c r="D3408" s="5" t="s">
        <v>18837</v>
      </c>
      <c r="E3408" s="10">
        <v>66</v>
      </c>
      <c r="F3408" s="12">
        <v>14190</v>
      </c>
      <c r="I3408" s="12">
        <v>215</v>
      </c>
    </row>
    <row r="3409" spans="1:9" x14ac:dyDescent="0.25">
      <c r="A3409" s="5" t="s">
        <v>5</v>
      </c>
      <c r="B3409" s="5" t="s">
        <v>18838</v>
      </c>
      <c r="C3409" s="3" t="s">
        <v>18839</v>
      </c>
      <c r="E3409" s="10">
        <v>5</v>
      </c>
      <c r="F3409" s="12">
        <v>1885</v>
      </c>
      <c r="I3409" s="12">
        <v>377</v>
      </c>
    </row>
    <row r="3410" spans="1:9" x14ac:dyDescent="0.25">
      <c r="A3410" s="5" t="s">
        <v>5</v>
      </c>
      <c r="B3410" s="5" t="s">
        <v>18840</v>
      </c>
      <c r="C3410" s="3" t="s">
        <v>18841</v>
      </c>
      <c r="E3410" s="10">
        <v>37</v>
      </c>
      <c r="F3410" s="12">
        <v>16206</v>
      </c>
      <c r="I3410" s="12">
        <v>438</v>
      </c>
    </row>
    <row r="3411" spans="1:9" x14ac:dyDescent="0.25">
      <c r="A3411" s="5" t="s">
        <v>5</v>
      </c>
      <c r="B3411" s="5" t="s">
        <v>18842</v>
      </c>
      <c r="C3411" s="3" t="s">
        <v>18843</v>
      </c>
      <c r="E3411" s="10">
        <v>40</v>
      </c>
      <c r="F3411" s="12">
        <v>9720</v>
      </c>
      <c r="I3411" s="12">
        <v>243</v>
      </c>
    </row>
    <row r="3412" spans="1:9" x14ac:dyDescent="0.25">
      <c r="A3412" s="5" t="s">
        <v>5</v>
      </c>
      <c r="B3412" s="5" t="s">
        <v>18844</v>
      </c>
      <c r="C3412" s="3" t="s">
        <v>18845</v>
      </c>
      <c r="D3412" s="5" t="s">
        <v>18826</v>
      </c>
      <c r="E3412" s="10">
        <v>4</v>
      </c>
      <c r="F3412" s="12">
        <v>912</v>
      </c>
      <c r="I3412" s="12">
        <v>228</v>
      </c>
    </row>
    <row r="3413" spans="1:9" x14ac:dyDescent="0.25">
      <c r="A3413" s="5" t="s">
        <v>5</v>
      </c>
      <c r="B3413" s="5" t="s">
        <v>18846</v>
      </c>
      <c r="C3413" s="3" t="s">
        <v>18847</v>
      </c>
      <c r="D3413" s="5" t="s">
        <v>17115</v>
      </c>
      <c r="E3413" s="10">
        <v>34</v>
      </c>
      <c r="F3413" s="12">
        <v>7990</v>
      </c>
      <c r="I3413" s="12">
        <v>235</v>
      </c>
    </row>
    <row r="3414" spans="1:9" x14ac:dyDescent="0.25">
      <c r="A3414" s="5" t="s">
        <v>5</v>
      </c>
      <c r="B3414" s="5" t="s">
        <v>18848</v>
      </c>
      <c r="C3414" s="3" t="s">
        <v>18849</v>
      </c>
      <c r="D3414" s="5" t="s">
        <v>17115</v>
      </c>
      <c r="E3414" s="10">
        <v>79</v>
      </c>
      <c r="F3414" s="12">
        <v>18249</v>
      </c>
      <c r="I3414" s="12">
        <v>231</v>
      </c>
    </row>
    <row r="3415" spans="1:9" x14ac:dyDescent="0.25">
      <c r="A3415" s="5" t="s">
        <v>5</v>
      </c>
      <c r="B3415" s="5" t="s">
        <v>18850</v>
      </c>
      <c r="C3415" s="3" t="s">
        <v>18851</v>
      </c>
      <c r="E3415" s="10">
        <v>87</v>
      </c>
      <c r="F3415" s="12">
        <v>118233</v>
      </c>
      <c r="I3415" s="12">
        <v>1359</v>
      </c>
    </row>
    <row r="3416" spans="1:9" x14ac:dyDescent="0.25">
      <c r="A3416" s="5" t="s">
        <v>5</v>
      </c>
      <c r="B3416" s="5" t="s">
        <v>18852</v>
      </c>
      <c r="C3416" s="3" t="s">
        <v>18853</v>
      </c>
      <c r="E3416" s="10">
        <v>4</v>
      </c>
      <c r="F3416" s="12">
        <v>1108</v>
      </c>
      <c r="I3416" s="12">
        <v>277</v>
      </c>
    </row>
    <row r="3417" spans="1:9" x14ac:dyDescent="0.25">
      <c r="A3417" s="5" t="s">
        <v>5</v>
      </c>
      <c r="B3417" s="5" t="s">
        <v>18854</v>
      </c>
      <c r="C3417" s="3" t="s">
        <v>18855</v>
      </c>
      <c r="D3417" s="5" t="s">
        <v>17115</v>
      </c>
      <c r="E3417" s="10">
        <v>46</v>
      </c>
      <c r="F3417" s="12">
        <v>10810</v>
      </c>
      <c r="I3417" s="12">
        <v>235</v>
      </c>
    </row>
    <row r="3418" spans="1:9" x14ac:dyDescent="0.25">
      <c r="A3418" s="5" t="s">
        <v>5</v>
      </c>
      <c r="B3418" s="5" t="s">
        <v>18856</v>
      </c>
      <c r="C3418" s="3" t="s">
        <v>18857</v>
      </c>
      <c r="D3418" s="5" t="s">
        <v>18858</v>
      </c>
      <c r="E3418" s="10">
        <v>5470</v>
      </c>
      <c r="F3418" s="12">
        <v>153160</v>
      </c>
      <c r="I3418" s="12">
        <v>28</v>
      </c>
    </row>
    <row r="3419" spans="1:9" x14ac:dyDescent="0.25">
      <c r="A3419" s="5" t="s">
        <v>5</v>
      </c>
      <c r="B3419" s="5" t="s">
        <v>18859</v>
      </c>
      <c r="C3419" s="3" t="s">
        <v>18860</v>
      </c>
      <c r="D3419" s="5" t="s">
        <v>16330</v>
      </c>
      <c r="E3419" s="10">
        <v>84</v>
      </c>
      <c r="F3419" s="12">
        <v>224.28</v>
      </c>
      <c r="I3419" s="12">
        <v>2.67</v>
      </c>
    </row>
    <row r="3420" spans="1:9" x14ac:dyDescent="0.25">
      <c r="A3420" s="5" t="s">
        <v>5</v>
      </c>
      <c r="B3420" s="5" t="s">
        <v>18861</v>
      </c>
      <c r="C3420" s="3" t="s">
        <v>9404</v>
      </c>
      <c r="D3420" s="5" t="s">
        <v>18862</v>
      </c>
      <c r="E3420" s="10">
        <v>65</v>
      </c>
      <c r="F3420" s="12">
        <v>74360</v>
      </c>
      <c r="I3420" s="12">
        <v>1144</v>
      </c>
    </row>
    <row r="3421" spans="1:9" x14ac:dyDescent="0.25">
      <c r="A3421" s="5" t="s">
        <v>5</v>
      </c>
      <c r="B3421" s="5" t="s">
        <v>18863</v>
      </c>
      <c r="C3421" s="3" t="s">
        <v>9407</v>
      </c>
      <c r="D3421" s="5" t="s">
        <v>18864</v>
      </c>
      <c r="E3421" s="10">
        <v>4</v>
      </c>
      <c r="F3421" s="12">
        <v>3100</v>
      </c>
      <c r="I3421" s="12">
        <v>775</v>
      </c>
    </row>
    <row r="3422" spans="1:9" x14ac:dyDescent="0.25">
      <c r="A3422" s="5" t="s">
        <v>5</v>
      </c>
      <c r="B3422" s="5" t="s">
        <v>18865</v>
      </c>
      <c r="C3422" s="3" t="s">
        <v>9425</v>
      </c>
      <c r="D3422" s="5" t="s">
        <v>18866</v>
      </c>
      <c r="E3422" s="10">
        <v>12</v>
      </c>
      <c r="F3422" s="12">
        <v>6888</v>
      </c>
      <c r="I3422" s="12">
        <v>574</v>
      </c>
    </row>
    <row r="3423" spans="1:9" x14ac:dyDescent="0.25">
      <c r="A3423" s="5" t="s">
        <v>5</v>
      </c>
      <c r="B3423" s="5" t="s">
        <v>18867</v>
      </c>
      <c r="C3423" s="3" t="s">
        <v>9428</v>
      </c>
      <c r="D3423" s="5" t="s">
        <v>18868</v>
      </c>
      <c r="E3423" s="10">
        <v>240</v>
      </c>
      <c r="F3423" s="12">
        <v>85440</v>
      </c>
      <c r="I3423" s="12">
        <v>356</v>
      </c>
    </row>
    <row r="3424" spans="1:9" x14ac:dyDescent="0.25">
      <c r="A3424" s="5" t="s">
        <v>5</v>
      </c>
      <c r="B3424" s="5" t="s">
        <v>18869</v>
      </c>
      <c r="C3424" s="3" t="s">
        <v>291</v>
      </c>
      <c r="D3424" s="5" t="s">
        <v>18870</v>
      </c>
      <c r="E3424" s="10">
        <v>4</v>
      </c>
      <c r="F3424" s="12">
        <v>14900</v>
      </c>
      <c r="I3424" s="12">
        <v>3725</v>
      </c>
    </row>
    <row r="3425" spans="1:9" x14ac:dyDescent="0.25">
      <c r="A3425" s="5" t="s">
        <v>5</v>
      </c>
      <c r="B3425" s="5" t="s">
        <v>18871</v>
      </c>
      <c r="C3425" s="3" t="s">
        <v>9343</v>
      </c>
      <c r="D3425" s="5" t="s">
        <v>13351</v>
      </c>
      <c r="E3425" s="10">
        <v>4280</v>
      </c>
      <c r="F3425" s="12">
        <v>1515120</v>
      </c>
      <c r="I3425" s="12">
        <v>354</v>
      </c>
    </row>
    <row r="3426" spans="1:9" x14ac:dyDescent="0.25">
      <c r="A3426" s="5" t="s">
        <v>5</v>
      </c>
      <c r="B3426" s="5" t="s">
        <v>18872</v>
      </c>
      <c r="C3426" s="3" t="s">
        <v>9365</v>
      </c>
      <c r="D3426" s="5" t="s">
        <v>18873</v>
      </c>
      <c r="E3426" s="10">
        <v>73</v>
      </c>
      <c r="F3426" s="12">
        <v>298643</v>
      </c>
      <c r="I3426" s="12">
        <v>4091</v>
      </c>
    </row>
    <row r="3427" spans="1:9" x14ac:dyDescent="0.25">
      <c r="A3427" s="5" t="s">
        <v>5</v>
      </c>
      <c r="B3427" s="5" t="s">
        <v>18874</v>
      </c>
      <c r="C3427" s="3" t="s">
        <v>9368</v>
      </c>
      <c r="D3427" s="5" t="s">
        <v>18875</v>
      </c>
      <c r="E3427" s="10">
        <v>131</v>
      </c>
      <c r="F3427" s="12">
        <v>400205</v>
      </c>
      <c r="I3427" s="12">
        <v>3055</v>
      </c>
    </row>
    <row r="3428" spans="1:9" x14ac:dyDescent="0.25">
      <c r="A3428" s="5" t="s">
        <v>5</v>
      </c>
      <c r="B3428" s="5" t="s">
        <v>18876</v>
      </c>
      <c r="C3428" s="3" t="s">
        <v>9416</v>
      </c>
      <c r="D3428" s="5" t="s">
        <v>18877</v>
      </c>
      <c r="E3428" s="10">
        <v>676</v>
      </c>
      <c r="F3428" s="12">
        <v>582712</v>
      </c>
      <c r="I3428" s="12">
        <v>862</v>
      </c>
    </row>
    <row r="3429" spans="1:9" x14ac:dyDescent="0.25">
      <c r="A3429" s="5" t="s">
        <v>5</v>
      </c>
      <c r="B3429" s="5" t="s">
        <v>18878</v>
      </c>
      <c r="C3429" s="3" t="s">
        <v>9340</v>
      </c>
      <c r="D3429" s="5" t="s">
        <v>18879</v>
      </c>
      <c r="E3429" s="10">
        <v>16</v>
      </c>
      <c r="F3429" s="12">
        <v>8928</v>
      </c>
      <c r="I3429" s="12">
        <v>558</v>
      </c>
    </row>
    <row r="3430" spans="1:9" x14ac:dyDescent="0.25">
      <c r="A3430" s="5" t="s">
        <v>5</v>
      </c>
      <c r="B3430" s="5" t="s">
        <v>18880</v>
      </c>
      <c r="C3430" s="3" t="s">
        <v>9378</v>
      </c>
      <c r="D3430" s="5" t="s">
        <v>18881</v>
      </c>
      <c r="E3430" s="10">
        <v>1</v>
      </c>
      <c r="F3430" s="12">
        <v>958</v>
      </c>
      <c r="I3430" s="12">
        <v>958</v>
      </c>
    </row>
    <row r="3431" spans="1:9" x14ac:dyDescent="0.25">
      <c r="A3431" s="5" t="s">
        <v>5</v>
      </c>
      <c r="B3431" s="5" t="s">
        <v>18882</v>
      </c>
      <c r="C3431" s="3" t="s">
        <v>9399</v>
      </c>
      <c r="D3431" s="5" t="s">
        <v>18883</v>
      </c>
      <c r="E3431" s="10">
        <v>-33</v>
      </c>
      <c r="F3431" s="12">
        <v>-11055</v>
      </c>
      <c r="I3431" s="12">
        <v>335</v>
      </c>
    </row>
    <row r="3432" spans="1:9" x14ac:dyDescent="0.25">
      <c r="A3432" s="5" t="s">
        <v>5</v>
      </c>
      <c r="B3432" s="5" t="s">
        <v>18884</v>
      </c>
      <c r="C3432" s="3" t="s">
        <v>2950</v>
      </c>
      <c r="D3432" s="5" t="s">
        <v>18885</v>
      </c>
      <c r="E3432" s="10">
        <v>38</v>
      </c>
      <c r="F3432" s="12">
        <v>180538</v>
      </c>
      <c r="I3432" s="12">
        <v>4751</v>
      </c>
    </row>
    <row r="3433" spans="1:9" x14ac:dyDescent="0.25">
      <c r="A3433" s="5" t="s">
        <v>5</v>
      </c>
      <c r="B3433" s="5" t="s">
        <v>18886</v>
      </c>
      <c r="C3433" s="3" t="s">
        <v>9382</v>
      </c>
      <c r="D3433" s="5" t="s">
        <v>18887</v>
      </c>
      <c r="E3433" s="10">
        <v>25</v>
      </c>
      <c r="F3433" s="12">
        <v>12050</v>
      </c>
      <c r="I3433" s="12">
        <v>482</v>
      </c>
    </row>
    <row r="3434" spans="1:9" x14ac:dyDescent="0.25">
      <c r="A3434" s="5" t="s">
        <v>5</v>
      </c>
      <c r="B3434" s="5" t="s">
        <v>18888</v>
      </c>
      <c r="C3434" s="3" t="s">
        <v>9371</v>
      </c>
      <c r="D3434" s="5" t="s">
        <v>18889</v>
      </c>
      <c r="E3434" s="10">
        <v>8</v>
      </c>
      <c r="F3434" s="12">
        <v>36494.879999999997</v>
      </c>
      <c r="I3434" s="12">
        <v>4561.8599999999997</v>
      </c>
    </row>
    <row r="3435" spans="1:9" x14ac:dyDescent="0.25">
      <c r="A3435" s="5" t="s">
        <v>5</v>
      </c>
      <c r="B3435" s="5" t="s">
        <v>18890</v>
      </c>
      <c r="C3435" s="3" t="s">
        <v>9391</v>
      </c>
      <c r="D3435" s="5" t="s">
        <v>18891</v>
      </c>
      <c r="E3435" s="10">
        <v>5</v>
      </c>
      <c r="F3435" s="12">
        <v>5327.1</v>
      </c>
      <c r="I3435" s="12">
        <v>1065.42</v>
      </c>
    </row>
    <row r="3436" spans="1:9" x14ac:dyDescent="0.25">
      <c r="A3436" s="5" t="s">
        <v>5</v>
      </c>
      <c r="B3436" s="5" t="s">
        <v>18892</v>
      </c>
      <c r="C3436" s="3" t="s">
        <v>9401</v>
      </c>
      <c r="D3436" s="5" t="s">
        <v>17124</v>
      </c>
      <c r="E3436" s="10">
        <v>4</v>
      </c>
      <c r="F3436" s="12">
        <v>54694.48</v>
      </c>
      <c r="I3436" s="12">
        <v>13673.62</v>
      </c>
    </row>
    <row r="3437" spans="1:9" x14ac:dyDescent="0.25">
      <c r="A3437" s="5" t="s">
        <v>5</v>
      </c>
      <c r="B3437" s="5" t="s">
        <v>18893</v>
      </c>
      <c r="C3437" s="3" t="s">
        <v>9359</v>
      </c>
      <c r="D3437" s="5" t="s">
        <v>18894</v>
      </c>
      <c r="E3437" s="10">
        <v>17</v>
      </c>
      <c r="F3437" s="12">
        <v>20196.34</v>
      </c>
      <c r="I3437" s="12">
        <v>1188.02</v>
      </c>
    </row>
    <row r="3438" spans="1:9" x14ac:dyDescent="0.25">
      <c r="A3438" s="5" t="s">
        <v>5</v>
      </c>
      <c r="B3438" s="5" t="s">
        <v>18895</v>
      </c>
      <c r="C3438" s="3" t="s">
        <v>9363</v>
      </c>
      <c r="D3438" s="5" t="s">
        <v>18877</v>
      </c>
      <c r="E3438" s="10">
        <v>113</v>
      </c>
      <c r="F3438" s="12">
        <v>114841.9</v>
      </c>
      <c r="I3438" s="12">
        <v>1016.3</v>
      </c>
    </row>
    <row r="3439" spans="1:9" x14ac:dyDescent="0.25">
      <c r="A3439" s="5" t="s">
        <v>5</v>
      </c>
      <c r="B3439" s="5" t="s">
        <v>18896</v>
      </c>
      <c r="C3439" s="3" t="s">
        <v>9352</v>
      </c>
      <c r="D3439" s="5" t="s">
        <v>13306</v>
      </c>
      <c r="E3439" s="10">
        <v>115</v>
      </c>
      <c r="F3439" s="12">
        <v>48714</v>
      </c>
      <c r="I3439" s="12">
        <v>423.6</v>
      </c>
    </row>
    <row r="3440" spans="1:9" x14ac:dyDescent="0.25">
      <c r="A3440" s="5" t="s">
        <v>5</v>
      </c>
      <c r="B3440" s="5" t="s">
        <v>18897</v>
      </c>
      <c r="C3440" s="3" t="s">
        <v>2144</v>
      </c>
      <c r="D3440" s="5" t="s">
        <v>14514</v>
      </c>
      <c r="E3440" s="10">
        <v>189</v>
      </c>
      <c r="F3440" s="12">
        <v>44029.440000000002</v>
      </c>
      <c r="I3440" s="12">
        <v>232.96</v>
      </c>
    </row>
    <row r="3441" spans="1:9" x14ac:dyDescent="0.25">
      <c r="A3441" s="5" t="s">
        <v>5</v>
      </c>
      <c r="B3441" s="5" t="s">
        <v>18898</v>
      </c>
      <c r="C3441" s="3" t="s">
        <v>9438</v>
      </c>
      <c r="E3441" s="10">
        <v>106</v>
      </c>
      <c r="F3441" s="12">
        <v>793516</v>
      </c>
      <c r="I3441" s="12">
        <v>7486</v>
      </c>
    </row>
    <row r="3442" spans="1:9" x14ac:dyDescent="0.25">
      <c r="A3442" s="5" t="s">
        <v>5</v>
      </c>
      <c r="B3442" s="5" t="s">
        <v>18899</v>
      </c>
      <c r="C3442" s="3" t="s">
        <v>9435</v>
      </c>
      <c r="D3442" s="5" t="s">
        <v>18900</v>
      </c>
      <c r="E3442" s="10">
        <v>4</v>
      </c>
      <c r="F3442" s="12">
        <v>18760</v>
      </c>
      <c r="I3442" s="12">
        <v>4690</v>
      </c>
    </row>
    <row r="3443" spans="1:9" x14ac:dyDescent="0.25">
      <c r="A3443" s="5" t="s">
        <v>5</v>
      </c>
      <c r="B3443" s="5" t="s">
        <v>18901</v>
      </c>
      <c r="C3443" s="3" t="s">
        <v>9438</v>
      </c>
      <c r="E3443" s="10">
        <v>107</v>
      </c>
      <c r="F3443" s="12">
        <v>801002</v>
      </c>
      <c r="I3443" s="12">
        <v>7486</v>
      </c>
    </row>
    <row r="3444" spans="1:9" x14ac:dyDescent="0.25">
      <c r="A3444" s="5" t="s">
        <v>5</v>
      </c>
      <c r="B3444" s="5" t="s">
        <v>18902</v>
      </c>
      <c r="C3444" s="3" t="s">
        <v>9440</v>
      </c>
      <c r="E3444" s="10">
        <v>6</v>
      </c>
      <c r="F3444" s="12">
        <v>38016</v>
      </c>
      <c r="I3444" s="12">
        <v>6336</v>
      </c>
    </row>
    <row r="3445" spans="1:9" x14ac:dyDescent="0.25">
      <c r="A3445" s="5" t="s">
        <v>5</v>
      </c>
      <c r="B3445" s="5" t="s">
        <v>18903</v>
      </c>
      <c r="C3445" s="3" t="s">
        <v>3815</v>
      </c>
      <c r="E3445" s="10">
        <v>234</v>
      </c>
      <c r="F3445" s="12">
        <v>1510704</v>
      </c>
      <c r="I3445" s="12">
        <v>6456</v>
      </c>
    </row>
    <row r="3446" spans="1:9" x14ac:dyDescent="0.25">
      <c r="A3446" s="5" t="s">
        <v>5</v>
      </c>
      <c r="B3446" s="5" t="s">
        <v>18904</v>
      </c>
      <c r="C3446" s="3" t="s">
        <v>3818</v>
      </c>
      <c r="E3446" s="10">
        <v>224</v>
      </c>
      <c r="F3446" s="12">
        <v>723296</v>
      </c>
      <c r="I3446" s="12">
        <v>3229</v>
      </c>
    </row>
    <row r="3447" spans="1:9" x14ac:dyDescent="0.25">
      <c r="A3447" s="5" t="s">
        <v>5</v>
      </c>
      <c r="B3447" s="5" t="s">
        <v>18905</v>
      </c>
      <c r="C3447" s="3" t="s">
        <v>436</v>
      </c>
      <c r="D3447" s="5" t="s">
        <v>13520</v>
      </c>
      <c r="E3447" s="10">
        <v>189</v>
      </c>
      <c r="F3447" s="12">
        <v>176526</v>
      </c>
      <c r="I3447" s="12">
        <v>934</v>
      </c>
    </row>
    <row r="3448" spans="1:9" x14ac:dyDescent="0.25">
      <c r="A3448" s="5" t="s">
        <v>5</v>
      </c>
      <c r="B3448" s="5" t="s">
        <v>18906</v>
      </c>
      <c r="C3448" s="3" t="s">
        <v>3839</v>
      </c>
      <c r="D3448" s="5" t="s">
        <v>18907</v>
      </c>
      <c r="E3448" s="10">
        <v>174</v>
      </c>
      <c r="F3448" s="12">
        <v>166170</v>
      </c>
      <c r="I3448" s="12">
        <v>955</v>
      </c>
    </row>
    <row r="3449" spans="1:9" x14ac:dyDescent="0.25">
      <c r="A3449" s="5" t="s">
        <v>5</v>
      </c>
      <c r="B3449" s="5" t="s">
        <v>18908</v>
      </c>
      <c r="C3449" s="3" t="s">
        <v>18909</v>
      </c>
      <c r="E3449" s="10">
        <v>11</v>
      </c>
      <c r="F3449" s="12">
        <v>1155</v>
      </c>
      <c r="I3449" s="12">
        <v>105</v>
      </c>
    </row>
    <row r="3450" spans="1:9" x14ac:dyDescent="0.25">
      <c r="A3450" s="5" t="s">
        <v>5</v>
      </c>
      <c r="B3450" s="5" t="s">
        <v>18910</v>
      </c>
      <c r="C3450" s="3" t="s">
        <v>9527</v>
      </c>
      <c r="D3450" s="5" t="s">
        <v>13355</v>
      </c>
      <c r="E3450" s="10">
        <v>474</v>
      </c>
      <c r="F3450" s="12">
        <v>151206</v>
      </c>
      <c r="I3450" s="12">
        <v>319</v>
      </c>
    </row>
    <row r="3451" spans="1:9" x14ac:dyDescent="0.25">
      <c r="A3451" s="5" t="s">
        <v>5</v>
      </c>
      <c r="B3451" s="5" t="s">
        <v>18911</v>
      </c>
      <c r="C3451" s="3" t="s">
        <v>9487</v>
      </c>
      <c r="D3451" s="5" t="s">
        <v>18912</v>
      </c>
      <c r="E3451" s="10">
        <v>287</v>
      </c>
      <c r="F3451" s="12">
        <v>211806</v>
      </c>
      <c r="I3451" s="12">
        <v>738</v>
      </c>
    </row>
    <row r="3452" spans="1:9" x14ac:dyDescent="0.25">
      <c r="A3452" s="5" t="s">
        <v>5</v>
      </c>
      <c r="B3452" s="5" t="s">
        <v>18913</v>
      </c>
      <c r="C3452" s="3" t="s">
        <v>9481</v>
      </c>
      <c r="E3452" s="10">
        <v>55</v>
      </c>
      <c r="F3452" s="12">
        <v>27005</v>
      </c>
      <c r="I3452" s="12">
        <v>491</v>
      </c>
    </row>
    <row r="3453" spans="1:9" x14ac:dyDescent="0.25">
      <c r="A3453" s="5" t="s">
        <v>5</v>
      </c>
      <c r="B3453" s="5" t="s">
        <v>18914</v>
      </c>
      <c r="C3453" s="3" t="s">
        <v>9484</v>
      </c>
      <c r="E3453" s="10">
        <v>102</v>
      </c>
      <c r="F3453" s="12">
        <v>22236</v>
      </c>
      <c r="I3453" s="12">
        <v>218</v>
      </c>
    </row>
    <row r="3454" spans="1:9" x14ac:dyDescent="0.25">
      <c r="A3454" s="5" t="s">
        <v>5</v>
      </c>
      <c r="B3454" s="5" t="s">
        <v>18915</v>
      </c>
      <c r="C3454" s="3" t="s">
        <v>9512</v>
      </c>
      <c r="D3454" s="5" t="s">
        <v>18916</v>
      </c>
      <c r="E3454" s="10">
        <v>237</v>
      </c>
      <c r="F3454" s="12">
        <v>145992</v>
      </c>
      <c r="I3454" s="12">
        <v>616</v>
      </c>
    </row>
    <row r="3455" spans="1:9" x14ac:dyDescent="0.25">
      <c r="A3455" s="5" t="s">
        <v>5</v>
      </c>
      <c r="B3455" s="5" t="s">
        <v>18917</v>
      </c>
      <c r="C3455" s="3" t="s">
        <v>9515</v>
      </c>
      <c r="D3455" s="5" t="s">
        <v>18918</v>
      </c>
      <c r="E3455" s="10">
        <v>2214</v>
      </c>
      <c r="F3455" s="12">
        <v>1010240</v>
      </c>
      <c r="I3455" s="12">
        <v>456.2962962962963</v>
      </c>
    </row>
    <row r="3456" spans="1:9" x14ac:dyDescent="0.25">
      <c r="A3456" s="5" t="s">
        <v>5</v>
      </c>
      <c r="B3456" s="5" t="s">
        <v>18919</v>
      </c>
      <c r="C3456" s="3" t="s">
        <v>9509</v>
      </c>
      <c r="D3456" s="5" t="s">
        <v>13357</v>
      </c>
      <c r="E3456" s="10">
        <v>1541</v>
      </c>
      <c r="F3456" s="12">
        <v>789118</v>
      </c>
      <c r="I3456" s="12">
        <v>512.0817650876055</v>
      </c>
    </row>
    <row r="3457" spans="1:9" x14ac:dyDescent="0.25">
      <c r="A3457" s="5" t="s">
        <v>5</v>
      </c>
      <c r="B3457" s="5" t="s">
        <v>18920</v>
      </c>
      <c r="C3457" s="3" t="s">
        <v>9506</v>
      </c>
      <c r="D3457" s="5" t="s">
        <v>18921</v>
      </c>
      <c r="E3457" s="10">
        <v>1</v>
      </c>
      <c r="F3457" s="12">
        <v>463</v>
      </c>
      <c r="I3457" s="12">
        <v>463</v>
      </c>
    </row>
    <row r="3458" spans="1:9" x14ac:dyDescent="0.25">
      <c r="A3458" s="5" t="s">
        <v>5</v>
      </c>
      <c r="B3458" s="5" t="s">
        <v>18922</v>
      </c>
      <c r="C3458" s="3" t="s">
        <v>9518</v>
      </c>
      <c r="E3458" s="10">
        <v>378</v>
      </c>
      <c r="F3458" s="12">
        <v>251542</v>
      </c>
      <c r="I3458" s="12">
        <v>665.45502645502643</v>
      </c>
    </row>
    <row r="3459" spans="1:9" x14ac:dyDescent="0.25">
      <c r="A3459" s="5" t="s">
        <v>5</v>
      </c>
      <c r="B3459" s="5" t="s">
        <v>18923</v>
      </c>
      <c r="C3459" s="3" t="s">
        <v>9521</v>
      </c>
      <c r="E3459" s="10">
        <v>713</v>
      </c>
      <c r="F3459" s="12">
        <v>258616</v>
      </c>
      <c r="I3459" s="12">
        <v>362.71528751753158</v>
      </c>
    </row>
    <row r="3460" spans="1:9" x14ac:dyDescent="0.25">
      <c r="A3460" s="5" t="s">
        <v>5</v>
      </c>
      <c r="B3460" s="5" t="s">
        <v>18924</v>
      </c>
      <c r="C3460" s="3" t="s">
        <v>9490</v>
      </c>
      <c r="D3460" s="5" t="s">
        <v>13386</v>
      </c>
      <c r="E3460" s="10">
        <v>393</v>
      </c>
      <c r="F3460" s="12">
        <v>233835</v>
      </c>
      <c r="I3460" s="12">
        <v>595</v>
      </c>
    </row>
    <row r="3461" spans="1:9" x14ac:dyDescent="0.25">
      <c r="A3461" s="5" t="s">
        <v>5</v>
      </c>
      <c r="B3461" s="5" t="s">
        <v>18925</v>
      </c>
      <c r="C3461" s="3" t="s">
        <v>9493</v>
      </c>
      <c r="D3461" s="5" t="s">
        <v>18926</v>
      </c>
      <c r="E3461" s="10">
        <v>411</v>
      </c>
      <c r="F3461" s="12">
        <v>241668</v>
      </c>
      <c r="I3461" s="12">
        <v>588</v>
      </c>
    </row>
    <row r="3462" spans="1:9" x14ac:dyDescent="0.25">
      <c r="A3462" s="5" t="s">
        <v>5</v>
      </c>
      <c r="B3462" s="5" t="s">
        <v>18927</v>
      </c>
      <c r="C3462" s="3" t="s">
        <v>9496</v>
      </c>
      <c r="D3462" s="5" t="s">
        <v>18928</v>
      </c>
      <c r="E3462" s="10">
        <v>33</v>
      </c>
      <c r="F3462" s="12">
        <v>16797</v>
      </c>
      <c r="I3462" s="12">
        <v>509</v>
      </c>
    </row>
    <row r="3463" spans="1:9" x14ac:dyDescent="0.25">
      <c r="A3463" s="5" t="s">
        <v>5</v>
      </c>
      <c r="B3463" s="5" t="s">
        <v>18929</v>
      </c>
      <c r="C3463" s="3" t="s">
        <v>9499</v>
      </c>
      <c r="D3463" s="5" t="s">
        <v>18930</v>
      </c>
      <c r="E3463" s="10">
        <v>117</v>
      </c>
      <c r="F3463" s="12">
        <v>32877</v>
      </c>
      <c r="I3463" s="12">
        <v>281</v>
      </c>
    </row>
    <row r="3464" spans="1:9" x14ac:dyDescent="0.25">
      <c r="A3464" s="5" t="s">
        <v>5</v>
      </c>
      <c r="B3464" s="5" t="s">
        <v>18931</v>
      </c>
      <c r="C3464" s="3" t="s">
        <v>9478</v>
      </c>
      <c r="D3464" s="5" t="s">
        <v>18932</v>
      </c>
      <c r="E3464" s="10">
        <v>297</v>
      </c>
      <c r="F3464" s="12">
        <v>101602</v>
      </c>
      <c r="I3464" s="12">
        <v>342.0942760942761</v>
      </c>
    </row>
    <row r="3465" spans="1:9" x14ac:dyDescent="0.25">
      <c r="A3465" s="5" t="s">
        <v>5</v>
      </c>
      <c r="B3465" s="5" t="s">
        <v>18933</v>
      </c>
      <c r="C3465" s="3" t="s">
        <v>9524</v>
      </c>
      <c r="D3465" s="5" t="s">
        <v>18934</v>
      </c>
      <c r="E3465" s="10">
        <v>8</v>
      </c>
      <c r="F3465" s="12">
        <v>2256</v>
      </c>
      <c r="I3465" s="12">
        <v>282</v>
      </c>
    </row>
    <row r="3466" spans="1:9" x14ac:dyDescent="0.25">
      <c r="A3466" s="5" t="s">
        <v>5</v>
      </c>
      <c r="B3466" s="5" t="s">
        <v>18935</v>
      </c>
      <c r="C3466" s="3" t="s">
        <v>9469</v>
      </c>
      <c r="D3466" s="5" t="s">
        <v>13355</v>
      </c>
      <c r="E3466" s="10">
        <v>57</v>
      </c>
      <c r="F3466" s="12">
        <v>18183</v>
      </c>
      <c r="I3466" s="12">
        <v>319</v>
      </c>
    </row>
    <row r="3467" spans="1:9" x14ac:dyDescent="0.25">
      <c r="A3467" s="5" t="s">
        <v>5</v>
      </c>
      <c r="B3467" s="5" t="s">
        <v>18936</v>
      </c>
      <c r="C3467" s="3" t="s">
        <v>9466</v>
      </c>
      <c r="D3467" s="5" t="s">
        <v>18916</v>
      </c>
      <c r="E3467" s="10">
        <v>106</v>
      </c>
      <c r="F3467" s="12">
        <v>65296</v>
      </c>
      <c r="I3467" s="12">
        <v>616</v>
      </c>
    </row>
    <row r="3468" spans="1:9" x14ac:dyDescent="0.25">
      <c r="A3468" s="5" t="s">
        <v>5</v>
      </c>
      <c r="B3468" s="5" t="s">
        <v>18937</v>
      </c>
      <c r="C3468" s="3" t="s">
        <v>9449</v>
      </c>
      <c r="D3468" s="5" t="s">
        <v>18932</v>
      </c>
      <c r="E3468" s="10">
        <v>79</v>
      </c>
      <c r="F3468" s="12">
        <v>27018</v>
      </c>
      <c r="I3468" s="12">
        <v>342</v>
      </c>
    </row>
    <row r="3469" spans="1:9" x14ac:dyDescent="0.25">
      <c r="A3469" s="5" t="s">
        <v>5</v>
      </c>
      <c r="B3469" s="5" t="s">
        <v>18938</v>
      </c>
      <c r="C3469" s="3" t="s">
        <v>9457</v>
      </c>
      <c r="D3469" s="5" t="s">
        <v>18939</v>
      </c>
      <c r="E3469" s="10">
        <v>2</v>
      </c>
      <c r="F3469" s="12">
        <v>678</v>
      </c>
      <c r="I3469" s="12">
        <v>339</v>
      </c>
    </row>
    <row r="3470" spans="1:9" x14ac:dyDescent="0.25">
      <c r="A3470" s="5" t="s">
        <v>5</v>
      </c>
      <c r="B3470" s="5" t="s">
        <v>18940</v>
      </c>
      <c r="C3470" s="3" t="s">
        <v>18941</v>
      </c>
      <c r="D3470" s="5" t="s">
        <v>18912</v>
      </c>
      <c r="E3470" s="10">
        <v>70</v>
      </c>
      <c r="F3470" s="12">
        <v>51660</v>
      </c>
      <c r="I3470" s="12">
        <v>738</v>
      </c>
    </row>
    <row r="3471" spans="1:9" x14ac:dyDescent="0.25">
      <c r="A3471" s="5" t="s">
        <v>5</v>
      </c>
      <c r="B3471" s="5" t="s">
        <v>18942</v>
      </c>
      <c r="C3471" s="3" t="s">
        <v>9452</v>
      </c>
      <c r="D3471" s="5" t="s">
        <v>18934</v>
      </c>
      <c r="E3471" s="10">
        <v>6</v>
      </c>
      <c r="F3471" s="12">
        <v>1692</v>
      </c>
      <c r="I3471" s="12">
        <v>282</v>
      </c>
    </row>
    <row r="3472" spans="1:9" x14ac:dyDescent="0.25">
      <c r="A3472" s="5" t="s">
        <v>5</v>
      </c>
      <c r="B3472" s="5" t="s">
        <v>18943</v>
      </c>
      <c r="C3472" s="3" t="s">
        <v>9463</v>
      </c>
      <c r="D3472" s="5" t="s">
        <v>13357</v>
      </c>
      <c r="E3472" s="10">
        <v>535</v>
      </c>
      <c r="F3472" s="12">
        <v>273920</v>
      </c>
      <c r="I3472" s="12">
        <v>512</v>
      </c>
    </row>
    <row r="3473" spans="1:9" x14ac:dyDescent="0.25">
      <c r="A3473" s="5" t="s">
        <v>5</v>
      </c>
      <c r="B3473" s="5" t="s">
        <v>18944</v>
      </c>
      <c r="C3473" s="3" t="s">
        <v>18945</v>
      </c>
      <c r="D3473" s="5" t="s">
        <v>18918</v>
      </c>
      <c r="E3473" s="10">
        <v>363</v>
      </c>
      <c r="F3473" s="12">
        <v>165891</v>
      </c>
      <c r="I3473" s="12">
        <v>457</v>
      </c>
    </row>
    <row r="3474" spans="1:9" x14ac:dyDescent="0.25">
      <c r="A3474" s="5" t="s">
        <v>5</v>
      </c>
      <c r="B3474" s="5" t="s">
        <v>18946</v>
      </c>
      <c r="C3474" s="3" t="s">
        <v>18947</v>
      </c>
      <c r="D3474" s="5" t="s">
        <v>18948</v>
      </c>
      <c r="E3474" s="10">
        <v>1</v>
      </c>
      <c r="F3474" s="12">
        <v>1354</v>
      </c>
      <c r="I3474" s="12">
        <v>1354</v>
      </c>
    </row>
    <row r="3475" spans="1:9" x14ac:dyDescent="0.25">
      <c r="A3475" s="5" t="s">
        <v>5</v>
      </c>
      <c r="B3475" s="5" t="s">
        <v>18949</v>
      </c>
      <c r="C3475" s="3" t="s">
        <v>18950</v>
      </c>
      <c r="D3475" s="5" t="s">
        <v>18951</v>
      </c>
      <c r="E3475" s="10">
        <v>5</v>
      </c>
      <c r="F3475" s="12">
        <v>8490</v>
      </c>
      <c r="I3475" s="12">
        <v>1698</v>
      </c>
    </row>
    <row r="3476" spans="1:9" x14ac:dyDescent="0.25">
      <c r="A3476" s="5" t="s">
        <v>5</v>
      </c>
      <c r="B3476" s="5" t="s">
        <v>18952</v>
      </c>
      <c r="C3476" s="3" t="s">
        <v>9665</v>
      </c>
      <c r="D3476" s="5" t="s">
        <v>18953</v>
      </c>
      <c r="E3476" s="10">
        <v>16</v>
      </c>
      <c r="F3476" s="12">
        <v>18736</v>
      </c>
      <c r="I3476" s="12">
        <v>1171</v>
      </c>
    </row>
    <row r="3477" spans="1:9" x14ac:dyDescent="0.25">
      <c r="A3477" s="5" t="s">
        <v>5</v>
      </c>
      <c r="B3477" s="5" t="s">
        <v>18954</v>
      </c>
      <c r="C3477" s="3" t="s">
        <v>9668</v>
      </c>
      <c r="D3477" s="5" t="s">
        <v>18953</v>
      </c>
      <c r="E3477" s="10">
        <v>12</v>
      </c>
      <c r="F3477" s="12">
        <v>14052</v>
      </c>
      <c r="I3477" s="12">
        <v>1171</v>
      </c>
    </row>
    <row r="3478" spans="1:9" x14ac:dyDescent="0.25">
      <c r="A3478" s="5" t="s">
        <v>5</v>
      </c>
      <c r="B3478" s="5" t="s">
        <v>18955</v>
      </c>
      <c r="C3478" s="3" t="s">
        <v>9665</v>
      </c>
      <c r="D3478" s="5" t="s">
        <v>18953</v>
      </c>
      <c r="E3478" s="10">
        <v>189</v>
      </c>
      <c r="F3478" s="12">
        <v>221319</v>
      </c>
      <c r="I3478" s="12">
        <v>1171</v>
      </c>
    </row>
    <row r="3479" spans="1:9" x14ac:dyDescent="0.25">
      <c r="A3479" s="5" t="s">
        <v>5</v>
      </c>
      <c r="B3479" s="5" t="s">
        <v>18956</v>
      </c>
      <c r="C3479" s="3" t="s">
        <v>9671</v>
      </c>
      <c r="D3479" s="5" t="s">
        <v>18953</v>
      </c>
      <c r="E3479" s="10">
        <v>19</v>
      </c>
      <c r="F3479" s="12">
        <v>22249</v>
      </c>
      <c r="I3479" s="12">
        <v>1171</v>
      </c>
    </row>
    <row r="3480" spans="1:9" x14ac:dyDescent="0.25">
      <c r="A3480" s="5" t="s">
        <v>5</v>
      </c>
      <c r="B3480" s="5" t="s">
        <v>18957</v>
      </c>
      <c r="C3480" s="3" t="s">
        <v>9677</v>
      </c>
      <c r="D3480" s="5" t="s">
        <v>18958</v>
      </c>
      <c r="E3480" s="10">
        <v>59</v>
      </c>
      <c r="F3480" s="12">
        <v>33748</v>
      </c>
      <c r="I3480" s="12">
        <v>572</v>
      </c>
    </row>
    <row r="3481" spans="1:9" x14ac:dyDescent="0.25">
      <c r="A3481" s="5" t="s">
        <v>5</v>
      </c>
      <c r="B3481" s="5" t="s">
        <v>18959</v>
      </c>
      <c r="C3481" s="3" t="s">
        <v>18960</v>
      </c>
      <c r="D3481" s="5" t="s">
        <v>18958</v>
      </c>
      <c r="E3481" s="10">
        <v>14</v>
      </c>
      <c r="F3481" s="12">
        <v>8008</v>
      </c>
      <c r="I3481" s="12">
        <v>572</v>
      </c>
    </row>
    <row r="3482" spans="1:9" x14ac:dyDescent="0.25">
      <c r="A3482" s="5" t="s">
        <v>5</v>
      </c>
      <c r="B3482" s="5" t="s">
        <v>18961</v>
      </c>
      <c r="C3482" s="3" t="s">
        <v>18962</v>
      </c>
      <c r="D3482" s="5" t="s">
        <v>18958</v>
      </c>
      <c r="E3482" s="10">
        <v>20</v>
      </c>
      <c r="F3482" s="12">
        <v>11440</v>
      </c>
      <c r="I3482" s="12">
        <v>572</v>
      </c>
    </row>
    <row r="3483" spans="1:9" x14ac:dyDescent="0.25">
      <c r="A3483" s="5" t="s">
        <v>5</v>
      </c>
      <c r="B3483" s="5" t="s">
        <v>18963</v>
      </c>
      <c r="C3483" s="3" t="s">
        <v>9674</v>
      </c>
      <c r="D3483" s="5" t="s">
        <v>18958</v>
      </c>
      <c r="E3483" s="10">
        <v>69</v>
      </c>
      <c r="F3483" s="12">
        <v>39468</v>
      </c>
      <c r="I3483" s="12">
        <v>572</v>
      </c>
    </row>
    <row r="3484" spans="1:9" x14ac:dyDescent="0.25">
      <c r="A3484" s="5" t="s">
        <v>5</v>
      </c>
      <c r="B3484" s="5" t="s">
        <v>18964</v>
      </c>
      <c r="C3484" s="3" t="s">
        <v>9697</v>
      </c>
      <c r="D3484" s="5" t="s">
        <v>18965</v>
      </c>
      <c r="E3484" s="10">
        <v>51</v>
      </c>
      <c r="F3484" s="12">
        <v>44829</v>
      </c>
      <c r="I3484" s="12">
        <v>879</v>
      </c>
    </row>
    <row r="3485" spans="1:9" x14ac:dyDescent="0.25">
      <c r="A3485" s="5" t="s">
        <v>5</v>
      </c>
      <c r="B3485" s="5" t="s">
        <v>18966</v>
      </c>
      <c r="C3485" s="3" t="s">
        <v>9700</v>
      </c>
      <c r="D3485" s="5" t="s">
        <v>18967</v>
      </c>
      <c r="E3485" s="10">
        <v>5</v>
      </c>
      <c r="F3485" s="12">
        <v>7310</v>
      </c>
      <c r="I3485" s="12">
        <v>1462</v>
      </c>
    </row>
    <row r="3486" spans="1:9" x14ac:dyDescent="0.25">
      <c r="A3486" s="5" t="s">
        <v>5</v>
      </c>
      <c r="B3486" s="5" t="s">
        <v>18968</v>
      </c>
      <c r="C3486" s="3" t="s">
        <v>9705</v>
      </c>
      <c r="D3486" s="5" t="s">
        <v>18965</v>
      </c>
      <c r="E3486" s="10">
        <v>43</v>
      </c>
      <c r="F3486" s="12">
        <v>36636</v>
      </c>
      <c r="I3486" s="12">
        <v>852</v>
      </c>
    </row>
    <row r="3487" spans="1:9" x14ac:dyDescent="0.25">
      <c r="A3487" s="5" t="s">
        <v>5</v>
      </c>
      <c r="B3487" s="5" t="s">
        <v>18969</v>
      </c>
      <c r="C3487" s="3" t="s">
        <v>9708</v>
      </c>
      <c r="D3487" s="5" t="s">
        <v>18965</v>
      </c>
      <c r="E3487" s="10">
        <v>3</v>
      </c>
      <c r="F3487" s="12">
        <v>2556</v>
      </c>
      <c r="I3487" s="12">
        <v>852</v>
      </c>
    </row>
    <row r="3488" spans="1:9" x14ac:dyDescent="0.25">
      <c r="A3488" s="5" t="s">
        <v>5</v>
      </c>
      <c r="B3488" s="5" t="s">
        <v>18970</v>
      </c>
      <c r="C3488" s="3" t="s">
        <v>9717</v>
      </c>
      <c r="D3488" s="5" t="s">
        <v>18967</v>
      </c>
      <c r="E3488" s="10">
        <v>11</v>
      </c>
      <c r="F3488" s="12">
        <v>7821</v>
      </c>
      <c r="I3488" s="12">
        <v>711</v>
      </c>
    </row>
    <row r="3489" spans="1:9" x14ac:dyDescent="0.25">
      <c r="A3489" s="5" t="s">
        <v>5</v>
      </c>
      <c r="B3489" s="5" t="s">
        <v>18971</v>
      </c>
      <c r="C3489" s="3" t="s">
        <v>9720</v>
      </c>
      <c r="D3489" s="5" t="s">
        <v>18967</v>
      </c>
      <c r="E3489" s="10">
        <v>2</v>
      </c>
      <c r="F3489" s="12">
        <v>1422</v>
      </c>
      <c r="I3489" s="12">
        <v>711</v>
      </c>
    </row>
    <row r="3490" spans="1:9" x14ac:dyDescent="0.25">
      <c r="A3490" s="5" t="s">
        <v>5</v>
      </c>
      <c r="B3490" s="5" t="s">
        <v>18972</v>
      </c>
      <c r="C3490" s="3" t="s">
        <v>9727</v>
      </c>
      <c r="D3490" s="5" t="s">
        <v>18973</v>
      </c>
      <c r="E3490" s="10">
        <v>3</v>
      </c>
      <c r="F3490" s="12">
        <v>900</v>
      </c>
      <c r="I3490" s="12">
        <v>300</v>
      </c>
    </row>
    <row r="3491" spans="1:9" x14ac:dyDescent="0.25">
      <c r="A3491" s="5" t="s">
        <v>5</v>
      </c>
      <c r="B3491" s="5" t="s">
        <v>18974</v>
      </c>
      <c r="C3491" s="3" t="s">
        <v>9730</v>
      </c>
      <c r="D3491" s="5" t="s">
        <v>18973</v>
      </c>
      <c r="E3491" s="10">
        <v>1</v>
      </c>
      <c r="F3491" s="12">
        <v>300</v>
      </c>
      <c r="I3491" s="12">
        <v>300</v>
      </c>
    </row>
    <row r="3492" spans="1:9" x14ac:dyDescent="0.25">
      <c r="A3492" s="5" t="s">
        <v>5</v>
      </c>
      <c r="B3492" s="5" t="s">
        <v>18975</v>
      </c>
      <c r="C3492" s="3" t="s">
        <v>9732</v>
      </c>
      <c r="D3492" s="5" t="s">
        <v>18973</v>
      </c>
      <c r="E3492" s="10">
        <v>1</v>
      </c>
      <c r="F3492" s="12">
        <v>300</v>
      </c>
      <c r="I3492" s="12">
        <v>300</v>
      </c>
    </row>
    <row r="3493" spans="1:9" x14ac:dyDescent="0.25">
      <c r="A3493" s="5" t="s">
        <v>5</v>
      </c>
      <c r="B3493" s="5" t="s">
        <v>18976</v>
      </c>
      <c r="C3493" s="3" t="s">
        <v>18977</v>
      </c>
      <c r="D3493" s="5" t="s">
        <v>18973</v>
      </c>
      <c r="E3493" s="10">
        <v>4</v>
      </c>
      <c r="F3493" s="12">
        <v>1200</v>
      </c>
      <c r="I3493" s="12">
        <v>300</v>
      </c>
    </row>
    <row r="3494" spans="1:9" x14ac:dyDescent="0.25">
      <c r="A3494" s="5" t="s">
        <v>5</v>
      </c>
      <c r="B3494" s="5" t="s">
        <v>18978</v>
      </c>
      <c r="C3494" s="3" t="s">
        <v>9639</v>
      </c>
      <c r="D3494" s="5" t="s">
        <v>18979</v>
      </c>
      <c r="E3494" s="10">
        <v>1</v>
      </c>
      <c r="F3494" s="12">
        <v>1354</v>
      </c>
      <c r="I3494" s="12">
        <v>1354</v>
      </c>
    </row>
    <row r="3495" spans="1:9" x14ac:dyDescent="0.25">
      <c r="A3495" s="5" t="s">
        <v>5</v>
      </c>
      <c r="B3495" s="5" t="s">
        <v>18980</v>
      </c>
      <c r="C3495" s="3" t="s">
        <v>9642</v>
      </c>
      <c r="D3495" s="5" t="s">
        <v>18948</v>
      </c>
      <c r="E3495" s="10">
        <v>1</v>
      </c>
      <c r="F3495" s="12">
        <v>1354</v>
      </c>
      <c r="I3495" s="12">
        <v>1354</v>
      </c>
    </row>
    <row r="3496" spans="1:9" x14ac:dyDescent="0.25">
      <c r="A3496" s="5" t="s">
        <v>5</v>
      </c>
      <c r="B3496" s="5" t="s">
        <v>18981</v>
      </c>
      <c r="C3496" s="3" t="s">
        <v>18982</v>
      </c>
      <c r="D3496" s="5" t="s">
        <v>18948</v>
      </c>
      <c r="E3496" s="10">
        <v>2</v>
      </c>
      <c r="F3496" s="12">
        <v>2708</v>
      </c>
      <c r="I3496" s="12">
        <v>1354</v>
      </c>
    </row>
    <row r="3497" spans="1:9" x14ac:dyDescent="0.25">
      <c r="A3497" s="5" t="s">
        <v>5</v>
      </c>
      <c r="B3497" s="5" t="s">
        <v>18983</v>
      </c>
      <c r="C3497" s="3" t="s">
        <v>9649</v>
      </c>
      <c r="D3497" s="5" t="s">
        <v>18951</v>
      </c>
      <c r="E3497" s="10">
        <v>7</v>
      </c>
      <c r="F3497" s="12">
        <v>11928</v>
      </c>
      <c r="I3497" s="12">
        <v>1704</v>
      </c>
    </row>
    <row r="3498" spans="1:9" x14ac:dyDescent="0.25">
      <c r="A3498" s="5" t="s">
        <v>5</v>
      </c>
      <c r="B3498" s="5" t="s">
        <v>18984</v>
      </c>
      <c r="C3498" s="3" t="s">
        <v>18985</v>
      </c>
      <c r="D3498" s="5" t="s">
        <v>18951</v>
      </c>
      <c r="E3498" s="10">
        <v>11</v>
      </c>
      <c r="F3498" s="12">
        <v>18744</v>
      </c>
      <c r="I3498" s="12">
        <v>1704</v>
      </c>
    </row>
    <row r="3499" spans="1:9" x14ac:dyDescent="0.25">
      <c r="A3499" s="5" t="s">
        <v>5</v>
      </c>
      <c r="B3499" s="5" t="s">
        <v>18986</v>
      </c>
      <c r="C3499" s="3" t="s">
        <v>18987</v>
      </c>
      <c r="D3499" s="5" t="s">
        <v>18951</v>
      </c>
      <c r="E3499" s="10">
        <v>7</v>
      </c>
      <c r="F3499" s="12">
        <v>11928</v>
      </c>
      <c r="I3499" s="12">
        <v>1704</v>
      </c>
    </row>
    <row r="3500" spans="1:9" x14ac:dyDescent="0.25">
      <c r="A3500" s="5" t="s">
        <v>5</v>
      </c>
      <c r="B3500" s="5" t="s">
        <v>18988</v>
      </c>
      <c r="C3500" s="3" t="s">
        <v>9656</v>
      </c>
      <c r="D3500" s="5" t="s">
        <v>18989</v>
      </c>
      <c r="E3500" s="10">
        <v>1</v>
      </c>
      <c r="F3500" s="12">
        <v>1158</v>
      </c>
      <c r="I3500" s="12">
        <v>1158</v>
      </c>
    </row>
    <row r="3501" spans="1:9" x14ac:dyDescent="0.25">
      <c r="A3501" s="5" t="s">
        <v>5</v>
      </c>
      <c r="B3501" s="5" t="s">
        <v>18990</v>
      </c>
      <c r="C3501" s="3" t="s">
        <v>9659</v>
      </c>
      <c r="D3501" s="5" t="s">
        <v>18989</v>
      </c>
      <c r="E3501" s="10">
        <v>2</v>
      </c>
      <c r="F3501" s="12">
        <v>2316</v>
      </c>
      <c r="I3501" s="12">
        <v>1158</v>
      </c>
    </row>
    <row r="3502" spans="1:9" x14ac:dyDescent="0.25">
      <c r="A3502" s="5" t="s">
        <v>5</v>
      </c>
      <c r="B3502" s="5" t="s">
        <v>18991</v>
      </c>
      <c r="C3502" s="3" t="s">
        <v>9715</v>
      </c>
      <c r="D3502" s="5" t="s">
        <v>18965</v>
      </c>
      <c r="E3502" s="10">
        <v>2</v>
      </c>
      <c r="F3502" s="12">
        <v>1704</v>
      </c>
      <c r="I3502" s="12">
        <v>852</v>
      </c>
    </row>
    <row r="3503" spans="1:9" x14ac:dyDescent="0.25">
      <c r="A3503" s="5" t="s">
        <v>5</v>
      </c>
      <c r="B3503" s="5" t="s">
        <v>18992</v>
      </c>
      <c r="C3503" s="3" t="s">
        <v>9734</v>
      </c>
      <c r="D3503" s="5" t="s">
        <v>18993</v>
      </c>
      <c r="E3503" s="10">
        <v>45</v>
      </c>
      <c r="F3503" s="12">
        <v>29205</v>
      </c>
      <c r="I3503" s="12">
        <v>649</v>
      </c>
    </row>
    <row r="3504" spans="1:9" x14ac:dyDescent="0.25">
      <c r="A3504" s="5" t="s">
        <v>5</v>
      </c>
      <c r="B3504" s="5" t="s">
        <v>18994</v>
      </c>
      <c r="C3504" s="3" t="s">
        <v>9737</v>
      </c>
      <c r="D3504" s="5" t="s">
        <v>18995</v>
      </c>
      <c r="E3504" s="10">
        <v>112</v>
      </c>
      <c r="F3504" s="12">
        <v>72688</v>
      </c>
      <c r="I3504" s="12">
        <v>649</v>
      </c>
    </row>
    <row r="3505" spans="1:9" x14ac:dyDescent="0.25">
      <c r="A3505" s="5" t="s">
        <v>5</v>
      </c>
      <c r="B3505" s="5" t="s">
        <v>18996</v>
      </c>
      <c r="C3505" s="3" t="s">
        <v>18909</v>
      </c>
      <c r="E3505" s="10">
        <v>2</v>
      </c>
      <c r="F3505" s="12">
        <v>192</v>
      </c>
      <c r="I3505" s="12">
        <v>96</v>
      </c>
    </row>
    <row r="3506" spans="1:9" x14ac:dyDescent="0.25">
      <c r="A3506" s="5" t="s">
        <v>5</v>
      </c>
      <c r="B3506" s="5" t="s">
        <v>18997</v>
      </c>
      <c r="C3506" s="3" t="s">
        <v>9584</v>
      </c>
      <c r="D3506" s="5" t="s">
        <v>18912</v>
      </c>
      <c r="E3506" s="10">
        <v>472</v>
      </c>
      <c r="F3506" s="12">
        <v>348336</v>
      </c>
      <c r="I3506" s="12">
        <v>738</v>
      </c>
    </row>
    <row r="3507" spans="1:9" x14ac:dyDescent="0.25">
      <c r="A3507" s="5" t="s">
        <v>5</v>
      </c>
      <c r="B3507" s="5" t="s">
        <v>18998</v>
      </c>
      <c r="C3507" s="3" t="s">
        <v>9611</v>
      </c>
      <c r="D3507" s="5" t="s">
        <v>18916</v>
      </c>
      <c r="E3507" s="10">
        <v>39</v>
      </c>
      <c r="F3507" s="12">
        <v>24024</v>
      </c>
      <c r="I3507" s="12">
        <v>616</v>
      </c>
    </row>
    <row r="3508" spans="1:9" x14ac:dyDescent="0.25">
      <c r="A3508" s="5" t="s">
        <v>5</v>
      </c>
      <c r="B3508" s="5" t="s">
        <v>18999</v>
      </c>
      <c r="C3508" s="3" t="s">
        <v>9575</v>
      </c>
      <c r="E3508" s="10">
        <v>74</v>
      </c>
      <c r="F3508" s="12">
        <v>16132</v>
      </c>
      <c r="I3508" s="12">
        <v>218</v>
      </c>
    </row>
    <row r="3509" spans="1:9" x14ac:dyDescent="0.25">
      <c r="A3509" s="5" t="s">
        <v>5</v>
      </c>
      <c r="B3509" s="5" t="s">
        <v>19000</v>
      </c>
      <c r="C3509" s="3" t="s">
        <v>9572</v>
      </c>
      <c r="E3509" s="10">
        <v>37</v>
      </c>
      <c r="F3509" s="12">
        <v>18389</v>
      </c>
      <c r="I3509" s="12">
        <v>497</v>
      </c>
    </row>
    <row r="3510" spans="1:9" x14ac:dyDescent="0.25">
      <c r="A3510" s="5" t="s">
        <v>5</v>
      </c>
      <c r="B3510" s="5" t="s">
        <v>19001</v>
      </c>
      <c r="C3510" s="3" t="s">
        <v>9578</v>
      </c>
      <c r="E3510" s="10">
        <v>311</v>
      </c>
      <c r="F3510" s="12">
        <v>206504</v>
      </c>
      <c r="I3510" s="12">
        <v>664</v>
      </c>
    </row>
    <row r="3511" spans="1:9" x14ac:dyDescent="0.25">
      <c r="A3511" s="5" t="s">
        <v>5</v>
      </c>
      <c r="B3511" s="5" t="s">
        <v>19002</v>
      </c>
      <c r="C3511" s="3" t="s">
        <v>9581</v>
      </c>
      <c r="E3511" s="10">
        <v>613</v>
      </c>
      <c r="F3511" s="12">
        <v>221906</v>
      </c>
      <c r="I3511" s="12">
        <v>362</v>
      </c>
    </row>
    <row r="3512" spans="1:9" x14ac:dyDescent="0.25">
      <c r="A3512" s="5" t="s">
        <v>5</v>
      </c>
      <c r="B3512" s="5" t="s">
        <v>19003</v>
      </c>
      <c r="C3512" s="3" t="s">
        <v>9617</v>
      </c>
      <c r="D3512" s="5" t="s">
        <v>19004</v>
      </c>
      <c r="E3512" s="10">
        <v>663</v>
      </c>
      <c r="F3512" s="12">
        <v>199563</v>
      </c>
      <c r="I3512" s="12">
        <v>301</v>
      </c>
    </row>
    <row r="3513" spans="1:9" x14ac:dyDescent="0.25">
      <c r="A3513" s="5" t="s">
        <v>5</v>
      </c>
      <c r="B3513" s="5" t="s">
        <v>19005</v>
      </c>
      <c r="C3513" s="3" t="s">
        <v>9632</v>
      </c>
      <c r="D3513" s="5" t="s">
        <v>19006</v>
      </c>
      <c r="E3513" s="10">
        <v>1</v>
      </c>
      <c r="F3513" s="12">
        <v>287</v>
      </c>
      <c r="I3513" s="12">
        <v>287</v>
      </c>
    </row>
    <row r="3514" spans="1:9" x14ac:dyDescent="0.25">
      <c r="A3514" s="5" t="s">
        <v>5</v>
      </c>
      <c r="B3514" s="5" t="s">
        <v>19007</v>
      </c>
      <c r="C3514" s="3" t="s">
        <v>9614</v>
      </c>
      <c r="D3514" s="5" t="s">
        <v>18918</v>
      </c>
      <c r="E3514" s="10">
        <v>797</v>
      </c>
      <c r="F3514" s="12">
        <v>364229</v>
      </c>
      <c r="I3514" s="12">
        <v>457</v>
      </c>
    </row>
    <row r="3515" spans="1:9" x14ac:dyDescent="0.25">
      <c r="A3515" s="5" t="s">
        <v>5</v>
      </c>
      <c r="B3515" s="5" t="s">
        <v>19008</v>
      </c>
      <c r="C3515" s="3" t="s">
        <v>9608</v>
      </c>
      <c r="D3515" s="5" t="s">
        <v>13357</v>
      </c>
      <c r="E3515" s="10">
        <v>883</v>
      </c>
      <c r="F3515" s="12">
        <v>452096</v>
      </c>
      <c r="I3515" s="12">
        <v>512</v>
      </c>
    </row>
    <row r="3516" spans="1:9" x14ac:dyDescent="0.25">
      <c r="A3516" s="5" t="s">
        <v>5</v>
      </c>
      <c r="B3516" s="5" t="s">
        <v>19009</v>
      </c>
      <c r="C3516" s="3" t="s">
        <v>9586</v>
      </c>
      <c r="D3516" s="5" t="s">
        <v>19010</v>
      </c>
      <c r="E3516" s="10">
        <v>394</v>
      </c>
      <c r="F3516" s="12">
        <v>237188</v>
      </c>
      <c r="I3516" s="12">
        <v>602</v>
      </c>
    </row>
    <row r="3517" spans="1:9" x14ac:dyDescent="0.25">
      <c r="A3517" s="5" t="s">
        <v>5</v>
      </c>
      <c r="B3517" s="5" t="s">
        <v>19011</v>
      </c>
      <c r="C3517" s="3" t="s">
        <v>9589</v>
      </c>
      <c r="D3517" s="5" t="s">
        <v>19012</v>
      </c>
      <c r="E3517" s="10">
        <v>169</v>
      </c>
      <c r="F3517" s="12">
        <v>101738</v>
      </c>
      <c r="I3517" s="12">
        <v>602</v>
      </c>
    </row>
    <row r="3518" spans="1:9" x14ac:dyDescent="0.25">
      <c r="A3518" s="5" t="s">
        <v>5</v>
      </c>
      <c r="B3518" s="5" t="s">
        <v>19013</v>
      </c>
      <c r="C3518" s="3" t="s">
        <v>9592</v>
      </c>
      <c r="D3518" s="5" t="s">
        <v>19014</v>
      </c>
      <c r="E3518" s="10">
        <v>3</v>
      </c>
      <c r="F3518" s="12">
        <v>1368</v>
      </c>
      <c r="I3518" s="12">
        <v>456</v>
      </c>
    </row>
    <row r="3519" spans="1:9" x14ac:dyDescent="0.25">
      <c r="A3519" s="5" t="s">
        <v>5</v>
      </c>
      <c r="B3519" s="5" t="s">
        <v>19015</v>
      </c>
      <c r="C3519" s="3" t="s">
        <v>9595</v>
      </c>
      <c r="D3519" s="5" t="s">
        <v>19016</v>
      </c>
      <c r="E3519" s="10">
        <v>50</v>
      </c>
      <c r="F3519" s="12">
        <v>13200</v>
      </c>
      <c r="I3519" s="12">
        <v>264</v>
      </c>
    </row>
    <row r="3520" spans="1:9" x14ac:dyDescent="0.25">
      <c r="A3520" s="5" t="s">
        <v>5</v>
      </c>
      <c r="B3520" s="5" t="s">
        <v>19017</v>
      </c>
      <c r="C3520" s="3" t="s">
        <v>9597</v>
      </c>
      <c r="D3520" s="5" t="s">
        <v>19018</v>
      </c>
      <c r="E3520" s="10">
        <v>106</v>
      </c>
      <c r="F3520" s="12">
        <v>26182</v>
      </c>
      <c r="I3520" s="12">
        <v>247</v>
      </c>
    </row>
    <row r="3521" spans="1:11" x14ac:dyDescent="0.25">
      <c r="A3521" s="5" t="s">
        <v>5</v>
      </c>
      <c r="B3521" s="5" t="s">
        <v>19019</v>
      </c>
      <c r="C3521" s="3" t="s">
        <v>9570</v>
      </c>
      <c r="D3521" s="5" t="s">
        <v>18932</v>
      </c>
      <c r="E3521" s="10">
        <v>1</v>
      </c>
      <c r="F3521" s="12">
        <v>330</v>
      </c>
      <c r="I3521" s="12">
        <v>330</v>
      </c>
    </row>
    <row r="3522" spans="1:11" x14ac:dyDescent="0.25">
      <c r="A3522" s="5" t="s">
        <v>5</v>
      </c>
      <c r="B3522" s="5" t="s">
        <v>19020</v>
      </c>
      <c r="C3522" s="3" t="s">
        <v>9605</v>
      </c>
      <c r="D3522" s="5" t="s">
        <v>18921</v>
      </c>
      <c r="E3522" s="10">
        <v>6</v>
      </c>
      <c r="F3522" s="12">
        <v>2256</v>
      </c>
      <c r="I3522" s="12">
        <v>376</v>
      </c>
    </row>
    <row r="3523" spans="1:11" x14ac:dyDescent="0.25">
      <c r="A3523" s="5" t="s">
        <v>5</v>
      </c>
      <c r="B3523" s="5" t="s">
        <v>19021</v>
      </c>
      <c r="C3523" s="3" t="s">
        <v>9559</v>
      </c>
      <c r="D3523" s="5" t="s">
        <v>18916</v>
      </c>
      <c r="E3523" s="10">
        <v>10</v>
      </c>
      <c r="F3523" s="12">
        <v>6160</v>
      </c>
      <c r="I3523" s="12">
        <v>616</v>
      </c>
    </row>
    <row r="3524" spans="1:11" x14ac:dyDescent="0.25">
      <c r="A3524" s="5" t="s">
        <v>5</v>
      </c>
      <c r="B3524" s="5" t="s">
        <v>19022</v>
      </c>
      <c r="C3524" s="3" t="s">
        <v>9542</v>
      </c>
      <c r="D3524" s="5" t="s">
        <v>18912</v>
      </c>
      <c r="E3524" s="10">
        <v>259</v>
      </c>
      <c r="F3524" s="12">
        <v>191142</v>
      </c>
      <c r="I3524" s="12">
        <v>738</v>
      </c>
    </row>
    <row r="3525" spans="1:11" x14ac:dyDescent="0.25">
      <c r="A3525" s="5" t="s">
        <v>5</v>
      </c>
      <c r="B3525" s="5" t="s">
        <v>19023</v>
      </c>
      <c r="C3525" s="3" t="s">
        <v>9545</v>
      </c>
      <c r="D3525" s="5" t="s">
        <v>19018</v>
      </c>
      <c r="E3525" s="10">
        <v>52</v>
      </c>
      <c r="F3525" s="12">
        <v>12844</v>
      </c>
      <c r="I3525" s="12">
        <v>247</v>
      </c>
    </row>
    <row r="3526" spans="1:11" x14ac:dyDescent="0.25">
      <c r="A3526" s="5" t="s">
        <v>5</v>
      </c>
      <c r="B3526" s="5" t="s">
        <v>19024</v>
      </c>
      <c r="C3526" s="3" t="s">
        <v>9565</v>
      </c>
      <c r="D3526" s="5" t="s">
        <v>19004</v>
      </c>
      <c r="E3526" s="10">
        <v>31</v>
      </c>
      <c r="F3526" s="12">
        <v>9331</v>
      </c>
      <c r="I3526" s="12">
        <v>301</v>
      </c>
    </row>
    <row r="3527" spans="1:11" x14ac:dyDescent="0.25">
      <c r="A3527" s="5" t="s">
        <v>5</v>
      </c>
      <c r="B3527" s="5" t="s">
        <v>19025</v>
      </c>
      <c r="C3527" s="3" t="s">
        <v>9562</v>
      </c>
      <c r="D3527" s="5" t="s">
        <v>18918</v>
      </c>
      <c r="E3527" s="10">
        <v>152</v>
      </c>
      <c r="F3527" s="12">
        <v>69464</v>
      </c>
      <c r="I3527" s="12">
        <v>457</v>
      </c>
    </row>
    <row r="3528" spans="1:11" x14ac:dyDescent="0.25">
      <c r="A3528" s="5" t="s">
        <v>5</v>
      </c>
      <c r="B3528" s="5" t="s">
        <v>19026</v>
      </c>
      <c r="C3528" s="3" t="s">
        <v>9556</v>
      </c>
      <c r="D3528" s="5" t="s">
        <v>13357</v>
      </c>
      <c r="E3528" s="10">
        <v>203</v>
      </c>
      <c r="F3528" s="12">
        <v>103936</v>
      </c>
      <c r="I3528" s="12">
        <v>512</v>
      </c>
    </row>
    <row r="3529" spans="1:11" x14ac:dyDescent="0.25">
      <c r="A3529" s="5" t="s">
        <v>5</v>
      </c>
      <c r="B3529" s="5" t="s">
        <v>19027</v>
      </c>
      <c r="C3529" s="3" t="s">
        <v>9553</v>
      </c>
      <c r="D3529" s="5" t="s">
        <v>18921</v>
      </c>
      <c r="E3529" s="10">
        <v>1</v>
      </c>
      <c r="F3529" s="12">
        <v>376</v>
      </c>
      <c r="I3529" s="12">
        <v>376</v>
      </c>
    </row>
    <row r="3530" spans="1:11" x14ac:dyDescent="0.25">
      <c r="A3530" s="5" t="s">
        <v>5</v>
      </c>
      <c r="B3530" s="5" t="s">
        <v>3052</v>
      </c>
      <c r="C3530" s="3" t="s">
        <v>3053</v>
      </c>
      <c r="D3530" s="5" t="s">
        <v>15753</v>
      </c>
      <c r="E3530" s="10">
        <v>75</v>
      </c>
      <c r="F3530" s="12">
        <v>180215</v>
      </c>
      <c r="G3530" s="10">
        <v>34</v>
      </c>
      <c r="H3530" s="12">
        <v>85218</v>
      </c>
      <c r="I3530" s="12">
        <v>2402.8666666666668</v>
      </c>
      <c r="J3530" s="12">
        <v>2506.4117647058824</v>
      </c>
      <c r="K3530" s="14">
        <v>4.3092319468086303E-2</v>
      </c>
    </row>
    <row r="3531" spans="1:11" x14ac:dyDescent="0.25">
      <c r="A3531" s="5" t="s">
        <v>5</v>
      </c>
      <c r="B3531" s="5" t="s">
        <v>3055</v>
      </c>
      <c r="C3531" s="3" t="s">
        <v>3056</v>
      </c>
      <c r="D3531" s="5" t="s">
        <v>15755</v>
      </c>
      <c r="E3531" s="10">
        <v>94</v>
      </c>
      <c r="F3531" s="12">
        <v>184772</v>
      </c>
      <c r="G3531" s="10">
        <v>94</v>
      </c>
      <c r="H3531" s="12">
        <v>201400</v>
      </c>
      <c r="I3531" s="12">
        <v>1965.6595744680851</v>
      </c>
      <c r="J3531" s="12">
        <v>2142.5531914893618</v>
      </c>
      <c r="K3531" s="14">
        <v>8.9991990128374472E-2</v>
      </c>
    </row>
    <row r="3532" spans="1:11" x14ac:dyDescent="0.25">
      <c r="A3532" s="5" t="s">
        <v>5</v>
      </c>
      <c r="B3532" s="5" t="s">
        <v>19028</v>
      </c>
      <c r="C3532" s="3" t="s">
        <v>313</v>
      </c>
      <c r="D3532" s="5" t="s">
        <v>13522</v>
      </c>
      <c r="E3532" s="10">
        <v>2</v>
      </c>
      <c r="F3532" s="12">
        <v>8794</v>
      </c>
      <c r="I3532" s="12">
        <v>4397</v>
      </c>
    </row>
    <row r="3533" spans="1:11" x14ac:dyDescent="0.25">
      <c r="A3533" s="5" t="s">
        <v>5</v>
      </c>
      <c r="B3533" s="5" t="s">
        <v>19029</v>
      </c>
      <c r="C3533" s="3" t="s">
        <v>19030</v>
      </c>
      <c r="D3533" s="5" t="s">
        <v>13434</v>
      </c>
      <c r="E3533" s="10">
        <v>1</v>
      </c>
      <c r="F3533" s="12">
        <v>1724.51</v>
      </c>
      <c r="I3533" s="12">
        <v>1724.51</v>
      </c>
    </row>
    <row r="3534" spans="1:11" x14ac:dyDescent="0.25">
      <c r="A3534" s="5" t="s">
        <v>5</v>
      </c>
      <c r="B3534" s="5" t="s">
        <v>19031</v>
      </c>
      <c r="C3534" s="3" t="s">
        <v>19032</v>
      </c>
      <c r="D3534" s="5" t="s">
        <v>13512</v>
      </c>
      <c r="E3534" s="10">
        <v>5</v>
      </c>
      <c r="F3534" s="12">
        <v>4334.25</v>
      </c>
      <c r="I3534" s="12">
        <v>866.85</v>
      </c>
    </row>
    <row r="3535" spans="1:11" x14ac:dyDescent="0.25">
      <c r="A3535" s="5" t="s">
        <v>5</v>
      </c>
      <c r="B3535" s="5" t="s">
        <v>19033</v>
      </c>
      <c r="C3535" s="3" t="s">
        <v>407</v>
      </c>
      <c r="D3535" s="5" t="s">
        <v>13515</v>
      </c>
      <c r="E3535" s="10">
        <v>19</v>
      </c>
      <c r="F3535" s="12">
        <v>79097</v>
      </c>
      <c r="I3535" s="12">
        <v>4163</v>
      </c>
    </row>
    <row r="3536" spans="1:11" x14ac:dyDescent="0.25">
      <c r="A3536" s="5" t="s">
        <v>5</v>
      </c>
      <c r="B3536" s="5" t="s">
        <v>19034</v>
      </c>
      <c r="C3536" s="3" t="s">
        <v>410</v>
      </c>
      <c r="D3536" s="5" t="s">
        <v>13516</v>
      </c>
      <c r="E3536" s="10">
        <v>36</v>
      </c>
      <c r="F3536" s="12">
        <v>74664</v>
      </c>
      <c r="I3536" s="12">
        <v>2074</v>
      </c>
    </row>
    <row r="3537" spans="1:11" x14ac:dyDescent="0.25">
      <c r="A3537" s="5" t="s">
        <v>5</v>
      </c>
      <c r="B3537" s="5" t="s">
        <v>19035</v>
      </c>
      <c r="C3537" s="3" t="s">
        <v>2402</v>
      </c>
      <c r="D3537" s="5" t="s">
        <v>13785</v>
      </c>
      <c r="E3537" s="10">
        <v>2</v>
      </c>
      <c r="F3537" s="12">
        <v>3890.1</v>
      </c>
      <c r="I3537" s="12">
        <v>1945.05</v>
      </c>
    </row>
    <row r="3538" spans="1:11" x14ac:dyDescent="0.25">
      <c r="A3538" s="5" t="s">
        <v>5</v>
      </c>
      <c r="B3538" s="5" t="s">
        <v>19036</v>
      </c>
      <c r="C3538" s="3" t="s">
        <v>205</v>
      </c>
      <c r="D3538" s="5" t="s">
        <v>13511</v>
      </c>
      <c r="E3538" s="10">
        <v>2</v>
      </c>
      <c r="F3538" s="12">
        <v>3449.02</v>
      </c>
      <c r="I3538" s="12">
        <v>1724.51</v>
      </c>
    </row>
    <row r="3539" spans="1:11" x14ac:dyDescent="0.25">
      <c r="A3539" s="5" t="s">
        <v>5</v>
      </c>
      <c r="B3539" s="5" t="s">
        <v>19037</v>
      </c>
      <c r="C3539" s="3" t="s">
        <v>208</v>
      </c>
      <c r="D3539" s="5" t="s">
        <v>13433</v>
      </c>
      <c r="E3539" s="10">
        <v>7</v>
      </c>
      <c r="F3539" s="12">
        <v>6067.95</v>
      </c>
      <c r="I3539" s="12">
        <v>866.85</v>
      </c>
    </row>
    <row r="3540" spans="1:11" x14ac:dyDescent="0.25">
      <c r="A3540" s="5" t="s">
        <v>5</v>
      </c>
      <c r="B3540" s="5" t="s">
        <v>3059</v>
      </c>
      <c r="C3540" s="3" t="s">
        <v>3060</v>
      </c>
      <c r="D3540" s="5" t="s">
        <v>19038</v>
      </c>
      <c r="E3540" s="10">
        <v>2</v>
      </c>
      <c r="F3540" s="12">
        <v>1428.04</v>
      </c>
      <c r="G3540" s="10">
        <v>2</v>
      </c>
      <c r="H3540" s="12">
        <v>1630</v>
      </c>
      <c r="I3540" s="12">
        <v>714.02</v>
      </c>
      <c r="J3540" s="12">
        <v>815</v>
      </c>
      <c r="K3540" s="14">
        <v>0.14142460995490325</v>
      </c>
    </row>
    <row r="3541" spans="1:11" x14ac:dyDescent="0.25">
      <c r="A3541" s="5" t="s">
        <v>5</v>
      </c>
      <c r="B3541" s="5" t="s">
        <v>3062</v>
      </c>
      <c r="C3541" s="3" t="s">
        <v>3063</v>
      </c>
      <c r="D3541" s="5" t="s">
        <v>15764</v>
      </c>
      <c r="E3541" s="10">
        <v>10</v>
      </c>
      <c r="F3541" s="12">
        <v>20420</v>
      </c>
      <c r="G3541" s="10">
        <v>10</v>
      </c>
      <c r="H3541" s="12">
        <v>21828</v>
      </c>
      <c r="I3541" s="12">
        <v>2042</v>
      </c>
      <c r="J3541" s="12">
        <v>2182.8000000000002</v>
      </c>
      <c r="K3541" s="14">
        <v>6.895200783545552E-2</v>
      </c>
    </row>
    <row r="3542" spans="1:11" x14ac:dyDescent="0.25">
      <c r="A3542" s="5" t="s">
        <v>5</v>
      </c>
      <c r="B3542" s="5" t="s">
        <v>3065</v>
      </c>
      <c r="C3542" s="3" t="s">
        <v>3066</v>
      </c>
      <c r="D3542" s="5" t="s">
        <v>19039</v>
      </c>
      <c r="E3542" s="10">
        <v>6</v>
      </c>
      <c r="F3542" s="12">
        <v>3006</v>
      </c>
      <c r="G3542" s="10">
        <v>13</v>
      </c>
      <c r="H3542" s="12">
        <v>7038</v>
      </c>
      <c r="I3542" s="12">
        <v>501</v>
      </c>
      <c r="J3542" s="12">
        <v>541.38461538461536</v>
      </c>
      <c r="K3542" s="14">
        <v>8.060801473975121E-2</v>
      </c>
    </row>
    <row r="3543" spans="1:11" x14ac:dyDescent="0.25">
      <c r="A3543" s="5" t="s">
        <v>5</v>
      </c>
      <c r="B3543" s="5" t="s">
        <v>3068</v>
      </c>
      <c r="C3543" s="3" t="s">
        <v>3069</v>
      </c>
      <c r="D3543" s="5" t="s">
        <v>15766</v>
      </c>
      <c r="E3543" s="10">
        <v>16</v>
      </c>
      <c r="F3543" s="12">
        <v>38028</v>
      </c>
      <c r="G3543" s="10">
        <v>18</v>
      </c>
      <c r="H3543" s="12">
        <v>46334</v>
      </c>
      <c r="I3543" s="12">
        <v>2376.75</v>
      </c>
      <c r="J3543" s="12">
        <v>2574.1111111111113</v>
      </c>
      <c r="K3543" s="14">
        <v>8.3038229141100789E-2</v>
      </c>
    </row>
    <row r="3544" spans="1:11" x14ac:dyDescent="0.25">
      <c r="A3544" s="5" t="s">
        <v>5</v>
      </c>
      <c r="B3544" s="5" t="s">
        <v>3071</v>
      </c>
      <c r="C3544" s="3" t="s">
        <v>3072</v>
      </c>
      <c r="D3544" s="5" t="s">
        <v>19040</v>
      </c>
      <c r="E3544" s="10">
        <v>4</v>
      </c>
      <c r="F3544" s="12">
        <v>4533</v>
      </c>
      <c r="G3544" s="10">
        <v>6</v>
      </c>
      <c r="H3544" s="12">
        <v>7278</v>
      </c>
      <c r="I3544" s="12">
        <v>1133.25</v>
      </c>
      <c r="J3544" s="12">
        <v>1213</v>
      </c>
      <c r="K3544" s="14">
        <v>7.0372821530994931E-2</v>
      </c>
    </row>
    <row r="3545" spans="1:11" x14ac:dyDescent="0.25">
      <c r="A3545" s="5" t="s">
        <v>5</v>
      </c>
      <c r="B3545" s="5" t="s">
        <v>3074</v>
      </c>
      <c r="C3545" s="3" t="s">
        <v>3075</v>
      </c>
      <c r="D3545" s="5" t="s">
        <v>15768</v>
      </c>
      <c r="E3545" s="10">
        <v>28</v>
      </c>
      <c r="F3545" s="12">
        <v>48028</v>
      </c>
      <c r="G3545" s="10">
        <v>41</v>
      </c>
      <c r="H3545" s="12">
        <v>76618</v>
      </c>
      <c r="I3545" s="12">
        <v>1715.2857142857142</v>
      </c>
      <c r="J3545" s="12">
        <v>1868.7317073170732</v>
      </c>
      <c r="K3545" s="14">
        <v>8.9457978780670674E-2</v>
      </c>
    </row>
    <row r="3546" spans="1:11" x14ac:dyDescent="0.25">
      <c r="A3546" s="5" t="s">
        <v>5</v>
      </c>
      <c r="B3546" s="5" t="s">
        <v>3077</v>
      </c>
      <c r="C3546" s="3" t="s">
        <v>3078</v>
      </c>
      <c r="D3546" s="5" t="s">
        <v>19041</v>
      </c>
      <c r="E3546" s="10">
        <v>2</v>
      </c>
      <c r="F3546" s="12">
        <v>4578</v>
      </c>
      <c r="G3546" s="10">
        <v>0</v>
      </c>
      <c r="H3546" s="12">
        <v>0</v>
      </c>
      <c r="I3546" s="12">
        <v>2289</v>
      </c>
    </row>
    <row r="3547" spans="1:11" x14ac:dyDescent="0.25">
      <c r="A3547" s="5" t="s">
        <v>5</v>
      </c>
      <c r="B3547" s="5" t="s">
        <v>3080</v>
      </c>
      <c r="C3547" s="3" t="s">
        <v>3081</v>
      </c>
      <c r="D3547" s="5" t="s">
        <v>19042</v>
      </c>
      <c r="E3547" s="10">
        <v>3</v>
      </c>
      <c r="F3547" s="12">
        <v>9738</v>
      </c>
      <c r="G3547" s="10">
        <v>2</v>
      </c>
      <c r="H3547" s="12">
        <v>7050</v>
      </c>
      <c r="I3547" s="12">
        <v>3246</v>
      </c>
      <c r="J3547" s="12">
        <v>3525</v>
      </c>
      <c r="K3547" s="14">
        <v>8.595194085027727E-2</v>
      </c>
    </row>
    <row r="3548" spans="1:11" x14ac:dyDescent="0.25">
      <c r="A3548" s="5" t="s">
        <v>5</v>
      </c>
      <c r="B3548" s="5" t="s">
        <v>3083</v>
      </c>
      <c r="C3548" s="3" t="s">
        <v>3084</v>
      </c>
      <c r="D3548" s="5" t="s">
        <v>19043</v>
      </c>
      <c r="E3548" s="10">
        <v>9</v>
      </c>
      <c r="F3548" s="12">
        <v>8946</v>
      </c>
      <c r="G3548" s="10">
        <v>26</v>
      </c>
      <c r="H3548" s="12">
        <v>27799</v>
      </c>
      <c r="I3548" s="12">
        <v>994</v>
      </c>
      <c r="J3548" s="12">
        <v>1069.1923076923076</v>
      </c>
      <c r="K3548" s="14">
        <v>7.5646184801114305E-2</v>
      </c>
    </row>
    <row r="3549" spans="1:11" x14ac:dyDescent="0.25">
      <c r="A3549" s="5" t="s">
        <v>5</v>
      </c>
      <c r="B3549" s="5" t="s">
        <v>3085</v>
      </c>
      <c r="C3549" s="3" t="s">
        <v>3086</v>
      </c>
      <c r="D3549" s="5" t="s">
        <v>15770</v>
      </c>
      <c r="E3549" s="10">
        <v>2</v>
      </c>
      <c r="F3549" s="12">
        <v>3892</v>
      </c>
      <c r="G3549" s="10">
        <v>9</v>
      </c>
      <c r="H3549" s="12">
        <v>18516</v>
      </c>
      <c r="I3549" s="12">
        <v>1946</v>
      </c>
      <c r="J3549" s="12">
        <v>2057.3333333333335</v>
      </c>
      <c r="K3549" s="14">
        <v>5.7211373758136425E-2</v>
      </c>
    </row>
    <row r="3550" spans="1:11" x14ac:dyDescent="0.25">
      <c r="A3550" s="5" t="s">
        <v>5</v>
      </c>
      <c r="B3550" s="5" t="s">
        <v>3088</v>
      </c>
      <c r="C3550" s="3" t="s">
        <v>3089</v>
      </c>
      <c r="D3550" s="5" t="s">
        <v>19044</v>
      </c>
      <c r="E3550" s="10">
        <v>1</v>
      </c>
      <c r="F3550" s="12">
        <v>650</v>
      </c>
      <c r="G3550" s="10">
        <v>0</v>
      </c>
      <c r="H3550" s="12">
        <v>0</v>
      </c>
      <c r="I3550" s="12">
        <v>650</v>
      </c>
    </row>
    <row r="3551" spans="1:11" x14ac:dyDescent="0.25">
      <c r="A3551" s="5" t="s">
        <v>5</v>
      </c>
      <c r="B3551" s="5" t="s">
        <v>3091</v>
      </c>
      <c r="C3551" s="3" t="s">
        <v>3092</v>
      </c>
      <c r="D3551" s="5" t="s">
        <v>15772</v>
      </c>
      <c r="E3551" s="10">
        <v>84</v>
      </c>
      <c r="F3551" s="12">
        <v>91220</v>
      </c>
      <c r="G3551" s="10">
        <v>178</v>
      </c>
      <c r="H3551" s="12">
        <v>209584</v>
      </c>
      <c r="I3551" s="12">
        <v>1085.952380952381</v>
      </c>
      <c r="J3551" s="12">
        <v>1177.4382022471909</v>
      </c>
      <c r="K3551" s="14">
        <v>8.4244781722912054E-2</v>
      </c>
    </row>
    <row r="3552" spans="1:11" x14ac:dyDescent="0.25">
      <c r="A3552" s="5" t="s">
        <v>5</v>
      </c>
      <c r="B3552" s="5" t="s">
        <v>3096</v>
      </c>
      <c r="C3552" s="3" t="s">
        <v>3097</v>
      </c>
      <c r="D3552" s="5" t="s">
        <v>19045</v>
      </c>
      <c r="E3552" s="10">
        <v>1</v>
      </c>
      <c r="F3552" s="12">
        <v>762</v>
      </c>
      <c r="G3552" s="10">
        <v>1</v>
      </c>
      <c r="H3552" s="12">
        <v>828</v>
      </c>
      <c r="I3552" s="12">
        <v>762</v>
      </c>
      <c r="J3552" s="12">
        <v>828</v>
      </c>
      <c r="K3552" s="14">
        <v>8.6614173228346455E-2</v>
      </c>
    </row>
    <row r="3553" spans="1:11" x14ac:dyDescent="0.25">
      <c r="A3553" s="5" t="s">
        <v>5</v>
      </c>
      <c r="B3553" s="5" t="s">
        <v>3098</v>
      </c>
      <c r="C3553" s="3" t="s">
        <v>3099</v>
      </c>
      <c r="D3553" s="5" t="s">
        <v>15883</v>
      </c>
      <c r="E3553" s="10">
        <v>13845</v>
      </c>
      <c r="F3553" s="12">
        <v>17437830</v>
      </c>
      <c r="G3553" s="10">
        <v>16109</v>
      </c>
      <c r="H3553" s="12">
        <v>21921319</v>
      </c>
      <c r="I3553" s="12">
        <v>1259.5037919826652</v>
      </c>
      <c r="J3553" s="12">
        <v>1360.8119063877336</v>
      </c>
      <c r="K3553" s="14">
        <v>8.0434941958843056E-2</v>
      </c>
    </row>
    <row r="3554" spans="1:11" x14ac:dyDescent="0.25">
      <c r="A3554" s="5" t="s">
        <v>5</v>
      </c>
      <c r="B3554" s="5" t="s">
        <v>3100</v>
      </c>
      <c r="C3554" s="3" t="s">
        <v>3101</v>
      </c>
      <c r="D3554" s="5" t="s">
        <v>13347</v>
      </c>
      <c r="E3554" s="10">
        <v>4422</v>
      </c>
      <c r="F3554" s="12">
        <v>8521996</v>
      </c>
      <c r="G3554" s="10">
        <v>8655</v>
      </c>
      <c r="H3554" s="12">
        <v>18019210</v>
      </c>
      <c r="I3554" s="12">
        <v>1927.1813658977837</v>
      </c>
      <c r="J3554" s="12">
        <v>2081.942229924899</v>
      </c>
      <c r="K3554" s="14">
        <v>8.0304255097972815E-2</v>
      </c>
    </row>
    <row r="3555" spans="1:11" x14ac:dyDescent="0.25">
      <c r="A3555" s="5" t="s">
        <v>5</v>
      </c>
      <c r="B3555" s="5" t="s">
        <v>3102</v>
      </c>
      <c r="C3555" s="3" t="s">
        <v>3103</v>
      </c>
      <c r="D3555" s="5" t="s">
        <v>15774</v>
      </c>
      <c r="E3555" s="10">
        <v>30</v>
      </c>
      <c r="F3555" s="12">
        <v>52221</v>
      </c>
      <c r="G3555" s="10">
        <v>22</v>
      </c>
      <c r="H3555" s="12">
        <v>41028</v>
      </c>
      <c r="I3555" s="12">
        <v>1740.7</v>
      </c>
      <c r="J3555" s="12">
        <v>1864.909090909091</v>
      </c>
      <c r="K3555" s="14">
        <v>7.135582863738206E-2</v>
      </c>
    </row>
    <row r="3556" spans="1:11" x14ac:dyDescent="0.25">
      <c r="A3556" s="5" t="s">
        <v>5</v>
      </c>
      <c r="B3556" s="5" t="s">
        <v>3105</v>
      </c>
      <c r="C3556" s="3" t="s">
        <v>3106</v>
      </c>
      <c r="D3556" s="5" t="s">
        <v>15776</v>
      </c>
      <c r="E3556" s="10">
        <v>173</v>
      </c>
      <c r="F3556" s="12">
        <v>474561</v>
      </c>
      <c r="G3556" s="10">
        <v>281</v>
      </c>
      <c r="H3556" s="12">
        <v>829657</v>
      </c>
      <c r="I3556" s="12">
        <v>2743.127167630058</v>
      </c>
      <c r="J3556" s="12">
        <v>2952.5160142348755</v>
      </c>
      <c r="K3556" s="14">
        <v>7.6332169020702112E-2</v>
      </c>
    </row>
    <row r="3557" spans="1:11" x14ac:dyDescent="0.25">
      <c r="A3557" s="5" t="s">
        <v>5</v>
      </c>
      <c r="B3557" s="5" t="s">
        <v>3108</v>
      </c>
      <c r="C3557" s="3" t="s">
        <v>3109</v>
      </c>
      <c r="D3557" s="5" t="s">
        <v>15778</v>
      </c>
      <c r="E3557" s="10">
        <v>5</v>
      </c>
      <c r="F3557" s="12">
        <v>7060</v>
      </c>
      <c r="G3557" s="10">
        <v>7</v>
      </c>
      <c r="H3557" s="12">
        <v>10610</v>
      </c>
      <c r="I3557" s="12">
        <v>1412</v>
      </c>
      <c r="J3557" s="12">
        <v>1515.7142857142858</v>
      </c>
      <c r="K3557" s="14">
        <v>7.3452043707001258E-2</v>
      </c>
    </row>
    <row r="3558" spans="1:11" x14ac:dyDescent="0.25">
      <c r="A3558" s="5" t="s">
        <v>5</v>
      </c>
      <c r="B3558" s="5" t="s">
        <v>3111</v>
      </c>
      <c r="C3558" s="3" t="s">
        <v>3112</v>
      </c>
      <c r="D3558" s="5" t="s">
        <v>15780</v>
      </c>
      <c r="E3558" s="10">
        <v>27</v>
      </c>
      <c r="F3558" s="12">
        <v>67907</v>
      </c>
      <c r="G3558" s="10">
        <v>36</v>
      </c>
      <c r="H3558" s="12">
        <v>97074</v>
      </c>
      <c r="I3558" s="12">
        <v>2515.0740740740739</v>
      </c>
      <c r="J3558" s="12">
        <v>2696.5</v>
      </c>
      <c r="K3558" s="14">
        <v>7.213542050156839E-2</v>
      </c>
    </row>
    <row r="3559" spans="1:11" x14ac:dyDescent="0.25">
      <c r="A3559" s="5" t="s">
        <v>5</v>
      </c>
      <c r="B3559" s="5" t="s">
        <v>3114</v>
      </c>
      <c r="C3559" s="3" t="s">
        <v>3115</v>
      </c>
      <c r="D3559" s="5" t="s">
        <v>19046</v>
      </c>
      <c r="E3559" s="10">
        <v>1</v>
      </c>
      <c r="F3559" s="12">
        <v>856</v>
      </c>
      <c r="G3559" s="10">
        <v>5</v>
      </c>
      <c r="H3559" s="12">
        <v>4428</v>
      </c>
      <c r="I3559" s="12">
        <v>856</v>
      </c>
      <c r="J3559" s="12">
        <v>885.6</v>
      </c>
      <c r="K3559" s="14">
        <v>3.4579439252336475E-2</v>
      </c>
    </row>
    <row r="3560" spans="1:11" x14ac:dyDescent="0.25">
      <c r="A3560" s="5" t="s">
        <v>5</v>
      </c>
      <c r="B3560" s="5" t="s">
        <v>3117</v>
      </c>
      <c r="C3560" s="3" t="s">
        <v>3118</v>
      </c>
      <c r="D3560" s="5" t="s">
        <v>19047</v>
      </c>
      <c r="E3560" s="10">
        <v>0</v>
      </c>
      <c r="F3560" s="12">
        <v>0</v>
      </c>
      <c r="G3560" s="10">
        <v>1</v>
      </c>
      <c r="H3560" s="12">
        <v>546</v>
      </c>
      <c r="J3560" s="12">
        <v>546</v>
      </c>
    </row>
    <row r="3561" spans="1:11" x14ac:dyDescent="0.25">
      <c r="A3561" s="5" t="s">
        <v>5</v>
      </c>
      <c r="B3561" s="5" t="s">
        <v>3122</v>
      </c>
      <c r="C3561" s="3" t="s">
        <v>3123</v>
      </c>
      <c r="D3561" s="5" t="s">
        <v>19048</v>
      </c>
      <c r="E3561" s="10">
        <v>1</v>
      </c>
      <c r="F3561" s="12">
        <v>1450</v>
      </c>
      <c r="G3561" s="10">
        <v>2</v>
      </c>
      <c r="H3561" s="12">
        <v>3025</v>
      </c>
      <c r="I3561" s="12">
        <v>1450</v>
      </c>
      <c r="J3561" s="12">
        <v>1512.5</v>
      </c>
      <c r="K3561" s="14">
        <v>4.3103448275862072E-2</v>
      </c>
    </row>
    <row r="3562" spans="1:11" x14ac:dyDescent="0.25">
      <c r="A3562" s="5" t="s">
        <v>5</v>
      </c>
      <c r="B3562" s="5" t="s">
        <v>3125</v>
      </c>
      <c r="C3562" s="3" t="s">
        <v>3126</v>
      </c>
      <c r="D3562" s="5" t="s">
        <v>15782</v>
      </c>
      <c r="E3562" s="10">
        <v>20</v>
      </c>
      <c r="F3562" s="12">
        <v>49660</v>
      </c>
      <c r="G3562" s="10">
        <v>15</v>
      </c>
      <c r="H3562" s="12">
        <v>40027</v>
      </c>
      <c r="I3562" s="12">
        <v>2483</v>
      </c>
      <c r="J3562" s="12">
        <v>2668.4666666666667</v>
      </c>
      <c r="K3562" s="14">
        <v>7.4694589877835962E-2</v>
      </c>
    </row>
    <row r="3563" spans="1:11" x14ac:dyDescent="0.25">
      <c r="A3563" s="5" t="s">
        <v>5</v>
      </c>
      <c r="B3563" s="5" t="s">
        <v>3128</v>
      </c>
      <c r="C3563" s="3" t="s">
        <v>3129</v>
      </c>
      <c r="D3563" s="5" t="s">
        <v>15782</v>
      </c>
      <c r="E3563" s="10">
        <v>98</v>
      </c>
      <c r="F3563" s="12">
        <v>59374</v>
      </c>
      <c r="G3563" s="10">
        <v>201</v>
      </c>
      <c r="H3563" s="12">
        <v>131502</v>
      </c>
      <c r="I3563" s="12">
        <v>605.85714285714289</v>
      </c>
      <c r="J3563" s="12">
        <v>654.2388059701492</v>
      </c>
      <c r="K3563" s="14">
        <v>7.9856553122151411E-2</v>
      </c>
    </row>
    <row r="3564" spans="1:11" x14ac:dyDescent="0.25">
      <c r="A3564" s="5" t="s">
        <v>5</v>
      </c>
      <c r="B3564" s="5" t="s">
        <v>3131</v>
      </c>
      <c r="C3564" s="3" t="s">
        <v>3132</v>
      </c>
      <c r="D3564" s="5" t="s">
        <v>15784</v>
      </c>
      <c r="E3564" s="10">
        <v>75</v>
      </c>
      <c r="F3564" s="12">
        <v>228115</v>
      </c>
      <c r="G3564" s="10">
        <v>61</v>
      </c>
      <c r="H3564" s="12">
        <v>200134</v>
      </c>
      <c r="I3564" s="12">
        <v>3041.5333333333333</v>
      </c>
      <c r="J3564" s="12">
        <v>3280.8852459016393</v>
      </c>
      <c r="K3564" s="14">
        <v>7.8694489369936005E-2</v>
      </c>
    </row>
    <row r="3565" spans="1:11" x14ac:dyDescent="0.25">
      <c r="A3565" s="5" t="s">
        <v>5</v>
      </c>
      <c r="B3565" s="5" t="s">
        <v>3134</v>
      </c>
      <c r="C3565" s="3" t="s">
        <v>3135</v>
      </c>
      <c r="D3565" s="5" t="s">
        <v>15786</v>
      </c>
      <c r="E3565" s="10">
        <v>3</v>
      </c>
      <c r="F3565" s="12">
        <v>8682</v>
      </c>
      <c r="G3565" s="10">
        <v>0</v>
      </c>
      <c r="H3565" s="12">
        <v>0</v>
      </c>
      <c r="I3565" s="12">
        <v>2894</v>
      </c>
    </row>
    <row r="3566" spans="1:11" x14ac:dyDescent="0.25">
      <c r="A3566" s="5" t="s">
        <v>5</v>
      </c>
      <c r="B3566" s="5" t="s">
        <v>3139</v>
      </c>
      <c r="C3566" s="3" t="s">
        <v>3140</v>
      </c>
      <c r="D3566" s="5" t="s">
        <v>15788</v>
      </c>
      <c r="E3566" s="10">
        <v>143</v>
      </c>
      <c r="F3566" s="12">
        <v>322488</v>
      </c>
      <c r="G3566" s="10">
        <v>200</v>
      </c>
      <c r="H3566" s="12">
        <v>486945</v>
      </c>
      <c r="I3566" s="12">
        <v>2255.1608391608393</v>
      </c>
      <c r="J3566" s="12">
        <v>2434.7249999999999</v>
      </c>
      <c r="K3566" s="14">
        <v>7.9623660415271177E-2</v>
      </c>
    </row>
    <row r="3567" spans="1:11" x14ac:dyDescent="0.25">
      <c r="A3567" s="5" t="s">
        <v>5</v>
      </c>
      <c r="B3567" s="5" t="s">
        <v>3142</v>
      </c>
      <c r="C3567" s="3" t="s">
        <v>3143</v>
      </c>
      <c r="D3567" s="5" t="s">
        <v>15790</v>
      </c>
      <c r="E3567" s="10">
        <v>9</v>
      </c>
      <c r="F3567" s="12">
        <v>10026</v>
      </c>
      <c r="G3567" s="10">
        <v>15</v>
      </c>
      <c r="H3567" s="12">
        <v>18054</v>
      </c>
      <c r="I3567" s="12">
        <v>1114</v>
      </c>
      <c r="J3567" s="12">
        <v>1203.5999999999999</v>
      </c>
      <c r="K3567" s="14">
        <v>8.0430879712746775E-2</v>
      </c>
    </row>
    <row r="3568" spans="1:11" x14ac:dyDescent="0.25">
      <c r="A3568" s="5" t="s">
        <v>5</v>
      </c>
      <c r="B3568" s="5" t="s">
        <v>3145</v>
      </c>
      <c r="C3568" s="3" t="s">
        <v>3146</v>
      </c>
      <c r="D3568" s="5" t="s">
        <v>15897</v>
      </c>
      <c r="E3568" s="10">
        <v>2</v>
      </c>
      <c r="F3568" s="12">
        <v>2312</v>
      </c>
      <c r="G3568" s="10">
        <v>6</v>
      </c>
      <c r="H3568" s="12">
        <v>7332</v>
      </c>
      <c r="I3568" s="12">
        <v>1156</v>
      </c>
      <c r="J3568" s="12">
        <v>1222</v>
      </c>
      <c r="K3568" s="14">
        <v>5.7093425605536333E-2</v>
      </c>
    </row>
    <row r="3569" spans="1:11" x14ac:dyDescent="0.25">
      <c r="A3569" s="5" t="s">
        <v>5</v>
      </c>
      <c r="B3569" s="5" t="s">
        <v>3148</v>
      </c>
      <c r="C3569" s="3" t="s">
        <v>3149</v>
      </c>
      <c r="D3569" s="5" t="s">
        <v>15899</v>
      </c>
      <c r="E3569" s="10">
        <v>7</v>
      </c>
      <c r="F3569" s="12">
        <v>10269</v>
      </c>
      <c r="G3569" s="10">
        <v>7</v>
      </c>
      <c r="H3569" s="12">
        <v>11151</v>
      </c>
      <c r="I3569" s="12">
        <v>1467</v>
      </c>
      <c r="J3569" s="12">
        <v>1593</v>
      </c>
      <c r="K3569" s="14">
        <v>8.5889570552147243E-2</v>
      </c>
    </row>
    <row r="3570" spans="1:11" x14ac:dyDescent="0.25">
      <c r="A3570" s="5" t="s">
        <v>5</v>
      </c>
      <c r="B3570" s="5" t="s">
        <v>3155</v>
      </c>
      <c r="C3570" s="3" t="s">
        <v>3156</v>
      </c>
      <c r="D3570" s="5" t="s">
        <v>15792</v>
      </c>
      <c r="E3570" s="10">
        <v>39</v>
      </c>
      <c r="F3570" s="12">
        <v>98775</v>
      </c>
      <c r="G3570" s="10">
        <v>55</v>
      </c>
      <c r="H3570" s="12">
        <v>149446</v>
      </c>
      <c r="I3570" s="12">
        <v>2532.6923076923076</v>
      </c>
      <c r="J3570" s="12">
        <v>2717.2</v>
      </c>
      <c r="K3570" s="14">
        <v>7.2850417615793431E-2</v>
      </c>
    </row>
    <row r="3571" spans="1:11" x14ac:dyDescent="0.25">
      <c r="A3571" s="5" t="s">
        <v>5</v>
      </c>
      <c r="B3571" s="5" t="s">
        <v>3158</v>
      </c>
      <c r="C3571" s="3" t="s">
        <v>3159</v>
      </c>
      <c r="D3571" s="5" t="s">
        <v>15792</v>
      </c>
      <c r="E3571" s="10">
        <v>249</v>
      </c>
      <c r="F3571" s="12">
        <v>162383</v>
      </c>
      <c r="G3571" s="10">
        <v>420</v>
      </c>
      <c r="H3571" s="12">
        <v>294504</v>
      </c>
      <c r="I3571" s="12">
        <v>652.14056224899593</v>
      </c>
      <c r="J3571" s="12">
        <v>701.2</v>
      </c>
      <c r="K3571" s="14">
        <v>7.5228318235283406E-2</v>
      </c>
    </row>
    <row r="3572" spans="1:11" x14ac:dyDescent="0.25">
      <c r="A3572" s="5" t="s">
        <v>5</v>
      </c>
      <c r="B3572" s="5" t="s">
        <v>3161</v>
      </c>
      <c r="C3572" s="3" t="s">
        <v>3162</v>
      </c>
      <c r="D3572" s="5" t="s">
        <v>13345</v>
      </c>
      <c r="E3572" s="10">
        <v>109</v>
      </c>
      <c r="F3572" s="12">
        <v>365938</v>
      </c>
      <c r="G3572" s="10">
        <v>88</v>
      </c>
      <c r="H3572" s="12">
        <v>319356</v>
      </c>
      <c r="I3572" s="12">
        <v>3357.229357798165</v>
      </c>
      <c r="J3572" s="12">
        <v>3629.0454545454545</v>
      </c>
      <c r="K3572" s="14">
        <v>8.096441076208144E-2</v>
      </c>
    </row>
    <row r="3573" spans="1:11" x14ac:dyDescent="0.25">
      <c r="A3573" s="5" t="s">
        <v>5</v>
      </c>
      <c r="B3573" s="5" t="s">
        <v>3164</v>
      </c>
      <c r="C3573" s="3" t="s">
        <v>3165</v>
      </c>
      <c r="D3573" s="5" t="s">
        <v>19049</v>
      </c>
      <c r="E3573" s="10">
        <v>1</v>
      </c>
      <c r="F3573" s="12">
        <v>2301</v>
      </c>
      <c r="G3573" s="10">
        <v>1</v>
      </c>
      <c r="H3573" s="12">
        <v>2499</v>
      </c>
      <c r="I3573" s="12">
        <v>2301</v>
      </c>
      <c r="J3573" s="12">
        <v>2499</v>
      </c>
      <c r="K3573" s="14">
        <v>8.6049543676662316E-2</v>
      </c>
    </row>
    <row r="3574" spans="1:11" x14ac:dyDescent="0.25">
      <c r="A3574" s="5" t="s">
        <v>5</v>
      </c>
      <c r="B3574" s="5" t="s">
        <v>3169</v>
      </c>
      <c r="C3574" s="3" t="s">
        <v>3170</v>
      </c>
      <c r="D3574" s="5" t="s">
        <v>15795</v>
      </c>
      <c r="E3574" s="10">
        <v>192</v>
      </c>
      <c r="F3574" s="12">
        <v>287160</v>
      </c>
      <c r="G3574" s="10">
        <v>302</v>
      </c>
      <c r="H3574" s="12">
        <v>488437</v>
      </c>
      <c r="I3574" s="12">
        <v>1495.625</v>
      </c>
      <c r="J3574" s="12">
        <v>1617.341059602649</v>
      </c>
      <c r="K3574" s="14">
        <v>8.1381402158060348E-2</v>
      </c>
    </row>
    <row r="3575" spans="1:11" x14ac:dyDescent="0.25">
      <c r="A3575" s="5" t="s">
        <v>5</v>
      </c>
      <c r="B3575" s="5" t="s">
        <v>3171</v>
      </c>
      <c r="C3575" s="3" t="s">
        <v>3172</v>
      </c>
      <c r="D3575" s="5" t="s">
        <v>15795</v>
      </c>
      <c r="E3575" s="10">
        <v>0</v>
      </c>
      <c r="F3575" s="12">
        <v>0</v>
      </c>
      <c r="G3575" s="10">
        <v>1</v>
      </c>
      <c r="H3575" s="12">
        <v>525</v>
      </c>
      <c r="J3575" s="12">
        <v>525</v>
      </c>
    </row>
    <row r="3576" spans="1:11" x14ac:dyDescent="0.25">
      <c r="A3576" s="5" t="s">
        <v>5</v>
      </c>
      <c r="B3576" s="5" t="s">
        <v>3173</v>
      </c>
      <c r="C3576" s="3" t="s">
        <v>3174</v>
      </c>
      <c r="D3576" s="5" t="s">
        <v>15797</v>
      </c>
      <c r="E3576" s="10">
        <v>15</v>
      </c>
      <c r="F3576" s="12">
        <v>21374</v>
      </c>
      <c r="G3576" s="10">
        <v>8</v>
      </c>
      <c r="H3576" s="12">
        <v>12333</v>
      </c>
      <c r="I3576" s="12">
        <v>1424.9333333333334</v>
      </c>
      <c r="J3576" s="12">
        <v>1541.625</v>
      </c>
      <c r="K3576" s="14">
        <v>8.1892720127257373E-2</v>
      </c>
    </row>
    <row r="3577" spans="1:11" x14ac:dyDescent="0.25">
      <c r="A3577" s="5" t="s">
        <v>5</v>
      </c>
      <c r="B3577" s="5" t="s">
        <v>3176</v>
      </c>
      <c r="C3577" s="3" t="s">
        <v>3177</v>
      </c>
      <c r="D3577" s="5" t="s">
        <v>19050</v>
      </c>
      <c r="E3577" s="10">
        <v>1</v>
      </c>
      <c r="F3577" s="12">
        <v>430</v>
      </c>
      <c r="G3577" s="10">
        <v>0</v>
      </c>
      <c r="H3577" s="12">
        <v>0</v>
      </c>
      <c r="I3577" s="12">
        <v>430</v>
      </c>
    </row>
    <row r="3578" spans="1:11" x14ac:dyDescent="0.25">
      <c r="A3578" s="5" t="s">
        <v>5</v>
      </c>
      <c r="B3578" s="5" t="s">
        <v>3179</v>
      </c>
      <c r="C3578" s="3" t="s">
        <v>3180</v>
      </c>
      <c r="D3578" s="5" t="s">
        <v>15799</v>
      </c>
      <c r="E3578" s="10">
        <v>7</v>
      </c>
      <c r="F3578" s="12">
        <v>9817</v>
      </c>
      <c r="G3578" s="10">
        <v>6</v>
      </c>
      <c r="H3578" s="12">
        <v>8956</v>
      </c>
      <c r="I3578" s="12">
        <v>1402.4285714285713</v>
      </c>
      <c r="J3578" s="12">
        <v>1492.6666666666667</v>
      </c>
      <c r="K3578" s="14">
        <v>6.4344164884044819E-2</v>
      </c>
    </row>
    <row r="3579" spans="1:11" x14ac:dyDescent="0.25">
      <c r="A3579" s="5" t="s">
        <v>5</v>
      </c>
      <c r="B3579" s="5" t="s">
        <v>3182</v>
      </c>
      <c r="C3579" s="3" t="s">
        <v>3183</v>
      </c>
      <c r="D3579" s="5" t="s">
        <v>15801</v>
      </c>
      <c r="E3579" s="10">
        <v>39</v>
      </c>
      <c r="F3579" s="12">
        <v>67328</v>
      </c>
      <c r="G3579" s="10">
        <v>59</v>
      </c>
      <c r="H3579" s="12">
        <v>108592</v>
      </c>
      <c r="I3579" s="12">
        <v>1726.3589743589744</v>
      </c>
      <c r="J3579" s="12">
        <v>1840.542372881356</v>
      </c>
      <c r="K3579" s="14">
        <v>6.6141167751498364E-2</v>
      </c>
    </row>
    <row r="3580" spans="1:11" x14ac:dyDescent="0.25">
      <c r="A3580" s="5" t="s">
        <v>5</v>
      </c>
      <c r="B3580" s="5" t="s">
        <v>3185</v>
      </c>
      <c r="C3580" s="3" t="s">
        <v>3186</v>
      </c>
      <c r="D3580" s="5" t="s">
        <v>15803</v>
      </c>
      <c r="E3580" s="10">
        <v>109</v>
      </c>
      <c r="F3580" s="12">
        <v>206916</v>
      </c>
      <c r="G3580" s="10">
        <v>117</v>
      </c>
      <c r="H3580" s="12">
        <v>238230</v>
      </c>
      <c r="I3580" s="12">
        <v>1898.3119266055046</v>
      </c>
      <c r="J3580" s="12">
        <v>2036.1538461538462</v>
      </c>
      <c r="K3580" s="14">
        <v>7.2612892336838306E-2</v>
      </c>
    </row>
    <row r="3581" spans="1:11" x14ac:dyDescent="0.25">
      <c r="A3581" s="5" t="s">
        <v>5</v>
      </c>
      <c r="B3581" s="5" t="s">
        <v>3188</v>
      </c>
      <c r="C3581" s="3" t="s">
        <v>3189</v>
      </c>
      <c r="D3581" s="5" t="s">
        <v>15805</v>
      </c>
      <c r="E3581" s="10">
        <v>13</v>
      </c>
      <c r="F3581" s="12">
        <v>16159</v>
      </c>
      <c r="G3581" s="10">
        <v>19</v>
      </c>
      <c r="H3581" s="12">
        <v>25115</v>
      </c>
      <c r="I3581" s="12">
        <v>1243</v>
      </c>
      <c r="J3581" s="12">
        <v>1321.8421052631579</v>
      </c>
      <c r="K3581" s="14">
        <v>6.3428885971969357E-2</v>
      </c>
    </row>
    <row r="3582" spans="1:11" x14ac:dyDescent="0.25">
      <c r="A3582" s="5" t="s">
        <v>5</v>
      </c>
      <c r="B3582" s="5" t="s">
        <v>3191</v>
      </c>
      <c r="C3582" s="3" t="s">
        <v>3192</v>
      </c>
      <c r="D3582" s="5" t="s">
        <v>15807</v>
      </c>
      <c r="E3582" s="10">
        <v>36</v>
      </c>
      <c r="F3582" s="12">
        <v>45883</v>
      </c>
      <c r="G3582" s="10">
        <v>47</v>
      </c>
      <c r="H3582" s="12">
        <v>64701</v>
      </c>
      <c r="I3582" s="12">
        <v>1274.5277777777778</v>
      </c>
      <c r="J3582" s="12">
        <v>1376.6170212765958</v>
      </c>
      <c r="K3582" s="14">
        <v>8.0099661442308609E-2</v>
      </c>
    </row>
    <row r="3583" spans="1:11" x14ac:dyDescent="0.25">
      <c r="A3583" s="5" t="s">
        <v>5</v>
      </c>
      <c r="B3583" s="5" t="s">
        <v>3194</v>
      </c>
      <c r="C3583" s="3" t="s">
        <v>3195</v>
      </c>
      <c r="D3583" s="5" t="s">
        <v>15809</v>
      </c>
      <c r="E3583" s="10">
        <v>860</v>
      </c>
      <c r="F3583" s="12">
        <v>2068440</v>
      </c>
      <c r="G3583" s="10">
        <v>1254</v>
      </c>
      <c r="H3583" s="12">
        <v>3249532</v>
      </c>
      <c r="I3583" s="12">
        <v>2405.1627906976746</v>
      </c>
      <c r="J3583" s="12">
        <v>2591.3333333333335</v>
      </c>
      <c r="K3583" s="14">
        <v>7.7404549644498569E-2</v>
      </c>
    </row>
    <row r="3584" spans="1:11" x14ac:dyDescent="0.25">
      <c r="A3584" s="5" t="s">
        <v>5</v>
      </c>
      <c r="B3584" s="5" t="s">
        <v>3197</v>
      </c>
      <c r="C3584" s="3" t="s">
        <v>3198</v>
      </c>
      <c r="D3584" s="5" t="s">
        <v>19051</v>
      </c>
      <c r="E3584" s="10">
        <v>1</v>
      </c>
      <c r="F3584" s="12">
        <v>2591</v>
      </c>
      <c r="G3584" s="10">
        <v>0</v>
      </c>
      <c r="H3584" s="12">
        <v>0</v>
      </c>
      <c r="I3584" s="12">
        <v>2591</v>
      </c>
    </row>
    <row r="3585" spans="1:11" x14ac:dyDescent="0.25">
      <c r="A3585" s="5" t="s">
        <v>5</v>
      </c>
      <c r="B3585" s="5" t="s">
        <v>3200</v>
      </c>
      <c r="C3585" s="3" t="s">
        <v>3201</v>
      </c>
      <c r="D3585" s="5" t="s">
        <v>19052</v>
      </c>
      <c r="E3585" s="10">
        <v>2</v>
      </c>
      <c r="F3585" s="12">
        <v>1662</v>
      </c>
      <c r="G3585" s="10">
        <v>0</v>
      </c>
      <c r="H3585" s="12">
        <v>0</v>
      </c>
      <c r="I3585" s="12">
        <v>831</v>
      </c>
    </row>
    <row r="3586" spans="1:11" x14ac:dyDescent="0.25">
      <c r="A3586" s="5" t="s">
        <v>5</v>
      </c>
      <c r="B3586" s="5" t="s">
        <v>3203</v>
      </c>
      <c r="C3586" s="3" t="s">
        <v>3204</v>
      </c>
      <c r="D3586" s="5" t="s">
        <v>15811</v>
      </c>
      <c r="E3586" s="10">
        <v>228</v>
      </c>
      <c r="F3586" s="12">
        <v>416466</v>
      </c>
      <c r="G3586" s="10">
        <v>368</v>
      </c>
      <c r="H3586" s="12">
        <v>724892</v>
      </c>
      <c r="I3586" s="12">
        <v>1826.6052631578948</v>
      </c>
      <c r="J3586" s="12">
        <v>1969.8152173913043</v>
      </c>
      <c r="K3586" s="14">
        <v>7.8402245477943833E-2</v>
      </c>
    </row>
    <row r="3587" spans="1:11" x14ac:dyDescent="0.25">
      <c r="A3587" s="5" t="s">
        <v>5</v>
      </c>
      <c r="B3587" s="5" t="s">
        <v>3206</v>
      </c>
      <c r="C3587" s="3" t="s">
        <v>3207</v>
      </c>
      <c r="D3587" s="5" t="s">
        <v>15813</v>
      </c>
      <c r="E3587" s="10">
        <v>120</v>
      </c>
      <c r="F3587" s="12">
        <v>137975</v>
      </c>
      <c r="G3587" s="10">
        <v>159</v>
      </c>
      <c r="H3587" s="12">
        <v>196989</v>
      </c>
      <c r="I3587" s="12">
        <v>1149.7916666666667</v>
      </c>
      <c r="J3587" s="12">
        <v>1238.9245283018868</v>
      </c>
      <c r="K3587" s="14">
        <v>7.752087984219172E-2</v>
      </c>
    </row>
    <row r="3588" spans="1:11" x14ac:dyDescent="0.25">
      <c r="A3588" s="5" t="s">
        <v>5</v>
      </c>
      <c r="B3588" s="5" t="s">
        <v>3208</v>
      </c>
      <c r="C3588" s="3" t="s">
        <v>3209</v>
      </c>
      <c r="D3588" s="5" t="s">
        <v>15815</v>
      </c>
      <c r="E3588" s="10">
        <v>364</v>
      </c>
      <c r="F3588" s="12">
        <v>698744</v>
      </c>
      <c r="G3588" s="10">
        <v>546</v>
      </c>
      <c r="H3588" s="12">
        <v>1129358</v>
      </c>
      <c r="I3588" s="12">
        <v>1919.6263736263736</v>
      </c>
      <c r="J3588" s="12">
        <v>2068.4212454212452</v>
      </c>
      <c r="K3588" s="14">
        <v>7.7512412748207152E-2</v>
      </c>
    </row>
    <row r="3589" spans="1:11" x14ac:dyDescent="0.25">
      <c r="A3589" s="5" t="s">
        <v>5</v>
      </c>
      <c r="B3589" s="5" t="s">
        <v>3211</v>
      </c>
      <c r="C3589" s="3" t="s">
        <v>3212</v>
      </c>
      <c r="D3589" s="5" t="s">
        <v>15817</v>
      </c>
      <c r="E3589" s="10">
        <v>481</v>
      </c>
      <c r="F3589" s="12">
        <v>934900</v>
      </c>
      <c r="G3589" s="10">
        <v>696</v>
      </c>
      <c r="H3589" s="12">
        <v>1461192</v>
      </c>
      <c r="I3589" s="12">
        <v>1943.6590436590436</v>
      </c>
      <c r="J3589" s="12">
        <v>2099.4137931034484</v>
      </c>
      <c r="K3589" s="14">
        <v>8.0134810656496622E-2</v>
      </c>
    </row>
    <row r="3590" spans="1:11" x14ac:dyDescent="0.25">
      <c r="A3590" s="5" t="s">
        <v>5</v>
      </c>
      <c r="B3590" s="5" t="s">
        <v>3214</v>
      </c>
      <c r="C3590" s="3" t="s">
        <v>3215</v>
      </c>
      <c r="D3590" s="5" t="s">
        <v>19053</v>
      </c>
      <c r="E3590" s="10">
        <v>7</v>
      </c>
      <c r="F3590" s="12">
        <v>6160</v>
      </c>
      <c r="G3590" s="10">
        <v>10</v>
      </c>
      <c r="H3590" s="12">
        <v>9408</v>
      </c>
      <c r="I3590" s="12">
        <v>880</v>
      </c>
      <c r="J3590" s="12">
        <v>940.8</v>
      </c>
      <c r="K3590" s="14">
        <v>6.9090909090909036E-2</v>
      </c>
    </row>
    <row r="3591" spans="1:11" x14ac:dyDescent="0.25">
      <c r="A3591" s="5" t="s">
        <v>5</v>
      </c>
      <c r="B3591" s="5" t="s">
        <v>3217</v>
      </c>
      <c r="C3591" s="3" t="s">
        <v>3218</v>
      </c>
      <c r="D3591" s="5" t="s">
        <v>15819</v>
      </c>
      <c r="E3591" s="10">
        <v>167</v>
      </c>
      <c r="F3591" s="12">
        <v>229416</v>
      </c>
      <c r="G3591" s="10">
        <v>193</v>
      </c>
      <c r="H3591" s="12">
        <v>287252</v>
      </c>
      <c r="I3591" s="12">
        <v>1373.7485029940119</v>
      </c>
      <c r="J3591" s="12">
        <v>1488.3523316062176</v>
      </c>
      <c r="K3591" s="14">
        <v>8.3424169971747175E-2</v>
      </c>
    </row>
    <row r="3592" spans="1:11" x14ac:dyDescent="0.25">
      <c r="A3592" s="5" t="s">
        <v>5</v>
      </c>
      <c r="B3592" s="5" t="s">
        <v>3220</v>
      </c>
      <c r="C3592" s="3" t="s">
        <v>3221</v>
      </c>
      <c r="D3592" s="5" t="s">
        <v>15821</v>
      </c>
      <c r="E3592" s="10">
        <v>803</v>
      </c>
      <c r="F3592" s="12">
        <v>1640773</v>
      </c>
      <c r="G3592" s="10">
        <v>1100</v>
      </c>
      <c r="H3592" s="12">
        <v>2428878</v>
      </c>
      <c r="I3592" s="12">
        <v>2043.3038605230386</v>
      </c>
      <c r="J3592" s="12">
        <v>2208.070909090909</v>
      </c>
      <c r="K3592" s="14">
        <v>8.0637565342676881E-2</v>
      </c>
    </row>
    <row r="3593" spans="1:11" x14ac:dyDescent="0.25">
      <c r="A3593" s="5" t="s">
        <v>5</v>
      </c>
      <c r="B3593" s="5" t="s">
        <v>3223</v>
      </c>
      <c r="C3593" s="3" t="s">
        <v>3224</v>
      </c>
      <c r="D3593" s="5" t="s">
        <v>15823</v>
      </c>
      <c r="E3593" s="10">
        <v>165</v>
      </c>
      <c r="F3593" s="12">
        <v>176685</v>
      </c>
      <c r="G3593" s="10">
        <v>178</v>
      </c>
      <c r="H3593" s="12">
        <v>206028</v>
      </c>
      <c r="I3593" s="12">
        <v>1070.8181818181818</v>
      </c>
      <c r="J3593" s="12">
        <v>1157.4606741573034</v>
      </c>
      <c r="K3593" s="14">
        <v>8.0912421744658986E-2</v>
      </c>
    </row>
    <row r="3594" spans="1:11" x14ac:dyDescent="0.25">
      <c r="A3594" s="5" t="s">
        <v>5</v>
      </c>
      <c r="B3594" s="5" t="s">
        <v>3226</v>
      </c>
      <c r="C3594" s="3" t="s">
        <v>3227</v>
      </c>
      <c r="D3594" s="5" t="s">
        <v>15825</v>
      </c>
      <c r="E3594" s="10">
        <v>885</v>
      </c>
      <c r="F3594" s="12">
        <v>1984362</v>
      </c>
      <c r="G3594" s="10">
        <v>1199</v>
      </c>
      <c r="H3594" s="12">
        <v>2904570</v>
      </c>
      <c r="I3594" s="12">
        <v>2242.2169491525424</v>
      </c>
      <c r="J3594" s="12">
        <v>2422.4937447873226</v>
      </c>
      <c r="K3594" s="14">
        <v>8.0401138570875927E-2</v>
      </c>
    </row>
    <row r="3595" spans="1:11" x14ac:dyDescent="0.25">
      <c r="A3595" s="5" t="s">
        <v>5</v>
      </c>
      <c r="B3595" s="5" t="s">
        <v>3229</v>
      </c>
      <c r="C3595" s="3" t="s">
        <v>3230</v>
      </c>
      <c r="D3595" s="5" t="s">
        <v>15827</v>
      </c>
      <c r="E3595" s="10">
        <v>557</v>
      </c>
      <c r="F3595" s="12">
        <v>976752</v>
      </c>
      <c r="G3595" s="10">
        <v>657</v>
      </c>
      <c r="H3595" s="12">
        <v>1239508</v>
      </c>
      <c r="I3595" s="12">
        <v>1753.5942549371634</v>
      </c>
      <c r="J3595" s="12">
        <v>1886.6179604261797</v>
      </c>
      <c r="K3595" s="14">
        <v>7.5857744808694588E-2</v>
      </c>
    </row>
    <row r="3596" spans="1:11" x14ac:dyDescent="0.25">
      <c r="A3596" s="5" t="s">
        <v>5</v>
      </c>
      <c r="B3596" s="5" t="s">
        <v>3235</v>
      </c>
      <c r="C3596" s="3" t="s">
        <v>3236</v>
      </c>
      <c r="D3596" s="5" t="s">
        <v>15909</v>
      </c>
      <c r="E3596" s="10">
        <v>139</v>
      </c>
      <c r="F3596" s="12">
        <v>62395</v>
      </c>
      <c r="G3596" s="10">
        <v>173</v>
      </c>
      <c r="H3596" s="12">
        <v>84180</v>
      </c>
      <c r="I3596" s="12">
        <v>448.88489208633092</v>
      </c>
      <c r="J3596" s="12">
        <v>486.58959537572252</v>
      </c>
      <c r="K3596" s="14">
        <v>8.3996374023967188E-2</v>
      </c>
    </row>
    <row r="3597" spans="1:11" x14ac:dyDescent="0.25">
      <c r="A3597" s="5" t="s">
        <v>5</v>
      </c>
      <c r="B3597" s="5" t="s">
        <v>3238</v>
      </c>
      <c r="C3597" s="3" t="s">
        <v>3239</v>
      </c>
      <c r="D3597" s="5" t="s">
        <v>15903</v>
      </c>
      <c r="E3597" s="10">
        <v>9</v>
      </c>
      <c r="F3597" s="12">
        <v>7374</v>
      </c>
      <c r="G3597" s="10">
        <v>25</v>
      </c>
      <c r="H3597" s="12">
        <v>22333</v>
      </c>
      <c r="I3597" s="12">
        <v>819.33333333333337</v>
      </c>
      <c r="J3597" s="12">
        <v>893.32</v>
      </c>
      <c r="K3597" s="14">
        <v>9.0301057770545173E-2</v>
      </c>
    </row>
    <row r="3598" spans="1:11" x14ac:dyDescent="0.25">
      <c r="A3598" s="5" t="s">
        <v>5</v>
      </c>
      <c r="B3598" s="5" t="s">
        <v>3241</v>
      </c>
      <c r="C3598" s="3" t="s">
        <v>3242</v>
      </c>
      <c r="D3598" s="5" t="s">
        <v>15901</v>
      </c>
      <c r="E3598" s="10">
        <v>410</v>
      </c>
      <c r="F3598" s="12">
        <v>227705</v>
      </c>
      <c r="G3598" s="10">
        <v>600</v>
      </c>
      <c r="H3598" s="12">
        <v>359928</v>
      </c>
      <c r="I3598" s="12">
        <v>555.3780487804878</v>
      </c>
      <c r="J3598" s="12">
        <v>599.88</v>
      </c>
      <c r="K3598" s="14">
        <v>8.012911442436485E-2</v>
      </c>
    </row>
    <row r="3599" spans="1:11" x14ac:dyDescent="0.25">
      <c r="A3599" s="5" t="s">
        <v>5</v>
      </c>
      <c r="B3599" s="5" t="s">
        <v>3247</v>
      </c>
      <c r="C3599" s="3" t="s">
        <v>3248</v>
      </c>
      <c r="D3599" s="5" t="s">
        <v>15905</v>
      </c>
      <c r="E3599" s="10">
        <v>31</v>
      </c>
      <c r="F3599" s="12">
        <v>47178</v>
      </c>
      <c r="G3599" s="10">
        <v>44</v>
      </c>
      <c r="H3599" s="12">
        <v>72204</v>
      </c>
      <c r="I3599" s="12">
        <v>1521.8709677419354</v>
      </c>
      <c r="J3599" s="12">
        <v>1641</v>
      </c>
      <c r="K3599" s="14">
        <v>7.8278010937301357E-2</v>
      </c>
    </row>
    <row r="3600" spans="1:11" x14ac:dyDescent="0.25">
      <c r="A3600" s="5" t="s">
        <v>5</v>
      </c>
      <c r="B3600" s="5" t="s">
        <v>3250</v>
      </c>
      <c r="C3600" s="3" t="s">
        <v>3251</v>
      </c>
      <c r="D3600" s="5" t="s">
        <v>15907</v>
      </c>
      <c r="E3600" s="10">
        <v>32</v>
      </c>
      <c r="F3600" s="12">
        <v>46466</v>
      </c>
      <c r="G3600" s="10">
        <v>60</v>
      </c>
      <c r="H3600" s="12">
        <v>94206</v>
      </c>
      <c r="I3600" s="12">
        <v>1452.0625</v>
      </c>
      <c r="J3600" s="12">
        <v>1570.1</v>
      </c>
      <c r="K3600" s="14">
        <v>8.1289545043687794E-2</v>
      </c>
    </row>
    <row r="3601" spans="1:11" x14ac:dyDescent="0.25">
      <c r="A3601" s="5" t="s">
        <v>5</v>
      </c>
      <c r="B3601" s="5" t="s">
        <v>3253</v>
      </c>
      <c r="C3601" s="3" t="s">
        <v>3254</v>
      </c>
      <c r="D3601" s="5" t="s">
        <v>19054</v>
      </c>
      <c r="E3601" s="10">
        <v>1</v>
      </c>
      <c r="F3601" s="12">
        <v>1017</v>
      </c>
      <c r="G3601" s="10">
        <v>2</v>
      </c>
      <c r="H3601" s="12">
        <v>2208</v>
      </c>
      <c r="I3601" s="12">
        <v>1017</v>
      </c>
      <c r="J3601" s="12">
        <v>1104</v>
      </c>
      <c r="K3601" s="14">
        <v>8.5545722713864306E-2</v>
      </c>
    </row>
    <row r="3602" spans="1:11" x14ac:dyDescent="0.25">
      <c r="A3602" s="5" t="s">
        <v>5</v>
      </c>
      <c r="B3602" s="5" t="s">
        <v>3256</v>
      </c>
      <c r="C3602" s="3" t="s">
        <v>3257</v>
      </c>
      <c r="D3602" s="5" t="s">
        <v>15829</v>
      </c>
      <c r="E3602" s="10">
        <v>279</v>
      </c>
      <c r="F3602" s="12">
        <v>559941</v>
      </c>
      <c r="G3602" s="10">
        <v>363</v>
      </c>
      <c r="H3602" s="12">
        <v>786315</v>
      </c>
      <c r="I3602" s="12">
        <v>2006.9569892473119</v>
      </c>
      <c r="J3602" s="12">
        <v>2166.1570247933882</v>
      </c>
      <c r="K3602" s="14">
        <v>7.9324089354691499E-2</v>
      </c>
    </row>
    <row r="3603" spans="1:11" x14ac:dyDescent="0.25">
      <c r="A3603" s="5" t="s">
        <v>5</v>
      </c>
      <c r="B3603" s="5" t="s">
        <v>3259</v>
      </c>
      <c r="C3603" s="3" t="s">
        <v>3260</v>
      </c>
      <c r="D3603" s="5" t="s">
        <v>15895</v>
      </c>
      <c r="E3603" s="10">
        <v>14</v>
      </c>
      <c r="F3603" s="12">
        <v>10157</v>
      </c>
      <c r="G3603" s="10">
        <v>12</v>
      </c>
      <c r="H3603" s="12">
        <v>9489</v>
      </c>
      <c r="I3603" s="12">
        <v>725.5</v>
      </c>
      <c r="J3603" s="12">
        <v>790.75</v>
      </c>
      <c r="K3603" s="14">
        <v>8.9937973811164709E-2</v>
      </c>
    </row>
    <row r="3604" spans="1:11" x14ac:dyDescent="0.25">
      <c r="A3604" s="5" t="s">
        <v>5</v>
      </c>
      <c r="B3604" s="5" t="s">
        <v>3261</v>
      </c>
      <c r="C3604" s="3" t="s">
        <v>3262</v>
      </c>
      <c r="D3604" s="5" t="s">
        <v>15831</v>
      </c>
      <c r="E3604" s="10">
        <v>325</v>
      </c>
      <c r="F3604" s="12">
        <v>398838</v>
      </c>
      <c r="G3604" s="10">
        <v>458</v>
      </c>
      <c r="H3604" s="12">
        <v>606228</v>
      </c>
      <c r="I3604" s="12">
        <v>1227.1938461538462</v>
      </c>
      <c r="J3604" s="12">
        <v>1323.64192139738</v>
      </c>
      <c r="K3604" s="14">
        <v>7.8592371975961403E-2</v>
      </c>
    </row>
    <row r="3605" spans="1:11" x14ac:dyDescent="0.25">
      <c r="A3605" s="5" t="s">
        <v>5</v>
      </c>
      <c r="B3605" s="5" t="s">
        <v>3264</v>
      </c>
      <c r="C3605" s="3" t="s">
        <v>3265</v>
      </c>
      <c r="D3605" s="5" t="s">
        <v>15837</v>
      </c>
      <c r="E3605" s="10">
        <v>4</v>
      </c>
      <c r="F3605" s="12">
        <v>3759</v>
      </c>
      <c r="G3605" s="10">
        <v>5</v>
      </c>
      <c r="H3605" s="12">
        <v>5083</v>
      </c>
      <c r="I3605" s="12">
        <v>939.75</v>
      </c>
      <c r="J3605" s="12">
        <v>1016.6</v>
      </c>
      <c r="K3605" s="14">
        <v>8.1777068369247169E-2</v>
      </c>
    </row>
    <row r="3606" spans="1:11" x14ac:dyDescent="0.25">
      <c r="A3606" s="5" t="s">
        <v>5</v>
      </c>
      <c r="B3606" s="5" t="s">
        <v>3267</v>
      </c>
      <c r="C3606" s="3" t="s">
        <v>3268</v>
      </c>
      <c r="D3606" s="5" t="s">
        <v>15833</v>
      </c>
      <c r="E3606" s="10">
        <v>846</v>
      </c>
      <c r="F3606" s="12">
        <v>1528173</v>
      </c>
      <c r="G3606" s="10">
        <v>1151</v>
      </c>
      <c r="H3606" s="12">
        <v>2240621</v>
      </c>
      <c r="I3606" s="12">
        <v>1806.3510638297873</v>
      </c>
      <c r="J3606" s="12">
        <v>1946.6733275412685</v>
      </c>
      <c r="K3606" s="14">
        <v>7.7682719888332682E-2</v>
      </c>
    </row>
    <row r="3607" spans="1:11" x14ac:dyDescent="0.25">
      <c r="A3607" s="5" t="s">
        <v>5</v>
      </c>
      <c r="B3607" s="5" t="s">
        <v>3270</v>
      </c>
      <c r="C3607" s="3" t="s">
        <v>3271</v>
      </c>
      <c r="D3607" s="5" t="s">
        <v>15835</v>
      </c>
      <c r="E3607" s="10">
        <v>164</v>
      </c>
      <c r="F3607" s="12">
        <v>243366</v>
      </c>
      <c r="G3607" s="10">
        <v>180</v>
      </c>
      <c r="H3607" s="12">
        <v>286504</v>
      </c>
      <c r="I3607" s="12">
        <v>1483.939024390244</v>
      </c>
      <c r="J3607" s="12">
        <v>1591.6888888888889</v>
      </c>
      <c r="K3607" s="14">
        <v>7.261070888200391E-2</v>
      </c>
    </row>
    <row r="3608" spans="1:11" x14ac:dyDescent="0.25">
      <c r="A3608" s="5" t="s">
        <v>5</v>
      </c>
      <c r="B3608" s="5" t="s">
        <v>3273</v>
      </c>
      <c r="C3608" s="3" t="s">
        <v>3274</v>
      </c>
      <c r="D3608" s="5" t="s">
        <v>15839</v>
      </c>
      <c r="E3608" s="10">
        <v>415</v>
      </c>
      <c r="F3608" s="12">
        <v>706303</v>
      </c>
      <c r="G3608" s="10">
        <v>718</v>
      </c>
      <c r="H3608" s="12">
        <v>1318722</v>
      </c>
      <c r="I3608" s="12">
        <v>1701.9349397590361</v>
      </c>
      <c r="J3608" s="12">
        <v>1836.6601671309193</v>
      </c>
      <c r="K3608" s="14">
        <v>7.9160033808905711E-2</v>
      </c>
    </row>
    <row r="3609" spans="1:11" x14ac:dyDescent="0.25">
      <c r="A3609" s="5" t="s">
        <v>5</v>
      </c>
      <c r="B3609" s="5" t="s">
        <v>3276</v>
      </c>
      <c r="C3609" s="3" t="s">
        <v>3277</v>
      </c>
      <c r="D3609" s="5" t="s">
        <v>19055</v>
      </c>
      <c r="E3609" s="10">
        <v>8</v>
      </c>
      <c r="F3609" s="12">
        <v>9048</v>
      </c>
      <c r="G3609" s="10">
        <v>11</v>
      </c>
      <c r="H3609" s="12">
        <v>13508</v>
      </c>
      <c r="I3609" s="12">
        <v>1131</v>
      </c>
      <c r="J3609" s="12">
        <v>1228</v>
      </c>
      <c r="K3609" s="14">
        <v>8.5764809902740935E-2</v>
      </c>
    </row>
    <row r="3610" spans="1:11" x14ac:dyDescent="0.25">
      <c r="A3610" s="5" t="s">
        <v>5</v>
      </c>
      <c r="B3610" s="5" t="s">
        <v>3279</v>
      </c>
      <c r="C3610" s="3" t="s">
        <v>3280</v>
      </c>
      <c r="D3610" s="5" t="s">
        <v>15841</v>
      </c>
      <c r="E3610" s="10">
        <v>136</v>
      </c>
      <c r="F3610" s="12">
        <v>152978</v>
      </c>
      <c r="G3610" s="10">
        <v>171</v>
      </c>
      <c r="H3610" s="12">
        <v>206325</v>
      </c>
      <c r="I3610" s="12">
        <v>1124.8382352941176</v>
      </c>
      <c r="J3610" s="12">
        <v>1206.578947368421</v>
      </c>
      <c r="K3610" s="14">
        <v>7.2668859849816789E-2</v>
      </c>
    </row>
    <row r="3611" spans="1:11" x14ac:dyDescent="0.25">
      <c r="A3611" s="5" t="s">
        <v>5</v>
      </c>
      <c r="B3611" s="5" t="s">
        <v>3282</v>
      </c>
      <c r="C3611" s="3" t="s">
        <v>3283</v>
      </c>
      <c r="D3611" s="5" t="s">
        <v>15843</v>
      </c>
      <c r="E3611" s="10">
        <v>876</v>
      </c>
      <c r="F3611" s="12">
        <v>1804266</v>
      </c>
      <c r="G3611" s="10">
        <v>1228</v>
      </c>
      <c r="H3611" s="12">
        <v>2729340</v>
      </c>
      <c r="I3611" s="12">
        <v>2059.6643835616437</v>
      </c>
      <c r="J3611" s="12">
        <v>2222.5895765472314</v>
      </c>
      <c r="K3611" s="14">
        <v>7.9102786981173984E-2</v>
      </c>
    </row>
    <row r="3612" spans="1:11" x14ac:dyDescent="0.25">
      <c r="A3612" s="5" t="s">
        <v>5</v>
      </c>
      <c r="B3612" s="5" t="s">
        <v>3285</v>
      </c>
      <c r="C3612" s="3" t="s">
        <v>3286</v>
      </c>
      <c r="D3612" s="5" t="s">
        <v>15845</v>
      </c>
      <c r="E3612" s="10">
        <v>194</v>
      </c>
      <c r="F3612" s="12">
        <v>217600</v>
      </c>
      <c r="G3612" s="10">
        <v>229</v>
      </c>
      <c r="H3612" s="12">
        <v>275551</v>
      </c>
      <c r="I3612" s="12">
        <v>1121.6494845360826</v>
      </c>
      <c r="J3612" s="12">
        <v>1203.2794759825329</v>
      </c>
      <c r="K3612" s="14">
        <v>7.2776738697662463E-2</v>
      </c>
    </row>
    <row r="3613" spans="1:11" x14ac:dyDescent="0.25">
      <c r="A3613" s="5" t="s">
        <v>5</v>
      </c>
      <c r="B3613" s="5" t="s">
        <v>3288</v>
      </c>
      <c r="C3613" s="3" t="s">
        <v>3289</v>
      </c>
      <c r="D3613" s="5" t="s">
        <v>15847</v>
      </c>
      <c r="E3613" s="10">
        <v>943</v>
      </c>
      <c r="F3613" s="12">
        <v>1986973</v>
      </c>
      <c r="G3613" s="10">
        <v>1399</v>
      </c>
      <c r="H3613" s="12">
        <v>3171119</v>
      </c>
      <c r="I3613" s="12">
        <v>2107.0763520678684</v>
      </c>
      <c r="J3613" s="12">
        <v>2266.7040743388134</v>
      </c>
      <c r="K3613" s="14">
        <v>7.5757920264392695E-2</v>
      </c>
    </row>
    <row r="3614" spans="1:11" x14ac:dyDescent="0.25">
      <c r="A3614" s="5" t="s">
        <v>5</v>
      </c>
      <c r="B3614" s="5" t="s">
        <v>3291</v>
      </c>
      <c r="C3614" s="3" t="s">
        <v>3292</v>
      </c>
      <c r="D3614" s="5" t="s">
        <v>15849</v>
      </c>
      <c r="E3614" s="10">
        <v>15</v>
      </c>
      <c r="F3614" s="12">
        <v>13771</v>
      </c>
      <c r="G3614" s="10">
        <v>16</v>
      </c>
      <c r="H3614" s="12">
        <v>15921</v>
      </c>
      <c r="I3614" s="12">
        <v>918.06666666666672</v>
      </c>
      <c r="J3614" s="12">
        <v>995.0625</v>
      </c>
      <c r="K3614" s="14">
        <v>8.3867366204342403E-2</v>
      </c>
    </row>
    <row r="3615" spans="1:11" x14ac:dyDescent="0.25">
      <c r="A3615" s="5" t="s">
        <v>5</v>
      </c>
      <c r="B3615" s="5" t="s">
        <v>3294</v>
      </c>
      <c r="C3615" s="3" t="s">
        <v>3295</v>
      </c>
      <c r="D3615" s="5" t="s">
        <v>15851</v>
      </c>
      <c r="E3615" s="10">
        <v>105</v>
      </c>
      <c r="F3615" s="12">
        <v>128593</v>
      </c>
      <c r="G3615" s="10">
        <v>149</v>
      </c>
      <c r="H3615" s="12">
        <v>195016</v>
      </c>
      <c r="I3615" s="12">
        <v>1224.695238095238</v>
      </c>
      <c r="J3615" s="12">
        <v>1308.8322147651006</v>
      </c>
      <c r="K3615" s="14">
        <v>6.8700337890363991E-2</v>
      </c>
    </row>
    <row r="3616" spans="1:11" x14ac:dyDescent="0.25">
      <c r="A3616" s="5" t="s">
        <v>5</v>
      </c>
      <c r="B3616" s="5" t="s">
        <v>3298</v>
      </c>
      <c r="C3616" s="3" t="s">
        <v>3299</v>
      </c>
      <c r="D3616" s="5" t="s">
        <v>15886</v>
      </c>
      <c r="E3616" s="10">
        <v>496</v>
      </c>
      <c r="F3616" s="12">
        <v>685978</v>
      </c>
      <c r="G3616" s="10">
        <v>577</v>
      </c>
      <c r="H3616" s="12">
        <v>862081</v>
      </c>
      <c r="I3616" s="12">
        <v>1383.0201612903227</v>
      </c>
      <c r="J3616" s="12">
        <v>1494.0745233968805</v>
      </c>
      <c r="K3616" s="14">
        <v>8.0298440481841524E-2</v>
      </c>
    </row>
    <row r="3617" spans="1:11" x14ac:dyDescent="0.25">
      <c r="A3617" s="5" t="s">
        <v>5</v>
      </c>
      <c r="B3617" s="5" t="s">
        <v>3300</v>
      </c>
      <c r="C3617" s="3" t="s">
        <v>3301</v>
      </c>
      <c r="D3617" s="5" t="s">
        <v>15888</v>
      </c>
      <c r="E3617" s="10">
        <v>131</v>
      </c>
      <c r="F3617" s="12">
        <v>226075</v>
      </c>
      <c r="G3617" s="10">
        <v>147</v>
      </c>
      <c r="H3617" s="12">
        <v>272033</v>
      </c>
      <c r="I3617" s="12">
        <v>1725.7633587786258</v>
      </c>
      <c r="J3617" s="12">
        <v>1850.5646258503402</v>
      </c>
      <c r="K3617" s="14">
        <v>7.2316558603979147E-2</v>
      </c>
    </row>
    <row r="3618" spans="1:11" x14ac:dyDescent="0.25">
      <c r="A3618" s="5" t="s">
        <v>5</v>
      </c>
      <c r="B3618" s="5" t="s">
        <v>3302</v>
      </c>
      <c r="C3618" s="3" t="s">
        <v>3303</v>
      </c>
      <c r="D3618" s="5" t="s">
        <v>19056</v>
      </c>
      <c r="E3618" s="10">
        <v>4</v>
      </c>
      <c r="F3618" s="12">
        <v>6770</v>
      </c>
      <c r="G3618" s="10">
        <v>10</v>
      </c>
      <c r="H3618" s="12">
        <v>18383</v>
      </c>
      <c r="I3618" s="12">
        <v>1692.5</v>
      </c>
      <c r="J3618" s="12">
        <v>1838.3</v>
      </c>
      <c r="K3618" s="14">
        <v>8.6144756277695689E-2</v>
      </c>
    </row>
    <row r="3619" spans="1:11" x14ac:dyDescent="0.25">
      <c r="A3619" s="5" t="s">
        <v>5</v>
      </c>
      <c r="B3619" s="5" t="s">
        <v>3305</v>
      </c>
      <c r="C3619" s="3" t="s">
        <v>3306</v>
      </c>
      <c r="D3619" s="5" t="s">
        <v>15853</v>
      </c>
      <c r="E3619" s="10">
        <v>0</v>
      </c>
      <c r="F3619" s="12">
        <v>0</v>
      </c>
      <c r="G3619" s="10">
        <v>6</v>
      </c>
      <c r="H3619" s="12">
        <v>18948</v>
      </c>
      <c r="J3619" s="12">
        <v>3158</v>
      </c>
    </row>
    <row r="3620" spans="1:11" x14ac:dyDescent="0.25">
      <c r="A3620" s="5" t="s">
        <v>5</v>
      </c>
      <c r="B3620" s="5" t="s">
        <v>3308</v>
      </c>
      <c r="C3620" s="3" t="s">
        <v>3309</v>
      </c>
      <c r="D3620" s="5" t="s">
        <v>15879</v>
      </c>
      <c r="E3620" s="10">
        <v>27</v>
      </c>
      <c r="F3620" s="12">
        <v>41689</v>
      </c>
      <c r="G3620" s="10">
        <v>23</v>
      </c>
      <c r="H3620" s="12">
        <v>38177</v>
      </c>
      <c r="I3620" s="12">
        <v>1544.037037037037</v>
      </c>
      <c r="J3620" s="12">
        <v>1659.8695652173913</v>
      </c>
      <c r="K3620" s="14">
        <v>7.5019267933257361E-2</v>
      </c>
    </row>
    <row r="3621" spans="1:11" x14ac:dyDescent="0.25">
      <c r="A3621" s="5" t="s">
        <v>5</v>
      </c>
      <c r="B3621" s="5" t="s">
        <v>3311</v>
      </c>
      <c r="C3621" s="3" t="s">
        <v>3312</v>
      </c>
      <c r="D3621" s="5" t="s">
        <v>15874</v>
      </c>
      <c r="E3621" s="10">
        <v>39</v>
      </c>
      <c r="F3621" s="12">
        <v>154806</v>
      </c>
      <c r="G3621" s="10">
        <v>58</v>
      </c>
      <c r="H3621" s="12">
        <v>248565</v>
      </c>
      <c r="I3621" s="12">
        <v>3969.3846153846152</v>
      </c>
      <c r="J3621" s="12">
        <v>4285.6034482758623</v>
      </c>
      <c r="K3621" s="14">
        <v>7.9664447649048717E-2</v>
      </c>
    </row>
    <row r="3622" spans="1:11" x14ac:dyDescent="0.25">
      <c r="A3622" s="5" t="s">
        <v>5</v>
      </c>
      <c r="B3622" s="5" t="s">
        <v>3314</v>
      </c>
      <c r="C3622" s="3" t="s">
        <v>3315</v>
      </c>
      <c r="D3622" s="5" t="s">
        <v>15855</v>
      </c>
      <c r="E3622" s="10">
        <v>11</v>
      </c>
      <c r="F3622" s="12">
        <v>20700</v>
      </c>
      <c r="G3622" s="10">
        <v>28</v>
      </c>
      <c r="H3622" s="12">
        <v>57321</v>
      </c>
      <c r="I3622" s="12">
        <v>1881.8181818181818</v>
      </c>
      <c r="J3622" s="12">
        <v>2047.1785714285713</v>
      </c>
      <c r="K3622" s="14">
        <v>8.7872670807453396E-2</v>
      </c>
    </row>
    <row r="3623" spans="1:11" x14ac:dyDescent="0.25">
      <c r="A3623" s="5" t="s">
        <v>5</v>
      </c>
      <c r="B3623" s="5" t="s">
        <v>3317</v>
      </c>
      <c r="C3623" s="3" t="s">
        <v>3318</v>
      </c>
      <c r="D3623" s="5" t="s">
        <v>15857</v>
      </c>
      <c r="E3623" s="10">
        <v>68</v>
      </c>
      <c r="F3623" s="12">
        <v>137372</v>
      </c>
      <c r="G3623" s="10">
        <v>94</v>
      </c>
      <c r="H3623" s="12">
        <v>203386</v>
      </c>
      <c r="I3623" s="12">
        <v>2020.1764705882354</v>
      </c>
      <c r="J3623" s="12">
        <v>2163.6808510638298</v>
      </c>
      <c r="K3623" s="14">
        <v>7.103556672641019E-2</v>
      </c>
    </row>
    <row r="3624" spans="1:11" x14ac:dyDescent="0.25">
      <c r="A3624" s="5" t="s">
        <v>5</v>
      </c>
      <c r="B3624" s="5" t="s">
        <v>3320</v>
      </c>
      <c r="C3624" s="3" t="s">
        <v>3321</v>
      </c>
      <c r="D3624" s="5" t="s">
        <v>19057</v>
      </c>
      <c r="E3624" s="10">
        <v>5</v>
      </c>
      <c r="F3624" s="12">
        <v>7721</v>
      </c>
      <c r="G3624" s="10">
        <v>22</v>
      </c>
      <c r="H3624" s="12">
        <v>37112</v>
      </c>
      <c r="I3624" s="12">
        <v>1544.2</v>
      </c>
      <c r="J3624" s="12">
        <v>1686.909090909091</v>
      </c>
      <c r="K3624" s="14">
        <v>9.2416196677302775E-2</v>
      </c>
    </row>
    <row r="3625" spans="1:11" x14ac:dyDescent="0.25">
      <c r="A3625" s="5" t="s">
        <v>5</v>
      </c>
      <c r="B3625" s="5" t="s">
        <v>3323</v>
      </c>
      <c r="C3625" s="3" t="s">
        <v>3324</v>
      </c>
      <c r="D3625" s="5" t="s">
        <v>15859</v>
      </c>
      <c r="E3625" s="10">
        <v>3</v>
      </c>
      <c r="F3625" s="12">
        <v>5816</v>
      </c>
      <c r="G3625" s="10">
        <v>4</v>
      </c>
      <c r="H3625" s="12">
        <v>8387</v>
      </c>
      <c r="I3625" s="12">
        <v>1938.6666666666667</v>
      </c>
      <c r="J3625" s="12">
        <v>2096.75</v>
      </c>
      <c r="K3625" s="14">
        <v>8.1542297111416737E-2</v>
      </c>
    </row>
    <row r="3626" spans="1:11" x14ac:dyDescent="0.25">
      <c r="A3626" s="5" t="s">
        <v>5</v>
      </c>
      <c r="B3626" s="5" t="s">
        <v>3328</v>
      </c>
      <c r="C3626" s="3" t="s">
        <v>3329</v>
      </c>
      <c r="D3626" s="5" t="s">
        <v>15861</v>
      </c>
      <c r="E3626" s="10">
        <v>68</v>
      </c>
      <c r="F3626" s="12">
        <v>255244</v>
      </c>
      <c r="G3626" s="10">
        <v>79</v>
      </c>
      <c r="H3626" s="12">
        <v>321420</v>
      </c>
      <c r="I3626" s="12">
        <v>3753.5882352941176</v>
      </c>
      <c r="J3626" s="12">
        <v>4068.6075949367087</v>
      </c>
      <c r="K3626" s="14">
        <v>8.3924858001348496E-2</v>
      </c>
    </row>
    <row r="3627" spans="1:11" x14ac:dyDescent="0.25">
      <c r="A3627" s="5" t="s">
        <v>5</v>
      </c>
      <c r="B3627" s="5" t="s">
        <v>3331</v>
      </c>
      <c r="C3627" s="3" t="s">
        <v>3332</v>
      </c>
      <c r="D3627" s="5" t="s">
        <v>15863</v>
      </c>
      <c r="E3627" s="10">
        <v>6</v>
      </c>
      <c r="F3627" s="12">
        <v>14730</v>
      </c>
      <c r="G3627" s="10">
        <v>5</v>
      </c>
      <c r="H3627" s="12">
        <v>13330</v>
      </c>
      <c r="I3627" s="12">
        <v>2455</v>
      </c>
      <c r="J3627" s="12">
        <v>2666</v>
      </c>
      <c r="K3627" s="14">
        <v>8.5947046843177194E-2</v>
      </c>
    </row>
    <row r="3628" spans="1:11" x14ac:dyDescent="0.25">
      <c r="A3628" s="5" t="s">
        <v>5</v>
      </c>
      <c r="B3628" s="5" t="s">
        <v>3334</v>
      </c>
      <c r="C3628" s="3" t="s">
        <v>3335</v>
      </c>
      <c r="D3628" s="5" t="s">
        <v>19058</v>
      </c>
      <c r="E3628" s="10">
        <v>1</v>
      </c>
      <c r="F3628" s="12">
        <v>1930</v>
      </c>
      <c r="G3628" s="10">
        <v>0</v>
      </c>
      <c r="H3628" s="12">
        <v>0</v>
      </c>
      <c r="I3628" s="12">
        <v>1930</v>
      </c>
    </row>
    <row r="3629" spans="1:11" x14ac:dyDescent="0.25">
      <c r="A3629" s="5" t="s">
        <v>5</v>
      </c>
      <c r="B3629" s="5" t="s">
        <v>3337</v>
      </c>
      <c r="C3629" s="3" t="s">
        <v>3338</v>
      </c>
      <c r="D3629" s="5" t="s">
        <v>15866</v>
      </c>
      <c r="E3629" s="10">
        <v>46</v>
      </c>
      <c r="F3629" s="12">
        <v>134580</v>
      </c>
      <c r="G3629" s="10">
        <v>58</v>
      </c>
      <c r="H3629" s="12">
        <v>184562</v>
      </c>
      <c r="I3629" s="12">
        <v>2925.6521739130435</v>
      </c>
      <c r="J3629" s="12">
        <v>3182.1034482758619</v>
      </c>
      <c r="K3629" s="14">
        <v>8.7656105072742199E-2</v>
      </c>
    </row>
    <row r="3630" spans="1:11" x14ac:dyDescent="0.25">
      <c r="A3630" s="5" t="s">
        <v>5</v>
      </c>
      <c r="B3630" s="5" t="s">
        <v>3340</v>
      </c>
      <c r="C3630" s="3" t="s">
        <v>3341</v>
      </c>
      <c r="D3630" s="5" t="s">
        <v>15870</v>
      </c>
      <c r="E3630" s="10">
        <v>24</v>
      </c>
      <c r="F3630" s="12">
        <v>95856</v>
      </c>
      <c r="G3630" s="10">
        <v>44</v>
      </c>
      <c r="H3630" s="12">
        <v>191376</v>
      </c>
      <c r="I3630" s="12">
        <v>3994</v>
      </c>
      <c r="J3630" s="12">
        <v>4349.454545454545</v>
      </c>
      <c r="K3630" s="14">
        <v>8.8997132061728851E-2</v>
      </c>
    </row>
    <row r="3631" spans="1:11" x14ac:dyDescent="0.25">
      <c r="A3631" s="5" t="s">
        <v>5</v>
      </c>
      <c r="B3631" s="5" t="s">
        <v>3343</v>
      </c>
      <c r="C3631" s="3" t="s">
        <v>3344</v>
      </c>
      <c r="D3631" s="5" t="s">
        <v>15872</v>
      </c>
      <c r="E3631" s="10">
        <v>1</v>
      </c>
      <c r="F3631" s="12">
        <v>4356</v>
      </c>
      <c r="G3631" s="10">
        <v>0</v>
      </c>
      <c r="H3631" s="12">
        <v>0</v>
      </c>
      <c r="I3631" s="12">
        <v>4356</v>
      </c>
    </row>
    <row r="3632" spans="1:11" x14ac:dyDescent="0.25">
      <c r="A3632" s="5" t="s">
        <v>5</v>
      </c>
      <c r="B3632" s="5" t="s">
        <v>3356</v>
      </c>
      <c r="C3632" s="3" t="s">
        <v>3357</v>
      </c>
      <c r="D3632" s="5" t="s">
        <v>15876</v>
      </c>
      <c r="E3632" s="10">
        <v>2</v>
      </c>
      <c r="F3632" s="12">
        <v>3044</v>
      </c>
      <c r="G3632" s="10">
        <v>3</v>
      </c>
      <c r="H3632" s="12">
        <v>4945</v>
      </c>
      <c r="I3632" s="12">
        <v>1522</v>
      </c>
      <c r="J3632" s="12">
        <v>1648.3333333333333</v>
      </c>
      <c r="K3632" s="14">
        <v>8.3004818221638146E-2</v>
      </c>
    </row>
    <row r="3633" spans="1:11" x14ac:dyDescent="0.25">
      <c r="A3633" s="5" t="s">
        <v>5</v>
      </c>
      <c r="B3633" s="5" t="s">
        <v>3361</v>
      </c>
      <c r="C3633" s="3" t="s">
        <v>3362</v>
      </c>
      <c r="D3633" s="5" t="s">
        <v>19059</v>
      </c>
      <c r="E3633" s="10">
        <v>0</v>
      </c>
      <c r="F3633" s="12">
        <v>0</v>
      </c>
      <c r="G3633" s="10">
        <v>1</v>
      </c>
      <c r="H3633" s="12">
        <v>2351</v>
      </c>
      <c r="J3633" s="12">
        <v>2351</v>
      </c>
    </row>
    <row r="3634" spans="1:11" x14ac:dyDescent="0.25">
      <c r="A3634" s="5" t="s">
        <v>5</v>
      </c>
      <c r="B3634" s="5" t="s">
        <v>3367</v>
      </c>
      <c r="C3634" s="3" t="s">
        <v>2753</v>
      </c>
      <c r="D3634" s="5" t="s">
        <v>15628</v>
      </c>
      <c r="E3634" s="10">
        <v>38</v>
      </c>
      <c r="F3634" s="12">
        <v>148894</v>
      </c>
      <c r="G3634" s="10">
        <v>49</v>
      </c>
      <c r="H3634" s="12">
        <v>207106</v>
      </c>
      <c r="I3634" s="12">
        <v>3918.2631578947367</v>
      </c>
      <c r="J3634" s="12">
        <v>4226.6530612244896</v>
      </c>
      <c r="K3634" s="14">
        <v>7.8705766025028642E-2</v>
      </c>
    </row>
    <row r="3635" spans="1:11" x14ac:dyDescent="0.25">
      <c r="A3635" s="5" t="s">
        <v>5</v>
      </c>
      <c r="B3635" s="5" t="s">
        <v>3369</v>
      </c>
      <c r="C3635" s="3" t="s">
        <v>2762</v>
      </c>
      <c r="D3635" s="5" t="s">
        <v>15664</v>
      </c>
      <c r="E3635" s="10">
        <v>1</v>
      </c>
      <c r="F3635" s="12">
        <v>3073</v>
      </c>
      <c r="G3635" s="10">
        <v>2</v>
      </c>
      <c r="H3635" s="12">
        <v>6410</v>
      </c>
      <c r="I3635" s="12">
        <v>3073</v>
      </c>
      <c r="J3635" s="12">
        <v>3205</v>
      </c>
      <c r="K3635" s="14">
        <v>4.2954767328343635E-2</v>
      </c>
    </row>
    <row r="3636" spans="1:11" x14ac:dyDescent="0.25">
      <c r="A3636" s="5" t="s">
        <v>5</v>
      </c>
      <c r="B3636" s="5" t="s">
        <v>3370</v>
      </c>
      <c r="C3636" s="3" t="s">
        <v>2767</v>
      </c>
      <c r="D3636" s="5" t="s">
        <v>19060</v>
      </c>
      <c r="E3636" s="10">
        <v>1</v>
      </c>
      <c r="F3636" s="12">
        <v>1102</v>
      </c>
      <c r="G3636" s="10">
        <v>5</v>
      </c>
      <c r="H3636" s="12">
        <v>5890</v>
      </c>
      <c r="I3636" s="12">
        <v>1102</v>
      </c>
      <c r="J3636" s="12">
        <v>1178</v>
      </c>
      <c r="K3636" s="14">
        <v>6.8965517241379309E-2</v>
      </c>
    </row>
    <row r="3637" spans="1:11" x14ac:dyDescent="0.25">
      <c r="A3637" s="5" t="s">
        <v>5</v>
      </c>
      <c r="B3637" s="5" t="s">
        <v>3371</v>
      </c>
      <c r="C3637" s="3" t="s">
        <v>3372</v>
      </c>
      <c r="D3637" s="5" t="s">
        <v>15881</v>
      </c>
      <c r="E3637" s="10">
        <v>0</v>
      </c>
      <c r="F3637" s="12">
        <v>0</v>
      </c>
      <c r="G3637" s="10">
        <v>2</v>
      </c>
      <c r="H3637" s="12">
        <v>1908</v>
      </c>
      <c r="J3637" s="12">
        <v>954</v>
      </c>
    </row>
    <row r="3638" spans="1:11" x14ac:dyDescent="0.25">
      <c r="A3638" s="5" t="s">
        <v>5</v>
      </c>
      <c r="B3638" s="5" t="s">
        <v>3374</v>
      </c>
      <c r="C3638" s="3" t="s">
        <v>3375</v>
      </c>
      <c r="D3638" s="5" t="s">
        <v>19061</v>
      </c>
      <c r="E3638" s="10">
        <v>1</v>
      </c>
      <c r="F3638" s="12">
        <v>623</v>
      </c>
      <c r="G3638" s="10">
        <v>1</v>
      </c>
      <c r="H3638" s="12">
        <v>677</v>
      </c>
      <c r="I3638" s="12">
        <v>623</v>
      </c>
      <c r="J3638" s="12">
        <v>677</v>
      </c>
      <c r="K3638" s="14">
        <v>8.6677367576243974E-2</v>
      </c>
    </row>
    <row r="3639" spans="1:11" x14ac:dyDescent="0.25">
      <c r="A3639" s="5" t="s">
        <v>5</v>
      </c>
      <c r="B3639" s="5" t="s">
        <v>3379</v>
      </c>
      <c r="C3639" s="3" t="s">
        <v>3380</v>
      </c>
      <c r="D3639" s="5" t="s">
        <v>15890</v>
      </c>
      <c r="E3639" s="10">
        <v>7</v>
      </c>
      <c r="F3639" s="12">
        <v>23625</v>
      </c>
      <c r="G3639" s="10">
        <v>13</v>
      </c>
      <c r="H3639" s="12">
        <v>47065</v>
      </c>
      <c r="I3639" s="12">
        <v>3375</v>
      </c>
      <c r="J3639" s="12">
        <v>3620.3846153846152</v>
      </c>
      <c r="K3639" s="14">
        <v>7.2706552706552671E-2</v>
      </c>
    </row>
    <row r="3640" spans="1:11" x14ac:dyDescent="0.25">
      <c r="A3640" s="5" t="s">
        <v>5</v>
      </c>
      <c r="B3640" s="5" t="s">
        <v>3382</v>
      </c>
      <c r="C3640" s="3" t="s">
        <v>3383</v>
      </c>
      <c r="D3640" s="5" t="s">
        <v>19062</v>
      </c>
      <c r="E3640" s="10">
        <v>4</v>
      </c>
      <c r="F3640" s="12">
        <v>7780</v>
      </c>
      <c r="G3640" s="10">
        <v>4</v>
      </c>
      <c r="H3640" s="12">
        <v>8448</v>
      </c>
      <c r="I3640" s="12">
        <v>1945</v>
      </c>
      <c r="J3640" s="12">
        <v>2112</v>
      </c>
      <c r="K3640" s="14">
        <v>8.586118251928021E-2</v>
      </c>
    </row>
    <row r="3641" spans="1:11" x14ac:dyDescent="0.25">
      <c r="A3641" s="5" t="s">
        <v>5</v>
      </c>
      <c r="B3641" s="5" t="s">
        <v>3389</v>
      </c>
      <c r="C3641" s="3" t="s">
        <v>2818</v>
      </c>
      <c r="E3641" s="10">
        <v>8</v>
      </c>
      <c r="F3641" s="12">
        <v>41212</v>
      </c>
      <c r="G3641" s="10">
        <v>12</v>
      </c>
      <c r="H3641" s="12">
        <v>67410</v>
      </c>
      <c r="I3641" s="12">
        <v>5151.5</v>
      </c>
      <c r="J3641" s="12">
        <v>5617.5</v>
      </c>
      <c r="K3641" s="14">
        <v>9.0459089585557609E-2</v>
      </c>
    </row>
    <row r="3642" spans="1:11" x14ac:dyDescent="0.25">
      <c r="A3642" s="5" t="s">
        <v>5</v>
      </c>
      <c r="B3642" s="5" t="s">
        <v>3391</v>
      </c>
      <c r="C3642" s="3" t="s">
        <v>3392</v>
      </c>
      <c r="E3642" s="10">
        <v>1</v>
      </c>
      <c r="F3642" s="12">
        <v>4083</v>
      </c>
      <c r="G3642" s="10">
        <v>1</v>
      </c>
      <c r="H3642" s="12">
        <v>4656</v>
      </c>
      <c r="I3642" s="12">
        <v>4083</v>
      </c>
      <c r="J3642" s="12">
        <v>4656</v>
      </c>
      <c r="K3642" s="14">
        <v>0.14033798677443057</v>
      </c>
    </row>
    <row r="3643" spans="1:11" x14ac:dyDescent="0.25">
      <c r="A3643" s="5" t="s">
        <v>5</v>
      </c>
      <c r="B3643" s="5" t="s">
        <v>3394</v>
      </c>
      <c r="C3643" s="3" t="s">
        <v>3395</v>
      </c>
      <c r="E3643" s="10">
        <v>0</v>
      </c>
      <c r="F3643" s="12">
        <v>0</v>
      </c>
      <c r="G3643" s="10">
        <v>3</v>
      </c>
      <c r="H3643" s="12">
        <v>8634</v>
      </c>
      <c r="J3643" s="12">
        <v>2878</v>
      </c>
    </row>
    <row r="3644" spans="1:11" x14ac:dyDescent="0.25">
      <c r="A3644" s="5" t="s">
        <v>5</v>
      </c>
      <c r="B3644" s="5" t="s">
        <v>3397</v>
      </c>
      <c r="C3644" s="3" t="s">
        <v>2921</v>
      </c>
      <c r="E3644" s="10">
        <v>1</v>
      </c>
      <c r="F3644" s="12">
        <v>1009</v>
      </c>
      <c r="G3644" s="10">
        <v>0</v>
      </c>
      <c r="H3644" s="12">
        <v>0</v>
      </c>
      <c r="I3644" s="12">
        <v>1009</v>
      </c>
    </row>
    <row r="3645" spans="1:11" x14ac:dyDescent="0.25">
      <c r="A3645" s="5" t="s">
        <v>5</v>
      </c>
      <c r="B3645" s="5" t="s">
        <v>3405</v>
      </c>
      <c r="C3645" s="3" t="s">
        <v>3406</v>
      </c>
      <c r="E3645" s="10">
        <v>5</v>
      </c>
      <c r="F3645" s="12">
        <v>13015</v>
      </c>
      <c r="G3645" s="10">
        <v>7</v>
      </c>
      <c r="H3645" s="12">
        <v>19978</v>
      </c>
      <c r="I3645" s="12">
        <v>2603</v>
      </c>
      <c r="J3645" s="12">
        <v>2854</v>
      </c>
      <c r="K3645" s="14">
        <v>9.6427199385324625E-2</v>
      </c>
    </row>
    <row r="3646" spans="1:11" x14ac:dyDescent="0.25">
      <c r="A3646" s="5" t="s">
        <v>5</v>
      </c>
      <c r="B3646" s="5" t="s">
        <v>3408</v>
      </c>
      <c r="C3646" s="3" t="s">
        <v>3409</v>
      </c>
      <c r="E3646" s="10">
        <v>0</v>
      </c>
      <c r="F3646" s="12">
        <v>0</v>
      </c>
      <c r="G3646" s="10">
        <v>1</v>
      </c>
      <c r="H3646" s="12">
        <v>495</v>
      </c>
      <c r="J3646" s="12">
        <v>495</v>
      </c>
    </row>
    <row r="3647" spans="1:11" x14ac:dyDescent="0.25">
      <c r="A3647" s="5" t="s">
        <v>5</v>
      </c>
      <c r="B3647" s="5" t="s">
        <v>3423</v>
      </c>
      <c r="C3647" s="3" t="s">
        <v>3424</v>
      </c>
      <c r="E3647" s="10">
        <v>0</v>
      </c>
      <c r="F3647" s="12">
        <v>0</v>
      </c>
      <c r="G3647" s="10">
        <v>3</v>
      </c>
      <c r="H3647" s="12">
        <v>1224</v>
      </c>
      <c r="J3647" s="12">
        <v>408</v>
      </c>
    </row>
    <row r="3648" spans="1:11" x14ac:dyDescent="0.25">
      <c r="A3648" s="5" t="s">
        <v>5</v>
      </c>
      <c r="B3648" s="5" t="s">
        <v>3426</v>
      </c>
      <c r="C3648" s="3" t="s">
        <v>3427</v>
      </c>
      <c r="E3648" s="10">
        <v>2</v>
      </c>
      <c r="F3648" s="12">
        <v>8412</v>
      </c>
      <c r="G3648" s="10">
        <v>0</v>
      </c>
      <c r="H3648" s="12">
        <v>0</v>
      </c>
      <c r="I3648" s="12">
        <v>4206</v>
      </c>
    </row>
    <row r="3649" spans="1:11" x14ac:dyDescent="0.25">
      <c r="A3649" s="5" t="s">
        <v>5</v>
      </c>
      <c r="B3649" s="5" t="s">
        <v>3431</v>
      </c>
      <c r="C3649" s="3" t="s">
        <v>3432</v>
      </c>
      <c r="D3649" s="5" t="s">
        <v>16258</v>
      </c>
      <c r="E3649" s="10">
        <v>0</v>
      </c>
      <c r="F3649" s="12">
        <v>0</v>
      </c>
      <c r="G3649" s="10">
        <v>2</v>
      </c>
      <c r="H3649" s="12">
        <v>6915</v>
      </c>
      <c r="J3649" s="12">
        <v>3457.5</v>
      </c>
    </row>
    <row r="3650" spans="1:11" x14ac:dyDescent="0.25">
      <c r="A3650" s="5" t="s">
        <v>5</v>
      </c>
      <c r="B3650" s="5" t="s">
        <v>3434</v>
      </c>
      <c r="C3650" s="3" t="s">
        <v>3435</v>
      </c>
      <c r="D3650" s="5" t="s">
        <v>16256</v>
      </c>
      <c r="E3650" s="10">
        <v>11</v>
      </c>
      <c r="F3650" s="12">
        <v>28865</v>
      </c>
      <c r="G3650" s="10">
        <v>11</v>
      </c>
      <c r="H3650" s="12">
        <v>30941</v>
      </c>
      <c r="I3650" s="12">
        <v>2624.090909090909</v>
      </c>
      <c r="J3650" s="12">
        <v>2812.818181818182</v>
      </c>
      <c r="K3650" s="14">
        <v>7.1921011605751012E-2</v>
      </c>
    </row>
    <row r="3651" spans="1:11" x14ac:dyDescent="0.25">
      <c r="A3651" s="5" t="s">
        <v>5</v>
      </c>
      <c r="B3651" s="5" t="s">
        <v>3441</v>
      </c>
      <c r="C3651" s="3" t="s">
        <v>3442</v>
      </c>
      <c r="D3651" s="5" t="s">
        <v>19063</v>
      </c>
      <c r="E3651" s="10">
        <v>1</v>
      </c>
      <c r="F3651" s="12">
        <v>3688</v>
      </c>
      <c r="G3651" s="10">
        <v>0</v>
      </c>
      <c r="H3651" s="12">
        <v>0</v>
      </c>
      <c r="I3651" s="12">
        <v>3688</v>
      </c>
    </row>
    <row r="3652" spans="1:11" x14ac:dyDescent="0.25">
      <c r="A3652" s="5" t="s">
        <v>5</v>
      </c>
      <c r="B3652" s="5" t="s">
        <v>3443</v>
      </c>
      <c r="C3652" s="3" t="s">
        <v>3444</v>
      </c>
      <c r="D3652" s="5" t="s">
        <v>19064</v>
      </c>
      <c r="E3652" s="10">
        <v>2</v>
      </c>
      <c r="F3652" s="12">
        <v>12920</v>
      </c>
      <c r="G3652" s="10">
        <v>10</v>
      </c>
      <c r="H3652" s="12">
        <v>69048</v>
      </c>
      <c r="I3652" s="12">
        <v>6460</v>
      </c>
      <c r="J3652" s="12">
        <v>6904.8</v>
      </c>
      <c r="K3652" s="14">
        <v>6.8854489164086721E-2</v>
      </c>
    </row>
    <row r="3653" spans="1:11" x14ac:dyDescent="0.25">
      <c r="A3653" s="5" t="s">
        <v>5</v>
      </c>
      <c r="B3653" s="5" t="s">
        <v>3446</v>
      </c>
      <c r="C3653" s="3" t="s">
        <v>3447</v>
      </c>
      <c r="E3653" s="10">
        <v>0</v>
      </c>
      <c r="F3653" s="12">
        <v>0</v>
      </c>
      <c r="G3653" s="10">
        <v>26</v>
      </c>
      <c r="H3653" s="12">
        <v>281840</v>
      </c>
      <c r="J3653" s="12">
        <v>10840</v>
      </c>
    </row>
    <row r="3654" spans="1:11" x14ac:dyDescent="0.25">
      <c r="A3654" s="5" t="s">
        <v>5</v>
      </c>
      <c r="B3654" s="5" t="s">
        <v>3449</v>
      </c>
      <c r="C3654" s="3" t="s">
        <v>3450</v>
      </c>
      <c r="D3654" s="5" t="s">
        <v>13333</v>
      </c>
      <c r="E3654" s="10">
        <v>4354</v>
      </c>
      <c r="F3654" s="12">
        <v>43938504</v>
      </c>
      <c r="G3654" s="10">
        <v>6308</v>
      </c>
      <c r="H3654" s="12">
        <v>68711900</v>
      </c>
      <c r="I3654" s="12">
        <v>10091.525953146533</v>
      </c>
      <c r="J3654" s="12">
        <v>10892.818642993025</v>
      </c>
      <c r="K3654" s="14">
        <v>7.940252976277086E-2</v>
      </c>
    </row>
    <row r="3655" spans="1:11" x14ac:dyDescent="0.25">
      <c r="A3655" s="5" t="s">
        <v>5</v>
      </c>
      <c r="B3655" s="5" t="s">
        <v>3452</v>
      </c>
      <c r="C3655" s="3" t="s">
        <v>3453</v>
      </c>
      <c r="D3655" s="5" t="s">
        <v>16248</v>
      </c>
      <c r="E3655" s="10">
        <v>14</v>
      </c>
      <c r="F3655" s="12">
        <v>106148</v>
      </c>
      <c r="G3655" s="10">
        <v>22</v>
      </c>
      <c r="H3655" s="12">
        <v>181088</v>
      </c>
      <c r="I3655" s="12">
        <v>7582</v>
      </c>
      <c r="J3655" s="12">
        <v>8231.2727272727279</v>
      </c>
      <c r="K3655" s="14">
        <v>8.5633438047049315E-2</v>
      </c>
    </row>
    <row r="3656" spans="1:11" x14ac:dyDescent="0.25">
      <c r="A3656" s="5" t="s">
        <v>5</v>
      </c>
      <c r="B3656" s="5" t="s">
        <v>3458</v>
      </c>
      <c r="C3656" s="3" t="s">
        <v>3459</v>
      </c>
      <c r="D3656" s="5" t="s">
        <v>16250</v>
      </c>
      <c r="E3656" s="10">
        <v>21</v>
      </c>
      <c r="F3656" s="12">
        <v>265587</v>
      </c>
      <c r="G3656" s="10">
        <v>17</v>
      </c>
      <c r="H3656" s="12">
        <v>233964</v>
      </c>
      <c r="I3656" s="12">
        <v>12647</v>
      </c>
      <c r="J3656" s="12">
        <v>13762.588235294117</v>
      </c>
      <c r="K3656" s="14">
        <v>8.8209712603314394E-2</v>
      </c>
    </row>
    <row r="3657" spans="1:11" x14ac:dyDescent="0.25">
      <c r="A3657" s="5" t="s">
        <v>5</v>
      </c>
      <c r="B3657" s="5" t="s">
        <v>3461</v>
      </c>
      <c r="C3657" s="3" t="s">
        <v>3462</v>
      </c>
      <c r="D3657" s="5" t="s">
        <v>16256</v>
      </c>
      <c r="E3657" s="10">
        <v>225</v>
      </c>
      <c r="F3657" s="12">
        <v>1661484</v>
      </c>
      <c r="G3657" s="10">
        <v>388</v>
      </c>
      <c r="H3657" s="12">
        <v>3089876</v>
      </c>
      <c r="I3657" s="12">
        <v>7384.373333333333</v>
      </c>
      <c r="J3657" s="12">
        <v>7963.5979381443303</v>
      </c>
      <c r="K3657" s="14">
        <v>7.8439236298679021E-2</v>
      </c>
    </row>
    <row r="3658" spans="1:11" x14ac:dyDescent="0.25">
      <c r="A3658" s="5" t="s">
        <v>5</v>
      </c>
      <c r="B3658" s="5" t="s">
        <v>3464</v>
      </c>
      <c r="C3658" s="3" t="s">
        <v>3465</v>
      </c>
      <c r="D3658" s="5" t="s">
        <v>16258</v>
      </c>
      <c r="E3658" s="10">
        <v>58</v>
      </c>
      <c r="F3658" s="12">
        <v>431434</v>
      </c>
      <c r="G3658" s="10">
        <v>118</v>
      </c>
      <c r="H3658" s="12">
        <v>946118</v>
      </c>
      <c r="I3658" s="12">
        <v>7438.5172413793107</v>
      </c>
      <c r="J3658" s="12">
        <v>8017.9491525423728</v>
      </c>
      <c r="K3658" s="14">
        <v>7.789615757556799E-2</v>
      </c>
    </row>
    <row r="3659" spans="1:11" x14ac:dyDescent="0.25">
      <c r="A3659" s="5" t="s">
        <v>5</v>
      </c>
      <c r="B3659" s="5" t="s">
        <v>3467</v>
      </c>
      <c r="C3659" s="3" t="s">
        <v>3468</v>
      </c>
      <c r="D3659" s="5" t="s">
        <v>19065</v>
      </c>
      <c r="E3659" s="10">
        <v>0</v>
      </c>
      <c r="F3659" s="12">
        <v>0</v>
      </c>
      <c r="G3659" s="10">
        <v>1</v>
      </c>
      <c r="H3659" s="12">
        <v>3690</v>
      </c>
      <c r="J3659" s="12">
        <v>3690</v>
      </c>
    </row>
    <row r="3660" spans="1:11" x14ac:dyDescent="0.25">
      <c r="A3660" s="5" t="s">
        <v>5</v>
      </c>
      <c r="B3660" s="5" t="s">
        <v>3470</v>
      </c>
      <c r="C3660" s="3" t="s">
        <v>3471</v>
      </c>
      <c r="D3660" s="5" t="s">
        <v>16260</v>
      </c>
      <c r="E3660" s="10">
        <v>40</v>
      </c>
      <c r="F3660" s="12">
        <v>427334</v>
      </c>
      <c r="G3660" s="10">
        <v>52</v>
      </c>
      <c r="H3660" s="12">
        <v>599637</v>
      </c>
      <c r="I3660" s="12">
        <v>10683.35</v>
      </c>
      <c r="J3660" s="12">
        <v>11531.48076923077</v>
      </c>
      <c r="K3660" s="14">
        <v>7.9388091678244108E-2</v>
      </c>
    </row>
    <row r="3661" spans="1:11" x14ac:dyDescent="0.25">
      <c r="A3661" s="5" t="s">
        <v>5</v>
      </c>
      <c r="B3661" s="5" t="s">
        <v>3473</v>
      </c>
      <c r="C3661" s="3" t="s">
        <v>3474</v>
      </c>
      <c r="D3661" s="5" t="s">
        <v>16262</v>
      </c>
      <c r="E3661" s="10">
        <v>134</v>
      </c>
      <c r="F3661" s="12">
        <v>2060598</v>
      </c>
      <c r="G3661" s="10">
        <v>285</v>
      </c>
      <c r="H3661" s="12">
        <v>4725912</v>
      </c>
      <c r="I3661" s="12">
        <v>15377.597014925374</v>
      </c>
      <c r="J3661" s="12">
        <v>16582.147368421054</v>
      </c>
      <c r="K3661" s="14">
        <v>7.8331507343218421E-2</v>
      </c>
    </row>
    <row r="3662" spans="1:11" x14ac:dyDescent="0.25">
      <c r="A3662" s="5" t="s">
        <v>5</v>
      </c>
      <c r="B3662" s="5" t="s">
        <v>3476</v>
      </c>
      <c r="C3662" s="3" t="s">
        <v>3477</v>
      </c>
      <c r="D3662" s="5" t="s">
        <v>19066</v>
      </c>
      <c r="E3662" s="10">
        <v>0</v>
      </c>
      <c r="F3662" s="12">
        <v>0</v>
      </c>
      <c r="G3662" s="10">
        <v>1</v>
      </c>
      <c r="H3662" s="12">
        <v>12753</v>
      </c>
      <c r="J3662" s="12">
        <v>12753</v>
      </c>
    </row>
    <row r="3663" spans="1:11" x14ac:dyDescent="0.25">
      <c r="A3663" s="5" t="s">
        <v>5</v>
      </c>
      <c r="B3663" s="5" t="s">
        <v>3479</v>
      </c>
      <c r="C3663" s="3" t="s">
        <v>3480</v>
      </c>
      <c r="D3663" s="5" t="s">
        <v>16310</v>
      </c>
      <c r="E3663" s="10">
        <v>0</v>
      </c>
      <c r="F3663" s="12">
        <v>0</v>
      </c>
      <c r="G3663" s="10">
        <v>4</v>
      </c>
      <c r="H3663" s="12">
        <v>48587</v>
      </c>
      <c r="J3663" s="12">
        <v>12146.75</v>
      </c>
    </row>
    <row r="3664" spans="1:11" x14ac:dyDescent="0.25">
      <c r="A3664" s="5" t="s">
        <v>5</v>
      </c>
      <c r="B3664" s="5" t="s">
        <v>3482</v>
      </c>
      <c r="C3664" s="3" t="s">
        <v>3483</v>
      </c>
      <c r="D3664" s="5" t="s">
        <v>16312</v>
      </c>
      <c r="E3664" s="10">
        <v>319</v>
      </c>
      <c r="F3664" s="12">
        <v>1255763</v>
      </c>
      <c r="G3664" s="10">
        <v>424</v>
      </c>
      <c r="H3664" s="12">
        <v>1802897</v>
      </c>
      <c r="I3664" s="12">
        <v>3936.5611285266459</v>
      </c>
      <c r="J3664" s="12">
        <v>4252.1155660377362</v>
      </c>
      <c r="K3664" s="14">
        <v>8.0159923143170969E-2</v>
      </c>
    </row>
    <row r="3665" spans="1:11" x14ac:dyDescent="0.25">
      <c r="A3665" s="5" t="s">
        <v>5</v>
      </c>
      <c r="B3665" s="5" t="s">
        <v>3487</v>
      </c>
      <c r="C3665" s="3" t="s">
        <v>3488</v>
      </c>
      <c r="D3665" s="5" t="s">
        <v>16314</v>
      </c>
      <c r="E3665" s="10">
        <v>308</v>
      </c>
      <c r="F3665" s="12">
        <v>1182512</v>
      </c>
      <c r="G3665" s="10">
        <v>423</v>
      </c>
      <c r="H3665" s="12">
        <v>1755378</v>
      </c>
      <c r="I3665" s="12">
        <v>3839.3246753246754</v>
      </c>
      <c r="J3665" s="12">
        <v>4149.8297872340427</v>
      </c>
      <c r="K3665" s="14">
        <v>8.0874929360619713E-2</v>
      </c>
    </row>
    <row r="3666" spans="1:11" x14ac:dyDescent="0.25">
      <c r="A3666" s="5" t="s">
        <v>5</v>
      </c>
      <c r="B3666" s="5" t="s">
        <v>3503</v>
      </c>
      <c r="C3666" s="3" t="s">
        <v>3504</v>
      </c>
      <c r="D3666" s="5" t="s">
        <v>16252</v>
      </c>
      <c r="E3666" s="10">
        <v>29</v>
      </c>
      <c r="F3666" s="12">
        <v>197020</v>
      </c>
      <c r="G3666" s="10">
        <v>32</v>
      </c>
      <c r="H3666" s="12">
        <v>233925</v>
      </c>
      <c r="I3666" s="12">
        <v>6793.7931034482763</v>
      </c>
      <c r="J3666" s="12">
        <v>7310.15625</v>
      </c>
      <c r="K3666" s="14">
        <v>7.6005132727641797E-2</v>
      </c>
    </row>
    <row r="3667" spans="1:11" x14ac:dyDescent="0.25">
      <c r="A3667" s="5" t="s">
        <v>5</v>
      </c>
      <c r="B3667" s="5" t="s">
        <v>3506</v>
      </c>
      <c r="C3667" s="3" t="s">
        <v>3507</v>
      </c>
      <c r="D3667" s="5" t="s">
        <v>16254</v>
      </c>
      <c r="E3667" s="10">
        <v>12</v>
      </c>
      <c r="F3667" s="12">
        <v>89160</v>
      </c>
      <c r="G3667" s="10">
        <v>16</v>
      </c>
      <c r="H3667" s="12">
        <v>124631</v>
      </c>
      <c r="I3667" s="12">
        <v>7430</v>
      </c>
      <c r="J3667" s="12">
        <v>7789.4375</v>
      </c>
      <c r="K3667" s="14">
        <v>4.837651413189771E-2</v>
      </c>
    </row>
    <row r="3668" spans="1:11" x14ac:dyDescent="0.25">
      <c r="A3668" s="5" t="s">
        <v>5</v>
      </c>
      <c r="B3668" s="5" t="s">
        <v>3508</v>
      </c>
      <c r="C3668" s="3" t="s">
        <v>3509</v>
      </c>
      <c r="D3668" s="5" t="s">
        <v>19067</v>
      </c>
      <c r="E3668" s="10">
        <v>0</v>
      </c>
      <c r="F3668" s="12">
        <v>0</v>
      </c>
      <c r="G3668" s="10">
        <v>4</v>
      </c>
      <c r="H3668" s="12">
        <v>18416</v>
      </c>
      <c r="J3668" s="12">
        <v>4604</v>
      </c>
    </row>
    <row r="3669" spans="1:11" x14ac:dyDescent="0.25">
      <c r="A3669" s="5" t="s">
        <v>5</v>
      </c>
      <c r="B3669" s="5" t="s">
        <v>3512</v>
      </c>
      <c r="C3669" s="3" t="s">
        <v>2503</v>
      </c>
      <c r="E3669" s="10">
        <v>3</v>
      </c>
      <c r="F3669" s="12">
        <v>5391</v>
      </c>
      <c r="G3669" s="10">
        <v>1</v>
      </c>
      <c r="H3669" s="12">
        <v>1797</v>
      </c>
      <c r="I3669" s="12">
        <v>1797</v>
      </c>
      <c r="J3669" s="12">
        <v>1797</v>
      </c>
      <c r="K3669" s="14">
        <v>0</v>
      </c>
    </row>
    <row r="3670" spans="1:11" x14ac:dyDescent="0.25">
      <c r="A3670" s="5" t="s">
        <v>5</v>
      </c>
      <c r="B3670" s="5" t="s">
        <v>3514</v>
      </c>
      <c r="C3670" s="3" t="s">
        <v>3515</v>
      </c>
      <c r="E3670" s="10">
        <v>5</v>
      </c>
      <c r="F3670" s="12">
        <v>52120</v>
      </c>
      <c r="G3670" s="10">
        <v>11</v>
      </c>
      <c r="H3670" s="12">
        <v>121832</v>
      </c>
      <c r="I3670" s="12">
        <v>10424</v>
      </c>
      <c r="J3670" s="12">
        <v>11075.636363636364</v>
      </c>
      <c r="K3670" s="14">
        <v>6.2513081699574438E-2</v>
      </c>
    </row>
    <row r="3671" spans="1:11" x14ac:dyDescent="0.25">
      <c r="A3671" s="5" t="s">
        <v>5</v>
      </c>
      <c r="B3671" s="5" t="s">
        <v>3517</v>
      </c>
      <c r="C3671" s="3" t="s">
        <v>3518</v>
      </c>
      <c r="D3671" s="5" t="s">
        <v>16264</v>
      </c>
      <c r="E3671" s="10">
        <v>403</v>
      </c>
      <c r="F3671" s="12">
        <v>5647957</v>
      </c>
      <c r="G3671" s="10">
        <v>838</v>
      </c>
      <c r="H3671" s="12">
        <v>12732205</v>
      </c>
      <c r="I3671" s="12">
        <v>14014.781637717122</v>
      </c>
      <c r="J3671" s="12">
        <v>15193.562052505966</v>
      </c>
      <c r="K3671" s="14">
        <v>8.4109795304727702E-2</v>
      </c>
    </row>
    <row r="3672" spans="1:11" x14ac:dyDescent="0.25">
      <c r="A3672" s="5" t="s">
        <v>5</v>
      </c>
      <c r="B3672" s="5" t="s">
        <v>3520</v>
      </c>
      <c r="C3672" s="3" t="s">
        <v>3521</v>
      </c>
      <c r="D3672" s="5" t="s">
        <v>16266</v>
      </c>
      <c r="E3672" s="10">
        <v>580</v>
      </c>
      <c r="F3672" s="12">
        <v>14431285</v>
      </c>
      <c r="G3672" s="10">
        <v>769</v>
      </c>
      <c r="H3672" s="12">
        <v>20686309</v>
      </c>
      <c r="I3672" s="12">
        <v>24881.525862068964</v>
      </c>
      <c r="J3672" s="12">
        <v>26900.271781534459</v>
      </c>
      <c r="K3672" s="14">
        <v>8.1134329568710417E-2</v>
      </c>
    </row>
    <row r="3673" spans="1:11" x14ac:dyDescent="0.25">
      <c r="A3673" s="5" t="s">
        <v>5</v>
      </c>
      <c r="B3673" s="5" t="s">
        <v>3523</v>
      </c>
      <c r="C3673" s="3" t="s">
        <v>3524</v>
      </c>
      <c r="D3673" s="5" t="s">
        <v>19068</v>
      </c>
      <c r="E3673" s="10">
        <v>0</v>
      </c>
      <c r="F3673" s="12">
        <v>0</v>
      </c>
      <c r="G3673" s="10">
        <v>6</v>
      </c>
      <c r="H3673" s="12">
        <v>26259</v>
      </c>
      <c r="J3673" s="12">
        <v>4376.5</v>
      </c>
    </row>
    <row r="3674" spans="1:11" x14ac:dyDescent="0.25">
      <c r="A3674" s="5" t="s">
        <v>5</v>
      </c>
      <c r="B3674" s="5" t="s">
        <v>3526</v>
      </c>
      <c r="C3674" s="3" t="s">
        <v>3527</v>
      </c>
      <c r="D3674" s="5" t="s">
        <v>16268</v>
      </c>
      <c r="E3674" s="10">
        <v>1386</v>
      </c>
      <c r="F3674" s="12">
        <v>5552040</v>
      </c>
      <c r="G3674" s="10">
        <v>1850</v>
      </c>
      <c r="H3674" s="12">
        <v>8013125</v>
      </c>
      <c r="I3674" s="12">
        <v>4005.8008658008657</v>
      </c>
      <c r="J3674" s="12">
        <v>4331.4189189189192</v>
      </c>
      <c r="K3674" s="14">
        <v>8.1286630071401161E-2</v>
      </c>
    </row>
    <row r="3675" spans="1:11" x14ac:dyDescent="0.25">
      <c r="A3675" s="5" t="s">
        <v>5</v>
      </c>
      <c r="B3675" s="5" t="s">
        <v>3529</v>
      </c>
      <c r="C3675" s="3" t="s">
        <v>3530</v>
      </c>
      <c r="D3675" s="5" t="s">
        <v>16270</v>
      </c>
      <c r="E3675" s="10">
        <v>974</v>
      </c>
      <c r="F3675" s="12">
        <v>10654418</v>
      </c>
      <c r="G3675" s="10">
        <v>1588</v>
      </c>
      <c r="H3675" s="12">
        <v>18757770</v>
      </c>
      <c r="I3675" s="12">
        <v>10938.827515400411</v>
      </c>
      <c r="J3675" s="12">
        <v>11812.197732997482</v>
      </c>
      <c r="K3675" s="14">
        <v>7.9841300758009145E-2</v>
      </c>
    </row>
    <row r="3676" spans="1:11" x14ac:dyDescent="0.25">
      <c r="A3676" s="5" t="s">
        <v>5</v>
      </c>
      <c r="B3676" s="5" t="s">
        <v>3532</v>
      </c>
      <c r="C3676" s="3" t="s">
        <v>3533</v>
      </c>
      <c r="D3676" s="5" t="s">
        <v>16272</v>
      </c>
      <c r="E3676" s="10">
        <v>4</v>
      </c>
      <c r="F3676" s="12">
        <v>42211</v>
      </c>
      <c r="G3676" s="10">
        <v>4</v>
      </c>
      <c r="H3676" s="12">
        <v>46392</v>
      </c>
      <c r="I3676" s="12">
        <v>10552.75</v>
      </c>
      <c r="J3676" s="12">
        <v>11598</v>
      </c>
      <c r="K3676" s="14">
        <v>9.9050010660728244E-2</v>
      </c>
    </row>
    <row r="3677" spans="1:11" x14ac:dyDescent="0.25">
      <c r="A3677" s="5" t="s">
        <v>5</v>
      </c>
      <c r="B3677" s="5" t="s">
        <v>3537</v>
      </c>
      <c r="C3677" s="3" t="s">
        <v>3538</v>
      </c>
      <c r="D3677" s="5" t="s">
        <v>16274</v>
      </c>
      <c r="E3677" s="10">
        <v>156</v>
      </c>
      <c r="F3677" s="12">
        <v>1589220</v>
      </c>
      <c r="G3677" s="10">
        <v>202</v>
      </c>
      <c r="H3677" s="12">
        <v>2217518</v>
      </c>
      <c r="I3677" s="12">
        <v>10187.307692307691</v>
      </c>
      <c r="J3677" s="12">
        <v>10977.81188118812</v>
      </c>
      <c r="K3677" s="14">
        <v>7.7596967987658597E-2</v>
      </c>
    </row>
    <row r="3678" spans="1:11" x14ac:dyDescent="0.25">
      <c r="A3678" s="5" t="s">
        <v>5</v>
      </c>
      <c r="B3678" s="5" t="s">
        <v>3540</v>
      </c>
      <c r="C3678" s="3" t="s">
        <v>3541</v>
      </c>
      <c r="D3678" s="5" t="s">
        <v>16276</v>
      </c>
      <c r="E3678" s="10">
        <v>5</v>
      </c>
      <c r="F3678" s="12">
        <v>18398</v>
      </c>
      <c r="G3678" s="10">
        <v>6</v>
      </c>
      <c r="H3678" s="12">
        <v>24204</v>
      </c>
      <c r="I3678" s="12">
        <v>3679.6</v>
      </c>
      <c r="J3678" s="12">
        <v>4034</v>
      </c>
      <c r="K3678" s="14">
        <v>9.6314816827916108E-2</v>
      </c>
    </row>
    <row r="3679" spans="1:11" x14ac:dyDescent="0.25">
      <c r="A3679" s="5" t="s">
        <v>5</v>
      </c>
      <c r="B3679" s="5" t="s">
        <v>3545</v>
      </c>
      <c r="C3679" s="3" t="s">
        <v>3546</v>
      </c>
      <c r="D3679" s="5" t="s">
        <v>16278</v>
      </c>
      <c r="E3679" s="10">
        <v>302</v>
      </c>
      <c r="F3679" s="12">
        <v>2583313</v>
      </c>
      <c r="G3679" s="10">
        <v>437</v>
      </c>
      <c r="H3679" s="12">
        <v>4022492</v>
      </c>
      <c r="I3679" s="12">
        <v>8554.0165562913899</v>
      </c>
      <c r="J3679" s="12">
        <v>9204.7871853546912</v>
      </c>
      <c r="K3679" s="14">
        <v>7.6077784603382187E-2</v>
      </c>
    </row>
    <row r="3680" spans="1:11" x14ac:dyDescent="0.25">
      <c r="A3680" s="5" t="s">
        <v>5</v>
      </c>
      <c r="B3680" s="5" t="s">
        <v>3548</v>
      </c>
      <c r="C3680" s="3" t="s">
        <v>3549</v>
      </c>
      <c r="D3680" s="5" t="s">
        <v>16280</v>
      </c>
      <c r="E3680" s="10">
        <v>15</v>
      </c>
      <c r="F3680" s="12">
        <v>144735</v>
      </c>
      <c r="G3680" s="10">
        <v>11</v>
      </c>
      <c r="H3680" s="12">
        <v>115903</v>
      </c>
      <c r="I3680" s="12">
        <v>9649</v>
      </c>
      <c r="J3680" s="12">
        <v>10536.636363636364</v>
      </c>
      <c r="K3680" s="14">
        <v>9.1992575773278476E-2</v>
      </c>
    </row>
    <row r="3681" spans="1:11" x14ac:dyDescent="0.25">
      <c r="A3681" s="5" t="s">
        <v>5</v>
      </c>
      <c r="B3681" s="5" t="s">
        <v>3551</v>
      </c>
      <c r="C3681" s="3" t="s">
        <v>3552</v>
      </c>
      <c r="D3681" s="5" t="s">
        <v>16320</v>
      </c>
      <c r="E3681" s="10">
        <v>3</v>
      </c>
      <c r="F3681" s="12">
        <v>14375</v>
      </c>
      <c r="G3681" s="10">
        <v>1</v>
      </c>
      <c r="H3681" s="12">
        <v>5288</v>
      </c>
      <c r="I3681" s="12">
        <v>4791.666666666667</v>
      </c>
      <c r="J3681" s="12">
        <v>5288</v>
      </c>
      <c r="K3681" s="14">
        <v>0.1035826086956521</v>
      </c>
    </row>
    <row r="3682" spans="1:11" x14ac:dyDescent="0.25">
      <c r="A3682" s="5" t="s">
        <v>5</v>
      </c>
      <c r="B3682" s="5" t="s">
        <v>3554</v>
      </c>
      <c r="C3682" s="3" t="s">
        <v>3555</v>
      </c>
      <c r="D3682" s="5" t="s">
        <v>16282</v>
      </c>
      <c r="E3682" s="10">
        <v>75</v>
      </c>
      <c r="F3682" s="12">
        <v>637587</v>
      </c>
      <c r="G3682" s="10">
        <v>105</v>
      </c>
      <c r="H3682" s="12">
        <v>954345</v>
      </c>
      <c r="I3682" s="12">
        <v>8501.16</v>
      </c>
      <c r="J3682" s="12">
        <v>9089</v>
      </c>
      <c r="K3682" s="14">
        <v>6.9148210361880041E-2</v>
      </c>
    </row>
    <row r="3683" spans="1:11" x14ac:dyDescent="0.25">
      <c r="A3683" s="5" t="s">
        <v>5</v>
      </c>
      <c r="B3683" s="5" t="s">
        <v>3557</v>
      </c>
      <c r="C3683" s="3" t="s">
        <v>3558</v>
      </c>
      <c r="D3683" s="5" t="s">
        <v>13335</v>
      </c>
      <c r="E3683" s="10">
        <v>31</v>
      </c>
      <c r="F3683" s="12">
        <v>292506</v>
      </c>
      <c r="G3683" s="10">
        <v>59</v>
      </c>
      <c r="H3683" s="12">
        <v>600130</v>
      </c>
      <c r="I3683" s="12">
        <v>9435.677419354839</v>
      </c>
      <c r="J3683" s="12">
        <v>10171.694915254237</v>
      </c>
      <c r="K3683" s="14">
        <v>7.8003672994336262E-2</v>
      </c>
    </row>
    <row r="3684" spans="1:11" x14ac:dyDescent="0.25">
      <c r="A3684" s="5" t="s">
        <v>5</v>
      </c>
      <c r="B3684" s="5" t="s">
        <v>3562</v>
      </c>
      <c r="C3684" s="3" t="s">
        <v>3563</v>
      </c>
      <c r="D3684" s="5" t="s">
        <v>19069</v>
      </c>
      <c r="E3684" s="10">
        <v>0</v>
      </c>
      <c r="F3684" s="12">
        <v>0</v>
      </c>
      <c r="G3684" s="10">
        <v>1</v>
      </c>
      <c r="H3684" s="12">
        <v>3839</v>
      </c>
      <c r="J3684" s="12">
        <v>3839</v>
      </c>
    </row>
    <row r="3685" spans="1:11" x14ac:dyDescent="0.25">
      <c r="A3685" s="5" t="s">
        <v>5</v>
      </c>
      <c r="B3685" s="5" t="s">
        <v>3567</v>
      </c>
      <c r="C3685" s="3" t="s">
        <v>3568</v>
      </c>
      <c r="E3685" s="10">
        <v>1</v>
      </c>
      <c r="F3685" s="12">
        <v>2914</v>
      </c>
      <c r="G3685" s="10">
        <v>0</v>
      </c>
      <c r="H3685" s="12">
        <v>0</v>
      </c>
      <c r="I3685" s="12">
        <v>2914</v>
      </c>
    </row>
    <row r="3686" spans="1:11" x14ac:dyDescent="0.25">
      <c r="A3686" s="5" t="s">
        <v>5</v>
      </c>
      <c r="B3686" s="5" t="s">
        <v>3570</v>
      </c>
      <c r="C3686" s="3" t="s">
        <v>2534</v>
      </c>
      <c r="E3686" s="10">
        <v>6</v>
      </c>
      <c r="F3686" s="12">
        <v>35954</v>
      </c>
      <c r="G3686" s="10">
        <v>7</v>
      </c>
      <c r="H3686" s="12">
        <v>45767</v>
      </c>
      <c r="I3686" s="12">
        <v>5992.333333333333</v>
      </c>
      <c r="J3686" s="12">
        <v>6538.1428571428569</v>
      </c>
      <c r="K3686" s="14">
        <v>9.1084639897011266E-2</v>
      </c>
    </row>
    <row r="3687" spans="1:11" x14ac:dyDescent="0.25">
      <c r="A3687" s="5" t="s">
        <v>5</v>
      </c>
      <c r="B3687" s="5" t="s">
        <v>3571</v>
      </c>
      <c r="C3687" s="3" t="s">
        <v>3572</v>
      </c>
      <c r="E3687" s="10">
        <v>7</v>
      </c>
      <c r="F3687" s="12">
        <v>34118</v>
      </c>
      <c r="G3687" s="10">
        <v>0</v>
      </c>
      <c r="H3687" s="12">
        <v>0</v>
      </c>
      <c r="I3687" s="12">
        <v>4874</v>
      </c>
    </row>
    <row r="3688" spans="1:11" x14ac:dyDescent="0.25">
      <c r="A3688" s="5" t="s">
        <v>5</v>
      </c>
      <c r="B3688" s="5" t="s">
        <v>3574</v>
      </c>
      <c r="C3688" s="3" t="s">
        <v>3575</v>
      </c>
      <c r="D3688" s="5" t="s">
        <v>16285</v>
      </c>
      <c r="E3688" s="10">
        <v>61</v>
      </c>
      <c r="F3688" s="12">
        <v>292926</v>
      </c>
      <c r="G3688" s="10">
        <v>71</v>
      </c>
      <c r="H3688" s="12">
        <v>367068</v>
      </c>
      <c r="I3688" s="12">
        <v>4802.0655737704919</v>
      </c>
      <c r="J3688" s="12">
        <v>5169.9718309859154</v>
      </c>
      <c r="K3688" s="14">
        <v>7.6614167708366043E-2</v>
      </c>
    </row>
    <row r="3689" spans="1:11" x14ac:dyDescent="0.25">
      <c r="A3689" s="5" t="s">
        <v>5</v>
      </c>
      <c r="B3689" s="5" t="s">
        <v>3577</v>
      </c>
      <c r="C3689" s="3" t="s">
        <v>3578</v>
      </c>
      <c r="D3689" s="5" t="s">
        <v>16287</v>
      </c>
      <c r="E3689" s="10">
        <v>27</v>
      </c>
      <c r="F3689" s="12">
        <v>130654</v>
      </c>
      <c r="G3689" s="10">
        <v>63</v>
      </c>
      <c r="H3689" s="12">
        <v>330666</v>
      </c>
      <c r="I3689" s="12">
        <v>4839.0370370370374</v>
      </c>
      <c r="J3689" s="12">
        <v>5248.666666666667</v>
      </c>
      <c r="K3689" s="14">
        <v>8.4651063113260955E-2</v>
      </c>
    </row>
    <row r="3690" spans="1:11" x14ac:dyDescent="0.25">
      <c r="A3690" s="5" t="s">
        <v>5</v>
      </c>
      <c r="B3690" s="5" t="s">
        <v>3580</v>
      </c>
      <c r="C3690" s="3" t="s">
        <v>3581</v>
      </c>
      <c r="D3690" s="5" t="s">
        <v>19070</v>
      </c>
      <c r="E3690" s="10">
        <v>7</v>
      </c>
      <c r="F3690" s="12">
        <v>29757</v>
      </c>
      <c r="G3690" s="10">
        <v>10</v>
      </c>
      <c r="H3690" s="12">
        <v>45438</v>
      </c>
      <c r="I3690" s="12">
        <v>4251</v>
      </c>
      <c r="J3690" s="12">
        <v>4543.8</v>
      </c>
      <c r="K3690" s="14">
        <v>6.8877911079745988E-2</v>
      </c>
    </row>
    <row r="3691" spans="1:11" x14ac:dyDescent="0.25">
      <c r="A3691" s="5" t="s">
        <v>5</v>
      </c>
      <c r="B3691" s="5" t="s">
        <v>3583</v>
      </c>
      <c r="C3691" s="3" t="s">
        <v>3584</v>
      </c>
      <c r="D3691" s="5" t="s">
        <v>16308</v>
      </c>
      <c r="E3691" s="10">
        <v>8</v>
      </c>
      <c r="F3691" s="12">
        <v>29861</v>
      </c>
      <c r="G3691" s="10">
        <v>16</v>
      </c>
      <c r="H3691" s="12">
        <v>64602</v>
      </c>
      <c r="I3691" s="12">
        <v>3732.625</v>
      </c>
      <c r="J3691" s="12">
        <v>4037.625</v>
      </c>
      <c r="K3691" s="14">
        <v>8.1711931951374703E-2</v>
      </c>
    </row>
    <row r="3692" spans="1:11" x14ac:dyDescent="0.25">
      <c r="A3692" s="5" t="s">
        <v>5</v>
      </c>
      <c r="B3692" s="5" t="s">
        <v>3586</v>
      </c>
      <c r="C3692" s="3" t="s">
        <v>3587</v>
      </c>
      <c r="D3692" s="5" t="s">
        <v>16289</v>
      </c>
      <c r="E3692" s="10">
        <v>191</v>
      </c>
      <c r="F3692" s="12">
        <v>1091591</v>
      </c>
      <c r="G3692" s="10">
        <v>201</v>
      </c>
      <c r="H3692" s="12">
        <v>1236141</v>
      </c>
      <c r="I3692" s="12">
        <v>5715.1361256544506</v>
      </c>
      <c r="J3692" s="12">
        <v>6149.9552238805973</v>
      </c>
      <c r="K3692" s="14">
        <v>7.6082019512064517E-2</v>
      </c>
    </row>
    <row r="3693" spans="1:11" x14ac:dyDescent="0.25">
      <c r="A3693" s="5" t="s">
        <v>5</v>
      </c>
      <c r="B3693" s="5" t="s">
        <v>3589</v>
      </c>
      <c r="C3693" s="3" t="s">
        <v>3590</v>
      </c>
      <c r="D3693" s="5" t="s">
        <v>16291</v>
      </c>
      <c r="E3693" s="10">
        <v>91</v>
      </c>
      <c r="F3693" s="12">
        <v>685713</v>
      </c>
      <c r="G3693" s="10">
        <v>141</v>
      </c>
      <c r="H3693" s="12">
        <v>1144383</v>
      </c>
      <c r="I3693" s="12">
        <v>7535.3076923076924</v>
      </c>
      <c r="J3693" s="12">
        <v>8116.1914893617022</v>
      </c>
      <c r="K3693" s="14">
        <v>7.7088265107872964E-2</v>
      </c>
    </row>
    <row r="3694" spans="1:11" x14ac:dyDescent="0.25">
      <c r="A3694" s="5" t="s">
        <v>5</v>
      </c>
      <c r="B3694" s="5" t="s">
        <v>3592</v>
      </c>
      <c r="C3694" s="3" t="s">
        <v>3593</v>
      </c>
      <c r="D3694" s="5" t="s">
        <v>16322</v>
      </c>
      <c r="E3694" s="10">
        <v>23</v>
      </c>
      <c r="F3694" s="12">
        <v>94681</v>
      </c>
      <c r="G3694" s="10">
        <v>24</v>
      </c>
      <c r="H3694" s="12">
        <v>107121</v>
      </c>
      <c r="I3694" s="12">
        <v>4116.565217391304</v>
      </c>
      <c r="J3694" s="12">
        <v>4463.375</v>
      </c>
      <c r="K3694" s="14">
        <v>8.4247367476051244E-2</v>
      </c>
    </row>
    <row r="3695" spans="1:11" x14ac:dyDescent="0.25">
      <c r="A3695" s="5" t="s">
        <v>5</v>
      </c>
      <c r="B3695" s="5" t="s">
        <v>3595</v>
      </c>
      <c r="C3695" s="3" t="s">
        <v>3596</v>
      </c>
      <c r="D3695" s="5" t="s">
        <v>19071</v>
      </c>
      <c r="E3695" s="10">
        <v>1</v>
      </c>
      <c r="F3695" s="12">
        <v>3815</v>
      </c>
      <c r="G3695" s="10">
        <v>2</v>
      </c>
      <c r="H3695" s="12">
        <v>8286</v>
      </c>
      <c r="I3695" s="12">
        <v>3815</v>
      </c>
      <c r="J3695" s="12">
        <v>4143</v>
      </c>
      <c r="K3695" s="14">
        <v>8.5976408912188731E-2</v>
      </c>
    </row>
    <row r="3696" spans="1:11" x14ac:dyDescent="0.25">
      <c r="A3696" s="5" t="s">
        <v>5</v>
      </c>
      <c r="B3696" s="5" t="s">
        <v>3598</v>
      </c>
      <c r="C3696" s="3" t="s">
        <v>3599</v>
      </c>
      <c r="D3696" s="5" t="s">
        <v>16293</v>
      </c>
      <c r="E3696" s="10">
        <v>6</v>
      </c>
      <c r="F3696" s="12">
        <v>93940</v>
      </c>
      <c r="G3696" s="10">
        <v>13</v>
      </c>
      <c r="H3696" s="12">
        <v>221450</v>
      </c>
      <c r="I3696" s="12">
        <v>15656.666666666666</v>
      </c>
      <c r="J3696" s="12">
        <v>17034.615384615383</v>
      </c>
      <c r="K3696" s="14">
        <v>8.8010350305432208E-2</v>
      </c>
    </row>
    <row r="3697" spans="1:11" x14ac:dyDescent="0.25">
      <c r="A3697" s="5" t="s">
        <v>5</v>
      </c>
      <c r="B3697" s="5" t="s">
        <v>3601</v>
      </c>
      <c r="C3697" s="3" t="s">
        <v>3602</v>
      </c>
      <c r="D3697" s="5" t="s">
        <v>13331</v>
      </c>
      <c r="E3697" s="10">
        <v>7</v>
      </c>
      <c r="F3697" s="12">
        <v>123947</v>
      </c>
      <c r="G3697" s="10">
        <v>13</v>
      </c>
      <c r="H3697" s="12">
        <v>247094</v>
      </c>
      <c r="I3697" s="12">
        <v>17706.714285714286</v>
      </c>
      <c r="J3697" s="12">
        <v>19007.23076923077</v>
      </c>
      <c r="K3697" s="14">
        <v>7.3447646047224882E-2</v>
      </c>
    </row>
    <row r="3698" spans="1:11" x14ac:dyDescent="0.25">
      <c r="A3698" s="5" t="s">
        <v>5</v>
      </c>
      <c r="B3698" s="5" t="s">
        <v>3604</v>
      </c>
      <c r="C3698" s="3" t="s">
        <v>3605</v>
      </c>
      <c r="D3698" s="5" t="s">
        <v>16296</v>
      </c>
      <c r="E3698" s="10">
        <v>3</v>
      </c>
      <c r="F3698" s="12">
        <v>56298</v>
      </c>
      <c r="G3698" s="10">
        <v>5</v>
      </c>
      <c r="H3698" s="12">
        <v>100286</v>
      </c>
      <c r="I3698" s="12">
        <v>18766</v>
      </c>
      <c r="J3698" s="12">
        <v>20057.2</v>
      </c>
      <c r="K3698" s="14">
        <v>6.8805286155813744E-2</v>
      </c>
    </row>
    <row r="3699" spans="1:11" x14ac:dyDescent="0.25">
      <c r="A3699" s="5" t="s">
        <v>5</v>
      </c>
      <c r="B3699" s="5" t="s">
        <v>3607</v>
      </c>
      <c r="C3699" s="3" t="s">
        <v>3608</v>
      </c>
      <c r="D3699" s="5" t="s">
        <v>16316</v>
      </c>
      <c r="E3699" s="10">
        <v>0</v>
      </c>
      <c r="F3699" s="12">
        <v>0</v>
      </c>
      <c r="G3699" s="10">
        <v>2</v>
      </c>
      <c r="H3699" s="12">
        <v>37822</v>
      </c>
      <c r="J3699" s="12">
        <v>18911</v>
      </c>
    </row>
    <row r="3700" spans="1:11" x14ac:dyDescent="0.25">
      <c r="A3700" s="5" t="s">
        <v>5</v>
      </c>
      <c r="B3700" s="5" t="s">
        <v>3610</v>
      </c>
      <c r="C3700" s="3" t="s">
        <v>3611</v>
      </c>
      <c r="D3700" s="5" t="s">
        <v>19072</v>
      </c>
      <c r="E3700" s="10">
        <v>15</v>
      </c>
      <c r="F3700" s="12">
        <v>60780</v>
      </c>
      <c r="G3700" s="10">
        <v>15</v>
      </c>
      <c r="H3700" s="12">
        <v>65443</v>
      </c>
      <c r="I3700" s="12">
        <v>4052</v>
      </c>
      <c r="J3700" s="12">
        <v>4362.8666666666668</v>
      </c>
      <c r="K3700" s="14">
        <v>7.6719315564330398E-2</v>
      </c>
    </row>
    <row r="3701" spans="1:11" x14ac:dyDescent="0.25">
      <c r="A3701" s="5" t="s">
        <v>5</v>
      </c>
      <c r="B3701" s="5" t="s">
        <v>3613</v>
      </c>
      <c r="C3701" s="3" t="s">
        <v>3614</v>
      </c>
      <c r="D3701" s="5" t="s">
        <v>16300</v>
      </c>
      <c r="E3701" s="10">
        <v>2971</v>
      </c>
      <c r="F3701" s="12">
        <v>33346477</v>
      </c>
      <c r="G3701" s="10">
        <v>3913</v>
      </c>
      <c r="H3701" s="12">
        <v>47531575</v>
      </c>
      <c r="I3701" s="12">
        <v>11223.990912150792</v>
      </c>
      <c r="J3701" s="12">
        <v>12147.093023255815</v>
      </c>
      <c r="K3701" s="14">
        <v>8.224366166455975E-2</v>
      </c>
    </row>
    <row r="3702" spans="1:11" x14ac:dyDescent="0.25">
      <c r="A3702" s="5" t="s">
        <v>5</v>
      </c>
      <c r="B3702" s="5" t="s">
        <v>3616</v>
      </c>
      <c r="C3702" s="3" t="s">
        <v>3617</v>
      </c>
      <c r="D3702" s="5" t="s">
        <v>16302</v>
      </c>
      <c r="E3702" s="10">
        <v>20</v>
      </c>
      <c r="F3702" s="12">
        <v>176764</v>
      </c>
      <c r="G3702" s="10">
        <v>31</v>
      </c>
      <c r="H3702" s="12">
        <v>298726</v>
      </c>
      <c r="I3702" s="12">
        <v>8838.2000000000007</v>
      </c>
      <c r="J3702" s="12">
        <v>9636.322580645161</v>
      </c>
      <c r="K3702" s="14">
        <v>9.0303747442370644E-2</v>
      </c>
    </row>
    <row r="3703" spans="1:11" x14ac:dyDescent="0.25">
      <c r="A3703" s="5" t="s">
        <v>5</v>
      </c>
      <c r="B3703" s="5" t="s">
        <v>3619</v>
      </c>
      <c r="C3703" s="3" t="s">
        <v>3620</v>
      </c>
      <c r="D3703" s="5" t="s">
        <v>16298</v>
      </c>
      <c r="E3703" s="10">
        <v>2299</v>
      </c>
      <c r="F3703" s="12">
        <v>19312447</v>
      </c>
      <c r="G3703" s="10">
        <v>4044</v>
      </c>
      <c r="H3703" s="12">
        <v>36612616</v>
      </c>
      <c r="I3703" s="12">
        <v>8400.3684210526317</v>
      </c>
      <c r="J3703" s="12">
        <v>9053.5647873392682</v>
      </c>
      <c r="K3703" s="14">
        <v>7.7758061735676329E-2</v>
      </c>
    </row>
    <row r="3704" spans="1:11" x14ac:dyDescent="0.25">
      <c r="A3704" s="5" t="s">
        <v>5</v>
      </c>
      <c r="B3704" s="5" t="s">
        <v>3622</v>
      </c>
      <c r="C3704" s="3" t="s">
        <v>3623</v>
      </c>
      <c r="D3704" s="5" t="s">
        <v>16316</v>
      </c>
      <c r="E3704" s="10">
        <v>120</v>
      </c>
      <c r="F3704" s="12">
        <v>735216</v>
      </c>
      <c r="G3704" s="10">
        <v>187</v>
      </c>
      <c r="H3704" s="12">
        <v>1236252</v>
      </c>
      <c r="I3704" s="12">
        <v>6126.8</v>
      </c>
      <c r="J3704" s="12">
        <v>6610.9732620320856</v>
      </c>
      <c r="K3704" s="14">
        <v>7.9025472029784785E-2</v>
      </c>
    </row>
    <row r="3705" spans="1:11" x14ac:dyDescent="0.25">
      <c r="A3705" s="5" t="s">
        <v>5</v>
      </c>
      <c r="B3705" s="5" t="s">
        <v>3625</v>
      </c>
      <c r="C3705" s="3" t="s">
        <v>3626</v>
      </c>
      <c r="D3705" s="5" t="s">
        <v>16310</v>
      </c>
      <c r="E3705" s="10">
        <v>43</v>
      </c>
      <c r="F3705" s="12">
        <v>185606</v>
      </c>
      <c r="G3705" s="10">
        <v>83</v>
      </c>
      <c r="H3705" s="12">
        <v>385470</v>
      </c>
      <c r="I3705" s="12">
        <v>4316.4186046511632</v>
      </c>
      <c r="J3705" s="12">
        <v>4644.2168674698796</v>
      </c>
      <c r="K3705" s="14">
        <v>7.594218560393956E-2</v>
      </c>
    </row>
    <row r="3706" spans="1:11" x14ac:dyDescent="0.25">
      <c r="A3706" s="5" t="s">
        <v>5</v>
      </c>
      <c r="B3706" s="5" t="s">
        <v>3628</v>
      </c>
      <c r="C3706" s="3" t="s">
        <v>3629</v>
      </c>
      <c r="D3706" s="5" t="s">
        <v>16304</v>
      </c>
      <c r="E3706" s="10">
        <v>110</v>
      </c>
      <c r="F3706" s="12">
        <v>944096</v>
      </c>
      <c r="G3706" s="10">
        <v>111</v>
      </c>
      <c r="H3706" s="12">
        <v>1023869</v>
      </c>
      <c r="I3706" s="12">
        <v>8582.6909090909085</v>
      </c>
      <c r="J3706" s="12">
        <v>9224.0450450450444</v>
      </c>
      <c r="K3706" s="14">
        <v>7.4726463150945416E-2</v>
      </c>
    </row>
    <row r="3707" spans="1:11" x14ac:dyDescent="0.25">
      <c r="A3707" s="5" t="s">
        <v>5</v>
      </c>
      <c r="B3707" s="5" t="s">
        <v>3631</v>
      </c>
      <c r="C3707" s="3" t="s">
        <v>3632</v>
      </c>
      <c r="D3707" s="5" t="s">
        <v>16306</v>
      </c>
      <c r="E3707" s="10">
        <v>2</v>
      </c>
      <c r="F3707" s="12">
        <v>2132</v>
      </c>
      <c r="G3707" s="10">
        <v>4</v>
      </c>
      <c r="H3707" s="12">
        <v>4448</v>
      </c>
      <c r="I3707" s="12">
        <v>1066</v>
      </c>
      <c r="J3707" s="12">
        <v>1112</v>
      </c>
      <c r="K3707" s="14">
        <v>4.3151969981238276E-2</v>
      </c>
    </row>
    <row r="3708" spans="1:11" x14ac:dyDescent="0.25">
      <c r="A3708" s="5" t="s">
        <v>5</v>
      </c>
      <c r="B3708" s="5" t="s">
        <v>3634</v>
      </c>
      <c r="C3708" s="3" t="s">
        <v>3635</v>
      </c>
      <c r="E3708" s="10">
        <v>5</v>
      </c>
      <c r="F3708" s="12">
        <v>38690</v>
      </c>
      <c r="G3708" s="10">
        <v>3</v>
      </c>
      <c r="H3708" s="12">
        <v>24544</v>
      </c>
      <c r="I3708" s="12">
        <v>7738</v>
      </c>
      <c r="J3708" s="12">
        <v>8181.333333333333</v>
      </c>
      <c r="K3708" s="14">
        <v>5.7293012837081034E-2</v>
      </c>
    </row>
    <row r="3709" spans="1:11" x14ac:dyDescent="0.25">
      <c r="A3709" s="5" t="s">
        <v>5</v>
      </c>
      <c r="B3709" s="5" t="s">
        <v>3637</v>
      </c>
      <c r="C3709" s="3" t="s">
        <v>3638</v>
      </c>
      <c r="E3709" s="10">
        <v>3</v>
      </c>
      <c r="F3709" s="12">
        <v>9999</v>
      </c>
      <c r="G3709" s="10">
        <v>7</v>
      </c>
      <c r="H3709" s="12">
        <v>25053</v>
      </c>
      <c r="I3709" s="12">
        <v>3333</v>
      </c>
      <c r="J3709" s="12">
        <v>3579</v>
      </c>
      <c r="K3709" s="14">
        <v>7.3807380738073802E-2</v>
      </c>
    </row>
    <row r="3710" spans="1:11" x14ac:dyDescent="0.25">
      <c r="A3710" s="5" t="s">
        <v>5</v>
      </c>
      <c r="B3710" s="5" t="s">
        <v>3640</v>
      </c>
      <c r="C3710" s="3" t="s">
        <v>2436</v>
      </c>
      <c r="E3710" s="10">
        <v>12</v>
      </c>
      <c r="F3710" s="12">
        <v>55596</v>
      </c>
      <c r="G3710" s="10">
        <v>7</v>
      </c>
      <c r="H3710" s="12">
        <v>35102</v>
      </c>
      <c r="I3710" s="12">
        <v>4633</v>
      </c>
      <c r="J3710" s="12">
        <v>5014.5714285714284</v>
      </c>
      <c r="K3710" s="14">
        <v>8.2359470876630356E-2</v>
      </c>
    </row>
    <row r="3711" spans="1:11" x14ac:dyDescent="0.25">
      <c r="A3711" s="5" t="s">
        <v>5</v>
      </c>
      <c r="B3711" s="5" t="s">
        <v>3641</v>
      </c>
      <c r="C3711" s="3" t="s">
        <v>3642</v>
      </c>
      <c r="E3711" s="10">
        <v>1</v>
      </c>
      <c r="F3711" s="12">
        <v>3120</v>
      </c>
      <c r="G3711" s="10">
        <v>4</v>
      </c>
      <c r="H3711" s="12">
        <v>13552</v>
      </c>
      <c r="I3711" s="12">
        <v>3120</v>
      </c>
      <c r="J3711" s="12">
        <v>3388</v>
      </c>
      <c r="K3711" s="14">
        <v>8.5897435897435898E-2</v>
      </c>
    </row>
    <row r="3712" spans="1:11" x14ac:dyDescent="0.25">
      <c r="A3712" s="5" t="s">
        <v>5</v>
      </c>
      <c r="B3712" s="5" t="s">
        <v>3647</v>
      </c>
      <c r="C3712" s="3" t="s">
        <v>3648</v>
      </c>
      <c r="E3712" s="10">
        <v>29</v>
      </c>
      <c r="F3712" s="12">
        <v>89256</v>
      </c>
      <c r="G3712" s="10">
        <v>42</v>
      </c>
      <c r="H3712" s="12">
        <v>193995.12</v>
      </c>
      <c r="I3712" s="12">
        <v>3077.7931034482758</v>
      </c>
      <c r="J3712" s="12">
        <v>4618.9314285714281</v>
      </c>
      <c r="K3712" s="14">
        <v>0.50072837040166951</v>
      </c>
    </row>
    <row r="3713" spans="1:11" x14ac:dyDescent="0.25">
      <c r="A3713" s="5" t="s">
        <v>5</v>
      </c>
      <c r="B3713" s="5" t="s">
        <v>3650</v>
      </c>
      <c r="C3713" s="3" t="s">
        <v>3651</v>
      </c>
      <c r="E3713" s="10">
        <v>0</v>
      </c>
      <c r="F3713" s="12">
        <v>0</v>
      </c>
      <c r="G3713" s="10">
        <v>4</v>
      </c>
      <c r="H3713" s="12">
        <v>13601</v>
      </c>
      <c r="J3713" s="12">
        <v>3400.25</v>
      </c>
    </row>
    <row r="3714" spans="1:11" x14ac:dyDescent="0.25">
      <c r="A3714" s="5" t="s">
        <v>5</v>
      </c>
      <c r="B3714" s="5" t="s">
        <v>3653</v>
      </c>
      <c r="C3714" s="3" t="s">
        <v>3654</v>
      </c>
      <c r="E3714" s="10">
        <v>2</v>
      </c>
      <c r="F3714" s="12">
        <v>10224</v>
      </c>
      <c r="G3714" s="10">
        <v>1</v>
      </c>
      <c r="H3714" s="12">
        <v>5830</v>
      </c>
      <c r="I3714" s="12">
        <v>5112</v>
      </c>
      <c r="J3714" s="12">
        <v>5830</v>
      </c>
      <c r="K3714" s="14">
        <v>0.14045383411580595</v>
      </c>
    </row>
    <row r="3715" spans="1:11" x14ac:dyDescent="0.25">
      <c r="A3715" s="5" t="s">
        <v>5</v>
      </c>
      <c r="B3715" s="5" t="s">
        <v>3656</v>
      </c>
      <c r="C3715" s="3" t="s">
        <v>3657</v>
      </c>
      <c r="E3715" s="10">
        <v>8</v>
      </c>
      <c r="F3715" s="12">
        <v>29519</v>
      </c>
      <c r="G3715" s="10">
        <v>29</v>
      </c>
      <c r="H3715" s="12">
        <v>115942</v>
      </c>
      <c r="I3715" s="12">
        <v>3689.875</v>
      </c>
      <c r="J3715" s="12">
        <v>3998</v>
      </c>
      <c r="K3715" s="14">
        <v>8.3505538805515089E-2</v>
      </c>
    </row>
    <row r="3716" spans="1:11" x14ac:dyDescent="0.25">
      <c r="A3716" s="5" t="s">
        <v>5</v>
      </c>
      <c r="B3716" s="5" t="s">
        <v>3659</v>
      </c>
      <c r="C3716" s="3" t="s">
        <v>154</v>
      </c>
      <c r="E3716" s="10">
        <v>10</v>
      </c>
      <c r="F3716" s="12">
        <v>99345</v>
      </c>
      <c r="G3716" s="10">
        <v>6</v>
      </c>
      <c r="H3716" s="12">
        <v>65040</v>
      </c>
      <c r="I3716" s="12">
        <v>9934.5</v>
      </c>
      <c r="J3716" s="12">
        <v>10840</v>
      </c>
      <c r="K3716" s="14">
        <v>9.1147012934722438E-2</v>
      </c>
    </row>
    <row r="3717" spans="1:11" x14ac:dyDescent="0.25">
      <c r="A3717" s="5" t="s">
        <v>5</v>
      </c>
      <c r="B3717" s="5" t="s">
        <v>3661</v>
      </c>
      <c r="C3717" s="3" t="s">
        <v>3662</v>
      </c>
      <c r="E3717" s="10">
        <v>26</v>
      </c>
      <c r="F3717" s="12">
        <v>96888</v>
      </c>
      <c r="G3717" s="10">
        <v>31</v>
      </c>
      <c r="H3717" s="12">
        <v>125418</v>
      </c>
      <c r="I3717" s="12">
        <v>3726.4615384615386</v>
      </c>
      <c r="J3717" s="12">
        <v>4045.7419354838707</v>
      </c>
      <c r="K3717" s="14">
        <v>8.5679241212334209E-2</v>
      </c>
    </row>
    <row r="3718" spans="1:11" x14ac:dyDescent="0.25">
      <c r="A3718" s="5" t="s">
        <v>5</v>
      </c>
      <c r="B3718" s="5" t="s">
        <v>3664</v>
      </c>
      <c r="C3718" s="3" t="s">
        <v>3665</v>
      </c>
      <c r="E3718" s="10">
        <v>37</v>
      </c>
      <c r="F3718" s="12">
        <v>87410</v>
      </c>
      <c r="G3718" s="10">
        <v>30</v>
      </c>
      <c r="H3718" s="12">
        <v>76235</v>
      </c>
      <c r="I3718" s="12">
        <v>2362.4324324324325</v>
      </c>
      <c r="J3718" s="12">
        <v>2541.1666666666665</v>
      </c>
      <c r="K3718" s="14">
        <v>7.5656866109903423E-2</v>
      </c>
    </row>
    <row r="3719" spans="1:11" x14ac:dyDescent="0.25">
      <c r="A3719" s="5" t="s">
        <v>5</v>
      </c>
      <c r="B3719" s="5" t="s">
        <v>3672</v>
      </c>
      <c r="C3719" s="3" t="s">
        <v>3673</v>
      </c>
      <c r="E3719" s="10">
        <v>5</v>
      </c>
      <c r="F3719" s="12">
        <v>52045</v>
      </c>
      <c r="G3719" s="10">
        <v>6</v>
      </c>
      <c r="H3719" s="12">
        <v>68478</v>
      </c>
      <c r="I3719" s="12">
        <v>10409</v>
      </c>
      <c r="J3719" s="12">
        <v>11413</v>
      </c>
      <c r="K3719" s="14">
        <v>9.6454990873282742E-2</v>
      </c>
    </row>
    <row r="3720" spans="1:11" x14ac:dyDescent="0.25">
      <c r="A3720" s="5" t="s">
        <v>5</v>
      </c>
      <c r="B3720" s="5" t="s">
        <v>3675</v>
      </c>
      <c r="C3720" s="3" t="s">
        <v>2952</v>
      </c>
      <c r="E3720" s="10">
        <v>8</v>
      </c>
      <c r="F3720" s="12">
        <v>35118</v>
      </c>
      <c r="G3720" s="10">
        <v>7</v>
      </c>
      <c r="H3720" s="12">
        <v>33192</v>
      </c>
      <c r="I3720" s="12">
        <v>4389.75</v>
      </c>
      <c r="J3720" s="12">
        <v>4741.7142857142853</v>
      </c>
      <c r="K3720" s="14">
        <v>8.0178662956725405E-2</v>
      </c>
    </row>
    <row r="3721" spans="1:11" x14ac:dyDescent="0.25">
      <c r="A3721" s="5" t="s">
        <v>5</v>
      </c>
      <c r="B3721" s="5" t="s">
        <v>3676</v>
      </c>
      <c r="C3721" s="3" t="s">
        <v>108</v>
      </c>
      <c r="E3721" s="10">
        <v>78</v>
      </c>
      <c r="F3721" s="12">
        <v>337220</v>
      </c>
      <c r="G3721" s="10">
        <v>109</v>
      </c>
      <c r="H3721" s="12">
        <v>509897</v>
      </c>
      <c r="I3721" s="12">
        <v>4323.333333333333</v>
      </c>
      <c r="J3721" s="12">
        <v>4677.9541284403667</v>
      </c>
      <c r="K3721" s="14">
        <v>8.2024856231387902E-2</v>
      </c>
    </row>
    <row r="3722" spans="1:11" x14ac:dyDescent="0.25">
      <c r="A3722" s="5" t="s">
        <v>5</v>
      </c>
      <c r="B3722" s="5" t="s">
        <v>3678</v>
      </c>
      <c r="C3722" s="3" t="s">
        <v>3036</v>
      </c>
      <c r="D3722" s="5" t="s">
        <v>15912</v>
      </c>
      <c r="E3722" s="10">
        <v>49</v>
      </c>
      <c r="F3722" s="12">
        <v>240702</v>
      </c>
      <c r="G3722" s="10">
        <v>53</v>
      </c>
      <c r="H3722" s="12">
        <v>281263</v>
      </c>
      <c r="I3722" s="12">
        <v>4912.2857142857147</v>
      </c>
      <c r="J3722" s="12">
        <v>5306.8490566037735</v>
      </c>
      <c r="K3722" s="14">
        <v>8.0321741296644322E-2</v>
      </c>
    </row>
    <row r="3723" spans="1:11" x14ac:dyDescent="0.25">
      <c r="A3723" s="5" t="s">
        <v>5</v>
      </c>
      <c r="B3723" s="5" t="s">
        <v>3680</v>
      </c>
      <c r="C3723" s="3" t="s">
        <v>3681</v>
      </c>
      <c r="D3723" s="5" t="s">
        <v>16209</v>
      </c>
      <c r="E3723" s="10">
        <v>0</v>
      </c>
      <c r="F3723" s="12">
        <v>0</v>
      </c>
      <c r="G3723" s="10">
        <v>2</v>
      </c>
      <c r="H3723" s="12">
        <v>5553</v>
      </c>
      <c r="J3723" s="12">
        <v>2776.5</v>
      </c>
    </row>
    <row r="3724" spans="1:11" x14ac:dyDescent="0.25">
      <c r="A3724" s="5" t="s">
        <v>5</v>
      </c>
      <c r="B3724" s="5" t="s">
        <v>3683</v>
      </c>
      <c r="C3724" s="3" t="s">
        <v>3027</v>
      </c>
      <c r="D3724" s="5" t="s">
        <v>15549</v>
      </c>
      <c r="E3724" s="10">
        <v>521</v>
      </c>
      <c r="F3724" s="12">
        <v>2996380</v>
      </c>
      <c r="G3724" s="10">
        <v>705</v>
      </c>
      <c r="H3724" s="12">
        <v>4371204</v>
      </c>
      <c r="I3724" s="12">
        <v>5751.2092130518231</v>
      </c>
      <c r="J3724" s="12">
        <v>6200.2893617021273</v>
      </c>
      <c r="K3724" s="14">
        <v>7.8084474414729932E-2</v>
      </c>
    </row>
    <row r="3725" spans="1:11" x14ac:dyDescent="0.25">
      <c r="A3725" s="5" t="s">
        <v>5</v>
      </c>
      <c r="B3725" s="5" t="s">
        <v>3687</v>
      </c>
      <c r="C3725" s="3" t="s">
        <v>3688</v>
      </c>
      <c r="D3725" s="5" t="s">
        <v>16218</v>
      </c>
      <c r="E3725" s="10">
        <v>3</v>
      </c>
      <c r="F3725" s="12">
        <v>10376</v>
      </c>
      <c r="G3725" s="10">
        <v>3</v>
      </c>
      <c r="H3725" s="12">
        <v>11330</v>
      </c>
      <c r="I3725" s="12">
        <v>3458.6666666666665</v>
      </c>
      <c r="J3725" s="12">
        <v>3776.6666666666665</v>
      </c>
      <c r="K3725" s="14">
        <v>9.1942945258288361E-2</v>
      </c>
    </row>
    <row r="3726" spans="1:11" x14ac:dyDescent="0.25">
      <c r="A3726" s="5" t="s">
        <v>5</v>
      </c>
      <c r="B3726" s="5" t="s">
        <v>3690</v>
      </c>
      <c r="C3726" s="3" t="s">
        <v>3418</v>
      </c>
      <c r="E3726" s="10">
        <v>5</v>
      </c>
      <c r="F3726" s="12">
        <v>13139</v>
      </c>
      <c r="G3726" s="10">
        <v>1</v>
      </c>
      <c r="H3726" s="12">
        <v>2881</v>
      </c>
      <c r="I3726" s="12">
        <v>2627.8</v>
      </c>
      <c r="J3726" s="12">
        <v>2881</v>
      </c>
      <c r="K3726" s="14">
        <v>9.6354364867950307E-2</v>
      </c>
    </row>
    <row r="3727" spans="1:11" x14ac:dyDescent="0.25">
      <c r="A3727" s="5" t="s">
        <v>5</v>
      </c>
      <c r="B3727" s="5" t="s">
        <v>3691</v>
      </c>
      <c r="C3727" s="3" t="s">
        <v>3568</v>
      </c>
      <c r="E3727" s="10">
        <v>115</v>
      </c>
      <c r="F3727" s="12">
        <v>531805</v>
      </c>
      <c r="G3727" s="10">
        <v>242</v>
      </c>
      <c r="H3727" s="12">
        <v>1211052</v>
      </c>
      <c r="I3727" s="12">
        <v>4624.391304347826</v>
      </c>
      <c r="J3727" s="12">
        <v>5004.3471074380168</v>
      </c>
      <c r="K3727" s="14">
        <v>8.2163419590586664E-2</v>
      </c>
    </row>
    <row r="3728" spans="1:11" x14ac:dyDescent="0.25">
      <c r="A3728" s="5" t="s">
        <v>5</v>
      </c>
      <c r="B3728" s="5" t="s">
        <v>3692</v>
      </c>
      <c r="C3728" s="3" t="s">
        <v>2534</v>
      </c>
      <c r="E3728" s="10">
        <v>1</v>
      </c>
      <c r="F3728" s="12">
        <v>6089</v>
      </c>
      <c r="G3728" s="10">
        <v>0</v>
      </c>
      <c r="H3728" s="12">
        <v>0</v>
      </c>
      <c r="I3728" s="12">
        <v>6089</v>
      </c>
    </row>
    <row r="3729" spans="1:11" x14ac:dyDescent="0.25">
      <c r="A3729" s="5" t="s">
        <v>5</v>
      </c>
      <c r="B3729" s="5" t="s">
        <v>3693</v>
      </c>
      <c r="C3729" s="3" t="s">
        <v>3694</v>
      </c>
      <c r="D3729" s="5" t="s">
        <v>16194</v>
      </c>
      <c r="E3729" s="10">
        <v>57</v>
      </c>
      <c r="F3729" s="12">
        <v>189190</v>
      </c>
      <c r="G3729" s="10">
        <v>64</v>
      </c>
      <c r="H3729" s="12">
        <v>227072</v>
      </c>
      <c r="I3729" s="12">
        <v>3319.1228070175439</v>
      </c>
      <c r="J3729" s="12">
        <v>3548</v>
      </c>
      <c r="K3729" s="14">
        <v>6.895713304085839E-2</v>
      </c>
    </row>
    <row r="3730" spans="1:11" x14ac:dyDescent="0.25">
      <c r="A3730" s="5" t="s">
        <v>5</v>
      </c>
      <c r="B3730" s="5" t="s">
        <v>3696</v>
      </c>
      <c r="C3730" s="3" t="s">
        <v>3697</v>
      </c>
      <c r="D3730" s="5" t="s">
        <v>16178</v>
      </c>
      <c r="E3730" s="10">
        <v>76</v>
      </c>
      <c r="F3730" s="12">
        <v>272716</v>
      </c>
      <c r="G3730" s="10">
        <v>165</v>
      </c>
      <c r="H3730" s="12">
        <v>642465</v>
      </c>
      <c r="I3730" s="12">
        <v>3588.3684210526317</v>
      </c>
      <c r="J3730" s="12">
        <v>3893.7272727272725</v>
      </c>
      <c r="K3730" s="14">
        <v>8.5096850669827598E-2</v>
      </c>
    </row>
    <row r="3731" spans="1:11" x14ac:dyDescent="0.25">
      <c r="A3731" s="5" t="s">
        <v>5</v>
      </c>
      <c r="B3731" s="5" t="s">
        <v>3699</v>
      </c>
      <c r="C3731" s="3" t="s">
        <v>3033</v>
      </c>
      <c r="D3731" s="5" t="s">
        <v>15547</v>
      </c>
      <c r="E3731" s="10">
        <v>1</v>
      </c>
      <c r="F3731" s="12">
        <v>1110</v>
      </c>
      <c r="G3731" s="10">
        <v>0</v>
      </c>
      <c r="H3731" s="12">
        <v>0</v>
      </c>
      <c r="I3731" s="12">
        <v>1110</v>
      </c>
    </row>
    <row r="3732" spans="1:11" x14ac:dyDescent="0.25">
      <c r="A3732" s="5" t="s">
        <v>5</v>
      </c>
      <c r="B3732" s="5" t="s">
        <v>3701</v>
      </c>
      <c r="C3732" s="3" t="s">
        <v>3030</v>
      </c>
      <c r="D3732" s="5" t="s">
        <v>15545</v>
      </c>
      <c r="E3732" s="10">
        <v>55</v>
      </c>
      <c r="F3732" s="12">
        <v>197548</v>
      </c>
      <c r="G3732" s="10">
        <v>64</v>
      </c>
      <c r="H3732" s="12">
        <v>246649</v>
      </c>
      <c r="I3732" s="12">
        <v>3591.7818181818184</v>
      </c>
      <c r="J3732" s="12">
        <v>3853.890625</v>
      </c>
      <c r="K3732" s="14">
        <v>7.2974590352724342E-2</v>
      </c>
    </row>
    <row r="3733" spans="1:11" x14ac:dyDescent="0.25">
      <c r="A3733" s="5" t="s">
        <v>5</v>
      </c>
      <c r="B3733" s="5" t="s">
        <v>3703</v>
      </c>
      <c r="C3733" s="3" t="s">
        <v>3704</v>
      </c>
      <c r="D3733" s="5" t="s">
        <v>16180</v>
      </c>
      <c r="E3733" s="10">
        <v>15</v>
      </c>
      <c r="F3733" s="12">
        <v>20904</v>
      </c>
      <c r="G3733" s="10">
        <v>42</v>
      </c>
      <c r="H3733" s="12">
        <v>62845</v>
      </c>
      <c r="I3733" s="12">
        <v>1393.6</v>
      </c>
      <c r="J3733" s="12">
        <v>1496.3095238095239</v>
      </c>
      <c r="K3733" s="14">
        <v>7.3700863812804218E-2</v>
      </c>
    </row>
    <row r="3734" spans="1:11" x14ac:dyDescent="0.25">
      <c r="A3734" s="5" t="s">
        <v>5</v>
      </c>
      <c r="B3734" s="5" t="s">
        <v>3708</v>
      </c>
      <c r="C3734" s="3" t="s">
        <v>3709</v>
      </c>
      <c r="D3734" s="5" t="s">
        <v>13341</v>
      </c>
      <c r="E3734" s="10">
        <v>135</v>
      </c>
      <c r="F3734" s="12">
        <v>1022334</v>
      </c>
      <c r="G3734" s="10">
        <v>183</v>
      </c>
      <c r="H3734" s="12">
        <v>1495712</v>
      </c>
      <c r="I3734" s="12">
        <v>7572.8444444444449</v>
      </c>
      <c r="J3734" s="12">
        <v>8173.289617486339</v>
      </c>
      <c r="K3734" s="14">
        <v>7.9289252201976759E-2</v>
      </c>
    </row>
    <row r="3735" spans="1:11" x14ac:dyDescent="0.25">
      <c r="A3735" s="5" t="s">
        <v>5</v>
      </c>
      <c r="B3735" s="5" t="s">
        <v>3711</v>
      </c>
      <c r="C3735" s="3" t="s">
        <v>3712</v>
      </c>
      <c r="D3735" s="5" t="s">
        <v>16184</v>
      </c>
      <c r="E3735" s="10">
        <v>1790</v>
      </c>
      <c r="F3735" s="12">
        <v>11137752</v>
      </c>
      <c r="G3735" s="10">
        <v>2704</v>
      </c>
      <c r="H3735" s="12">
        <v>18161736</v>
      </c>
      <c r="I3735" s="12">
        <v>6222.2078212290498</v>
      </c>
      <c r="J3735" s="12">
        <v>6716.6183431952659</v>
      </c>
      <c r="K3735" s="14">
        <v>7.945901779098033E-2</v>
      </c>
    </row>
    <row r="3736" spans="1:11" x14ac:dyDescent="0.25">
      <c r="A3736" s="5" t="s">
        <v>5</v>
      </c>
      <c r="B3736" s="5" t="s">
        <v>3714</v>
      </c>
      <c r="C3736" s="3" t="s">
        <v>3715</v>
      </c>
      <c r="D3736" s="5" t="s">
        <v>19073</v>
      </c>
      <c r="E3736" s="10">
        <v>333</v>
      </c>
      <c r="F3736" s="12">
        <v>1213885</v>
      </c>
      <c r="G3736" s="10">
        <v>317</v>
      </c>
      <c r="H3736" s="12">
        <v>1244286</v>
      </c>
      <c r="I3736" s="12">
        <v>3645.3003003003005</v>
      </c>
      <c r="J3736" s="12">
        <v>3925.1924290220818</v>
      </c>
      <c r="K3736" s="14">
        <v>7.6781638181832035E-2</v>
      </c>
    </row>
    <row r="3737" spans="1:11" x14ac:dyDescent="0.25">
      <c r="A3737" s="5" t="s">
        <v>5</v>
      </c>
      <c r="B3737" s="5" t="s">
        <v>3717</v>
      </c>
      <c r="C3737" s="3" t="s">
        <v>3718</v>
      </c>
      <c r="D3737" s="5" t="s">
        <v>16186</v>
      </c>
      <c r="E3737" s="10">
        <v>93</v>
      </c>
      <c r="F3737" s="12">
        <v>211415</v>
      </c>
      <c r="G3737" s="10">
        <v>243</v>
      </c>
      <c r="H3737" s="12">
        <v>595640</v>
      </c>
      <c r="I3737" s="12">
        <v>2273.2795698924733</v>
      </c>
      <c r="J3737" s="12">
        <v>2451.1934156378602</v>
      </c>
      <c r="K3737" s="14">
        <v>7.8263073359605417E-2</v>
      </c>
    </row>
    <row r="3738" spans="1:11" x14ac:dyDescent="0.25">
      <c r="A3738" s="5" t="s">
        <v>5</v>
      </c>
      <c r="B3738" s="5" t="s">
        <v>3720</v>
      </c>
      <c r="C3738" s="3" t="s">
        <v>3721</v>
      </c>
      <c r="D3738" s="5" t="s">
        <v>19074</v>
      </c>
      <c r="E3738" s="10">
        <v>3</v>
      </c>
      <c r="F3738" s="12">
        <v>3801</v>
      </c>
      <c r="G3738" s="10">
        <v>1</v>
      </c>
      <c r="H3738" s="12">
        <v>1267</v>
      </c>
      <c r="I3738" s="12">
        <v>1267</v>
      </c>
      <c r="J3738" s="12">
        <v>1267</v>
      </c>
      <c r="K3738" s="14">
        <v>0</v>
      </c>
    </row>
    <row r="3739" spans="1:11" x14ac:dyDescent="0.25">
      <c r="A3739" s="5" t="s">
        <v>5</v>
      </c>
      <c r="B3739" s="5" t="s">
        <v>3723</v>
      </c>
      <c r="C3739" s="3" t="s">
        <v>3724</v>
      </c>
      <c r="D3739" s="5" t="s">
        <v>16202</v>
      </c>
      <c r="E3739" s="10">
        <v>228</v>
      </c>
      <c r="F3739" s="12">
        <v>921878</v>
      </c>
      <c r="G3739" s="10">
        <v>319</v>
      </c>
      <c r="H3739" s="12">
        <v>1394292</v>
      </c>
      <c r="I3739" s="12">
        <v>4043.3245614035086</v>
      </c>
      <c r="J3739" s="12">
        <v>4370.8213166144196</v>
      </c>
      <c r="K3739" s="14">
        <v>8.0996900010725625E-2</v>
      </c>
    </row>
    <row r="3740" spans="1:11" x14ac:dyDescent="0.25">
      <c r="A3740" s="5" t="s">
        <v>5</v>
      </c>
      <c r="B3740" s="5" t="s">
        <v>3728</v>
      </c>
      <c r="C3740" s="3" t="s">
        <v>3729</v>
      </c>
      <c r="D3740" s="5" t="s">
        <v>16188</v>
      </c>
      <c r="E3740" s="10">
        <v>823</v>
      </c>
      <c r="F3740" s="12">
        <v>3728584</v>
      </c>
      <c r="G3740" s="10">
        <v>1007</v>
      </c>
      <c r="H3740" s="12">
        <v>4919301</v>
      </c>
      <c r="I3740" s="12">
        <v>4530.4787363304986</v>
      </c>
      <c r="J3740" s="12">
        <v>4885.105263157895</v>
      </c>
      <c r="K3740" s="14">
        <v>7.8275729225611448E-2</v>
      </c>
    </row>
    <row r="3741" spans="1:11" x14ac:dyDescent="0.25">
      <c r="A3741" s="5" t="s">
        <v>5</v>
      </c>
      <c r="B3741" s="5" t="s">
        <v>3733</v>
      </c>
      <c r="C3741" s="3" t="s">
        <v>202</v>
      </c>
      <c r="D3741" s="5" t="s">
        <v>13432</v>
      </c>
      <c r="E3741" s="10">
        <v>327</v>
      </c>
      <c r="F3741" s="12">
        <v>1430565</v>
      </c>
      <c r="G3741" s="10">
        <v>340</v>
      </c>
      <c r="H3741" s="12">
        <v>1597377</v>
      </c>
      <c r="I3741" s="12">
        <v>4374.8165137614678</v>
      </c>
      <c r="J3741" s="12">
        <v>4698.1676470588236</v>
      </c>
      <c r="K3741" s="14">
        <v>7.3911930313012922E-2</v>
      </c>
    </row>
    <row r="3742" spans="1:11" x14ac:dyDescent="0.25">
      <c r="A3742" s="5" t="s">
        <v>5</v>
      </c>
      <c r="B3742" s="5" t="s">
        <v>3734</v>
      </c>
      <c r="C3742" s="3" t="s">
        <v>3735</v>
      </c>
      <c r="D3742" s="5" t="s">
        <v>19075</v>
      </c>
      <c r="E3742" s="10">
        <v>1</v>
      </c>
      <c r="F3742" s="12">
        <v>3101</v>
      </c>
      <c r="G3742" s="10">
        <v>1</v>
      </c>
      <c r="H3742" s="12">
        <v>3368</v>
      </c>
      <c r="I3742" s="12">
        <v>3101</v>
      </c>
      <c r="J3742" s="12">
        <v>3368</v>
      </c>
      <c r="K3742" s="14">
        <v>8.6101257658819735E-2</v>
      </c>
    </row>
    <row r="3743" spans="1:11" x14ac:dyDescent="0.25">
      <c r="A3743" s="5" t="s">
        <v>5</v>
      </c>
      <c r="B3743" s="5" t="s">
        <v>3739</v>
      </c>
      <c r="C3743" s="3" t="s">
        <v>3740</v>
      </c>
      <c r="D3743" s="5" t="s">
        <v>16192</v>
      </c>
      <c r="E3743" s="10">
        <v>416</v>
      </c>
      <c r="F3743" s="12">
        <v>1386720</v>
      </c>
      <c r="G3743" s="10">
        <v>551</v>
      </c>
      <c r="H3743" s="12">
        <v>1980634</v>
      </c>
      <c r="I3743" s="12">
        <v>3333.4615384615386</v>
      </c>
      <c r="J3743" s="12">
        <v>3594.6170598911071</v>
      </c>
      <c r="K3743" s="14">
        <v>7.8343643211823966E-2</v>
      </c>
    </row>
    <row r="3744" spans="1:11" x14ac:dyDescent="0.25">
      <c r="A3744" s="5" t="s">
        <v>5</v>
      </c>
      <c r="B3744" s="5" t="s">
        <v>3742</v>
      </c>
      <c r="C3744" s="3" t="s">
        <v>3743</v>
      </c>
      <c r="D3744" s="5" t="s">
        <v>13343</v>
      </c>
      <c r="E3744" s="10">
        <v>40</v>
      </c>
      <c r="F3744" s="12">
        <v>147110</v>
      </c>
      <c r="G3744" s="10">
        <v>126</v>
      </c>
      <c r="H3744" s="12">
        <v>503852</v>
      </c>
      <c r="I3744" s="12">
        <v>3677.75</v>
      </c>
      <c r="J3744" s="12">
        <v>3998.8253968253966</v>
      </c>
      <c r="K3744" s="14">
        <v>8.7302126796382745E-2</v>
      </c>
    </row>
    <row r="3745" spans="1:11" x14ac:dyDescent="0.25">
      <c r="A3745" s="5" t="s">
        <v>5</v>
      </c>
      <c r="B3745" s="5" t="s">
        <v>3745</v>
      </c>
      <c r="C3745" s="3" t="s">
        <v>3746</v>
      </c>
      <c r="D3745" s="5" t="s">
        <v>19076</v>
      </c>
      <c r="E3745" s="10">
        <v>5</v>
      </c>
      <c r="F3745" s="12">
        <v>9003</v>
      </c>
      <c r="G3745" s="10">
        <v>21</v>
      </c>
      <c r="H3745" s="12">
        <v>40986</v>
      </c>
      <c r="I3745" s="12">
        <v>1800.6</v>
      </c>
      <c r="J3745" s="12">
        <v>1951.7142857142858</v>
      </c>
      <c r="K3745" s="14">
        <v>8.3924406150330935E-2</v>
      </c>
    </row>
    <row r="3746" spans="1:11" x14ac:dyDescent="0.25">
      <c r="A3746" s="5" t="s">
        <v>5</v>
      </c>
      <c r="B3746" s="5" t="s">
        <v>3748</v>
      </c>
      <c r="C3746" s="3" t="s">
        <v>3749</v>
      </c>
      <c r="D3746" s="5" t="s">
        <v>16176</v>
      </c>
      <c r="E3746" s="10">
        <v>5</v>
      </c>
      <c r="F3746" s="12">
        <v>3335</v>
      </c>
      <c r="G3746" s="10">
        <v>1</v>
      </c>
      <c r="H3746" s="12">
        <v>724</v>
      </c>
      <c r="I3746" s="12">
        <v>667</v>
      </c>
      <c r="J3746" s="12">
        <v>724</v>
      </c>
      <c r="K3746" s="14">
        <v>8.5457271364317841E-2</v>
      </c>
    </row>
    <row r="3747" spans="1:11" x14ac:dyDescent="0.25">
      <c r="A3747" s="5" t="s">
        <v>5</v>
      </c>
      <c r="B3747" s="5" t="s">
        <v>3753</v>
      </c>
      <c r="C3747" s="3" t="s">
        <v>3754</v>
      </c>
      <c r="D3747" s="5" t="s">
        <v>16196</v>
      </c>
      <c r="E3747" s="10">
        <v>323</v>
      </c>
      <c r="F3747" s="12">
        <v>819374</v>
      </c>
      <c r="G3747" s="10">
        <v>565</v>
      </c>
      <c r="H3747" s="12">
        <v>1544302</v>
      </c>
      <c r="I3747" s="12">
        <v>2536.7616099071206</v>
      </c>
      <c r="J3747" s="12">
        <v>2733.2778761061945</v>
      </c>
      <c r="K3747" s="14">
        <v>7.7467376292512186E-2</v>
      </c>
    </row>
    <row r="3748" spans="1:11" x14ac:dyDescent="0.25">
      <c r="A3748" s="5" t="s">
        <v>5</v>
      </c>
      <c r="B3748" s="5" t="s">
        <v>3758</v>
      </c>
      <c r="C3748" s="3" t="s">
        <v>3759</v>
      </c>
      <c r="D3748" s="5" t="s">
        <v>16198</v>
      </c>
      <c r="E3748" s="10">
        <v>653</v>
      </c>
      <c r="F3748" s="12">
        <v>2654644</v>
      </c>
      <c r="G3748" s="10">
        <v>1049</v>
      </c>
      <c r="H3748" s="12">
        <v>4591384</v>
      </c>
      <c r="I3748" s="12">
        <v>4065.3047473200613</v>
      </c>
      <c r="J3748" s="12">
        <v>4376.9151572926594</v>
      </c>
      <c r="K3748" s="14">
        <v>7.6651180991540308E-2</v>
      </c>
    </row>
    <row r="3749" spans="1:11" x14ac:dyDescent="0.25">
      <c r="A3749" s="5" t="s">
        <v>5</v>
      </c>
      <c r="B3749" s="5" t="s">
        <v>3761</v>
      </c>
      <c r="C3749" s="3" t="s">
        <v>3762</v>
      </c>
      <c r="D3749" s="5" t="s">
        <v>16200</v>
      </c>
      <c r="E3749" s="10">
        <v>18</v>
      </c>
      <c r="F3749" s="12">
        <v>30330</v>
      </c>
      <c r="G3749" s="10">
        <v>50</v>
      </c>
      <c r="H3749" s="12">
        <v>91124</v>
      </c>
      <c r="I3749" s="12">
        <v>1685</v>
      </c>
      <c r="J3749" s="12">
        <v>1822.48</v>
      </c>
      <c r="K3749" s="14">
        <v>8.159050445103859E-2</v>
      </c>
    </row>
    <row r="3750" spans="1:11" x14ac:dyDescent="0.25">
      <c r="A3750" s="5" t="s">
        <v>5</v>
      </c>
      <c r="B3750" s="5" t="s">
        <v>3764</v>
      </c>
      <c r="C3750" s="3" t="s">
        <v>3765</v>
      </c>
      <c r="D3750" s="5" t="s">
        <v>19077</v>
      </c>
      <c r="E3750" s="10">
        <v>0</v>
      </c>
      <c r="F3750" s="12">
        <v>0</v>
      </c>
      <c r="G3750" s="10">
        <v>3</v>
      </c>
      <c r="H3750" s="12">
        <v>6703</v>
      </c>
      <c r="J3750" s="12">
        <v>2234.3333333333335</v>
      </c>
    </row>
    <row r="3751" spans="1:11" x14ac:dyDescent="0.25">
      <c r="A3751" s="5" t="s">
        <v>5</v>
      </c>
      <c r="B3751" s="5" t="s">
        <v>3769</v>
      </c>
      <c r="C3751" s="3" t="s">
        <v>133</v>
      </c>
      <c r="D3751" s="5" t="s">
        <v>15948</v>
      </c>
      <c r="E3751" s="10">
        <v>4</v>
      </c>
      <c r="F3751" s="12">
        <v>6492</v>
      </c>
      <c r="G3751" s="10">
        <v>5</v>
      </c>
      <c r="H3751" s="12">
        <v>8675</v>
      </c>
      <c r="I3751" s="12">
        <v>1623</v>
      </c>
      <c r="J3751" s="12">
        <v>1735</v>
      </c>
      <c r="K3751" s="14">
        <v>6.9008009858287117E-2</v>
      </c>
    </row>
    <row r="3752" spans="1:11" x14ac:dyDescent="0.25">
      <c r="A3752" s="5" t="s">
        <v>5</v>
      </c>
      <c r="B3752" s="5" t="s">
        <v>3770</v>
      </c>
      <c r="C3752" s="3" t="s">
        <v>136</v>
      </c>
      <c r="D3752" s="5" t="s">
        <v>15948</v>
      </c>
      <c r="E3752" s="10">
        <v>87</v>
      </c>
      <c r="F3752" s="12">
        <v>140431</v>
      </c>
      <c r="G3752" s="10">
        <v>104</v>
      </c>
      <c r="H3752" s="12">
        <v>180832</v>
      </c>
      <c r="I3752" s="12">
        <v>1614.1494252873563</v>
      </c>
      <c r="J3752" s="12">
        <v>1738.7692307692307</v>
      </c>
      <c r="K3752" s="14">
        <v>7.720462773122086E-2</v>
      </c>
    </row>
    <row r="3753" spans="1:11" x14ac:dyDescent="0.25">
      <c r="A3753" s="5" t="s">
        <v>5</v>
      </c>
      <c r="B3753" s="5" t="s">
        <v>3774</v>
      </c>
      <c r="C3753" s="3" t="s">
        <v>102</v>
      </c>
      <c r="D3753" s="5" t="s">
        <v>15922</v>
      </c>
      <c r="E3753" s="10">
        <v>24</v>
      </c>
      <c r="F3753" s="12">
        <v>65465</v>
      </c>
      <c r="G3753" s="10">
        <v>27</v>
      </c>
      <c r="H3753" s="12">
        <v>80547</v>
      </c>
      <c r="I3753" s="12">
        <v>2727.7083333333335</v>
      </c>
      <c r="J3753" s="12">
        <v>2983.2222222222222</v>
      </c>
      <c r="K3753" s="14">
        <v>9.3673464192061837E-2</v>
      </c>
    </row>
    <row r="3754" spans="1:11" x14ac:dyDescent="0.25">
      <c r="A3754" s="5" t="s">
        <v>5</v>
      </c>
      <c r="B3754" s="5" t="s">
        <v>3775</v>
      </c>
      <c r="C3754" s="3" t="s">
        <v>3776</v>
      </c>
      <c r="D3754" s="5" t="s">
        <v>16214</v>
      </c>
      <c r="E3754" s="10">
        <v>755</v>
      </c>
      <c r="F3754" s="12">
        <v>3115987</v>
      </c>
      <c r="G3754" s="10">
        <v>1187</v>
      </c>
      <c r="H3754" s="12">
        <v>5279596</v>
      </c>
      <c r="I3754" s="12">
        <v>4127.1350993377482</v>
      </c>
      <c r="J3754" s="12">
        <v>4447.8483572030327</v>
      </c>
      <c r="K3754" s="14">
        <v>7.7708446693869324E-2</v>
      </c>
    </row>
    <row r="3755" spans="1:11" x14ac:dyDescent="0.25">
      <c r="A3755" s="5" t="s">
        <v>5</v>
      </c>
      <c r="B3755" s="5" t="s">
        <v>3778</v>
      </c>
      <c r="C3755" s="3" t="s">
        <v>3779</v>
      </c>
      <c r="D3755" s="5" t="s">
        <v>19078</v>
      </c>
      <c r="E3755" s="10">
        <v>2</v>
      </c>
      <c r="F3755" s="12">
        <v>4654</v>
      </c>
      <c r="G3755" s="10">
        <v>6</v>
      </c>
      <c r="H3755" s="12">
        <v>14562</v>
      </c>
      <c r="I3755" s="12">
        <v>2327</v>
      </c>
      <c r="J3755" s="12">
        <v>2427</v>
      </c>
      <c r="K3755" s="14">
        <v>4.2973785990545764E-2</v>
      </c>
    </row>
    <row r="3756" spans="1:11" x14ac:dyDescent="0.25">
      <c r="A3756" s="5" t="s">
        <v>5</v>
      </c>
      <c r="B3756" s="5" t="s">
        <v>3780</v>
      </c>
      <c r="C3756" s="3" t="s">
        <v>3421</v>
      </c>
      <c r="D3756" s="5" t="s">
        <v>19079</v>
      </c>
      <c r="E3756" s="10">
        <v>2</v>
      </c>
      <c r="F3756" s="12">
        <v>2092</v>
      </c>
      <c r="G3756" s="10">
        <v>1</v>
      </c>
      <c r="H3756" s="12">
        <v>1192</v>
      </c>
      <c r="I3756" s="12">
        <v>1046</v>
      </c>
      <c r="J3756" s="12">
        <v>1192</v>
      </c>
      <c r="K3756" s="14">
        <v>0.13957934990439771</v>
      </c>
    </row>
    <row r="3757" spans="1:11" x14ac:dyDescent="0.25">
      <c r="A3757" s="5" t="s">
        <v>5</v>
      </c>
      <c r="B3757" s="5" t="s">
        <v>3781</v>
      </c>
      <c r="C3757" s="3" t="s">
        <v>3039</v>
      </c>
      <c r="D3757" s="5" t="s">
        <v>16207</v>
      </c>
      <c r="E3757" s="10">
        <v>29</v>
      </c>
      <c r="F3757" s="12">
        <v>80528</v>
      </c>
      <c r="G3757" s="10">
        <v>38</v>
      </c>
      <c r="H3757" s="12">
        <v>113788</v>
      </c>
      <c r="I3757" s="12">
        <v>2776.8275862068967</v>
      </c>
      <c r="J3757" s="12">
        <v>2994.4210526315787</v>
      </c>
      <c r="K3757" s="14">
        <v>7.8360452591841059E-2</v>
      </c>
    </row>
    <row r="3758" spans="1:11" x14ac:dyDescent="0.25">
      <c r="A3758" s="5" t="s">
        <v>5</v>
      </c>
      <c r="B3758" s="5" t="s">
        <v>3783</v>
      </c>
      <c r="C3758" s="3" t="s">
        <v>3784</v>
      </c>
      <c r="D3758" s="5" t="s">
        <v>16211</v>
      </c>
      <c r="E3758" s="10">
        <v>12</v>
      </c>
      <c r="F3758" s="12">
        <v>24810</v>
      </c>
      <c r="G3758" s="10">
        <v>14</v>
      </c>
      <c r="H3758" s="12">
        <v>31145</v>
      </c>
      <c r="I3758" s="12">
        <v>2067.5</v>
      </c>
      <c r="J3758" s="12">
        <v>2224.6428571428573</v>
      </c>
      <c r="K3758" s="14">
        <v>7.6006218690620242E-2</v>
      </c>
    </row>
    <row r="3759" spans="1:11" x14ac:dyDescent="0.25">
      <c r="A3759" s="5" t="s">
        <v>5</v>
      </c>
      <c r="B3759" s="5" t="s">
        <v>3786</v>
      </c>
      <c r="C3759" s="3" t="s">
        <v>3651</v>
      </c>
      <c r="E3759" s="10">
        <v>0</v>
      </c>
      <c r="F3759" s="12">
        <v>0</v>
      </c>
      <c r="G3759" s="10">
        <v>1</v>
      </c>
      <c r="H3759" s="12">
        <v>3509</v>
      </c>
      <c r="J3759" s="12">
        <v>3509</v>
      </c>
    </row>
    <row r="3760" spans="1:11" x14ac:dyDescent="0.25">
      <c r="A3760" s="5" t="s">
        <v>5</v>
      </c>
      <c r="B3760" s="5" t="s">
        <v>3787</v>
      </c>
      <c r="C3760" s="3" t="s">
        <v>3662</v>
      </c>
      <c r="E3760" s="10">
        <v>0</v>
      </c>
      <c r="F3760" s="12">
        <v>0</v>
      </c>
      <c r="G3760" s="10">
        <v>2</v>
      </c>
      <c r="H3760" s="12">
        <v>8154</v>
      </c>
      <c r="J3760" s="12">
        <v>4077</v>
      </c>
    </row>
    <row r="3761" spans="1:11" x14ac:dyDescent="0.25">
      <c r="A3761" s="5" t="s">
        <v>5</v>
      </c>
      <c r="B3761" s="5" t="s">
        <v>3788</v>
      </c>
      <c r="C3761" s="3" t="s">
        <v>3657</v>
      </c>
      <c r="E3761" s="10">
        <v>0</v>
      </c>
      <c r="F3761" s="12">
        <v>0</v>
      </c>
      <c r="G3761" s="10">
        <v>3</v>
      </c>
      <c r="H3761" s="12">
        <v>13077</v>
      </c>
      <c r="J3761" s="12">
        <v>4359</v>
      </c>
    </row>
    <row r="3762" spans="1:11" x14ac:dyDescent="0.25">
      <c r="A3762" s="5" t="s">
        <v>5</v>
      </c>
      <c r="B3762" s="5" t="s">
        <v>3793</v>
      </c>
      <c r="C3762" s="3" t="s">
        <v>154</v>
      </c>
      <c r="E3762" s="10">
        <v>32</v>
      </c>
      <c r="F3762" s="12">
        <v>106150</v>
      </c>
      <c r="G3762" s="10">
        <v>25</v>
      </c>
      <c r="H3762" s="12">
        <v>90875</v>
      </c>
      <c r="I3762" s="12">
        <v>3317.1875</v>
      </c>
      <c r="J3762" s="12">
        <v>3635</v>
      </c>
      <c r="K3762" s="14">
        <v>9.5807819123881297E-2</v>
      </c>
    </row>
    <row r="3763" spans="1:11" x14ac:dyDescent="0.25">
      <c r="A3763" s="5" t="s">
        <v>5</v>
      </c>
      <c r="B3763" s="5" t="s">
        <v>3795</v>
      </c>
      <c r="C3763" s="3" t="s">
        <v>3670</v>
      </c>
      <c r="E3763" s="10">
        <v>183</v>
      </c>
      <c r="F3763" s="12">
        <v>571836</v>
      </c>
      <c r="G3763" s="10">
        <v>280</v>
      </c>
      <c r="H3763" s="12">
        <v>941860</v>
      </c>
      <c r="I3763" s="12">
        <v>3124.7868852459014</v>
      </c>
      <c r="J3763" s="12">
        <v>3363.7857142857142</v>
      </c>
      <c r="K3763" s="14">
        <v>7.6484841308147339E-2</v>
      </c>
    </row>
    <row r="3764" spans="1:11" x14ac:dyDescent="0.25">
      <c r="A3764" s="5" t="s">
        <v>5</v>
      </c>
      <c r="B3764" s="5" t="s">
        <v>3809</v>
      </c>
      <c r="C3764" s="3" t="s">
        <v>3810</v>
      </c>
      <c r="E3764" s="10">
        <v>1</v>
      </c>
      <c r="F3764" s="12">
        <v>3229</v>
      </c>
      <c r="G3764" s="10">
        <v>0</v>
      </c>
      <c r="H3764" s="12">
        <v>0</v>
      </c>
      <c r="I3764" s="12">
        <v>3229</v>
      </c>
    </row>
    <row r="3765" spans="1:11" x14ac:dyDescent="0.25">
      <c r="A3765" s="5" t="s">
        <v>5</v>
      </c>
      <c r="B3765" s="5" t="s">
        <v>3814</v>
      </c>
      <c r="C3765" s="3" t="s">
        <v>3815</v>
      </c>
      <c r="E3765" s="10">
        <v>829</v>
      </c>
      <c r="F3765" s="12">
        <v>5581677</v>
      </c>
      <c r="G3765" s="10">
        <v>1161</v>
      </c>
      <c r="H3765" s="12">
        <v>8428933</v>
      </c>
      <c r="I3765" s="12">
        <v>6733.0241254523526</v>
      </c>
      <c r="J3765" s="12">
        <v>7260.0628768303186</v>
      </c>
      <c r="K3765" s="14">
        <v>7.8276676506421602E-2</v>
      </c>
    </row>
    <row r="3766" spans="1:11" x14ac:dyDescent="0.25">
      <c r="A3766" s="5" t="s">
        <v>5</v>
      </c>
      <c r="B3766" s="5" t="s">
        <v>3817</v>
      </c>
      <c r="C3766" s="3" t="s">
        <v>3818</v>
      </c>
      <c r="E3766" s="10">
        <v>1977</v>
      </c>
      <c r="F3766" s="12">
        <v>6656950</v>
      </c>
      <c r="G3766" s="10">
        <v>2866</v>
      </c>
      <c r="H3766" s="12">
        <v>10416832</v>
      </c>
      <c r="I3766" s="12">
        <v>3367.1977744056653</v>
      </c>
      <c r="J3766" s="12">
        <v>3634.6238660153526</v>
      </c>
      <c r="K3766" s="14">
        <v>7.9420963521184898E-2</v>
      </c>
    </row>
    <row r="3767" spans="1:11" x14ac:dyDescent="0.25">
      <c r="A3767" s="5" t="s">
        <v>5</v>
      </c>
      <c r="B3767" s="5" t="s">
        <v>3820</v>
      </c>
      <c r="C3767" s="3" t="s">
        <v>3821</v>
      </c>
      <c r="E3767" s="10">
        <v>1</v>
      </c>
      <c r="F3767" s="12">
        <v>9685</v>
      </c>
      <c r="G3767" s="10">
        <v>2</v>
      </c>
      <c r="H3767" s="12">
        <v>22088</v>
      </c>
      <c r="I3767" s="12">
        <v>9685</v>
      </c>
      <c r="J3767" s="12">
        <v>11044</v>
      </c>
      <c r="K3767" s="14">
        <v>0.1403200826019618</v>
      </c>
    </row>
    <row r="3768" spans="1:11" x14ac:dyDescent="0.25">
      <c r="A3768" s="5" t="s">
        <v>5</v>
      </c>
      <c r="B3768" s="5" t="s">
        <v>3823</v>
      </c>
      <c r="C3768" s="3" t="s">
        <v>3824</v>
      </c>
      <c r="E3768" s="10">
        <v>7</v>
      </c>
      <c r="F3768" s="12">
        <v>33894</v>
      </c>
      <c r="G3768" s="10">
        <v>8</v>
      </c>
      <c r="H3768" s="12">
        <v>44168</v>
      </c>
      <c r="I3768" s="12">
        <v>4842</v>
      </c>
      <c r="J3768" s="12">
        <v>5521</v>
      </c>
      <c r="K3768" s="14">
        <v>0.1402313093762908</v>
      </c>
    </row>
    <row r="3769" spans="1:11" x14ac:dyDescent="0.25">
      <c r="A3769" s="5" t="s">
        <v>5</v>
      </c>
      <c r="B3769" s="5" t="s">
        <v>3834</v>
      </c>
      <c r="C3769" s="3" t="s">
        <v>436</v>
      </c>
      <c r="D3769" s="5" t="s">
        <v>13520</v>
      </c>
      <c r="E3769" s="10">
        <v>779</v>
      </c>
      <c r="F3769" s="12">
        <v>759499</v>
      </c>
      <c r="G3769" s="10">
        <v>1242</v>
      </c>
      <c r="H3769" s="12">
        <v>1305510</v>
      </c>
      <c r="I3769" s="12">
        <v>974.96662387676508</v>
      </c>
      <c r="J3769" s="12">
        <v>1051.1352657004832</v>
      </c>
      <c r="K3769" s="14">
        <v>7.812435826864339E-2</v>
      </c>
    </row>
    <row r="3770" spans="1:11" x14ac:dyDescent="0.25">
      <c r="A3770" s="5" t="s">
        <v>5</v>
      </c>
      <c r="B3770" s="5" t="s">
        <v>3838</v>
      </c>
      <c r="C3770" s="3" t="s">
        <v>3839</v>
      </c>
      <c r="E3770" s="10">
        <v>633</v>
      </c>
      <c r="F3770" s="12">
        <v>630675</v>
      </c>
      <c r="G3770" s="10">
        <v>942</v>
      </c>
      <c r="H3770" s="12">
        <v>1011734</v>
      </c>
      <c r="I3770" s="12">
        <v>996.32701421800948</v>
      </c>
      <c r="J3770" s="12">
        <v>1074.0276008492569</v>
      </c>
      <c r="K3770" s="14">
        <v>7.7987031890561137E-2</v>
      </c>
    </row>
    <row r="3771" spans="1:11" x14ac:dyDescent="0.25">
      <c r="A3771" s="5" t="s">
        <v>5</v>
      </c>
      <c r="B3771" s="5" t="s">
        <v>3937</v>
      </c>
      <c r="C3771" s="3" t="s">
        <v>3938</v>
      </c>
      <c r="E3771" s="10">
        <v>401</v>
      </c>
      <c r="F3771" s="12">
        <v>975341</v>
      </c>
      <c r="G3771" s="10">
        <v>560</v>
      </c>
      <c r="H3771" s="12">
        <v>1462380</v>
      </c>
      <c r="I3771" s="12">
        <v>2432.2718204488779</v>
      </c>
      <c r="J3771" s="12">
        <v>2611.3928571428573</v>
      </c>
      <c r="K3771" s="14">
        <v>7.3643511053350333E-2</v>
      </c>
    </row>
    <row r="3772" spans="1:11" x14ac:dyDescent="0.25">
      <c r="A3772" s="5" t="s">
        <v>5</v>
      </c>
      <c r="B3772" s="5" t="s">
        <v>3945</v>
      </c>
      <c r="C3772" s="3" t="s">
        <v>3946</v>
      </c>
      <c r="E3772" s="10">
        <v>0</v>
      </c>
      <c r="F3772" s="12">
        <v>0</v>
      </c>
      <c r="G3772" s="10">
        <v>2</v>
      </c>
      <c r="H3772" s="12">
        <v>15686</v>
      </c>
      <c r="J3772" s="12">
        <v>7843</v>
      </c>
    </row>
    <row r="3773" spans="1:11" x14ac:dyDescent="0.25">
      <c r="A3773" s="5" t="s">
        <v>5</v>
      </c>
      <c r="B3773" s="5" t="s">
        <v>3948</v>
      </c>
      <c r="C3773" s="3" t="s">
        <v>3949</v>
      </c>
      <c r="E3773" s="10">
        <v>68</v>
      </c>
      <c r="F3773" s="12">
        <v>66453</v>
      </c>
      <c r="G3773" s="10">
        <v>87</v>
      </c>
      <c r="H3773" s="12">
        <v>92843</v>
      </c>
      <c r="I3773" s="12">
        <v>977.25</v>
      </c>
      <c r="J3773" s="12">
        <v>1067.16091954023</v>
      </c>
      <c r="K3773" s="14">
        <v>9.2004010785602455E-2</v>
      </c>
    </row>
    <row r="3774" spans="1:11" x14ac:dyDescent="0.25">
      <c r="A3774" s="5" t="s">
        <v>5</v>
      </c>
      <c r="B3774" s="5" t="s">
        <v>3955</v>
      </c>
      <c r="C3774" s="3" t="s">
        <v>3956</v>
      </c>
      <c r="E3774" s="10">
        <v>1</v>
      </c>
      <c r="F3774" s="12">
        <v>591</v>
      </c>
      <c r="G3774" s="10">
        <v>0</v>
      </c>
      <c r="H3774" s="12">
        <v>0</v>
      </c>
      <c r="I3774" s="12">
        <v>591</v>
      </c>
    </row>
    <row r="3775" spans="1:11" x14ac:dyDescent="0.25">
      <c r="A3775" s="5" t="s">
        <v>5</v>
      </c>
      <c r="B3775" s="5" t="s">
        <v>3958</v>
      </c>
      <c r="C3775" s="3" t="s">
        <v>3959</v>
      </c>
      <c r="E3775" s="10">
        <v>1</v>
      </c>
      <c r="F3775" s="12">
        <v>4513</v>
      </c>
      <c r="G3775" s="10">
        <v>0</v>
      </c>
      <c r="H3775" s="12">
        <v>0</v>
      </c>
      <c r="I3775" s="12">
        <v>4513</v>
      </c>
    </row>
    <row r="3776" spans="1:11" x14ac:dyDescent="0.25">
      <c r="A3776" s="5" t="s">
        <v>5</v>
      </c>
      <c r="B3776" s="5" t="s">
        <v>3961</v>
      </c>
      <c r="C3776" s="3" t="s">
        <v>3962</v>
      </c>
      <c r="E3776" s="10">
        <v>3</v>
      </c>
      <c r="F3776" s="12">
        <v>9645</v>
      </c>
      <c r="G3776" s="10">
        <v>26</v>
      </c>
      <c r="H3776" s="12">
        <v>89662</v>
      </c>
      <c r="I3776" s="12">
        <v>3215</v>
      </c>
      <c r="J3776" s="12">
        <v>3448.5384615384614</v>
      </c>
      <c r="K3776" s="14">
        <v>7.2640267974638087E-2</v>
      </c>
    </row>
    <row r="3777" spans="1:11" x14ac:dyDescent="0.25">
      <c r="A3777" s="5" t="s">
        <v>5</v>
      </c>
      <c r="B3777" s="5" t="s">
        <v>3966</v>
      </c>
      <c r="C3777" s="3" t="s">
        <v>3967</v>
      </c>
      <c r="E3777" s="10">
        <v>61</v>
      </c>
      <c r="F3777" s="12">
        <v>26325</v>
      </c>
      <c r="G3777" s="10">
        <v>353</v>
      </c>
      <c r="H3777" s="12">
        <v>166320</v>
      </c>
      <c r="I3777" s="12">
        <v>431.55737704918033</v>
      </c>
      <c r="J3777" s="12">
        <v>471.16147308781871</v>
      </c>
      <c r="K3777" s="14">
        <v>9.1770175056294048E-2</v>
      </c>
    </row>
    <row r="3778" spans="1:11" x14ac:dyDescent="0.25">
      <c r="A3778" s="5" t="s">
        <v>5</v>
      </c>
      <c r="B3778" s="5" t="s">
        <v>3969</v>
      </c>
      <c r="C3778" s="3" t="s">
        <v>3970</v>
      </c>
      <c r="E3778" s="10">
        <v>29</v>
      </c>
      <c r="F3778" s="12">
        <v>295112</v>
      </c>
      <c r="G3778" s="10">
        <v>131</v>
      </c>
      <c r="H3778" s="12">
        <v>1436138</v>
      </c>
      <c r="I3778" s="12">
        <v>10176.275862068966</v>
      </c>
      <c r="J3778" s="12">
        <v>10962.885496183206</v>
      </c>
      <c r="K3778" s="14">
        <v>7.7298379562040734E-2</v>
      </c>
    </row>
    <row r="3779" spans="1:11" x14ac:dyDescent="0.25">
      <c r="A3779" s="5" t="s">
        <v>5</v>
      </c>
      <c r="B3779" s="5" t="s">
        <v>3975</v>
      </c>
      <c r="C3779" s="3" t="s">
        <v>3976</v>
      </c>
      <c r="E3779" s="10">
        <v>40</v>
      </c>
      <c r="F3779" s="12">
        <v>56744</v>
      </c>
      <c r="G3779" s="10">
        <v>60</v>
      </c>
      <c r="H3779" s="12">
        <v>91786</v>
      </c>
      <c r="I3779" s="12">
        <v>1418.6</v>
      </c>
      <c r="J3779" s="12">
        <v>1529.7666666666667</v>
      </c>
      <c r="K3779" s="14">
        <v>7.8363644908125446E-2</v>
      </c>
    </row>
    <row r="3780" spans="1:11" x14ac:dyDescent="0.25">
      <c r="A3780" s="5" t="s">
        <v>5</v>
      </c>
      <c r="B3780" s="5" t="s">
        <v>3978</v>
      </c>
      <c r="C3780" s="3" t="s">
        <v>3979</v>
      </c>
      <c r="E3780" s="10">
        <v>1</v>
      </c>
      <c r="F3780" s="12">
        <v>1440</v>
      </c>
      <c r="G3780" s="10">
        <v>3</v>
      </c>
      <c r="H3780" s="12">
        <v>4692</v>
      </c>
      <c r="I3780" s="12">
        <v>1440</v>
      </c>
      <c r="J3780" s="12">
        <v>1564</v>
      </c>
      <c r="K3780" s="14">
        <v>8.611111111111111E-2</v>
      </c>
    </row>
    <row r="3781" spans="1:11" x14ac:dyDescent="0.25">
      <c r="A3781" s="5" t="s">
        <v>5</v>
      </c>
      <c r="B3781" s="5" t="s">
        <v>3981</v>
      </c>
      <c r="C3781" s="3" t="s">
        <v>3982</v>
      </c>
      <c r="E3781" s="10">
        <v>2</v>
      </c>
      <c r="F3781" s="12">
        <v>174</v>
      </c>
      <c r="G3781" s="10">
        <v>21</v>
      </c>
      <c r="H3781" s="12">
        <v>1974</v>
      </c>
      <c r="I3781" s="12">
        <v>87</v>
      </c>
      <c r="J3781" s="12">
        <v>94</v>
      </c>
      <c r="K3781" s="14">
        <v>8.0459770114942528E-2</v>
      </c>
    </row>
    <row r="3782" spans="1:11" x14ac:dyDescent="0.25">
      <c r="A3782" s="5" t="s">
        <v>5</v>
      </c>
      <c r="B3782" s="5" t="s">
        <v>3984</v>
      </c>
      <c r="C3782" s="3" t="s">
        <v>3985</v>
      </c>
      <c r="E3782" s="10">
        <v>6</v>
      </c>
      <c r="F3782" s="12">
        <v>4428</v>
      </c>
      <c r="G3782" s="10">
        <v>57</v>
      </c>
      <c r="H3782" s="12">
        <v>45468</v>
      </c>
      <c r="I3782" s="12">
        <v>738</v>
      </c>
      <c r="J3782" s="12">
        <v>797.68421052631584</v>
      </c>
      <c r="K3782" s="14">
        <v>8.0872913992297887E-2</v>
      </c>
    </row>
    <row r="3783" spans="1:11" x14ac:dyDescent="0.25">
      <c r="A3783" s="5" t="s">
        <v>5</v>
      </c>
      <c r="B3783" s="5" t="s">
        <v>3987</v>
      </c>
      <c r="C3783" s="3" t="s">
        <v>3988</v>
      </c>
      <c r="E3783" s="10">
        <v>91</v>
      </c>
      <c r="F3783" s="12">
        <v>128585</v>
      </c>
      <c r="G3783" s="10">
        <v>177</v>
      </c>
      <c r="H3783" s="12">
        <v>269829</v>
      </c>
      <c r="I3783" s="12">
        <v>1413.0219780219779</v>
      </c>
      <c r="J3783" s="12">
        <v>1524.457627118644</v>
      </c>
      <c r="K3783" s="14">
        <v>7.8863351617969563E-2</v>
      </c>
    </row>
    <row r="3784" spans="1:11" x14ac:dyDescent="0.25">
      <c r="A3784" s="5" t="s">
        <v>5</v>
      </c>
      <c r="B3784" s="5" t="s">
        <v>3993</v>
      </c>
      <c r="C3784" s="3" t="s">
        <v>3994</v>
      </c>
      <c r="E3784" s="10">
        <v>68</v>
      </c>
      <c r="F3784" s="12">
        <v>45332</v>
      </c>
      <c r="G3784" s="10">
        <v>75</v>
      </c>
      <c r="H3784" s="12">
        <v>53887</v>
      </c>
      <c r="I3784" s="12">
        <v>666.64705882352939</v>
      </c>
      <c r="J3784" s="12">
        <v>718.49333333333334</v>
      </c>
      <c r="K3784" s="14">
        <v>7.7771699167622624E-2</v>
      </c>
    </row>
    <row r="3785" spans="1:11" x14ac:dyDescent="0.25">
      <c r="A3785" s="5" t="s">
        <v>5</v>
      </c>
      <c r="B3785" s="5" t="s">
        <v>3996</v>
      </c>
      <c r="C3785" s="3" t="s">
        <v>3997</v>
      </c>
      <c r="E3785" s="10">
        <v>34</v>
      </c>
      <c r="F3785" s="12">
        <v>34462</v>
      </c>
      <c r="G3785" s="10">
        <v>45</v>
      </c>
      <c r="H3785" s="12">
        <v>49692</v>
      </c>
      <c r="I3785" s="12">
        <v>1013.5882352941177</v>
      </c>
      <c r="J3785" s="12">
        <v>1104.2666666666667</v>
      </c>
      <c r="K3785" s="14">
        <v>8.9462789932872877E-2</v>
      </c>
    </row>
    <row r="3786" spans="1:11" x14ac:dyDescent="0.25">
      <c r="A3786" s="5" t="s">
        <v>5</v>
      </c>
      <c r="B3786" s="5" t="s">
        <v>3999</v>
      </c>
      <c r="C3786" s="3" t="s">
        <v>4000</v>
      </c>
      <c r="E3786" s="10">
        <v>9</v>
      </c>
      <c r="F3786" s="12">
        <v>4653</v>
      </c>
      <c r="G3786" s="10">
        <v>1</v>
      </c>
      <c r="H3786" s="12">
        <v>517</v>
      </c>
      <c r="I3786" s="12">
        <v>517</v>
      </c>
      <c r="J3786" s="12">
        <v>517</v>
      </c>
      <c r="K3786" s="14">
        <v>0</v>
      </c>
    </row>
    <row r="3787" spans="1:11" x14ac:dyDescent="0.25">
      <c r="A3787" s="5" t="s">
        <v>5</v>
      </c>
      <c r="B3787" s="5" t="s">
        <v>4002</v>
      </c>
      <c r="C3787" s="3" t="s">
        <v>4003</v>
      </c>
      <c r="E3787" s="10">
        <v>21</v>
      </c>
      <c r="F3787" s="12">
        <v>31731</v>
      </c>
      <c r="G3787" s="10">
        <v>24</v>
      </c>
      <c r="H3787" s="12">
        <v>38864</v>
      </c>
      <c r="I3787" s="12">
        <v>1511</v>
      </c>
      <c r="J3787" s="12">
        <v>1619.3333333333333</v>
      </c>
      <c r="K3787" s="14">
        <v>7.169644826825497E-2</v>
      </c>
    </row>
    <row r="3788" spans="1:11" x14ac:dyDescent="0.25">
      <c r="A3788" s="5" t="s">
        <v>5</v>
      </c>
      <c r="B3788" s="5" t="s">
        <v>4004</v>
      </c>
      <c r="C3788" s="3" t="s">
        <v>4005</v>
      </c>
      <c r="E3788" s="10">
        <v>1</v>
      </c>
      <c r="F3788" s="12">
        <v>2024</v>
      </c>
      <c r="G3788" s="10">
        <v>2</v>
      </c>
      <c r="H3788" s="12">
        <v>4616</v>
      </c>
      <c r="I3788" s="12">
        <v>2024</v>
      </c>
      <c r="J3788" s="12">
        <v>2308</v>
      </c>
      <c r="K3788" s="14">
        <v>0.14031620553359683</v>
      </c>
    </row>
    <row r="3789" spans="1:11" x14ac:dyDescent="0.25">
      <c r="A3789" s="5" t="s">
        <v>5</v>
      </c>
      <c r="B3789" s="5" t="s">
        <v>4020</v>
      </c>
      <c r="C3789" s="3" t="s">
        <v>3005</v>
      </c>
      <c r="D3789" s="5" t="s">
        <v>15555</v>
      </c>
      <c r="E3789" s="10">
        <v>1</v>
      </c>
      <c r="F3789" s="12">
        <v>5482</v>
      </c>
      <c r="G3789" s="10">
        <v>299</v>
      </c>
      <c r="H3789" s="12">
        <v>1779947</v>
      </c>
      <c r="I3789" s="12">
        <v>5482</v>
      </c>
      <c r="J3789" s="12">
        <v>5953</v>
      </c>
      <c r="K3789" s="14">
        <v>8.5917548340021896E-2</v>
      </c>
    </row>
    <row r="3790" spans="1:11" x14ac:dyDescent="0.25">
      <c r="A3790" s="5" t="s">
        <v>5</v>
      </c>
      <c r="B3790" s="5" t="s">
        <v>4021</v>
      </c>
      <c r="C3790" s="3" t="s">
        <v>4022</v>
      </c>
      <c r="D3790" s="5" t="s">
        <v>16071</v>
      </c>
      <c r="E3790" s="10">
        <v>6</v>
      </c>
      <c r="F3790" s="12">
        <v>39488</v>
      </c>
      <c r="G3790" s="10">
        <v>6</v>
      </c>
      <c r="H3790" s="12">
        <v>42088</v>
      </c>
      <c r="I3790" s="12">
        <v>6581.333333333333</v>
      </c>
      <c r="J3790" s="12">
        <v>7014.666666666667</v>
      </c>
      <c r="K3790" s="14">
        <v>6.5842787682333967E-2</v>
      </c>
    </row>
    <row r="3791" spans="1:11" x14ac:dyDescent="0.25">
      <c r="A3791" s="5" t="s">
        <v>5</v>
      </c>
      <c r="B3791" s="5" t="s">
        <v>4024</v>
      </c>
      <c r="C3791" s="3" t="s">
        <v>4025</v>
      </c>
      <c r="D3791" s="5" t="s">
        <v>16073</v>
      </c>
      <c r="E3791" s="10">
        <v>59</v>
      </c>
      <c r="F3791" s="12">
        <v>621622</v>
      </c>
      <c r="G3791" s="10">
        <v>350</v>
      </c>
      <c r="H3791" s="12">
        <v>4025883</v>
      </c>
      <c r="I3791" s="12">
        <v>10535.966101694916</v>
      </c>
      <c r="J3791" s="12">
        <v>11502.522857142858</v>
      </c>
      <c r="K3791" s="14">
        <v>9.1738787513036185E-2</v>
      </c>
    </row>
    <row r="3792" spans="1:11" x14ac:dyDescent="0.25">
      <c r="A3792" s="5" t="s">
        <v>5</v>
      </c>
      <c r="B3792" s="5" t="s">
        <v>4027</v>
      </c>
      <c r="C3792" s="3" t="s">
        <v>4028</v>
      </c>
      <c r="D3792" s="5" t="s">
        <v>19080</v>
      </c>
      <c r="E3792" s="10">
        <v>7</v>
      </c>
      <c r="F3792" s="12">
        <v>10066</v>
      </c>
      <c r="G3792" s="10">
        <v>30</v>
      </c>
      <c r="H3792" s="12">
        <v>46612</v>
      </c>
      <c r="I3792" s="12">
        <v>1438</v>
      </c>
      <c r="J3792" s="12">
        <v>1553.7333333333333</v>
      </c>
      <c r="K3792" s="14">
        <v>8.0482151135836816E-2</v>
      </c>
    </row>
    <row r="3793" spans="1:11" x14ac:dyDescent="0.25">
      <c r="A3793" s="5" t="s">
        <v>5</v>
      </c>
      <c r="B3793" s="5" t="s">
        <v>4037</v>
      </c>
      <c r="C3793" s="3" t="s">
        <v>4038</v>
      </c>
      <c r="D3793" s="5" t="s">
        <v>16058</v>
      </c>
      <c r="E3793" s="10">
        <v>2</v>
      </c>
      <c r="F3793" s="12">
        <v>6610</v>
      </c>
      <c r="G3793" s="10">
        <v>26</v>
      </c>
      <c r="H3793" s="12">
        <v>92178</v>
      </c>
      <c r="I3793" s="12">
        <v>3305</v>
      </c>
      <c r="J3793" s="12">
        <v>3545.3076923076924</v>
      </c>
      <c r="K3793" s="14">
        <v>7.2710345630164111E-2</v>
      </c>
    </row>
    <row r="3794" spans="1:11" x14ac:dyDescent="0.25">
      <c r="A3794" s="5" t="s">
        <v>5</v>
      </c>
      <c r="B3794" s="5" t="s">
        <v>4040</v>
      </c>
      <c r="C3794" s="3" t="s">
        <v>4041</v>
      </c>
      <c r="D3794" s="5" t="s">
        <v>19081</v>
      </c>
      <c r="E3794" s="10">
        <v>1</v>
      </c>
      <c r="F3794" s="12">
        <v>2588</v>
      </c>
      <c r="G3794" s="10">
        <v>0</v>
      </c>
      <c r="H3794" s="12">
        <v>0</v>
      </c>
      <c r="I3794" s="12">
        <v>2588</v>
      </c>
    </row>
    <row r="3795" spans="1:11" x14ac:dyDescent="0.25">
      <c r="A3795" s="5" t="s">
        <v>5</v>
      </c>
      <c r="B3795" s="5" t="s">
        <v>4047</v>
      </c>
      <c r="C3795" s="3" t="s">
        <v>4048</v>
      </c>
      <c r="D3795" s="5" t="s">
        <v>19082</v>
      </c>
      <c r="E3795" s="10">
        <v>9</v>
      </c>
      <c r="F3795" s="12">
        <v>27531</v>
      </c>
      <c r="G3795" s="10">
        <v>2</v>
      </c>
      <c r="H3795" s="12">
        <v>6118</v>
      </c>
      <c r="I3795" s="12">
        <v>3059</v>
      </c>
      <c r="J3795" s="12">
        <v>3059</v>
      </c>
      <c r="K3795" s="14">
        <v>0</v>
      </c>
    </row>
    <row r="3796" spans="1:11" x14ac:dyDescent="0.25">
      <c r="A3796" s="5" t="s">
        <v>5</v>
      </c>
      <c r="B3796" s="5" t="s">
        <v>4058</v>
      </c>
      <c r="C3796" s="3" t="s">
        <v>4059</v>
      </c>
      <c r="D3796" s="5" t="s">
        <v>19083</v>
      </c>
      <c r="E3796" s="10">
        <v>60</v>
      </c>
      <c r="F3796" s="12">
        <v>178876</v>
      </c>
      <c r="G3796" s="10">
        <v>63</v>
      </c>
      <c r="H3796" s="12">
        <v>202253</v>
      </c>
      <c r="I3796" s="12">
        <v>2981.2666666666669</v>
      </c>
      <c r="J3796" s="12">
        <v>3210.3650793650795</v>
      </c>
      <c r="K3796" s="14">
        <v>7.6845998132252263E-2</v>
      </c>
    </row>
    <row r="3797" spans="1:11" x14ac:dyDescent="0.25">
      <c r="A3797" s="5" t="s">
        <v>5</v>
      </c>
      <c r="B3797" s="5" t="s">
        <v>4061</v>
      </c>
      <c r="C3797" s="3" t="s">
        <v>4062</v>
      </c>
      <c r="D3797" s="5" t="s">
        <v>16060</v>
      </c>
      <c r="E3797" s="10">
        <v>34</v>
      </c>
      <c r="F3797" s="12">
        <v>333534</v>
      </c>
      <c r="G3797" s="10">
        <v>111</v>
      </c>
      <c r="H3797" s="12">
        <v>1179765</v>
      </c>
      <c r="I3797" s="12">
        <v>9809.823529411764</v>
      </c>
      <c r="J3797" s="12">
        <v>10628.513513513513</v>
      </c>
      <c r="K3797" s="14">
        <v>8.3456137783432818E-2</v>
      </c>
    </row>
    <row r="3798" spans="1:11" x14ac:dyDescent="0.25">
      <c r="A3798" s="5" t="s">
        <v>5</v>
      </c>
      <c r="B3798" s="5" t="s">
        <v>4064</v>
      </c>
      <c r="C3798" s="3" t="s">
        <v>4065</v>
      </c>
      <c r="D3798" s="5" t="s">
        <v>16062</v>
      </c>
      <c r="E3798" s="10">
        <v>34</v>
      </c>
      <c r="F3798" s="12">
        <v>278920</v>
      </c>
      <c r="G3798" s="10">
        <v>47</v>
      </c>
      <c r="H3798" s="12">
        <v>419680</v>
      </c>
      <c r="I3798" s="12">
        <v>8203.5294117647063</v>
      </c>
      <c r="J3798" s="12">
        <v>8929.3617021276605</v>
      </c>
      <c r="K3798" s="14">
        <v>8.84780505963733E-2</v>
      </c>
    </row>
    <row r="3799" spans="1:11" x14ac:dyDescent="0.25">
      <c r="A3799" s="5" t="s">
        <v>5</v>
      </c>
      <c r="B3799" s="5" t="s">
        <v>4069</v>
      </c>
      <c r="C3799" s="3" t="s">
        <v>4070</v>
      </c>
      <c r="D3799" s="5" t="s">
        <v>16064</v>
      </c>
      <c r="E3799" s="10">
        <v>20</v>
      </c>
      <c r="F3799" s="12">
        <v>220813</v>
      </c>
      <c r="G3799" s="10">
        <v>25</v>
      </c>
      <c r="H3799" s="12">
        <v>296667</v>
      </c>
      <c r="I3799" s="12">
        <v>11040.65</v>
      </c>
      <c r="J3799" s="12">
        <v>11866.68</v>
      </c>
      <c r="K3799" s="14">
        <v>7.4817152975594797E-2</v>
      </c>
    </row>
    <row r="3800" spans="1:11" x14ac:dyDescent="0.25">
      <c r="A3800" s="5" t="s">
        <v>5</v>
      </c>
      <c r="B3800" s="5" t="s">
        <v>4074</v>
      </c>
      <c r="C3800" s="3" t="s">
        <v>4075</v>
      </c>
      <c r="D3800" s="5" t="s">
        <v>19084</v>
      </c>
      <c r="E3800" s="10">
        <v>2</v>
      </c>
      <c r="F3800" s="12">
        <v>5070</v>
      </c>
      <c r="G3800" s="10">
        <v>1</v>
      </c>
      <c r="H3800" s="12">
        <v>2753</v>
      </c>
      <c r="I3800" s="12">
        <v>2535</v>
      </c>
      <c r="J3800" s="12">
        <v>2753</v>
      </c>
      <c r="K3800" s="14">
        <v>8.5996055226824464E-2</v>
      </c>
    </row>
    <row r="3801" spans="1:11" x14ac:dyDescent="0.25">
      <c r="A3801" s="5" t="s">
        <v>5</v>
      </c>
      <c r="B3801" s="5" t="s">
        <v>4079</v>
      </c>
      <c r="C3801" s="3" t="s">
        <v>4080</v>
      </c>
      <c r="D3801" s="5" t="s">
        <v>16066</v>
      </c>
      <c r="E3801" s="10">
        <v>53</v>
      </c>
      <c r="F3801" s="12">
        <v>327833</v>
      </c>
      <c r="G3801" s="10">
        <v>83</v>
      </c>
      <c r="H3801" s="12">
        <v>561501</v>
      </c>
      <c r="I3801" s="12">
        <v>6185.5283018867922</v>
      </c>
      <c r="J3801" s="12">
        <v>6765.0722891566265</v>
      </c>
      <c r="K3801" s="14">
        <v>9.3693530929775906E-2</v>
      </c>
    </row>
    <row r="3802" spans="1:11" x14ac:dyDescent="0.25">
      <c r="A3802" s="5" t="s">
        <v>5</v>
      </c>
      <c r="B3802" s="5" t="s">
        <v>4082</v>
      </c>
      <c r="C3802" s="3" t="s">
        <v>4083</v>
      </c>
      <c r="D3802" s="5" t="s">
        <v>16068</v>
      </c>
      <c r="E3802" s="10">
        <v>11</v>
      </c>
      <c r="F3802" s="12">
        <v>51223</v>
      </c>
      <c r="G3802" s="10">
        <v>8</v>
      </c>
      <c r="H3802" s="12">
        <v>39774</v>
      </c>
      <c r="I3802" s="12">
        <v>4656.636363636364</v>
      </c>
      <c r="J3802" s="12">
        <v>4971.75</v>
      </c>
      <c r="K3802" s="14">
        <v>6.7669796770981713E-2</v>
      </c>
    </row>
    <row r="3803" spans="1:11" x14ac:dyDescent="0.25">
      <c r="A3803" s="5" t="s">
        <v>5</v>
      </c>
      <c r="B3803" s="5" t="s">
        <v>4085</v>
      </c>
      <c r="C3803" s="3" t="s">
        <v>4086</v>
      </c>
      <c r="D3803" s="5" t="s">
        <v>19085</v>
      </c>
      <c r="E3803" s="10">
        <v>2</v>
      </c>
      <c r="F3803" s="12">
        <v>5966</v>
      </c>
      <c r="G3803" s="10">
        <v>0</v>
      </c>
      <c r="H3803" s="12">
        <v>0</v>
      </c>
      <c r="I3803" s="12">
        <v>2983</v>
      </c>
    </row>
    <row r="3804" spans="1:11" x14ac:dyDescent="0.25">
      <c r="A3804" s="5" t="s">
        <v>5</v>
      </c>
      <c r="B3804" s="5" t="s">
        <v>4090</v>
      </c>
      <c r="C3804" s="3" t="s">
        <v>4091</v>
      </c>
      <c r="D3804" s="5" t="s">
        <v>16075</v>
      </c>
      <c r="E3804" s="10">
        <v>25</v>
      </c>
      <c r="F3804" s="12">
        <v>107365</v>
      </c>
      <c r="G3804" s="10">
        <v>14</v>
      </c>
      <c r="H3804" s="12">
        <v>64435</v>
      </c>
      <c r="I3804" s="12">
        <v>4294.6000000000004</v>
      </c>
      <c r="J3804" s="12">
        <v>4602.5</v>
      </c>
      <c r="K3804" s="14">
        <v>7.1694686350300282E-2</v>
      </c>
    </row>
    <row r="3805" spans="1:11" x14ac:dyDescent="0.25">
      <c r="A3805" s="5" t="s">
        <v>5</v>
      </c>
      <c r="B3805" s="5" t="s">
        <v>4093</v>
      </c>
      <c r="C3805" s="3" t="s">
        <v>4094</v>
      </c>
      <c r="D3805" s="5" t="s">
        <v>16077</v>
      </c>
      <c r="E3805" s="10">
        <v>44</v>
      </c>
      <c r="F3805" s="12">
        <v>208840</v>
      </c>
      <c r="G3805" s="10">
        <v>59</v>
      </c>
      <c r="H3805" s="12">
        <v>302573</v>
      </c>
      <c r="I3805" s="12">
        <v>4746.363636363636</v>
      </c>
      <c r="J3805" s="12">
        <v>5128.3559322033898</v>
      </c>
      <c r="K3805" s="14">
        <v>8.0481042984816925E-2</v>
      </c>
    </row>
    <row r="3806" spans="1:11" x14ac:dyDescent="0.25">
      <c r="A3806" s="5" t="s">
        <v>5</v>
      </c>
      <c r="B3806" s="5" t="s">
        <v>4096</v>
      </c>
      <c r="C3806" s="3" t="s">
        <v>4097</v>
      </c>
      <c r="D3806" s="5" t="s">
        <v>19086</v>
      </c>
      <c r="E3806" s="10">
        <v>2</v>
      </c>
      <c r="F3806" s="12">
        <v>6208</v>
      </c>
      <c r="G3806" s="10">
        <v>1</v>
      </c>
      <c r="H3806" s="12">
        <v>3371</v>
      </c>
      <c r="I3806" s="12">
        <v>3104</v>
      </c>
      <c r="J3806" s="12">
        <v>3371</v>
      </c>
      <c r="K3806" s="14">
        <v>8.6018041237113402E-2</v>
      </c>
    </row>
    <row r="3807" spans="1:11" x14ac:dyDescent="0.25">
      <c r="A3807" s="5" t="s">
        <v>5</v>
      </c>
      <c r="B3807" s="5" t="s">
        <v>4105</v>
      </c>
      <c r="C3807" s="3" t="s">
        <v>4106</v>
      </c>
      <c r="D3807" s="5" t="s">
        <v>16079</v>
      </c>
      <c r="E3807" s="10">
        <v>1</v>
      </c>
      <c r="F3807" s="12">
        <v>2466</v>
      </c>
      <c r="G3807" s="10">
        <v>0</v>
      </c>
      <c r="H3807" s="12">
        <v>0</v>
      </c>
      <c r="I3807" s="12">
        <v>2466</v>
      </c>
    </row>
    <row r="3808" spans="1:11" x14ac:dyDescent="0.25">
      <c r="A3808" s="5" t="s">
        <v>5</v>
      </c>
      <c r="B3808" s="5" t="s">
        <v>4108</v>
      </c>
      <c r="C3808" s="3" t="s">
        <v>4109</v>
      </c>
      <c r="D3808" s="5" t="s">
        <v>19087</v>
      </c>
      <c r="E3808" s="10">
        <v>0</v>
      </c>
      <c r="F3808" s="12">
        <v>0</v>
      </c>
      <c r="G3808" s="10">
        <v>2</v>
      </c>
      <c r="H3808" s="12">
        <v>6030</v>
      </c>
      <c r="J3808" s="12">
        <v>3015</v>
      </c>
    </row>
    <row r="3809" spans="1:11" x14ac:dyDescent="0.25">
      <c r="A3809" s="5" t="s">
        <v>5</v>
      </c>
      <c r="B3809" s="5" t="s">
        <v>4120</v>
      </c>
      <c r="C3809" s="3" t="s">
        <v>3401</v>
      </c>
      <c r="E3809" s="10">
        <v>20</v>
      </c>
      <c r="F3809" s="12">
        <v>51158</v>
      </c>
      <c r="G3809" s="10">
        <v>68</v>
      </c>
      <c r="H3809" s="12">
        <v>187612</v>
      </c>
      <c r="I3809" s="12">
        <v>2557.9</v>
      </c>
      <c r="J3809" s="12">
        <v>2759</v>
      </c>
      <c r="K3809" s="14">
        <v>7.8619179795926308E-2</v>
      </c>
    </row>
    <row r="3810" spans="1:11" x14ac:dyDescent="0.25">
      <c r="A3810" s="5" t="s">
        <v>5</v>
      </c>
      <c r="B3810" s="5" t="s">
        <v>4121</v>
      </c>
      <c r="C3810" s="3" t="s">
        <v>4122</v>
      </c>
      <c r="D3810" s="5" t="s">
        <v>19088</v>
      </c>
      <c r="E3810" s="10">
        <v>2</v>
      </c>
      <c r="F3810" s="12">
        <v>7022</v>
      </c>
      <c r="G3810" s="10">
        <v>0</v>
      </c>
      <c r="H3810" s="12">
        <v>0</v>
      </c>
      <c r="I3810" s="12">
        <v>3511</v>
      </c>
    </row>
    <row r="3811" spans="1:11" x14ac:dyDescent="0.25">
      <c r="A3811" s="5" t="s">
        <v>5</v>
      </c>
      <c r="B3811" s="5" t="s">
        <v>4129</v>
      </c>
      <c r="C3811" s="3" t="s">
        <v>4130</v>
      </c>
      <c r="D3811" s="5" t="s">
        <v>13757</v>
      </c>
      <c r="E3811" s="10">
        <v>406</v>
      </c>
      <c r="F3811" s="12">
        <v>5160300</v>
      </c>
      <c r="G3811" s="10">
        <v>528</v>
      </c>
      <c r="H3811" s="12">
        <v>7205630</v>
      </c>
      <c r="I3811" s="12">
        <v>12710.098522167487</v>
      </c>
      <c r="J3811" s="12">
        <v>13647.026515151516</v>
      </c>
      <c r="K3811" s="14">
        <v>7.3715242360234023E-2</v>
      </c>
    </row>
    <row r="3812" spans="1:11" x14ac:dyDescent="0.25">
      <c r="A3812" s="5" t="s">
        <v>5</v>
      </c>
      <c r="B3812" s="5" t="s">
        <v>4132</v>
      </c>
      <c r="C3812" s="3" t="s">
        <v>4133</v>
      </c>
      <c r="D3812" s="5" t="s">
        <v>13755</v>
      </c>
      <c r="E3812" s="10">
        <v>11</v>
      </c>
      <c r="F3812" s="12">
        <v>123195</v>
      </c>
      <c r="G3812" s="10">
        <v>31</v>
      </c>
      <c r="H3812" s="12">
        <v>375847</v>
      </c>
      <c r="I3812" s="12">
        <v>11199.545454545454</v>
      </c>
      <c r="J3812" s="12">
        <v>12124.096774193549</v>
      </c>
      <c r="K3812" s="14">
        <v>8.2552575316604135E-2</v>
      </c>
    </row>
    <row r="3813" spans="1:11" x14ac:dyDescent="0.25">
      <c r="A3813" s="5" t="s">
        <v>5</v>
      </c>
      <c r="B3813" s="5" t="s">
        <v>4135</v>
      </c>
      <c r="C3813" s="3" t="s">
        <v>4136</v>
      </c>
      <c r="D3813" s="5" t="s">
        <v>16134</v>
      </c>
      <c r="E3813" s="10">
        <v>23</v>
      </c>
      <c r="F3813" s="12">
        <v>417943</v>
      </c>
      <c r="G3813" s="10">
        <v>22</v>
      </c>
      <c r="H3813" s="12">
        <v>424969</v>
      </c>
      <c r="I3813" s="12">
        <v>18171.434782608696</v>
      </c>
      <c r="J3813" s="12">
        <v>19316.772727272728</v>
      </c>
      <c r="K3813" s="14">
        <v>6.3029582328864783E-2</v>
      </c>
    </row>
    <row r="3814" spans="1:11" x14ac:dyDescent="0.25">
      <c r="A3814" s="5" t="s">
        <v>5</v>
      </c>
      <c r="B3814" s="5" t="s">
        <v>4138</v>
      </c>
      <c r="C3814" s="3" t="s">
        <v>4139</v>
      </c>
      <c r="D3814" s="5" t="s">
        <v>16136</v>
      </c>
      <c r="E3814" s="10">
        <v>23</v>
      </c>
      <c r="F3814" s="12">
        <v>326612</v>
      </c>
      <c r="G3814" s="10">
        <v>26</v>
      </c>
      <c r="H3814" s="12">
        <v>394460</v>
      </c>
      <c r="I3814" s="12">
        <v>14200.521739130434</v>
      </c>
      <c r="J3814" s="12">
        <v>15171.538461538461</v>
      </c>
      <c r="K3814" s="14">
        <v>6.837894693209258E-2</v>
      </c>
    </row>
    <row r="3815" spans="1:11" x14ac:dyDescent="0.25">
      <c r="A3815" s="5" t="s">
        <v>5</v>
      </c>
      <c r="B3815" s="5" t="s">
        <v>4141</v>
      </c>
      <c r="C3815" s="3" t="s">
        <v>4142</v>
      </c>
      <c r="D3815" s="5" t="s">
        <v>16138</v>
      </c>
      <c r="E3815" s="10">
        <v>44</v>
      </c>
      <c r="F3815" s="12">
        <v>558986</v>
      </c>
      <c r="G3815" s="10">
        <v>54</v>
      </c>
      <c r="H3815" s="12">
        <v>738190</v>
      </c>
      <c r="I3815" s="12">
        <v>12704.227272727272</v>
      </c>
      <c r="J3815" s="12">
        <v>13670.185185185184</v>
      </c>
      <c r="K3815" s="14">
        <v>7.6034369641007363E-2</v>
      </c>
    </row>
    <row r="3816" spans="1:11" x14ac:dyDescent="0.25">
      <c r="A3816" s="5" t="s">
        <v>5</v>
      </c>
      <c r="B3816" s="5" t="s">
        <v>4144</v>
      </c>
      <c r="C3816" s="3" t="s">
        <v>4145</v>
      </c>
      <c r="D3816" s="5" t="s">
        <v>16115</v>
      </c>
      <c r="E3816" s="10">
        <v>39</v>
      </c>
      <c r="F3816" s="12">
        <v>263490</v>
      </c>
      <c r="G3816" s="10">
        <v>26</v>
      </c>
      <c r="H3816" s="12">
        <v>187966</v>
      </c>
      <c r="I3816" s="12">
        <v>6756.1538461538457</v>
      </c>
      <c r="J3816" s="12">
        <v>7229.4615384615381</v>
      </c>
      <c r="K3816" s="14">
        <v>7.005578959353298E-2</v>
      </c>
    </row>
    <row r="3817" spans="1:11" x14ac:dyDescent="0.25">
      <c r="A3817" s="5" t="s">
        <v>5</v>
      </c>
      <c r="B3817" s="5" t="s">
        <v>4147</v>
      </c>
      <c r="C3817" s="3" t="s">
        <v>4148</v>
      </c>
      <c r="D3817" s="5" t="s">
        <v>19089</v>
      </c>
      <c r="E3817" s="10">
        <v>3</v>
      </c>
      <c r="F3817" s="12">
        <v>13032</v>
      </c>
      <c r="G3817" s="10">
        <v>4</v>
      </c>
      <c r="H3817" s="12">
        <v>18498</v>
      </c>
      <c r="I3817" s="12">
        <v>4344</v>
      </c>
      <c r="J3817" s="12">
        <v>4624.5</v>
      </c>
      <c r="K3817" s="14">
        <v>6.4571823204419884E-2</v>
      </c>
    </row>
    <row r="3818" spans="1:11" x14ac:dyDescent="0.25">
      <c r="A3818" s="5" t="s">
        <v>5</v>
      </c>
      <c r="B3818" s="5" t="s">
        <v>4152</v>
      </c>
      <c r="C3818" s="3" t="s">
        <v>4153</v>
      </c>
      <c r="D3818" s="5" t="s">
        <v>16117</v>
      </c>
      <c r="E3818" s="10">
        <v>30</v>
      </c>
      <c r="F3818" s="12">
        <v>230386</v>
      </c>
      <c r="G3818" s="10">
        <v>17</v>
      </c>
      <c r="H3818" s="12">
        <v>138924</v>
      </c>
      <c r="I3818" s="12">
        <v>7679.5333333333338</v>
      </c>
      <c r="J3818" s="12">
        <v>8172</v>
      </c>
      <c r="K3818" s="14">
        <v>6.4127160504544492E-2</v>
      </c>
    </row>
    <row r="3819" spans="1:11" x14ac:dyDescent="0.25">
      <c r="A3819" s="5" t="s">
        <v>5</v>
      </c>
      <c r="B3819" s="5" t="s">
        <v>4155</v>
      </c>
      <c r="C3819" s="3" t="s">
        <v>4156</v>
      </c>
      <c r="D3819" s="5" t="s">
        <v>16119</v>
      </c>
      <c r="E3819" s="10">
        <v>5</v>
      </c>
      <c r="F3819" s="12">
        <v>37896</v>
      </c>
      <c r="G3819" s="10">
        <v>2</v>
      </c>
      <c r="H3819" s="12">
        <v>16620</v>
      </c>
      <c r="I3819" s="12">
        <v>7579.2</v>
      </c>
      <c r="J3819" s="12">
        <v>8310</v>
      </c>
      <c r="K3819" s="14">
        <v>9.6421785940468671E-2</v>
      </c>
    </row>
    <row r="3820" spans="1:11" x14ac:dyDescent="0.25">
      <c r="A3820" s="5" t="s">
        <v>5</v>
      </c>
      <c r="B3820" s="5" t="s">
        <v>4160</v>
      </c>
      <c r="C3820" s="3" t="s">
        <v>4161</v>
      </c>
      <c r="D3820" s="5" t="s">
        <v>16128</v>
      </c>
      <c r="E3820" s="10">
        <v>39</v>
      </c>
      <c r="F3820" s="12">
        <v>465771</v>
      </c>
      <c r="G3820" s="10">
        <v>42</v>
      </c>
      <c r="H3820" s="12">
        <v>537387</v>
      </c>
      <c r="I3820" s="12">
        <v>11942.846153846154</v>
      </c>
      <c r="J3820" s="12">
        <v>12794.928571428571</v>
      </c>
      <c r="K3820" s="14">
        <v>7.1346679560801846E-2</v>
      </c>
    </row>
    <row r="3821" spans="1:11" x14ac:dyDescent="0.25">
      <c r="A3821" s="5" t="s">
        <v>5</v>
      </c>
      <c r="B3821" s="5" t="s">
        <v>4163</v>
      </c>
      <c r="C3821" s="3" t="s">
        <v>4164</v>
      </c>
      <c r="D3821" s="5" t="s">
        <v>16130</v>
      </c>
      <c r="E3821" s="10">
        <v>29</v>
      </c>
      <c r="F3821" s="12">
        <v>208776</v>
      </c>
      <c r="G3821" s="10">
        <v>41</v>
      </c>
      <c r="H3821" s="12">
        <v>314251</v>
      </c>
      <c r="I3821" s="12">
        <v>7199.1724137931033</v>
      </c>
      <c r="J3821" s="12">
        <v>7664.6585365853662</v>
      </c>
      <c r="K3821" s="14">
        <v>6.4658282374294093E-2</v>
      </c>
    </row>
    <row r="3822" spans="1:11" x14ac:dyDescent="0.25">
      <c r="A3822" s="5" t="s">
        <v>5</v>
      </c>
      <c r="B3822" s="5" t="s">
        <v>4166</v>
      </c>
      <c r="C3822" s="3" t="s">
        <v>4167</v>
      </c>
      <c r="D3822" s="5" t="s">
        <v>16132</v>
      </c>
      <c r="E3822" s="10">
        <v>76</v>
      </c>
      <c r="F3822" s="12">
        <v>728906</v>
      </c>
      <c r="G3822" s="10">
        <v>106</v>
      </c>
      <c r="H3822" s="12">
        <v>1092602</v>
      </c>
      <c r="I3822" s="12">
        <v>9590.8684210526317</v>
      </c>
      <c r="J3822" s="12">
        <v>10307.566037735849</v>
      </c>
      <c r="K3822" s="14">
        <v>7.4727082597652539E-2</v>
      </c>
    </row>
    <row r="3823" spans="1:11" x14ac:dyDescent="0.25">
      <c r="A3823" s="5" t="s">
        <v>5</v>
      </c>
      <c r="B3823" s="5" t="s">
        <v>4169</v>
      </c>
      <c r="C3823" s="3" t="s">
        <v>4170</v>
      </c>
      <c r="D3823" s="5" t="s">
        <v>16121</v>
      </c>
      <c r="E3823" s="10">
        <v>366</v>
      </c>
      <c r="F3823" s="12">
        <v>3777472</v>
      </c>
      <c r="G3823" s="10">
        <v>350</v>
      </c>
      <c r="H3823" s="12">
        <v>3893406</v>
      </c>
      <c r="I3823" s="12">
        <v>10320.961748633879</v>
      </c>
      <c r="J3823" s="12">
        <v>11124.017142857143</v>
      </c>
      <c r="K3823" s="14">
        <v>7.780819402121697E-2</v>
      </c>
    </row>
    <row r="3824" spans="1:11" x14ac:dyDescent="0.25">
      <c r="A3824" s="5" t="s">
        <v>5</v>
      </c>
      <c r="B3824" s="5" t="s">
        <v>4172</v>
      </c>
      <c r="C3824" s="3" t="s">
        <v>4173</v>
      </c>
      <c r="D3824" s="5" t="s">
        <v>16123</v>
      </c>
      <c r="E3824" s="10">
        <v>6</v>
      </c>
      <c r="F3824" s="12">
        <v>44190</v>
      </c>
      <c r="G3824" s="10">
        <v>10</v>
      </c>
      <c r="H3824" s="12">
        <v>79344</v>
      </c>
      <c r="I3824" s="12">
        <v>7365</v>
      </c>
      <c r="J3824" s="12">
        <v>7934.4</v>
      </c>
      <c r="K3824" s="14">
        <v>7.7311608961303416E-2</v>
      </c>
    </row>
    <row r="3825" spans="1:11" x14ac:dyDescent="0.25">
      <c r="A3825" s="5" t="s">
        <v>5</v>
      </c>
      <c r="B3825" s="5" t="s">
        <v>4175</v>
      </c>
      <c r="C3825" s="3" t="s">
        <v>4176</v>
      </c>
      <c r="D3825" s="5" t="s">
        <v>13339</v>
      </c>
      <c r="E3825" s="10">
        <v>208</v>
      </c>
      <c r="F3825" s="12">
        <v>2971652</v>
      </c>
      <c r="G3825" s="10">
        <v>288</v>
      </c>
      <c r="H3825" s="12">
        <v>4451639</v>
      </c>
      <c r="I3825" s="12">
        <v>14286.788461538461</v>
      </c>
      <c r="J3825" s="12">
        <v>15457.079861111111</v>
      </c>
      <c r="K3825" s="14">
        <v>8.191423864944862E-2</v>
      </c>
    </row>
    <row r="3826" spans="1:11" x14ac:dyDescent="0.25">
      <c r="A3826" s="5" t="s">
        <v>5</v>
      </c>
      <c r="B3826" s="5" t="s">
        <v>4178</v>
      </c>
      <c r="C3826" s="3" t="s">
        <v>4179</v>
      </c>
      <c r="D3826" s="5" t="s">
        <v>19090</v>
      </c>
      <c r="E3826" s="10">
        <v>1</v>
      </c>
      <c r="F3826" s="12">
        <v>8397</v>
      </c>
      <c r="G3826" s="10">
        <v>3</v>
      </c>
      <c r="H3826" s="12">
        <v>26635</v>
      </c>
      <c r="I3826" s="12">
        <v>8397</v>
      </c>
      <c r="J3826" s="12">
        <v>8878.3333333333339</v>
      </c>
      <c r="K3826" s="14">
        <v>5.7322059465682258E-2</v>
      </c>
    </row>
    <row r="3827" spans="1:11" x14ac:dyDescent="0.25">
      <c r="A3827" s="5" t="s">
        <v>5</v>
      </c>
      <c r="B3827" s="5" t="s">
        <v>4181</v>
      </c>
      <c r="C3827" s="3" t="s">
        <v>4182</v>
      </c>
      <c r="D3827" s="5" t="s">
        <v>16113</v>
      </c>
      <c r="E3827" s="10">
        <v>7</v>
      </c>
      <c r="F3827" s="12">
        <v>80157</v>
      </c>
      <c r="G3827" s="10">
        <v>10</v>
      </c>
      <c r="H3827" s="12">
        <v>124074</v>
      </c>
      <c r="I3827" s="12">
        <v>11451</v>
      </c>
      <c r="J3827" s="12">
        <v>12407.4</v>
      </c>
      <c r="K3827" s="14">
        <v>8.3521089861147466E-2</v>
      </c>
    </row>
    <row r="3828" spans="1:11" x14ac:dyDescent="0.25">
      <c r="A3828" s="5" t="s">
        <v>5</v>
      </c>
      <c r="B3828" s="5" t="s">
        <v>4184</v>
      </c>
      <c r="C3828" s="3" t="s">
        <v>4185</v>
      </c>
      <c r="D3828" s="5" t="s">
        <v>16144</v>
      </c>
      <c r="E3828" s="10">
        <v>14</v>
      </c>
      <c r="F3828" s="12">
        <v>82138</v>
      </c>
      <c r="G3828" s="10">
        <v>17</v>
      </c>
      <c r="H3828" s="12">
        <v>107314</v>
      </c>
      <c r="I3828" s="12">
        <v>5867</v>
      </c>
      <c r="J3828" s="12">
        <v>6312.588235294118</v>
      </c>
      <c r="K3828" s="14">
        <v>7.5948224866902683E-2</v>
      </c>
    </row>
    <row r="3829" spans="1:11" x14ac:dyDescent="0.25">
      <c r="A3829" s="5" t="s">
        <v>5</v>
      </c>
      <c r="B3829" s="5" t="s">
        <v>4189</v>
      </c>
      <c r="C3829" s="3" t="s">
        <v>4190</v>
      </c>
      <c r="D3829" s="5" t="s">
        <v>16164</v>
      </c>
      <c r="E3829" s="10">
        <v>6</v>
      </c>
      <c r="F3829" s="12">
        <v>32016</v>
      </c>
      <c r="G3829" s="10">
        <v>11</v>
      </c>
      <c r="H3829" s="12">
        <v>63370</v>
      </c>
      <c r="I3829" s="12">
        <v>5336</v>
      </c>
      <c r="J3829" s="12">
        <v>5760.909090909091</v>
      </c>
      <c r="K3829" s="14">
        <v>7.963063922584164E-2</v>
      </c>
    </row>
    <row r="3830" spans="1:11" x14ac:dyDescent="0.25">
      <c r="A3830" s="5" t="s">
        <v>5</v>
      </c>
      <c r="B3830" s="5" t="s">
        <v>4192</v>
      </c>
      <c r="C3830" s="3" t="s">
        <v>4193</v>
      </c>
      <c r="D3830" s="5" t="s">
        <v>16140</v>
      </c>
      <c r="E3830" s="10">
        <v>9</v>
      </c>
      <c r="F3830" s="12">
        <v>66294</v>
      </c>
      <c r="G3830" s="10">
        <v>17</v>
      </c>
      <c r="H3830" s="12">
        <v>133451</v>
      </c>
      <c r="I3830" s="12">
        <v>7366</v>
      </c>
      <c r="J3830" s="12">
        <v>7850.0588235294117</v>
      </c>
      <c r="K3830" s="14">
        <v>6.5715289645589425E-2</v>
      </c>
    </row>
    <row r="3831" spans="1:11" x14ac:dyDescent="0.25">
      <c r="A3831" s="5" t="s">
        <v>5</v>
      </c>
      <c r="B3831" s="5" t="s">
        <v>4195</v>
      </c>
      <c r="C3831" s="3" t="s">
        <v>4196</v>
      </c>
      <c r="D3831" s="5" t="s">
        <v>16142</v>
      </c>
      <c r="E3831" s="10">
        <v>23</v>
      </c>
      <c r="F3831" s="12">
        <v>283035</v>
      </c>
      <c r="G3831" s="10">
        <v>24</v>
      </c>
      <c r="H3831" s="12">
        <v>319954</v>
      </c>
      <c r="I3831" s="12">
        <v>12305.869565217392</v>
      </c>
      <c r="J3831" s="12">
        <v>13331.416666666666</v>
      </c>
      <c r="K3831" s="14">
        <v>8.3338044175926315E-2</v>
      </c>
    </row>
    <row r="3832" spans="1:11" x14ac:dyDescent="0.25">
      <c r="A3832" s="5" t="s">
        <v>5</v>
      </c>
      <c r="B3832" s="5" t="s">
        <v>4198</v>
      </c>
      <c r="C3832" s="3" t="s">
        <v>4199</v>
      </c>
      <c r="D3832" s="5" t="s">
        <v>16126</v>
      </c>
      <c r="E3832" s="10">
        <v>1</v>
      </c>
      <c r="F3832" s="12">
        <v>5307</v>
      </c>
      <c r="G3832" s="10">
        <v>2</v>
      </c>
      <c r="H3832" s="12">
        <v>12102</v>
      </c>
      <c r="I3832" s="12">
        <v>5307</v>
      </c>
      <c r="J3832" s="12">
        <v>6051</v>
      </c>
      <c r="K3832" s="14">
        <v>0.14019219898247598</v>
      </c>
    </row>
    <row r="3833" spans="1:11" x14ac:dyDescent="0.25">
      <c r="A3833" s="5" t="s">
        <v>5</v>
      </c>
      <c r="B3833" s="5" t="s">
        <v>4203</v>
      </c>
      <c r="C3833" s="3" t="s">
        <v>4204</v>
      </c>
      <c r="D3833" s="5" t="s">
        <v>19091</v>
      </c>
      <c r="E3833" s="10">
        <v>9</v>
      </c>
      <c r="F3833" s="12">
        <v>42768</v>
      </c>
      <c r="G3833" s="10">
        <v>33</v>
      </c>
      <c r="H3833" s="12">
        <v>169904</v>
      </c>
      <c r="I3833" s="12">
        <v>4752</v>
      </c>
      <c r="J3833" s="12">
        <v>5148.606060606061</v>
      </c>
      <c r="K3833" s="14">
        <v>8.3460871339659293E-2</v>
      </c>
    </row>
    <row r="3834" spans="1:11" x14ac:dyDescent="0.25">
      <c r="A3834" s="5" t="s">
        <v>5</v>
      </c>
      <c r="B3834" s="5" t="s">
        <v>4206</v>
      </c>
      <c r="C3834" s="3" t="s">
        <v>4207</v>
      </c>
      <c r="D3834" s="5" t="s">
        <v>16158</v>
      </c>
      <c r="E3834" s="10">
        <v>27</v>
      </c>
      <c r="F3834" s="12">
        <v>298641</v>
      </c>
      <c r="G3834" s="10">
        <v>42</v>
      </c>
      <c r="H3834" s="12">
        <v>508919</v>
      </c>
      <c r="I3834" s="12">
        <v>11060.777777777777</v>
      </c>
      <c r="J3834" s="12">
        <v>12117.119047619048</v>
      </c>
      <c r="K3834" s="14">
        <v>9.5503344436009455E-2</v>
      </c>
    </row>
    <row r="3835" spans="1:11" x14ac:dyDescent="0.25">
      <c r="A3835" s="5" t="s">
        <v>5</v>
      </c>
      <c r="B3835" s="5" t="s">
        <v>4209</v>
      </c>
      <c r="C3835" s="3" t="s">
        <v>4210</v>
      </c>
      <c r="D3835" s="5" t="s">
        <v>16150</v>
      </c>
      <c r="E3835" s="10">
        <v>0</v>
      </c>
      <c r="F3835" s="12">
        <v>0</v>
      </c>
      <c r="G3835" s="10">
        <v>4</v>
      </c>
      <c r="H3835" s="12">
        <v>43272</v>
      </c>
      <c r="J3835" s="12">
        <v>10818</v>
      </c>
    </row>
    <row r="3836" spans="1:11" x14ac:dyDescent="0.25">
      <c r="A3836" s="5" t="s">
        <v>5</v>
      </c>
      <c r="B3836" s="5" t="s">
        <v>4212</v>
      </c>
      <c r="C3836" s="3" t="s">
        <v>4213</v>
      </c>
      <c r="D3836" s="5" t="s">
        <v>16148</v>
      </c>
      <c r="E3836" s="10">
        <v>61</v>
      </c>
      <c r="F3836" s="12">
        <v>439542</v>
      </c>
      <c r="G3836" s="10">
        <v>95</v>
      </c>
      <c r="H3836" s="12">
        <v>732960</v>
      </c>
      <c r="I3836" s="12">
        <v>7205.6065573770493</v>
      </c>
      <c r="J3836" s="12">
        <v>7715.3684210526317</v>
      </c>
      <c r="K3836" s="14">
        <v>7.0745170391476861E-2</v>
      </c>
    </row>
    <row r="3837" spans="1:11" x14ac:dyDescent="0.25">
      <c r="A3837" s="5" t="s">
        <v>5</v>
      </c>
      <c r="B3837" s="5" t="s">
        <v>4215</v>
      </c>
      <c r="C3837" s="3" t="s">
        <v>4216</v>
      </c>
      <c r="D3837" s="5" t="s">
        <v>19092</v>
      </c>
      <c r="E3837" s="10">
        <v>1</v>
      </c>
      <c r="F3837" s="12">
        <v>8112</v>
      </c>
      <c r="G3837" s="10">
        <v>1</v>
      </c>
      <c r="H3837" s="12">
        <v>8810</v>
      </c>
      <c r="I3837" s="12">
        <v>8112</v>
      </c>
      <c r="J3837" s="12">
        <v>8810</v>
      </c>
      <c r="K3837" s="14">
        <v>8.6045364891518733E-2</v>
      </c>
    </row>
    <row r="3838" spans="1:11" x14ac:dyDescent="0.25">
      <c r="A3838" s="5" t="s">
        <v>5</v>
      </c>
      <c r="B3838" s="5" t="s">
        <v>4218</v>
      </c>
      <c r="C3838" s="3" t="s">
        <v>4219</v>
      </c>
      <c r="D3838" s="5" t="s">
        <v>16166</v>
      </c>
      <c r="E3838" s="10">
        <v>11</v>
      </c>
      <c r="F3838" s="12">
        <v>60665</v>
      </c>
      <c r="G3838" s="10">
        <v>15</v>
      </c>
      <c r="H3838" s="12">
        <v>88413</v>
      </c>
      <c r="I3838" s="12">
        <v>5515</v>
      </c>
      <c r="J3838" s="12">
        <v>5894.2</v>
      </c>
      <c r="K3838" s="14">
        <v>6.8757932910244748E-2</v>
      </c>
    </row>
    <row r="3839" spans="1:11" x14ac:dyDescent="0.25">
      <c r="A3839" s="5" t="s">
        <v>5</v>
      </c>
      <c r="B3839" s="5" t="s">
        <v>4221</v>
      </c>
      <c r="C3839" s="3" t="s">
        <v>4222</v>
      </c>
      <c r="D3839" s="5" t="s">
        <v>16111</v>
      </c>
      <c r="E3839" s="10">
        <v>4</v>
      </c>
      <c r="F3839" s="12">
        <v>27464</v>
      </c>
      <c r="G3839" s="10">
        <v>3</v>
      </c>
      <c r="H3839" s="12">
        <v>21778</v>
      </c>
      <c r="I3839" s="12">
        <v>6866</v>
      </c>
      <c r="J3839" s="12">
        <v>7259.333333333333</v>
      </c>
      <c r="K3839" s="14">
        <v>5.7287115253908102E-2</v>
      </c>
    </row>
    <row r="3840" spans="1:11" x14ac:dyDescent="0.25">
      <c r="A3840" s="5" t="s">
        <v>5</v>
      </c>
      <c r="B3840" s="5" t="s">
        <v>4227</v>
      </c>
      <c r="C3840" s="3" t="s">
        <v>4228</v>
      </c>
      <c r="D3840" s="5" t="s">
        <v>19093</v>
      </c>
      <c r="E3840" s="10">
        <v>0</v>
      </c>
      <c r="F3840" s="12">
        <v>0</v>
      </c>
      <c r="G3840" s="10">
        <v>3</v>
      </c>
      <c r="H3840" s="12">
        <v>14803</v>
      </c>
      <c r="J3840" s="12">
        <v>4934.333333333333</v>
      </c>
    </row>
    <row r="3841" spans="1:11" x14ac:dyDescent="0.25">
      <c r="A3841" s="5" t="s">
        <v>5</v>
      </c>
      <c r="B3841" s="5" t="s">
        <v>4230</v>
      </c>
      <c r="C3841" s="3" t="s">
        <v>4231</v>
      </c>
      <c r="D3841" s="5" t="s">
        <v>16162</v>
      </c>
      <c r="E3841" s="10">
        <v>14</v>
      </c>
      <c r="F3841" s="12">
        <v>73080</v>
      </c>
      <c r="G3841" s="10">
        <v>8</v>
      </c>
      <c r="H3841" s="12">
        <v>44454</v>
      </c>
      <c r="I3841" s="12">
        <v>5220</v>
      </c>
      <c r="J3841" s="12">
        <v>5556.75</v>
      </c>
      <c r="K3841" s="14">
        <v>6.4511494252873558E-2</v>
      </c>
    </row>
    <row r="3842" spans="1:11" x14ac:dyDescent="0.25">
      <c r="A3842" s="5" t="s">
        <v>5</v>
      </c>
      <c r="B3842" s="5" t="s">
        <v>4233</v>
      </c>
      <c r="C3842" s="3" t="s">
        <v>4234</v>
      </c>
      <c r="D3842" s="5" t="s">
        <v>16146</v>
      </c>
      <c r="E3842" s="10">
        <v>17</v>
      </c>
      <c r="F3842" s="12">
        <v>103913</v>
      </c>
      <c r="G3842" s="10">
        <v>40</v>
      </c>
      <c r="H3842" s="12">
        <v>264395</v>
      </c>
      <c r="I3842" s="12">
        <v>6112.5294117647063</v>
      </c>
      <c r="J3842" s="12">
        <v>6609.875</v>
      </c>
      <c r="K3842" s="14">
        <v>8.136493990164842E-2</v>
      </c>
    </row>
    <row r="3843" spans="1:11" x14ac:dyDescent="0.25">
      <c r="A3843" s="5" t="s">
        <v>5</v>
      </c>
      <c r="B3843" s="5" t="s">
        <v>4236</v>
      </c>
      <c r="C3843" s="3" t="s">
        <v>4237</v>
      </c>
      <c r="D3843" s="5" t="s">
        <v>16152</v>
      </c>
      <c r="E3843" s="10">
        <v>32</v>
      </c>
      <c r="F3843" s="12">
        <v>180868</v>
      </c>
      <c r="G3843" s="10">
        <v>42</v>
      </c>
      <c r="H3843" s="12">
        <v>256416</v>
      </c>
      <c r="I3843" s="12">
        <v>5652.125</v>
      </c>
      <c r="J3843" s="12">
        <v>6105.1428571428569</v>
      </c>
      <c r="K3843" s="14">
        <v>8.0150006792641157E-2</v>
      </c>
    </row>
    <row r="3844" spans="1:11" x14ac:dyDescent="0.25">
      <c r="A3844" s="5" t="s">
        <v>5</v>
      </c>
      <c r="B3844" s="5" t="s">
        <v>4239</v>
      </c>
      <c r="C3844" s="3" t="s">
        <v>4240</v>
      </c>
      <c r="D3844" s="5" t="s">
        <v>16154</v>
      </c>
      <c r="E3844" s="10">
        <v>41</v>
      </c>
      <c r="F3844" s="12">
        <v>315290</v>
      </c>
      <c r="G3844" s="10">
        <v>59</v>
      </c>
      <c r="H3844" s="12">
        <v>488776</v>
      </c>
      <c r="I3844" s="12">
        <v>7690</v>
      </c>
      <c r="J3844" s="12">
        <v>8284.3389830508477</v>
      </c>
      <c r="K3844" s="14">
        <v>7.7287253972802034E-2</v>
      </c>
    </row>
    <row r="3845" spans="1:11" x14ac:dyDescent="0.25">
      <c r="A3845" s="5" t="s">
        <v>5</v>
      </c>
      <c r="B3845" s="5" t="s">
        <v>4242</v>
      </c>
      <c r="C3845" s="3" t="s">
        <v>4243</v>
      </c>
      <c r="D3845" s="5" t="s">
        <v>16156</v>
      </c>
      <c r="E3845" s="10">
        <v>106</v>
      </c>
      <c r="F3845" s="12">
        <v>1014230</v>
      </c>
      <c r="G3845" s="10">
        <v>169</v>
      </c>
      <c r="H3845" s="12">
        <v>1754535</v>
      </c>
      <c r="I3845" s="12">
        <v>9568.2075471698117</v>
      </c>
      <c r="J3845" s="12">
        <v>10381.863905325445</v>
      </c>
      <c r="K3845" s="14">
        <v>8.5037490475037308E-2</v>
      </c>
    </row>
    <row r="3846" spans="1:11" x14ac:dyDescent="0.25">
      <c r="A3846" s="5" t="s">
        <v>5</v>
      </c>
      <c r="B3846" s="5" t="s">
        <v>4245</v>
      </c>
      <c r="C3846" s="3" t="s">
        <v>4246</v>
      </c>
      <c r="D3846" s="5" t="s">
        <v>19094</v>
      </c>
      <c r="E3846" s="10">
        <v>1</v>
      </c>
      <c r="F3846" s="12">
        <v>5102</v>
      </c>
      <c r="G3846" s="10">
        <v>2</v>
      </c>
      <c r="H3846" s="12">
        <v>11082</v>
      </c>
      <c r="I3846" s="12">
        <v>5102</v>
      </c>
      <c r="J3846" s="12">
        <v>5541</v>
      </c>
      <c r="K3846" s="14">
        <v>8.6044688357506866E-2</v>
      </c>
    </row>
    <row r="3847" spans="1:11" x14ac:dyDescent="0.25">
      <c r="A3847" s="5" t="s">
        <v>5</v>
      </c>
      <c r="B3847" s="5" t="s">
        <v>4248</v>
      </c>
      <c r="C3847" s="3" t="s">
        <v>4249</v>
      </c>
      <c r="D3847" s="5" t="s">
        <v>19095</v>
      </c>
      <c r="E3847" s="10">
        <v>3</v>
      </c>
      <c r="F3847" s="12">
        <v>14655</v>
      </c>
      <c r="G3847" s="10">
        <v>4</v>
      </c>
      <c r="H3847" s="12">
        <v>20800</v>
      </c>
      <c r="I3847" s="12">
        <v>4885</v>
      </c>
      <c r="J3847" s="12">
        <v>5200</v>
      </c>
      <c r="K3847" s="14">
        <v>6.4483111566018422E-2</v>
      </c>
    </row>
    <row r="3848" spans="1:11" x14ac:dyDescent="0.25">
      <c r="A3848" s="5" t="s">
        <v>5</v>
      </c>
      <c r="B3848" s="5" t="s">
        <v>4251</v>
      </c>
      <c r="C3848" s="3" t="s">
        <v>4252</v>
      </c>
      <c r="D3848" s="5" t="s">
        <v>19096</v>
      </c>
      <c r="E3848" s="10">
        <v>5</v>
      </c>
      <c r="F3848" s="12">
        <v>56445</v>
      </c>
      <c r="G3848" s="10">
        <v>12</v>
      </c>
      <c r="H3848" s="12">
        <v>145178</v>
      </c>
      <c r="I3848" s="12">
        <v>11289</v>
      </c>
      <c r="J3848" s="12">
        <v>12098.166666666666</v>
      </c>
      <c r="K3848" s="14">
        <v>7.167744411964444E-2</v>
      </c>
    </row>
    <row r="3849" spans="1:11" x14ac:dyDescent="0.25">
      <c r="A3849" s="5" t="s">
        <v>5</v>
      </c>
      <c r="B3849" s="5" t="s">
        <v>4254</v>
      </c>
      <c r="C3849" s="3" t="s">
        <v>4255</v>
      </c>
      <c r="D3849" s="5" t="s">
        <v>19097</v>
      </c>
      <c r="E3849" s="10">
        <v>0</v>
      </c>
      <c r="F3849" s="12">
        <v>0</v>
      </c>
      <c r="G3849" s="10">
        <v>1</v>
      </c>
      <c r="H3849" s="12">
        <v>3563</v>
      </c>
      <c r="J3849" s="12">
        <v>3563</v>
      </c>
    </row>
    <row r="3850" spans="1:11" x14ac:dyDescent="0.25">
      <c r="A3850" s="5" t="s">
        <v>5</v>
      </c>
      <c r="B3850" s="5" t="s">
        <v>4257</v>
      </c>
      <c r="C3850" s="3" t="s">
        <v>4258</v>
      </c>
      <c r="D3850" s="5" t="s">
        <v>19097</v>
      </c>
      <c r="E3850" s="10">
        <v>0</v>
      </c>
      <c r="F3850" s="12">
        <v>0</v>
      </c>
      <c r="G3850" s="10">
        <v>1</v>
      </c>
      <c r="H3850" s="12">
        <v>4130</v>
      </c>
      <c r="J3850" s="12">
        <v>4130</v>
      </c>
    </row>
    <row r="3851" spans="1:11" x14ac:dyDescent="0.25">
      <c r="A3851" s="5" t="s">
        <v>5</v>
      </c>
      <c r="B3851" s="5" t="s">
        <v>4260</v>
      </c>
      <c r="C3851" s="3" t="s">
        <v>4261</v>
      </c>
      <c r="D3851" s="5" t="s">
        <v>19097</v>
      </c>
      <c r="E3851" s="10">
        <v>0</v>
      </c>
      <c r="F3851" s="12">
        <v>0</v>
      </c>
      <c r="G3851" s="10">
        <v>1</v>
      </c>
      <c r="H3851" s="12">
        <v>3563</v>
      </c>
      <c r="J3851" s="12">
        <v>3563</v>
      </c>
    </row>
    <row r="3852" spans="1:11" x14ac:dyDescent="0.25">
      <c r="A3852" s="5" t="s">
        <v>5</v>
      </c>
      <c r="B3852" s="5" t="s">
        <v>4263</v>
      </c>
      <c r="C3852" s="3" t="s">
        <v>4264</v>
      </c>
      <c r="E3852" s="10">
        <v>0</v>
      </c>
      <c r="F3852" s="12">
        <v>0</v>
      </c>
      <c r="G3852" s="10">
        <v>8</v>
      </c>
      <c r="H3852" s="12">
        <v>720</v>
      </c>
      <c r="J3852" s="12">
        <v>90</v>
      </c>
    </row>
    <row r="3853" spans="1:11" x14ac:dyDescent="0.25">
      <c r="A3853" s="5" t="s">
        <v>5</v>
      </c>
      <c r="B3853" s="5" t="s">
        <v>4266</v>
      </c>
      <c r="C3853" s="3" t="s">
        <v>4267</v>
      </c>
      <c r="E3853" s="10">
        <v>41</v>
      </c>
      <c r="F3853" s="12">
        <v>369</v>
      </c>
      <c r="G3853" s="10">
        <v>7</v>
      </c>
      <c r="H3853" s="12">
        <v>70</v>
      </c>
      <c r="I3853" s="12">
        <v>9</v>
      </c>
      <c r="J3853" s="12">
        <v>10</v>
      </c>
      <c r="K3853" s="14">
        <v>0.1111111111111111</v>
      </c>
    </row>
    <row r="3854" spans="1:11" x14ac:dyDescent="0.25">
      <c r="A3854" s="5" t="s">
        <v>5</v>
      </c>
      <c r="B3854" s="5" t="s">
        <v>4269</v>
      </c>
      <c r="C3854" s="3" t="s">
        <v>4270</v>
      </c>
      <c r="E3854" s="10">
        <v>6</v>
      </c>
      <c r="F3854" s="12">
        <v>60</v>
      </c>
      <c r="G3854" s="10">
        <v>0</v>
      </c>
      <c r="H3854" s="12">
        <v>0</v>
      </c>
      <c r="I3854" s="12">
        <v>10</v>
      </c>
    </row>
    <row r="3855" spans="1:11" x14ac:dyDescent="0.25">
      <c r="A3855" s="5" t="s">
        <v>5</v>
      </c>
      <c r="B3855" s="5" t="s">
        <v>4272</v>
      </c>
      <c r="C3855" s="3" t="s">
        <v>4273</v>
      </c>
      <c r="E3855" s="10">
        <v>28</v>
      </c>
      <c r="F3855" s="12">
        <v>28</v>
      </c>
      <c r="G3855" s="10">
        <v>65</v>
      </c>
      <c r="H3855" s="12">
        <v>65</v>
      </c>
      <c r="I3855" s="12">
        <v>1</v>
      </c>
      <c r="J3855" s="12">
        <v>1</v>
      </c>
      <c r="K3855" s="14">
        <v>0</v>
      </c>
    </row>
    <row r="3856" spans="1:11" x14ac:dyDescent="0.25">
      <c r="A3856" s="5" t="s">
        <v>5</v>
      </c>
      <c r="B3856" s="5" t="s">
        <v>4275</v>
      </c>
      <c r="C3856" s="3" t="s">
        <v>4276</v>
      </c>
      <c r="E3856" s="10">
        <v>6803</v>
      </c>
      <c r="F3856" s="12">
        <v>13606</v>
      </c>
      <c r="G3856" s="10">
        <v>11305</v>
      </c>
      <c r="H3856" s="12">
        <v>22610</v>
      </c>
      <c r="I3856" s="12">
        <v>2</v>
      </c>
      <c r="J3856" s="12">
        <v>2</v>
      </c>
      <c r="K3856" s="14">
        <v>0</v>
      </c>
    </row>
    <row r="3857" spans="1:11" x14ac:dyDescent="0.25">
      <c r="A3857" s="5" t="s">
        <v>5</v>
      </c>
      <c r="B3857" s="5" t="s">
        <v>4280</v>
      </c>
      <c r="C3857" s="3" t="s">
        <v>4281</v>
      </c>
      <c r="E3857" s="10">
        <v>11335</v>
      </c>
      <c r="F3857" s="12">
        <v>22670</v>
      </c>
      <c r="G3857" s="10">
        <v>15535</v>
      </c>
      <c r="H3857" s="12">
        <v>31070</v>
      </c>
      <c r="I3857" s="12">
        <v>2</v>
      </c>
      <c r="J3857" s="12">
        <v>2</v>
      </c>
      <c r="K3857" s="14">
        <v>0</v>
      </c>
    </row>
    <row r="3858" spans="1:11" x14ac:dyDescent="0.25">
      <c r="A3858" s="5" t="s">
        <v>5</v>
      </c>
      <c r="B3858" s="5" t="s">
        <v>4283</v>
      </c>
      <c r="C3858" s="3" t="s">
        <v>4284</v>
      </c>
      <c r="E3858" s="10">
        <v>4</v>
      </c>
      <c r="F3858" s="12">
        <v>4</v>
      </c>
      <c r="G3858" s="10">
        <v>4</v>
      </c>
      <c r="H3858" s="12">
        <v>4</v>
      </c>
      <c r="I3858" s="12">
        <v>1</v>
      </c>
      <c r="J3858" s="12">
        <v>1</v>
      </c>
      <c r="K3858" s="14">
        <v>0</v>
      </c>
    </row>
    <row r="3859" spans="1:11" x14ac:dyDescent="0.25">
      <c r="A3859" s="5" t="s">
        <v>5</v>
      </c>
      <c r="B3859" s="5" t="s">
        <v>4290</v>
      </c>
      <c r="C3859" s="3" t="s">
        <v>4291</v>
      </c>
      <c r="E3859" s="10">
        <v>42</v>
      </c>
      <c r="F3859" s="12">
        <v>1378</v>
      </c>
      <c r="G3859" s="10">
        <v>69</v>
      </c>
      <c r="H3859" s="12">
        <v>2424</v>
      </c>
      <c r="I3859" s="12">
        <v>32.80952380952381</v>
      </c>
      <c r="J3859" s="12">
        <v>35.130434782608695</v>
      </c>
      <c r="K3859" s="14">
        <v>7.0738941124503033E-2</v>
      </c>
    </row>
    <row r="3860" spans="1:11" x14ac:dyDescent="0.25">
      <c r="A3860" s="5" t="s">
        <v>5</v>
      </c>
      <c r="B3860" s="5" t="s">
        <v>4293</v>
      </c>
      <c r="C3860" s="3" t="s">
        <v>4294</v>
      </c>
      <c r="E3860" s="10">
        <v>0</v>
      </c>
      <c r="F3860" s="12">
        <v>0</v>
      </c>
      <c r="G3860" s="10">
        <v>1</v>
      </c>
      <c r="H3860" s="12">
        <v>54</v>
      </c>
      <c r="J3860" s="12">
        <v>54</v>
      </c>
    </row>
    <row r="3861" spans="1:11" x14ac:dyDescent="0.25">
      <c r="A3861" s="5" t="s">
        <v>5</v>
      </c>
      <c r="B3861" s="5" t="s">
        <v>4296</v>
      </c>
      <c r="C3861" s="3" t="s">
        <v>4297</v>
      </c>
      <c r="E3861" s="10">
        <v>642</v>
      </c>
      <c r="F3861" s="12">
        <v>20994</v>
      </c>
      <c r="G3861" s="10">
        <v>743</v>
      </c>
      <c r="H3861" s="12">
        <v>26010</v>
      </c>
      <c r="I3861" s="12">
        <v>32.700934579439256</v>
      </c>
      <c r="J3861" s="12">
        <v>35.00672947510094</v>
      </c>
      <c r="K3861" s="14">
        <v>7.0511590121691961E-2</v>
      </c>
    </row>
    <row r="3862" spans="1:11" x14ac:dyDescent="0.25">
      <c r="A3862" s="5" t="s">
        <v>5</v>
      </c>
      <c r="B3862" s="5" t="s">
        <v>4303</v>
      </c>
      <c r="C3862" s="3" t="s">
        <v>4304</v>
      </c>
      <c r="E3862" s="10">
        <v>9</v>
      </c>
      <c r="F3862" s="12">
        <v>1980</v>
      </c>
      <c r="G3862" s="10">
        <v>28</v>
      </c>
      <c r="H3862" s="12">
        <v>6597</v>
      </c>
      <c r="I3862" s="12">
        <v>220</v>
      </c>
      <c r="J3862" s="12">
        <v>235.60714285714286</v>
      </c>
      <c r="K3862" s="14">
        <v>7.0941558441558458E-2</v>
      </c>
    </row>
    <row r="3863" spans="1:11" x14ac:dyDescent="0.25">
      <c r="A3863" s="5" t="s">
        <v>5</v>
      </c>
      <c r="B3863" s="5" t="s">
        <v>4310</v>
      </c>
      <c r="C3863" s="3" t="s">
        <v>4311</v>
      </c>
      <c r="E3863" s="10">
        <v>507</v>
      </c>
      <c r="F3863" s="12">
        <v>2028</v>
      </c>
      <c r="G3863" s="10">
        <v>566</v>
      </c>
      <c r="H3863" s="12">
        <v>2264</v>
      </c>
      <c r="I3863" s="12">
        <v>4</v>
      </c>
      <c r="J3863" s="12">
        <v>4</v>
      </c>
      <c r="K3863" s="14">
        <v>0</v>
      </c>
    </row>
    <row r="3864" spans="1:11" x14ac:dyDescent="0.25">
      <c r="A3864" s="5" t="s">
        <v>5</v>
      </c>
      <c r="B3864" s="5" t="s">
        <v>4313</v>
      </c>
      <c r="C3864" s="3" t="s">
        <v>4314</v>
      </c>
      <c r="E3864" s="10">
        <v>113</v>
      </c>
      <c r="F3864" s="12">
        <v>904</v>
      </c>
      <c r="G3864" s="10">
        <v>267</v>
      </c>
      <c r="H3864" s="12">
        <v>2359</v>
      </c>
      <c r="I3864" s="12">
        <v>8</v>
      </c>
      <c r="J3864" s="12">
        <v>8.8352059925093638</v>
      </c>
      <c r="K3864" s="14">
        <v>0.10440074906367047</v>
      </c>
    </row>
    <row r="3865" spans="1:11" x14ac:dyDescent="0.25">
      <c r="A3865" s="5" t="s">
        <v>5</v>
      </c>
      <c r="B3865" s="5" t="s">
        <v>4316</v>
      </c>
      <c r="C3865" s="3" t="s">
        <v>4317</v>
      </c>
      <c r="E3865" s="10">
        <v>728</v>
      </c>
      <c r="F3865" s="12">
        <v>2184</v>
      </c>
      <c r="G3865" s="10">
        <v>802</v>
      </c>
      <c r="H3865" s="12">
        <v>2406</v>
      </c>
      <c r="I3865" s="12">
        <v>3</v>
      </c>
      <c r="J3865" s="12">
        <v>3</v>
      </c>
      <c r="K3865" s="14">
        <v>0</v>
      </c>
    </row>
    <row r="3866" spans="1:11" x14ac:dyDescent="0.25">
      <c r="A3866" s="5" t="s">
        <v>5</v>
      </c>
      <c r="B3866" s="5" t="s">
        <v>4319</v>
      </c>
      <c r="C3866" s="3" t="s">
        <v>4320</v>
      </c>
      <c r="E3866" s="10">
        <v>688</v>
      </c>
      <c r="F3866" s="12">
        <v>688</v>
      </c>
      <c r="G3866" s="10">
        <v>576</v>
      </c>
      <c r="H3866" s="12">
        <v>576</v>
      </c>
      <c r="I3866" s="12">
        <v>1</v>
      </c>
      <c r="J3866" s="12">
        <v>1</v>
      </c>
      <c r="K3866" s="14">
        <v>0</v>
      </c>
    </row>
    <row r="3867" spans="1:11" x14ac:dyDescent="0.25">
      <c r="A3867" s="5" t="s">
        <v>5</v>
      </c>
      <c r="B3867" s="5" t="s">
        <v>4324</v>
      </c>
      <c r="C3867" s="3" t="s">
        <v>4325</v>
      </c>
      <c r="E3867" s="10">
        <v>16</v>
      </c>
      <c r="F3867" s="12">
        <v>352</v>
      </c>
      <c r="G3867" s="10">
        <v>68</v>
      </c>
      <c r="H3867" s="12">
        <v>1632</v>
      </c>
      <c r="I3867" s="12">
        <v>22</v>
      </c>
      <c r="J3867" s="12">
        <v>24</v>
      </c>
      <c r="K3867" s="14">
        <v>9.0909090909090912E-2</v>
      </c>
    </row>
    <row r="3868" spans="1:11" x14ac:dyDescent="0.25">
      <c r="A3868" s="5" t="s">
        <v>5</v>
      </c>
      <c r="B3868" s="5" t="s">
        <v>4327</v>
      </c>
      <c r="C3868" s="3" t="s">
        <v>4328</v>
      </c>
      <c r="E3868" s="10">
        <v>2</v>
      </c>
      <c r="F3868" s="12">
        <v>30</v>
      </c>
      <c r="G3868" s="10">
        <v>2</v>
      </c>
      <c r="H3868" s="12">
        <v>32</v>
      </c>
      <c r="I3868" s="12">
        <v>15</v>
      </c>
      <c r="J3868" s="12">
        <v>16</v>
      </c>
      <c r="K3868" s="14">
        <v>6.6666666666666666E-2</v>
      </c>
    </row>
    <row r="3869" spans="1:11" x14ac:dyDescent="0.25">
      <c r="A3869" s="5" t="s">
        <v>5</v>
      </c>
      <c r="B3869" s="5" t="s">
        <v>4330</v>
      </c>
      <c r="C3869" s="3" t="s">
        <v>4331</v>
      </c>
      <c r="E3869" s="10">
        <v>265</v>
      </c>
      <c r="F3869" s="12">
        <v>662.5</v>
      </c>
      <c r="G3869" s="10">
        <v>307</v>
      </c>
      <c r="H3869" s="12">
        <v>891</v>
      </c>
      <c r="I3869" s="12">
        <v>2.5</v>
      </c>
      <c r="J3869" s="12">
        <v>2.9022801302931596</v>
      </c>
      <c r="K3869" s="14">
        <v>0.16091205211726384</v>
      </c>
    </row>
    <row r="3870" spans="1:11" x14ac:dyDescent="0.25">
      <c r="A3870" s="5" t="s">
        <v>5</v>
      </c>
      <c r="B3870" s="5" t="s">
        <v>4333</v>
      </c>
      <c r="C3870" s="3" t="s">
        <v>4334</v>
      </c>
      <c r="E3870" s="10">
        <v>2125</v>
      </c>
      <c r="F3870" s="12">
        <v>77921</v>
      </c>
      <c r="G3870" s="10">
        <v>2918</v>
      </c>
      <c r="H3870" s="12">
        <v>115406</v>
      </c>
      <c r="I3870" s="12">
        <v>36.668705882352938</v>
      </c>
      <c r="J3870" s="12">
        <v>39.549691569568196</v>
      </c>
      <c r="K3870" s="14">
        <v>7.8567967368648031E-2</v>
      </c>
    </row>
    <row r="3871" spans="1:11" x14ac:dyDescent="0.25">
      <c r="A3871" s="5" t="s">
        <v>5</v>
      </c>
      <c r="B3871" s="5" t="s">
        <v>4336</v>
      </c>
      <c r="C3871" s="3" t="s">
        <v>4337</v>
      </c>
      <c r="E3871" s="10">
        <v>24</v>
      </c>
      <c r="F3871" s="12">
        <v>72</v>
      </c>
      <c r="G3871" s="10">
        <v>40</v>
      </c>
      <c r="H3871" s="12">
        <v>120</v>
      </c>
      <c r="I3871" s="12">
        <v>3</v>
      </c>
      <c r="J3871" s="12">
        <v>3</v>
      </c>
      <c r="K3871" s="14">
        <v>0</v>
      </c>
    </row>
    <row r="3872" spans="1:11" x14ac:dyDescent="0.25">
      <c r="A3872" s="5" t="s">
        <v>5</v>
      </c>
      <c r="B3872" s="5" t="s">
        <v>4339</v>
      </c>
      <c r="C3872" s="3" t="s">
        <v>4340</v>
      </c>
      <c r="E3872" s="10">
        <v>60</v>
      </c>
      <c r="F3872" s="12">
        <v>420</v>
      </c>
      <c r="G3872" s="10">
        <v>162</v>
      </c>
      <c r="H3872" s="12">
        <v>1267</v>
      </c>
      <c r="I3872" s="12">
        <v>7</v>
      </c>
      <c r="J3872" s="12">
        <v>7.8209876543209873</v>
      </c>
      <c r="K3872" s="14">
        <v>0.1172839506172839</v>
      </c>
    </row>
    <row r="3873" spans="1:11" x14ac:dyDescent="0.25">
      <c r="A3873" s="5" t="s">
        <v>5</v>
      </c>
      <c r="B3873" s="5" t="s">
        <v>4342</v>
      </c>
      <c r="C3873" s="3" t="s">
        <v>4343</v>
      </c>
      <c r="E3873" s="10">
        <v>65</v>
      </c>
      <c r="F3873" s="12">
        <v>832</v>
      </c>
      <c r="G3873" s="10">
        <v>121</v>
      </c>
      <c r="H3873" s="12">
        <v>1681</v>
      </c>
      <c r="I3873" s="12">
        <v>12.8</v>
      </c>
      <c r="J3873" s="12">
        <v>13.892561983471074</v>
      </c>
      <c r="K3873" s="14">
        <v>8.5356404958677606E-2</v>
      </c>
    </row>
    <row r="3874" spans="1:11" x14ac:dyDescent="0.25">
      <c r="A3874" s="5" t="s">
        <v>5</v>
      </c>
      <c r="B3874" s="5" t="s">
        <v>4345</v>
      </c>
      <c r="C3874" s="3" t="s">
        <v>4346</v>
      </c>
      <c r="E3874" s="10">
        <v>85</v>
      </c>
      <c r="F3874" s="12">
        <v>1860</v>
      </c>
      <c r="G3874" s="10">
        <v>119</v>
      </c>
      <c r="H3874" s="12">
        <v>2772</v>
      </c>
      <c r="I3874" s="12">
        <v>21.882352941176471</v>
      </c>
      <c r="J3874" s="12">
        <v>23.294117647058822</v>
      </c>
      <c r="K3874" s="14">
        <v>6.4516129032257993E-2</v>
      </c>
    </row>
    <row r="3875" spans="1:11" x14ac:dyDescent="0.25">
      <c r="A3875" s="5" t="s">
        <v>5</v>
      </c>
      <c r="B3875" s="5" t="s">
        <v>4348</v>
      </c>
      <c r="C3875" s="3" t="s">
        <v>4349</v>
      </c>
      <c r="E3875" s="10">
        <v>220</v>
      </c>
      <c r="F3875" s="12">
        <v>4375</v>
      </c>
      <c r="G3875" s="10">
        <v>200</v>
      </c>
      <c r="H3875" s="12">
        <v>4348</v>
      </c>
      <c r="I3875" s="12">
        <v>19.886363636363637</v>
      </c>
      <c r="J3875" s="12">
        <v>21.74</v>
      </c>
      <c r="K3875" s="14">
        <v>9.3211428571428473E-2</v>
      </c>
    </row>
    <row r="3876" spans="1:11" x14ac:dyDescent="0.25">
      <c r="A3876" s="5" t="s">
        <v>5</v>
      </c>
      <c r="B3876" s="5" t="s">
        <v>4351</v>
      </c>
      <c r="C3876" s="3" t="s">
        <v>4352</v>
      </c>
      <c r="E3876" s="10">
        <v>3873</v>
      </c>
      <c r="F3876" s="12">
        <v>76875</v>
      </c>
      <c r="G3876" s="10">
        <v>5645</v>
      </c>
      <c r="H3876" s="12">
        <v>122432</v>
      </c>
      <c r="I3876" s="12">
        <v>19.848954298993029</v>
      </c>
      <c r="J3876" s="12">
        <v>21.688573959255979</v>
      </c>
      <c r="K3876" s="14">
        <v>9.2680935859491498E-2</v>
      </c>
    </row>
    <row r="3877" spans="1:11" x14ac:dyDescent="0.25">
      <c r="A3877" s="5" t="s">
        <v>5</v>
      </c>
      <c r="B3877" s="5" t="s">
        <v>4354</v>
      </c>
      <c r="C3877" s="3" t="s">
        <v>4355</v>
      </c>
      <c r="E3877" s="10">
        <v>281</v>
      </c>
      <c r="F3877" s="12">
        <v>15042</v>
      </c>
      <c r="G3877" s="10">
        <v>424</v>
      </c>
      <c r="H3877" s="12">
        <v>24756</v>
      </c>
      <c r="I3877" s="12">
        <v>53.530249110320284</v>
      </c>
      <c r="J3877" s="12">
        <v>58.386792452830186</v>
      </c>
      <c r="K3877" s="14">
        <v>9.0725214681909472E-2</v>
      </c>
    </row>
    <row r="3878" spans="1:11" x14ac:dyDescent="0.25">
      <c r="A3878" s="5" t="s">
        <v>5</v>
      </c>
      <c r="B3878" s="5" t="s">
        <v>4357</v>
      </c>
      <c r="C3878" s="3" t="s">
        <v>4358</v>
      </c>
      <c r="E3878" s="10">
        <v>136</v>
      </c>
      <c r="F3878" s="12">
        <v>6980</v>
      </c>
      <c r="G3878" s="10">
        <v>194</v>
      </c>
      <c r="H3878" s="12">
        <v>10788</v>
      </c>
      <c r="I3878" s="12">
        <v>51.323529411764703</v>
      </c>
      <c r="J3878" s="12">
        <v>55.608247422680414</v>
      </c>
      <c r="K3878" s="14">
        <v>8.3484477003515287E-2</v>
      </c>
    </row>
    <row r="3879" spans="1:11" x14ac:dyDescent="0.25">
      <c r="A3879" s="5" t="s">
        <v>5</v>
      </c>
      <c r="B3879" s="5" t="s">
        <v>4360</v>
      </c>
      <c r="C3879" s="3" t="s">
        <v>4361</v>
      </c>
      <c r="E3879" s="10">
        <v>3</v>
      </c>
      <c r="F3879" s="12">
        <v>6</v>
      </c>
      <c r="G3879" s="10">
        <v>3</v>
      </c>
      <c r="H3879" s="12">
        <v>6</v>
      </c>
      <c r="I3879" s="12">
        <v>2</v>
      </c>
      <c r="J3879" s="12">
        <v>2</v>
      </c>
      <c r="K3879" s="14">
        <v>0</v>
      </c>
    </row>
    <row r="3880" spans="1:11" x14ac:dyDescent="0.25">
      <c r="A3880" s="5" t="s">
        <v>5</v>
      </c>
      <c r="B3880" s="5" t="s">
        <v>4363</v>
      </c>
      <c r="C3880" s="3" t="s">
        <v>4364</v>
      </c>
      <c r="E3880" s="10">
        <v>53</v>
      </c>
      <c r="F3880" s="12">
        <v>265</v>
      </c>
      <c r="G3880" s="10">
        <v>138</v>
      </c>
      <c r="H3880" s="12">
        <v>690</v>
      </c>
      <c r="I3880" s="12">
        <v>5</v>
      </c>
      <c r="J3880" s="12">
        <v>5</v>
      </c>
      <c r="K3880" s="14">
        <v>0</v>
      </c>
    </row>
    <row r="3881" spans="1:11" x14ac:dyDescent="0.25">
      <c r="A3881" s="5" t="s">
        <v>5</v>
      </c>
      <c r="B3881" s="5" t="s">
        <v>4366</v>
      </c>
      <c r="C3881" s="3" t="s">
        <v>4367</v>
      </c>
      <c r="E3881" s="10">
        <v>9</v>
      </c>
      <c r="F3881" s="12">
        <v>36</v>
      </c>
      <c r="G3881" s="10">
        <v>27</v>
      </c>
      <c r="H3881" s="12">
        <v>108</v>
      </c>
      <c r="I3881" s="12">
        <v>4</v>
      </c>
      <c r="J3881" s="12">
        <v>4</v>
      </c>
      <c r="K3881" s="14">
        <v>0</v>
      </c>
    </row>
    <row r="3882" spans="1:11" x14ac:dyDescent="0.25">
      <c r="A3882" s="5" t="s">
        <v>5</v>
      </c>
      <c r="B3882" s="5" t="s">
        <v>4369</v>
      </c>
      <c r="C3882" s="3" t="s">
        <v>4370</v>
      </c>
      <c r="E3882" s="10">
        <v>8</v>
      </c>
      <c r="F3882" s="12">
        <v>776</v>
      </c>
      <c r="G3882" s="10">
        <v>4</v>
      </c>
      <c r="H3882" s="12">
        <v>420</v>
      </c>
      <c r="I3882" s="12">
        <v>97</v>
      </c>
      <c r="J3882" s="12">
        <v>105</v>
      </c>
      <c r="K3882" s="14">
        <v>8.247422680412371E-2</v>
      </c>
    </row>
    <row r="3883" spans="1:11" x14ac:dyDescent="0.25">
      <c r="A3883" s="5" t="s">
        <v>5</v>
      </c>
      <c r="B3883" s="5" t="s">
        <v>4372</v>
      </c>
      <c r="C3883" s="3" t="s">
        <v>4373</v>
      </c>
      <c r="E3883" s="10">
        <v>94</v>
      </c>
      <c r="F3883" s="12">
        <v>1967</v>
      </c>
      <c r="G3883" s="10">
        <v>54</v>
      </c>
      <c r="H3883" s="12">
        <v>1222</v>
      </c>
      <c r="I3883" s="12">
        <v>20.925531914893618</v>
      </c>
      <c r="J3883" s="12">
        <v>22.62962962962963</v>
      </c>
      <c r="K3883" s="14">
        <v>8.1436291400704158E-2</v>
      </c>
    </row>
    <row r="3884" spans="1:11" x14ac:dyDescent="0.25">
      <c r="A3884" s="5" t="s">
        <v>5</v>
      </c>
      <c r="B3884" s="5" t="s">
        <v>4375</v>
      </c>
      <c r="C3884" s="3" t="s">
        <v>4376</v>
      </c>
      <c r="E3884" s="10">
        <v>6192</v>
      </c>
      <c r="F3884" s="12">
        <v>453840</v>
      </c>
      <c r="G3884" s="10">
        <v>9352</v>
      </c>
      <c r="H3884" s="12">
        <v>740504</v>
      </c>
      <c r="I3884" s="12">
        <v>73.294573643410857</v>
      </c>
      <c r="J3884" s="12">
        <v>79.181351582549183</v>
      </c>
      <c r="K3884" s="14">
        <v>8.0316695309237879E-2</v>
      </c>
    </row>
    <row r="3885" spans="1:11" x14ac:dyDescent="0.25">
      <c r="A3885" s="5" t="s">
        <v>5</v>
      </c>
      <c r="B3885" s="5" t="s">
        <v>4378</v>
      </c>
      <c r="C3885" s="3" t="s">
        <v>4379</v>
      </c>
      <c r="E3885" s="10">
        <v>8</v>
      </c>
      <c r="F3885" s="12">
        <v>1000.64</v>
      </c>
      <c r="G3885" s="10">
        <v>25</v>
      </c>
      <c r="H3885" s="12">
        <v>3550</v>
      </c>
      <c r="I3885" s="12">
        <v>125.08</v>
      </c>
      <c r="J3885" s="12">
        <v>142</v>
      </c>
      <c r="K3885" s="14">
        <v>0.13527342500799489</v>
      </c>
    </row>
    <row r="3886" spans="1:11" x14ac:dyDescent="0.25">
      <c r="A3886" s="5" t="s">
        <v>5</v>
      </c>
      <c r="B3886" s="5" t="s">
        <v>4381</v>
      </c>
      <c r="C3886" s="3" t="s">
        <v>4382</v>
      </c>
      <c r="E3886" s="10">
        <v>9</v>
      </c>
      <c r="F3886" s="12">
        <v>3216</v>
      </c>
      <c r="G3886" s="10">
        <v>92</v>
      </c>
      <c r="H3886" s="12">
        <v>35752</v>
      </c>
      <c r="I3886" s="12">
        <v>357.33333333333331</v>
      </c>
      <c r="J3886" s="12">
        <v>388.60869565217394</v>
      </c>
      <c r="K3886" s="14">
        <v>8.7524334847501745E-2</v>
      </c>
    </row>
    <row r="3887" spans="1:11" x14ac:dyDescent="0.25">
      <c r="A3887" s="5" t="s">
        <v>5</v>
      </c>
      <c r="B3887" s="5" t="s">
        <v>4384</v>
      </c>
      <c r="C3887" s="3" t="s">
        <v>4385</v>
      </c>
      <c r="E3887" s="10">
        <v>737</v>
      </c>
      <c r="F3887" s="12">
        <v>84472</v>
      </c>
      <c r="G3887" s="10">
        <v>883</v>
      </c>
      <c r="H3887" s="12">
        <v>110158</v>
      </c>
      <c r="I3887" s="12">
        <v>114.61601085481682</v>
      </c>
      <c r="J3887" s="12">
        <v>124.75424688561722</v>
      </c>
      <c r="K3887" s="14">
        <v>8.8453925024859062E-2</v>
      </c>
    </row>
    <row r="3888" spans="1:11" x14ac:dyDescent="0.25">
      <c r="A3888" s="5" t="s">
        <v>5</v>
      </c>
      <c r="B3888" s="5" t="s">
        <v>4387</v>
      </c>
      <c r="C3888" s="3" t="s">
        <v>4388</v>
      </c>
      <c r="E3888" s="10">
        <v>80</v>
      </c>
      <c r="F3888" s="12">
        <v>2598</v>
      </c>
      <c r="G3888" s="10">
        <v>43</v>
      </c>
      <c r="H3888" s="12">
        <v>1440</v>
      </c>
      <c r="I3888" s="12">
        <v>32.475000000000001</v>
      </c>
      <c r="J3888" s="12">
        <v>33.488372093023258</v>
      </c>
      <c r="K3888" s="14">
        <v>3.1204683387937089E-2</v>
      </c>
    </row>
    <row r="3889" spans="1:11" x14ac:dyDescent="0.25">
      <c r="A3889" s="5" t="s">
        <v>5</v>
      </c>
      <c r="B3889" s="5" t="s">
        <v>4390</v>
      </c>
      <c r="C3889" s="3" t="s">
        <v>4391</v>
      </c>
      <c r="E3889" s="10">
        <v>88</v>
      </c>
      <c r="F3889" s="12">
        <v>88</v>
      </c>
      <c r="G3889" s="10">
        <v>147</v>
      </c>
      <c r="H3889" s="12">
        <v>147</v>
      </c>
      <c r="I3889" s="12">
        <v>1</v>
      </c>
      <c r="J3889" s="12">
        <v>1</v>
      </c>
      <c r="K3889" s="14">
        <v>0</v>
      </c>
    </row>
    <row r="3890" spans="1:11" x14ac:dyDescent="0.25">
      <c r="A3890" s="5" t="s">
        <v>5</v>
      </c>
      <c r="B3890" s="5" t="s">
        <v>4393</v>
      </c>
      <c r="C3890" s="3" t="s">
        <v>4394</v>
      </c>
      <c r="E3890" s="10">
        <v>14579</v>
      </c>
      <c r="F3890" s="12">
        <v>14579</v>
      </c>
      <c r="G3890" s="10">
        <v>3745</v>
      </c>
      <c r="H3890" s="12">
        <v>3745</v>
      </c>
      <c r="I3890" s="12">
        <v>1</v>
      </c>
      <c r="J3890" s="12">
        <v>1</v>
      </c>
      <c r="K3890" s="14">
        <v>0</v>
      </c>
    </row>
    <row r="3891" spans="1:11" x14ac:dyDescent="0.25">
      <c r="A3891" s="5" t="s">
        <v>5</v>
      </c>
      <c r="B3891" s="5" t="s">
        <v>4396</v>
      </c>
      <c r="C3891" s="3" t="s">
        <v>4397</v>
      </c>
      <c r="E3891" s="10">
        <v>490</v>
      </c>
      <c r="F3891" s="12">
        <v>490</v>
      </c>
      <c r="G3891" s="10">
        <v>197</v>
      </c>
      <c r="H3891" s="12">
        <v>197</v>
      </c>
      <c r="I3891" s="12">
        <v>1</v>
      </c>
      <c r="J3891" s="12">
        <v>1</v>
      </c>
      <c r="K3891" s="14">
        <v>0</v>
      </c>
    </row>
    <row r="3892" spans="1:11" x14ac:dyDescent="0.25">
      <c r="A3892" s="5" t="s">
        <v>5</v>
      </c>
      <c r="B3892" s="5" t="s">
        <v>4398</v>
      </c>
      <c r="C3892" s="3" t="s">
        <v>4399</v>
      </c>
      <c r="E3892" s="10">
        <v>5453</v>
      </c>
      <c r="F3892" s="12">
        <v>5453</v>
      </c>
      <c r="G3892" s="10">
        <v>7126</v>
      </c>
      <c r="H3892" s="12">
        <v>7126</v>
      </c>
      <c r="I3892" s="12">
        <v>1</v>
      </c>
      <c r="J3892" s="12">
        <v>1</v>
      </c>
      <c r="K3892" s="14">
        <v>0</v>
      </c>
    </row>
    <row r="3893" spans="1:11" x14ac:dyDescent="0.25">
      <c r="A3893" s="5" t="s">
        <v>5</v>
      </c>
      <c r="B3893" s="5" t="s">
        <v>4401</v>
      </c>
      <c r="C3893" s="3" t="s">
        <v>4402</v>
      </c>
      <c r="E3893" s="10">
        <v>4750</v>
      </c>
      <c r="F3893" s="12">
        <v>9500</v>
      </c>
      <c r="G3893" s="10">
        <v>8909</v>
      </c>
      <c r="H3893" s="12">
        <v>17818</v>
      </c>
      <c r="I3893" s="12">
        <v>2</v>
      </c>
      <c r="J3893" s="12">
        <v>2</v>
      </c>
      <c r="K3893" s="14">
        <v>0</v>
      </c>
    </row>
    <row r="3894" spans="1:11" x14ac:dyDescent="0.25">
      <c r="A3894" s="5" t="s">
        <v>5</v>
      </c>
      <c r="B3894" s="5" t="s">
        <v>4404</v>
      </c>
      <c r="C3894" s="3" t="s">
        <v>4405</v>
      </c>
      <c r="E3894" s="10">
        <v>8</v>
      </c>
      <c r="F3894" s="12">
        <v>16</v>
      </c>
      <c r="G3894" s="10">
        <v>1</v>
      </c>
      <c r="H3894" s="12">
        <v>2</v>
      </c>
      <c r="I3894" s="12">
        <v>2</v>
      </c>
      <c r="J3894" s="12">
        <v>2</v>
      </c>
      <c r="K3894" s="14">
        <v>0</v>
      </c>
    </row>
    <row r="3895" spans="1:11" x14ac:dyDescent="0.25">
      <c r="A3895" s="5" t="s">
        <v>5</v>
      </c>
      <c r="B3895" s="5" t="s">
        <v>4407</v>
      </c>
      <c r="C3895" s="3" t="s">
        <v>4408</v>
      </c>
      <c r="E3895" s="10">
        <v>911</v>
      </c>
      <c r="F3895" s="12">
        <v>1822</v>
      </c>
      <c r="G3895" s="10">
        <v>1222</v>
      </c>
      <c r="H3895" s="12">
        <v>2444</v>
      </c>
      <c r="I3895" s="12">
        <v>2</v>
      </c>
      <c r="J3895" s="12">
        <v>2</v>
      </c>
      <c r="K3895" s="14">
        <v>0</v>
      </c>
    </row>
    <row r="3896" spans="1:11" x14ac:dyDescent="0.25">
      <c r="A3896" s="5" t="s">
        <v>5</v>
      </c>
      <c r="B3896" s="5" t="s">
        <v>4410</v>
      </c>
      <c r="C3896" s="3" t="s">
        <v>4411</v>
      </c>
      <c r="E3896" s="10">
        <v>5</v>
      </c>
      <c r="F3896" s="12">
        <v>680</v>
      </c>
      <c r="G3896" s="10">
        <v>32</v>
      </c>
      <c r="H3896" s="12">
        <v>4496</v>
      </c>
      <c r="I3896" s="12">
        <v>136</v>
      </c>
      <c r="J3896" s="12">
        <v>140.5</v>
      </c>
      <c r="K3896" s="14">
        <v>3.3088235294117647E-2</v>
      </c>
    </row>
    <row r="3897" spans="1:11" x14ac:dyDescent="0.25">
      <c r="A3897" s="5" t="s">
        <v>5</v>
      </c>
      <c r="B3897" s="5" t="s">
        <v>4413</v>
      </c>
      <c r="C3897" s="3" t="s">
        <v>4414</v>
      </c>
      <c r="E3897" s="10">
        <v>399</v>
      </c>
      <c r="F3897" s="12">
        <v>3192</v>
      </c>
      <c r="G3897" s="10">
        <v>328</v>
      </c>
      <c r="H3897" s="12">
        <v>2895</v>
      </c>
      <c r="I3897" s="12">
        <v>8</v>
      </c>
      <c r="J3897" s="12">
        <v>8.8262195121951219</v>
      </c>
      <c r="K3897" s="14">
        <v>0.10327743902439024</v>
      </c>
    </row>
    <row r="3898" spans="1:11" x14ac:dyDescent="0.25">
      <c r="A3898" s="5" t="s">
        <v>5</v>
      </c>
      <c r="B3898" s="5" t="s">
        <v>4416</v>
      </c>
      <c r="C3898" s="3" t="s">
        <v>4417</v>
      </c>
      <c r="E3898" s="10">
        <v>1351</v>
      </c>
      <c r="F3898" s="12">
        <v>32244</v>
      </c>
      <c r="G3898" s="10">
        <v>1488</v>
      </c>
      <c r="H3898" s="12">
        <v>38016</v>
      </c>
      <c r="I3898" s="12">
        <v>23.866765358993337</v>
      </c>
      <c r="J3898" s="12">
        <v>25.548387096774192</v>
      </c>
      <c r="K3898" s="14">
        <v>7.0458720001920827E-2</v>
      </c>
    </row>
    <row r="3899" spans="1:11" x14ac:dyDescent="0.25">
      <c r="A3899" s="5" t="s">
        <v>5</v>
      </c>
      <c r="B3899" s="5" t="s">
        <v>4419</v>
      </c>
      <c r="C3899" s="3" t="s">
        <v>4420</v>
      </c>
      <c r="E3899" s="10">
        <v>1612</v>
      </c>
      <c r="F3899" s="12">
        <v>8060</v>
      </c>
      <c r="G3899" s="10">
        <v>2253</v>
      </c>
      <c r="H3899" s="12">
        <v>11265</v>
      </c>
      <c r="I3899" s="12">
        <v>5</v>
      </c>
      <c r="J3899" s="12">
        <v>5</v>
      </c>
      <c r="K3899" s="14">
        <v>0</v>
      </c>
    </row>
    <row r="3900" spans="1:11" x14ac:dyDescent="0.25">
      <c r="A3900" s="5" t="s">
        <v>5</v>
      </c>
      <c r="B3900" s="5" t="s">
        <v>4422</v>
      </c>
      <c r="C3900" s="3" t="s">
        <v>4423</v>
      </c>
      <c r="E3900" s="10">
        <v>6932</v>
      </c>
      <c r="F3900" s="12">
        <v>55456</v>
      </c>
      <c r="G3900" s="10">
        <v>10716</v>
      </c>
      <c r="H3900" s="12">
        <v>94826</v>
      </c>
      <c r="I3900" s="12">
        <v>8</v>
      </c>
      <c r="J3900" s="12">
        <v>8.8490108249346768</v>
      </c>
      <c r="K3900" s="14">
        <v>0.1061263531168346</v>
      </c>
    </row>
    <row r="3901" spans="1:11" x14ac:dyDescent="0.25">
      <c r="A3901" s="5" t="s">
        <v>5</v>
      </c>
      <c r="B3901" s="5" t="s">
        <v>4425</v>
      </c>
      <c r="C3901" s="3" t="s">
        <v>4426</v>
      </c>
      <c r="E3901" s="10">
        <v>9</v>
      </c>
      <c r="F3901" s="12">
        <v>63</v>
      </c>
      <c r="G3901" s="10">
        <v>38</v>
      </c>
      <c r="H3901" s="12">
        <v>304</v>
      </c>
      <c r="I3901" s="12">
        <v>7</v>
      </c>
      <c r="J3901" s="12">
        <v>8</v>
      </c>
      <c r="K3901" s="14">
        <v>0.14285714285714285</v>
      </c>
    </row>
    <row r="3902" spans="1:11" x14ac:dyDescent="0.25">
      <c r="A3902" s="5" t="s">
        <v>5</v>
      </c>
      <c r="B3902" s="5" t="s">
        <v>4428</v>
      </c>
      <c r="C3902" s="3" t="s">
        <v>4429</v>
      </c>
      <c r="E3902" s="10">
        <v>742</v>
      </c>
      <c r="F3902" s="12">
        <v>16154</v>
      </c>
      <c r="G3902" s="10">
        <v>1059</v>
      </c>
      <c r="H3902" s="12">
        <v>25020</v>
      </c>
      <c r="I3902" s="12">
        <v>21.770889487870619</v>
      </c>
      <c r="J3902" s="12">
        <v>23.626062322946176</v>
      </c>
      <c r="K3902" s="14">
        <v>8.5213460667702315E-2</v>
      </c>
    </row>
    <row r="3903" spans="1:11" x14ac:dyDescent="0.25">
      <c r="A3903" s="5" t="s">
        <v>5</v>
      </c>
      <c r="B3903" s="5" t="s">
        <v>4431</v>
      </c>
      <c r="C3903" s="3" t="s">
        <v>4432</v>
      </c>
      <c r="E3903" s="10">
        <v>454</v>
      </c>
      <c r="F3903" s="12">
        <v>4086</v>
      </c>
      <c r="G3903" s="10">
        <v>577</v>
      </c>
      <c r="H3903" s="12">
        <v>5558</v>
      </c>
      <c r="I3903" s="12">
        <v>9</v>
      </c>
      <c r="J3903" s="12">
        <v>9.6325823223570186</v>
      </c>
      <c r="K3903" s="14">
        <v>7.0286924706335407E-2</v>
      </c>
    </row>
    <row r="3904" spans="1:11" x14ac:dyDescent="0.25">
      <c r="A3904" s="5" t="s">
        <v>5</v>
      </c>
      <c r="B3904" s="5" t="s">
        <v>4434</v>
      </c>
      <c r="C3904" s="3" t="s">
        <v>4435</v>
      </c>
      <c r="E3904" s="10">
        <v>58</v>
      </c>
      <c r="F3904" s="12">
        <v>58</v>
      </c>
      <c r="G3904" s="10">
        <v>107</v>
      </c>
      <c r="H3904" s="12">
        <v>107</v>
      </c>
      <c r="I3904" s="12">
        <v>1</v>
      </c>
      <c r="J3904" s="12">
        <v>1</v>
      </c>
      <c r="K3904" s="14">
        <v>0</v>
      </c>
    </row>
    <row r="3905" spans="1:11" x14ac:dyDescent="0.25">
      <c r="A3905" s="5" t="s">
        <v>5</v>
      </c>
      <c r="B3905" s="5" t="s">
        <v>4437</v>
      </c>
      <c r="C3905" s="3" t="s">
        <v>4438</v>
      </c>
      <c r="E3905" s="10">
        <v>1317</v>
      </c>
      <c r="F3905" s="12">
        <v>1067360.1599999999</v>
      </c>
      <c r="G3905" s="10">
        <v>41</v>
      </c>
      <c r="H3905" s="12">
        <v>34879</v>
      </c>
      <c r="I3905" s="12">
        <v>810.44810933940767</v>
      </c>
      <c r="J3905" s="12">
        <v>850.70731707317077</v>
      </c>
      <c r="K3905" s="14">
        <v>4.9675244188771311E-2</v>
      </c>
    </row>
    <row r="3906" spans="1:11" x14ac:dyDescent="0.25">
      <c r="A3906" s="5" t="s">
        <v>5</v>
      </c>
      <c r="B3906" s="5" t="s">
        <v>4440</v>
      </c>
      <c r="C3906" s="3" t="s">
        <v>4441</v>
      </c>
      <c r="E3906" s="10">
        <v>80</v>
      </c>
      <c r="F3906" s="12">
        <v>82.56</v>
      </c>
      <c r="G3906" s="10">
        <v>166</v>
      </c>
      <c r="H3906" s="12">
        <v>166</v>
      </c>
      <c r="I3906" s="12">
        <v>1.032</v>
      </c>
      <c r="J3906" s="12">
        <v>1</v>
      </c>
      <c r="K3906" s="14">
        <v>-3.1007751937984523E-2</v>
      </c>
    </row>
    <row r="3907" spans="1:11" x14ac:dyDescent="0.25">
      <c r="A3907" s="5" t="s">
        <v>5</v>
      </c>
      <c r="B3907" s="5" t="s">
        <v>4443</v>
      </c>
      <c r="C3907" s="3" t="s">
        <v>4444</v>
      </c>
      <c r="E3907" s="10">
        <v>0</v>
      </c>
      <c r="F3907" s="12">
        <v>0</v>
      </c>
      <c r="G3907" s="10">
        <v>1</v>
      </c>
      <c r="H3907" s="12">
        <v>2</v>
      </c>
      <c r="J3907" s="12">
        <v>2</v>
      </c>
    </row>
    <row r="3908" spans="1:11" x14ac:dyDescent="0.25">
      <c r="A3908" s="5" t="s">
        <v>5</v>
      </c>
      <c r="B3908" s="5" t="s">
        <v>4446</v>
      </c>
      <c r="C3908" s="3" t="s">
        <v>4447</v>
      </c>
      <c r="E3908" s="10">
        <v>911</v>
      </c>
      <c r="F3908" s="12">
        <v>24453</v>
      </c>
      <c r="G3908" s="10">
        <v>1077</v>
      </c>
      <c r="H3908" s="12">
        <v>30915</v>
      </c>
      <c r="I3908" s="12">
        <v>26.841931942919867</v>
      </c>
      <c r="J3908" s="12">
        <v>28.704735376044567</v>
      </c>
      <c r="K3908" s="14">
        <v>6.9399007384639999E-2</v>
      </c>
    </row>
    <row r="3909" spans="1:11" x14ac:dyDescent="0.25">
      <c r="A3909" s="5" t="s">
        <v>5</v>
      </c>
      <c r="B3909" s="5" t="s">
        <v>4449</v>
      </c>
      <c r="C3909" s="3" t="s">
        <v>4450</v>
      </c>
      <c r="E3909" s="10">
        <v>194</v>
      </c>
      <c r="F3909" s="12">
        <v>776</v>
      </c>
      <c r="G3909" s="10">
        <v>195</v>
      </c>
      <c r="H3909" s="12">
        <v>780</v>
      </c>
      <c r="I3909" s="12">
        <v>4</v>
      </c>
      <c r="J3909" s="12">
        <v>4</v>
      </c>
      <c r="K3909" s="14">
        <v>0</v>
      </c>
    </row>
    <row r="3910" spans="1:11" x14ac:dyDescent="0.25">
      <c r="A3910" s="5" t="s">
        <v>5</v>
      </c>
      <c r="B3910" s="5" t="s">
        <v>4452</v>
      </c>
      <c r="C3910" s="3" t="s">
        <v>4453</v>
      </c>
      <c r="E3910" s="10">
        <v>35</v>
      </c>
      <c r="F3910" s="12">
        <v>70</v>
      </c>
      <c r="G3910" s="10">
        <v>4</v>
      </c>
      <c r="H3910" s="12">
        <v>8</v>
      </c>
      <c r="I3910" s="12">
        <v>2</v>
      </c>
      <c r="J3910" s="12">
        <v>2</v>
      </c>
      <c r="K3910" s="14">
        <v>0</v>
      </c>
    </row>
    <row r="3911" spans="1:11" x14ac:dyDescent="0.25">
      <c r="A3911" s="5" t="s">
        <v>5</v>
      </c>
      <c r="B3911" s="5" t="s">
        <v>4455</v>
      </c>
      <c r="C3911" s="3" t="s">
        <v>4456</v>
      </c>
      <c r="E3911" s="10">
        <v>12</v>
      </c>
      <c r="F3911" s="12">
        <v>254</v>
      </c>
      <c r="G3911" s="10">
        <v>44</v>
      </c>
      <c r="H3911" s="12">
        <v>1030</v>
      </c>
      <c r="I3911" s="12">
        <v>21.166666666666668</v>
      </c>
      <c r="J3911" s="12">
        <v>23.40909090909091</v>
      </c>
      <c r="K3911" s="14">
        <v>0.10594130279169647</v>
      </c>
    </row>
    <row r="3912" spans="1:11" x14ac:dyDescent="0.25">
      <c r="A3912" s="5" t="s">
        <v>5</v>
      </c>
      <c r="B3912" s="5" t="s">
        <v>4458</v>
      </c>
      <c r="C3912" s="3" t="s">
        <v>4459</v>
      </c>
      <c r="E3912" s="10">
        <v>4</v>
      </c>
      <c r="F3912" s="12">
        <v>810</v>
      </c>
      <c r="G3912" s="10">
        <v>23</v>
      </c>
      <c r="H3912" s="12">
        <v>5129</v>
      </c>
      <c r="I3912" s="12">
        <v>202.5</v>
      </c>
      <c r="J3912" s="12">
        <v>223</v>
      </c>
      <c r="K3912" s="14">
        <v>0.10123456790123457</v>
      </c>
    </row>
    <row r="3913" spans="1:11" x14ac:dyDescent="0.25">
      <c r="A3913" s="5" t="s">
        <v>5</v>
      </c>
      <c r="B3913" s="5" t="s">
        <v>4461</v>
      </c>
      <c r="C3913" s="3" t="s">
        <v>4462</v>
      </c>
      <c r="E3913" s="10">
        <v>267</v>
      </c>
      <c r="F3913" s="12">
        <v>267</v>
      </c>
      <c r="G3913" s="10">
        <v>560</v>
      </c>
      <c r="H3913" s="12">
        <v>560</v>
      </c>
      <c r="I3913" s="12">
        <v>1</v>
      </c>
      <c r="J3913" s="12">
        <v>1</v>
      </c>
      <c r="K3913" s="14">
        <v>0</v>
      </c>
    </row>
    <row r="3914" spans="1:11" x14ac:dyDescent="0.25">
      <c r="A3914" s="5" t="s">
        <v>5</v>
      </c>
      <c r="B3914" s="5" t="s">
        <v>4464</v>
      </c>
      <c r="C3914" s="3" t="s">
        <v>4465</v>
      </c>
      <c r="E3914" s="10">
        <v>0</v>
      </c>
      <c r="F3914" s="12">
        <v>0</v>
      </c>
      <c r="G3914" s="10">
        <v>30</v>
      </c>
      <c r="H3914" s="12">
        <v>444</v>
      </c>
      <c r="J3914" s="12">
        <v>14.8</v>
      </c>
    </row>
    <row r="3915" spans="1:11" x14ac:dyDescent="0.25">
      <c r="A3915" s="5" t="s">
        <v>5</v>
      </c>
      <c r="B3915" s="5" t="s">
        <v>4467</v>
      </c>
      <c r="C3915" s="3" t="s">
        <v>4468</v>
      </c>
      <c r="E3915" s="10">
        <v>9</v>
      </c>
      <c r="F3915" s="12">
        <v>9</v>
      </c>
      <c r="G3915" s="10">
        <v>5</v>
      </c>
      <c r="H3915" s="12">
        <v>5</v>
      </c>
      <c r="I3915" s="12">
        <v>1</v>
      </c>
      <c r="J3915" s="12">
        <v>1</v>
      </c>
      <c r="K3915" s="14">
        <v>0</v>
      </c>
    </row>
    <row r="3916" spans="1:11" x14ac:dyDescent="0.25">
      <c r="A3916" s="5" t="s">
        <v>5</v>
      </c>
      <c r="B3916" s="5" t="s">
        <v>4470</v>
      </c>
      <c r="C3916" s="3" t="s">
        <v>4471</v>
      </c>
      <c r="E3916" s="10">
        <v>38</v>
      </c>
      <c r="F3916" s="12">
        <v>1558</v>
      </c>
      <c r="G3916" s="10">
        <v>14</v>
      </c>
      <c r="H3916" s="12">
        <v>630</v>
      </c>
      <c r="I3916" s="12">
        <v>41</v>
      </c>
      <c r="J3916" s="12">
        <v>45</v>
      </c>
      <c r="K3916" s="14">
        <v>9.7560975609756101E-2</v>
      </c>
    </row>
    <row r="3917" spans="1:11" x14ac:dyDescent="0.25">
      <c r="A3917" s="5" t="s">
        <v>5</v>
      </c>
      <c r="B3917" s="5" t="s">
        <v>4473</v>
      </c>
      <c r="C3917" s="3" t="s">
        <v>4474</v>
      </c>
      <c r="E3917" s="10">
        <v>37</v>
      </c>
      <c r="F3917" s="12">
        <v>7104</v>
      </c>
      <c r="G3917" s="10">
        <v>12</v>
      </c>
      <c r="H3917" s="12">
        <v>2508</v>
      </c>
      <c r="I3917" s="12">
        <v>192</v>
      </c>
      <c r="J3917" s="12">
        <v>209</v>
      </c>
      <c r="K3917" s="14">
        <v>8.8541666666666671E-2</v>
      </c>
    </row>
    <row r="3918" spans="1:11" x14ac:dyDescent="0.25">
      <c r="A3918" s="5" t="s">
        <v>5</v>
      </c>
      <c r="B3918" s="5" t="s">
        <v>4476</v>
      </c>
      <c r="C3918" s="3" t="s">
        <v>4477</v>
      </c>
      <c r="E3918" s="10">
        <v>686</v>
      </c>
      <c r="F3918" s="12">
        <v>8147</v>
      </c>
      <c r="G3918" s="10">
        <v>1470</v>
      </c>
      <c r="H3918" s="12">
        <v>18937</v>
      </c>
      <c r="I3918" s="12">
        <v>11.876093294460642</v>
      </c>
      <c r="J3918" s="12">
        <v>12.882312925170067</v>
      </c>
      <c r="K3918" s="14">
        <v>8.4726484186408005E-2</v>
      </c>
    </row>
    <row r="3919" spans="1:11" x14ac:dyDescent="0.25">
      <c r="A3919" s="5" t="s">
        <v>5</v>
      </c>
      <c r="B3919" s="5" t="s">
        <v>4479</v>
      </c>
      <c r="C3919" s="3" t="s">
        <v>4480</v>
      </c>
      <c r="E3919" s="10">
        <v>114</v>
      </c>
      <c r="F3919" s="12">
        <v>1824</v>
      </c>
      <c r="G3919" s="10">
        <v>91</v>
      </c>
      <c r="H3919" s="12">
        <v>1497</v>
      </c>
      <c r="I3919" s="12">
        <v>16</v>
      </c>
      <c r="J3919" s="12">
        <v>16.450549450549449</v>
      </c>
      <c r="K3919" s="14">
        <v>2.8159340659340559E-2</v>
      </c>
    </row>
    <row r="3920" spans="1:11" x14ac:dyDescent="0.25">
      <c r="A3920" s="5" t="s">
        <v>5</v>
      </c>
      <c r="B3920" s="5" t="s">
        <v>4482</v>
      </c>
      <c r="C3920" s="3" t="s">
        <v>4483</v>
      </c>
      <c r="E3920" s="10">
        <v>16</v>
      </c>
      <c r="F3920" s="12">
        <v>320</v>
      </c>
      <c r="G3920" s="10">
        <v>107</v>
      </c>
      <c r="H3920" s="12">
        <v>2350</v>
      </c>
      <c r="I3920" s="12">
        <v>20</v>
      </c>
      <c r="J3920" s="12">
        <v>21.962616822429908</v>
      </c>
      <c r="K3920" s="14">
        <v>9.8130841121495394E-2</v>
      </c>
    </row>
    <row r="3921" spans="1:11" x14ac:dyDescent="0.25">
      <c r="A3921" s="5" t="s">
        <v>5</v>
      </c>
      <c r="B3921" s="5" t="s">
        <v>4485</v>
      </c>
      <c r="C3921" s="3" t="s">
        <v>4486</v>
      </c>
      <c r="E3921" s="10">
        <v>51</v>
      </c>
      <c r="F3921" s="12">
        <v>1016</v>
      </c>
      <c r="G3921" s="10">
        <v>153</v>
      </c>
      <c r="H3921" s="12">
        <v>3200</v>
      </c>
      <c r="I3921" s="12">
        <v>19.921568627450981</v>
      </c>
      <c r="J3921" s="12">
        <v>20.915032679738562</v>
      </c>
      <c r="K3921" s="14">
        <v>4.9868766404199474E-2</v>
      </c>
    </row>
    <row r="3922" spans="1:11" x14ac:dyDescent="0.25">
      <c r="A3922" s="5" t="s">
        <v>5</v>
      </c>
      <c r="B3922" s="5" t="s">
        <v>4488</v>
      </c>
      <c r="C3922" s="3" t="s">
        <v>4489</v>
      </c>
      <c r="E3922" s="10">
        <v>78</v>
      </c>
      <c r="F3922" s="12">
        <v>1716</v>
      </c>
      <c r="G3922" s="10">
        <v>87</v>
      </c>
      <c r="H3922" s="12">
        <v>2060</v>
      </c>
      <c r="I3922" s="12">
        <v>22</v>
      </c>
      <c r="J3922" s="12">
        <v>23.678160919540229</v>
      </c>
      <c r="K3922" s="14">
        <v>7.6280041797283135E-2</v>
      </c>
    </row>
    <row r="3923" spans="1:11" x14ac:dyDescent="0.25">
      <c r="A3923" s="5" t="s">
        <v>5</v>
      </c>
      <c r="B3923" s="5" t="s">
        <v>4491</v>
      </c>
      <c r="C3923" s="3" t="s">
        <v>4492</v>
      </c>
      <c r="E3923" s="10">
        <v>358</v>
      </c>
      <c r="F3923" s="12">
        <v>18508</v>
      </c>
      <c r="G3923" s="10">
        <v>405</v>
      </c>
      <c r="H3923" s="12">
        <v>22492</v>
      </c>
      <c r="I3923" s="12">
        <v>51.69832402234637</v>
      </c>
      <c r="J3923" s="12">
        <v>55.535802469135803</v>
      </c>
      <c r="K3923" s="14">
        <v>7.4228295004896097E-2</v>
      </c>
    </row>
    <row r="3924" spans="1:11" x14ac:dyDescent="0.25">
      <c r="A3924" s="5" t="s">
        <v>5</v>
      </c>
      <c r="B3924" s="5" t="s">
        <v>4494</v>
      </c>
      <c r="C3924" s="3" t="s">
        <v>4495</v>
      </c>
      <c r="G3924" s="10">
        <v>13</v>
      </c>
      <c r="H3924" s="12">
        <v>262.47000000000003</v>
      </c>
      <c r="J3924" s="12">
        <v>20.190000000000001</v>
      </c>
    </row>
    <row r="3925" spans="1:11" x14ac:dyDescent="0.25">
      <c r="A3925" s="5" t="s">
        <v>5</v>
      </c>
      <c r="B3925" s="5" t="s">
        <v>4497</v>
      </c>
      <c r="C3925" s="3" t="s">
        <v>4498</v>
      </c>
      <c r="G3925" s="10">
        <v>23</v>
      </c>
      <c r="H3925" s="12">
        <v>796.03</v>
      </c>
      <c r="J3925" s="12">
        <v>34.61</v>
      </c>
    </row>
    <row r="3926" spans="1:11" x14ac:dyDescent="0.25">
      <c r="A3926" s="5" t="s">
        <v>5</v>
      </c>
      <c r="B3926" s="5" t="s">
        <v>4500</v>
      </c>
      <c r="C3926" s="3" t="s">
        <v>4501</v>
      </c>
      <c r="G3926" s="10">
        <v>29</v>
      </c>
      <c r="H3926" s="12">
        <v>2490.23</v>
      </c>
      <c r="J3926" s="12">
        <v>85.87</v>
      </c>
    </row>
    <row r="3927" spans="1:11" x14ac:dyDescent="0.25">
      <c r="A3927" s="5" t="s">
        <v>5</v>
      </c>
      <c r="B3927" s="5" t="s">
        <v>4503</v>
      </c>
      <c r="C3927" s="3" t="s">
        <v>4504</v>
      </c>
      <c r="E3927" s="10">
        <v>739</v>
      </c>
      <c r="F3927" s="12">
        <v>5912</v>
      </c>
      <c r="G3927" s="10">
        <v>1125</v>
      </c>
      <c r="H3927" s="12">
        <v>9955</v>
      </c>
      <c r="I3927" s="12">
        <v>8</v>
      </c>
      <c r="J3927" s="12">
        <v>8.8488888888888884</v>
      </c>
      <c r="K3927" s="14">
        <v>0.10611111111111104</v>
      </c>
    </row>
    <row r="3928" spans="1:11" x14ac:dyDescent="0.25">
      <c r="A3928" s="5" t="s">
        <v>5</v>
      </c>
      <c r="B3928" s="5" t="s">
        <v>4506</v>
      </c>
      <c r="C3928" s="3" t="s">
        <v>4507</v>
      </c>
      <c r="E3928" s="10">
        <v>299</v>
      </c>
      <c r="F3928" s="12">
        <v>6501</v>
      </c>
      <c r="G3928" s="10">
        <v>834</v>
      </c>
      <c r="H3928" s="12">
        <v>19688</v>
      </c>
      <c r="I3928" s="12">
        <v>21.742474916387959</v>
      </c>
      <c r="J3928" s="12">
        <v>23.606714628297361</v>
      </c>
      <c r="K3928" s="14">
        <v>8.574183569618693E-2</v>
      </c>
    </row>
    <row r="3929" spans="1:11" x14ac:dyDescent="0.25">
      <c r="A3929" s="5" t="s">
        <v>5</v>
      </c>
      <c r="B3929" s="5" t="s">
        <v>4509</v>
      </c>
      <c r="C3929" s="3" t="s">
        <v>4510</v>
      </c>
      <c r="E3929" s="10">
        <v>381</v>
      </c>
      <c r="F3929" s="12">
        <v>5288</v>
      </c>
      <c r="G3929" s="10">
        <v>403</v>
      </c>
      <c r="H3929" s="12">
        <v>6012</v>
      </c>
      <c r="I3929" s="12">
        <v>13.879265091863518</v>
      </c>
      <c r="J3929" s="12">
        <v>14.918114143920596</v>
      </c>
      <c r="K3929" s="14">
        <v>7.4848995619089739E-2</v>
      </c>
    </row>
    <row r="3930" spans="1:11" x14ac:dyDescent="0.25">
      <c r="A3930" s="5" t="s">
        <v>5</v>
      </c>
      <c r="B3930" s="5" t="s">
        <v>4514</v>
      </c>
      <c r="C3930" s="3" t="s">
        <v>4515</v>
      </c>
      <c r="E3930" s="10">
        <v>0</v>
      </c>
      <c r="F3930" s="12">
        <v>0</v>
      </c>
      <c r="G3930" s="10">
        <v>15</v>
      </c>
      <c r="H3930" s="12">
        <v>15</v>
      </c>
      <c r="J3930" s="12">
        <v>1</v>
      </c>
    </row>
    <row r="3931" spans="1:11" x14ac:dyDescent="0.25">
      <c r="A3931" s="5" t="s">
        <v>5</v>
      </c>
      <c r="B3931" s="5" t="s">
        <v>4517</v>
      </c>
      <c r="C3931" s="3" t="s">
        <v>4518</v>
      </c>
      <c r="E3931" s="10">
        <v>1049</v>
      </c>
      <c r="F3931" s="12">
        <v>15632</v>
      </c>
      <c r="G3931" s="10">
        <v>1374</v>
      </c>
      <c r="H3931" s="12">
        <v>21639</v>
      </c>
      <c r="I3931" s="12">
        <v>14.901811248808389</v>
      </c>
      <c r="J3931" s="12">
        <v>15.748908296943231</v>
      </c>
      <c r="K3931" s="14">
        <v>5.6845240755722164E-2</v>
      </c>
    </row>
    <row r="3932" spans="1:11" x14ac:dyDescent="0.25">
      <c r="A3932" s="5" t="s">
        <v>5</v>
      </c>
      <c r="B3932" s="5" t="s">
        <v>4520</v>
      </c>
      <c r="C3932" s="3" t="s">
        <v>4521</v>
      </c>
      <c r="E3932" s="10">
        <v>0</v>
      </c>
      <c r="F3932" s="12">
        <v>0</v>
      </c>
      <c r="G3932" s="10">
        <v>122</v>
      </c>
      <c r="H3932" s="12">
        <v>118.34</v>
      </c>
      <c r="J3932" s="12">
        <v>0.97</v>
      </c>
    </row>
    <row r="3933" spans="1:11" x14ac:dyDescent="0.25">
      <c r="A3933" s="5" t="s">
        <v>5</v>
      </c>
      <c r="B3933" s="5" t="s">
        <v>4523</v>
      </c>
      <c r="C3933" s="3" t="s">
        <v>4524</v>
      </c>
      <c r="E3933" s="10">
        <v>179</v>
      </c>
      <c r="F3933" s="12">
        <v>179</v>
      </c>
      <c r="G3933" s="10">
        <v>0</v>
      </c>
      <c r="H3933" s="12">
        <v>0</v>
      </c>
      <c r="I3933" s="12">
        <v>1</v>
      </c>
    </row>
    <row r="3934" spans="1:11" x14ac:dyDescent="0.25">
      <c r="A3934" s="5" t="s">
        <v>5</v>
      </c>
      <c r="B3934" s="5" t="s">
        <v>4526</v>
      </c>
      <c r="C3934" s="3" t="s">
        <v>4527</v>
      </c>
      <c r="E3934" s="10">
        <v>91</v>
      </c>
      <c r="F3934" s="12">
        <v>91</v>
      </c>
      <c r="G3934" s="10">
        <v>208</v>
      </c>
      <c r="H3934" s="12">
        <v>208</v>
      </c>
      <c r="I3934" s="12">
        <v>1</v>
      </c>
      <c r="J3934" s="12">
        <v>1</v>
      </c>
      <c r="K3934" s="14">
        <v>0</v>
      </c>
    </row>
    <row r="3935" spans="1:11" x14ac:dyDescent="0.25">
      <c r="A3935" s="5" t="s">
        <v>5</v>
      </c>
      <c r="B3935" s="5" t="s">
        <v>4529</v>
      </c>
      <c r="C3935" s="3" t="s">
        <v>4530</v>
      </c>
      <c r="E3935" s="10">
        <v>665</v>
      </c>
      <c r="F3935" s="12">
        <v>665</v>
      </c>
      <c r="G3935" s="10">
        <v>651</v>
      </c>
      <c r="H3935" s="12">
        <v>651</v>
      </c>
      <c r="I3935" s="12">
        <v>1</v>
      </c>
      <c r="J3935" s="12">
        <v>1</v>
      </c>
      <c r="K3935" s="14">
        <v>0</v>
      </c>
    </row>
    <row r="3936" spans="1:11" x14ac:dyDescent="0.25">
      <c r="A3936" s="5" t="s">
        <v>5</v>
      </c>
      <c r="B3936" s="5" t="s">
        <v>4532</v>
      </c>
      <c r="C3936" s="3" t="s">
        <v>4533</v>
      </c>
      <c r="E3936" s="10">
        <v>0</v>
      </c>
      <c r="F3936" s="12">
        <v>0</v>
      </c>
      <c r="G3936" s="10">
        <v>16</v>
      </c>
      <c r="H3936" s="12">
        <v>16</v>
      </c>
      <c r="J3936" s="12">
        <v>1</v>
      </c>
    </row>
    <row r="3937" spans="1:11" x14ac:dyDescent="0.25">
      <c r="A3937" s="5" t="s">
        <v>5</v>
      </c>
      <c r="B3937" s="5" t="s">
        <v>4535</v>
      </c>
      <c r="C3937" s="3" t="s">
        <v>4536</v>
      </c>
      <c r="E3937" s="10">
        <v>372</v>
      </c>
      <c r="F3937" s="12">
        <v>372</v>
      </c>
      <c r="G3937" s="10">
        <v>373</v>
      </c>
      <c r="H3937" s="12">
        <v>373</v>
      </c>
      <c r="I3937" s="12">
        <v>1</v>
      </c>
      <c r="J3937" s="12">
        <v>1</v>
      </c>
      <c r="K3937" s="14">
        <v>0</v>
      </c>
    </row>
    <row r="3938" spans="1:11" x14ac:dyDescent="0.25">
      <c r="A3938" s="5" t="s">
        <v>5</v>
      </c>
      <c r="B3938" s="5" t="s">
        <v>4538</v>
      </c>
      <c r="C3938" s="3" t="s">
        <v>4539</v>
      </c>
      <c r="E3938" s="10">
        <v>0</v>
      </c>
      <c r="F3938" s="12">
        <v>0</v>
      </c>
      <c r="G3938" s="10">
        <v>1</v>
      </c>
      <c r="H3938" s="12">
        <v>1</v>
      </c>
      <c r="J3938" s="12">
        <v>1</v>
      </c>
    </row>
    <row r="3939" spans="1:11" x14ac:dyDescent="0.25">
      <c r="A3939" s="5" t="s">
        <v>5</v>
      </c>
      <c r="B3939" s="5" t="s">
        <v>4543</v>
      </c>
      <c r="C3939" s="3" t="s">
        <v>4544</v>
      </c>
      <c r="E3939" s="10">
        <v>273</v>
      </c>
      <c r="F3939" s="12">
        <v>1911</v>
      </c>
      <c r="G3939" s="10">
        <v>1344</v>
      </c>
      <c r="H3939" s="12">
        <v>10748</v>
      </c>
      <c r="I3939" s="12">
        <v>7</v>
      </c>
      <c r="J3939" s="12">
        <v>7.9970238095238093</v>
      </c>
      <c r="K3939" s="14">
        <v>0.14243197278911562</v>
      </c>
    </row>
    <row r="3940" spans="1:11" x14ac:dyDescent="0.25">
      <c r="A3940" s="5" t="s">
        <v>5</v>
      </c>
      <c r="B3940" s="5" t="s">
        <v>4546</v>
      </c>
      <c r="C3940" s="3" t="s">
        <v>4547</v>
      </c>
      <c r="E3940" s="10">
        <v>246</v>
      </c>
      <c r="F3940" s="12">
        <v>3440</v>
      </c>
      <c r="G3940" s="10">
        <v>278</v>
      </c>
      <c r="H3940" s="12">
        <v>4128</v>
      </c>
      <c r="I3940" s="12">
        <v>13.983739837398375</v>
      </c>
      <c r="J3940" s="12">
        <v>14.848920863309353</v>
      </c>
      <c r="K3940" s="14">
        <v>6.1870503597122262E-2</v>
      </c>
    </row>
    <row r="3941" spans="1:11" x14ac:dyDescent="0.25">
      <c r="A3941" s="5" t="s">
        <v>5</v>
      </c>
      <c r="B3941" s="5" t="s">
        <v>4549</v>
      </c>
      <c r="C3941" s="3" t="s">
        <v>4550</v>
      </c>
      <c r="E3941" s="10">
        <v>120</v>
      </c>
      <c r="F3941" s="12">
        <v>1400</v>
      </c>
      <c r="G3941" s="10">
        <v>44</v>
      </c>
      <c r="H3941" s="12">
        <v>563</v>
      </c>
      <c r="I3941" s="12">
        <v>11.666666666666666</v>
      </c>
      <c r="J3941" s="12">
        <v>12.795454545454545</v>
      </c>
      <c r="K3941" s="14">
        <v>9.6753246753246772E-2</v>
      </c>
    </row>
    <row r="3942" spans="1:11" x14ac:dyDescent="0.25">
      <c r="A3942" s="5" t="s">
        <v>5</v>
      </c>
      <c r="B3942" s="5" t="s">
        <v>4552</v>
      </c>
      <c r="C3942" s="3" t="s">
        <v>4553</v>
      </c>
      <c r="E3942" s="10">
        <v>237</v>
      </c>
      <c r="F3942" s="12">
        <v>3217</v>
      </c>
      <c r="G3942" s="10">
        <v>719</v>
      </c>
      <c r="H3942" s="12">
        <v>10657</v>
      </c>
      <c r="I3942" s="12">
        <v>13.573839662447257</v>
      </c>
      <c r="J3942" s="12">
        <v>14.821974965229485</v>
      </c>
      <c r="K3942" s="14">
        <v>9.1951528367854488E-2</v>
      </c>
    </row>
    <row r="3943" spans="1:11" x14ac:dyDescent="0.25">
      <c r="A3943" s="5" t="s">
        <v>5</v>
      </c>
      <c r="B3943" s="5" t="s">
        <v>4555</v>
      </c>
      <c r="C3943" s="3" t="s">
        <v>4556</v>
      </c>
      <c r="E3943" s="10">
        <v>73</v>
      </c>
      <c r="F3943" s="12">
        <v>730</v>
      </c>
      <c r="G3943" s="10">
        <v>148</v>
      </c>
      <c r="H3943" s="12">
        <v>1628</v>
      </c>
      <c r="I3943" s="12">
        <v>10</v>
      </c>
      <c r="J3943" s="12">
        <v>11</v>
      </c>
      <c r="K3943" s="14">
        <v>0.1</v>
      </c>
    </row>
    <row r="3944" spans="1:11" x14ac:dyDescent="0.25">
      <c r="A3944" s="5" t="s">
        <v>5</v>
      </c>
      <c r="B3944" s="5" t="s">
        <v>4558</v>
      </c>
      <c r="C3944" s="3" t="s">
        <v>4559</v>
      </c>
      <c r="E3944" s="10">
        <v>150</v>
      </c>
      <c r="F3944" s="12">
        <v>2217</v>
      </c>
      <c r="G3944" s="10">
        <v>130</v>
      </c>
      <c r="H3944" s="12">
        <v>2080</v>
      </c>
      <c r="I3944" s="12">
        <v>14.78</v>
      </c>
      <c r="J3944" s="12">
        <v>16</v>
      </c>
      <c r="K3944" s="14">
        <v>8.2543978349120486E-2</v>
      </c>
    </row>
    <row r="3945" spans="1:11" x14ac:dyDescent="0.25">
      <c r="A3945" s="5" t="s">
        <v>5</v>
      </c>
      <c r="B3945" s="5" t="s">
        <v>4563</v>
      </c>
      <c r="C3945" s="3" t="s">
        <v>4564</v>
      </c>
      <c r="E3945" s="10">
        <v>35</v>
      </c>
      <c r="F3945" s="12">
        <v>245</v>
      </c>
      <c r="G3945" s="10">
        <v>63</v>
      </c>
      <c r="H3945" s="12">
        <v>501</v>
      </c>
      <c r="I3945" s="12">
        <v>7</v>
      </c>
      <c r="J3945" s="12">
        <v>7.9523809523809526</v>
      </c>
      <c r="K3945" s="14">
        <v>0.1360544217687075</v>
      </c>
    </row>
    <row r="3946" spans="1:11" x14ac:dyDescent="0.25">
      <c r="A3946" s="5" t="s">
        <v>5</v>
      </c>
      <c r="B3946" s="5" t="s">
        <v>4566</v>
      </c>
      <c r="C3946" s="3" t="s">
        <v>4567</v>
      </c>
      <c r="E3946" s="10">
        <v>5881</v>
      </c>
      <c r="F3946" s="12">
        <v>134355</v>
      </c>
      <c r="G3946" s="10">
        <v>9650</v>
      </c>
      <c r="H3946" s="12">
        <v>238590</v>
      </c>
      <c r="I3946" s="12">
        <v>22.845604489032478</v>
      </c>
      <c r="J3946" s="12">
        <v>24.724352331606216</v>
      </c>
      <c r="K3946" s="14">
        <v>8.2236731511117198E-2</v>
      </c>
    </row>
    <row r="3947" spans="1:11" x14ac:dyDescent="0.25">
      <c r="A3947" s="5" t="s">
        <v>5</v>
      </c>
      <c r="B3947" s="5" t="s">
        <v>4569</v>
      </c>
      <c r="C3947" s="3" t="s">
        <v>4570</v>
      </c>
      <c r="E3947" s="10">
        <v>2391</v>
      </c>
      <c r="F3947" s="12">
        <v>54657</v>
      </c>
      <c r="G3947" s="10">
        <v>3190</v>
      </c>
      <c r="H3947" s="12">
        <v>78128</v>
      </c>
      <c r="I3947" s="12">
        <v>22.859473023839399</v>
      </c>
      <c r="J3947" s="12">
        <v>24.491536050156739</v>
      </c>
      <c r="K3947" s="14">
        <v>7.1395479004057294E-2</v>
      </c>
    </row>
    <row r="3948" spans="1:11" x14ac:dyDescent="0.25">
      <c r="A3948" s="5" t="s">
        <v>5</v>
      </c>
      <c r="B3948" s="5" t="s">
        <v>4572</v>
      </c>
      <c r="C3948" s="3" t="s">
        <v>4573</v>
      </c>
      <c r="E3948" s="10">
        <v>0</v>
      </c>
      <c r="F3948" s="12">
        <v>0</v>
      </c>
      <c r="G3948" s="10">
        <v>6</v>
      </c>
      <c r="H3948" s="12">
        <v>144</v>
      </c>
      <c r="J3948" s="12">
        <v>24</v>
      </c>
    </row>
    <row r="3949" spans="1:11" x14ac:dyDescent="0.25">
      <c r="A3949" s="5" t="s">
        <v>5</v>
      </c>
      <c r="B3949" s="5" t="s">
        <v>4575</v>
      </c>
      <c r="C3949" s="3" t="s">
        <v>4576</v>
      </c>
      <c r="E3949" s="10">
        <v>11</v>
      </c>
      <c r="F3949" s="12">
        <v>613</v>
      </c>
      <c r="G3949" s="10">
        <v>30</v>
      </c>
      <c r="H3949" s="12">
        <v>1815</v>
      </c>
      <c r="I3949" s="12">
        <v>55.727272727272727</v>
      </c>
      <c r="J3949" s="12">
        <v>60.5</v>
      </c>
      <c r="K3949" s="14">
        <v>8.5644371941272446E-2</v>
      </c>
    </row>
    <row r="3950" spans="1:11" x14ac:dyDescent="0.25">
      <c r="A3950" s="5" t="s">
        <v>5</v>
      </c>
      <c r="B3950" s="5" t="s">
        <v>4578</v>
      </c>
      <c r="C3950" s="3" t="s">
        <v>4579</v>
      </c>
      <c r="E3950" s="10">
        <v>6</v>
      </c>
      <c r="F3950" s="12">
        <v>478</v>
      </c>
      <c r="G3950" s="10">
        <v>1</v>
      </c>
      <c r="H3950" s="12">
        <v>88</v>
      </c>
      <c r="I3950" s="12">
        <v>79.666666666666671</v>
      </c>
      <c r="J3950" s="12">
        <v>88</v>
      </c>
      <c r="K3950" s="14">
        <v>0.10460251046025099</v>
      </c>
    </row>
    <row r="3951" spans="1:11" x14ac:dyDescent="0.25">
      <c r="A3951" s="5" t="s">
        <v>5</v>
      </c>
      <c r="B3951" s="5" t="s">
        <v>4581</v>
      </c>
      <c r="C3951" s="3" t="s">
        <v>4582</v>
      </c>
      <c r="E3951" s="10">
        <v>580</v>
      </c>
      <c r="F3951" s="12">
        <v>28884</v>
      </c>
      <c r="G3951" s="10">
        <v>1137</v>
      </c>
      <c r="H3951" s="12">
        <v>60370</v>
      </c>
      <c r="I3951" s="12">
        <v>49.8</v>
      </c>
      <c r="J3951" s="12">
        <v>53.095866314863677</v>
      </c>
      <c r="K3951" s="14">
        <v>6.6182054515334945E-2</v>
      </c>
    </row>
    <row r="3952" spans="1:11" x14ac:dyDescent="0.25">
      <c r="A3952" s="5" t="s">
        <v>5</v>
      </c>
      <c r="B3952" s="5" t="s">
        <v>4584</v>
      </c>
      <c r="C3952" s="3" t="s">
        <v>4585</v>
      </c>
      <c r="E3952" s="10">
        <v>17</v>
      </c>
      <c r="F3952" s="12">
        <v>153</v>
      </c>
      <c r="G3952" s="10">
        <v>40</v>
      </c>
      <c r="H3952" s="12">
        <v>398</v>
      </c>
      <c r="I3952" s="12">
        <v>9</v>
      </c>
      <c r="J3952" s="12">
        <v>9.9499999999999993</v>
      </c>
      <c r="K3952" s="14">
        <v>0.10555555555555547</v>
      </c>
    </row>
    <row r="3953" spans="1:11" x14ac:dyDescent="0.25">
      <c r="A3953" s="5" t="s">
        <v>5</v>
      </c>
      <c r="B3953" s="5" t="s">
        <v>4587</v>
      </c>
      <c r="C3953" s="3" t="s">
        <v>4588</v>
      </c>
      <c r="E3953" s="10">
        <v>420</v>
      </c>
      <c r="F3953" s="12">
        <v>8347</v>
      </c>
      <c r="G3953" s="10">
        <v>637</v>
      </c>
      <c r="H3953" s="12">
        <v>13814</v>
      </c>
      <c r="I3953" s="12">
        <v>19.873809523809523</v>
      </c>
      <c r="J3953" s="12">
        <v>21.686028257456829</v>
      </c>
      <c r="K3953" s="14">
        <v>9.1186278678791019E-2</v>
      </c>
    </row>
    <row r="3954" spans="1:11" x14ac:dyDescent="0.25">
      <c r="A3954" s="5" t="s">
        <v>5</v>
      </c>
      <c r="B3954" s="5" t="s">
        <v>4590</v>
      </c>
      <c r="C3954" s="3" t="s">
        <v>4591</v>
      </c>
      <c r="E3954" s="10">
        <v>314</v>
      </c>
      <c r="F3954" s="12">
        <v>1256</v>
      </c>
      <c r="G3954" s="10">
        <v>25</v>
      </c>
      <c r="H3954" s="12">
        <v>100</v>
      </c>
      <c r="I3954" s="12">
        <v>4</v>
      </c>
      <c r="J3954" s="12">
        <v>4</v>
      </c>
      <c r="K3954" s="14">
        <v>0</v>
      </c>
    </row>
    <row r="3955" spans="1:11" x14ac:dyDescent="0.25">
      <c r="A3955" s="5" t="s">
        <v>5</v>
      </c>
      <c r="B3955" s="5" t="s">
        <v>4593</v>
      </c>
      <c r="C3955" s="3" t="s">
        <v>4594</v>
      </c>
      <c r="E3955" s="10">
        <v>2</v>
      </c>
      <c r="F3955" s="12">
        <v>4</v>
      </c>
      <c r="G3955" s="10">
        <v>0</v>
      </c>
      <c r="H3955" s="12">
        <v>0</v>
      </c>
      <c r="I3955" s="12">
        <v>2</v>
      </c>
    </row>
    <row r="3956" spans="1:11" x14ac:dyDescent="0.25">
      <c r="A3956" s="5" t="s">
        <v>5</v>
      </c>
      <c r="B3956" s="5" t="s">
        <v>4596</v>
      </c>
      <c r="C3956" s="3" t="s">
        <v>4597</v>
      </c>
      <c r="E3956" s="10">
        <v>519</v>
      </c>
      <c r="F3956" s="12">
        <v>1557</v>
      </c>
      <c r="G3956" s="10">
        <v>46</v>
      </c>
      <c r="H3956" s="12">
        <v>138</v>
      </c>
      <c r="I3956" s="12">
        <v>3</v>
      </c>
      <c r="J3956" s="12">
        <v>3</v>
      </c>
      <c r="K3956" s="14">
        <v>0</v>
      </c>
    </row>
    <row r="3957" spans="1:11" x14ac:dyDescent="0.25">
      <c r="A3957" s="5" t="s">
        <v>5</v>
      </c>
      <c r="B3957" s="5" t="s">
        <v>4599</v>
      </c>
      <c r="C3957" s="3" t="s">
        <v>4600</v>
      </c>
      <c r="E3957" s="10">
        <v>79</v>
      </c>
      <c r="F3957" s="12">
        <v>316</v>
      </c>
      <c r="G3957" s="10">
        <v>275</v>
      </c>
      <c r="H3957" s="12">
        <v>1100</v>
      </c>
      <c r="I3957" s="12">
        <v>4</v>
      </c>
      <c r="J3957" s="12">
        <v>4</v>
      </c>
      <c r="K3957" s="14">
        <v>0</v>
      </c>
    </row>
    <row r="3958" spans="1:11" x14ac:dyDescent="0.25">
      <c r="A3958" s="5" t="s">
        <v>5</v>
      </c>
      <c r="B3958" s="5" t="s">
        <v>4602</v>
      </c>
      <c r="C3958" s="3" t="s">
        <v>4603</v>
      </c>
      <c r="E3958" s="10">
        <v>378</v>
      </c>
      <c r="F3958" s="12">
        <v>3024</v>
      </c>
      <c r="G3958" s="10">
        <v>314</v>
      </c>
      <c r="H3958" s="12">
        <v>2726</v>
      </c>
      <c r="I3958" s="12">
        <v>8</v>
      </c>
      <c r="J3958" s="12">
        <v>8.6815286624203818</v>
      </c>
      <c r="K3958" s="14">
        <v>8.5191082802547724E-2</v>
      </c>
    </row>
    <row r="3959" spans="1:11" x14ac:dyDescent="0.25">
      <c r="A3959" s="5" t="s">
        <v>5</v>
      </c>
      <c r="B3959" s="5" t="s">
        <v>4609</v>
      </c>
      <c r="C3959" s="3" t="s">
        <v>4610</v>
      </c>
      <c r="E3959" s="10">
        <v>3</v>
      </c>
      <c r="F3959" s="12">
        <v>189</v>
      </c>
      <c r="G3959" s="10">
        <v>3</v>
      </c>
      <c r="H3959" s="12">
        <v>204</v>
      </c>
      <c r="I3959" s="12">
        <v>63</v>
      </c>
      <c r="J3959" s="12">
        <v>68</v>
      </c>
      <c r="K3959" s="14">
        <v>7.9365079365079361E-2</v>
      </c>
    </row>
    <row r="3960" spans="1:11" x14ac:dyDescent="0.25">
      <c r="A3960" s="5" t="s">
        <v>5</v>
      </c>
      <c r="B3960" s="5" t="s">
        <v>4612</v>
      </c>
      <c r="C3960" s="3" t="s">
        <v>4613</v>
      </c>
      <c r="E3960" s="10">
        <v>16</v>
      </c>
      <c r="F3960" s="12">
        <v>1228</v>
      </c>
      <c r="G3960" s="10">
        <v>24</v>
      </c>
      <c r="H3960" s="12">
        <v>2026</v>
      </c>
      <c r="I3960" s="12">
        <v>76.75</v>
      </c>
      <c r="J3960" s="12">
        <v>84.416666666666671</v>
      </c>
      <c r="K3960" s="14">
        <v>9.9891422366992458E-2</v>
      </c>
    </row>
    <row r="3961" spans="1:11" x14ac:dyDescent="0.25">
      <c r="A3961" s="5" t="s">
        <v>5</v>
      </c>
      <c r="B3961" s="5" t="s">
        <v>4615</v>
      </c>
      <c r="C3961" s="3" t="s">
        <v>4616</v>
      </c>
      <c r="E3961" s="10">
        <v>28</v>
      </c>
      <c r="F3961" s="12">
        <v>389</v>
      </c>
      <c r="G3961" s="10">
        <v>59</v>
      </c>
      <c r="H3961" s="12">
        <v>879</v>
      </c>
      <c r="I3961" s="12">
        <v>13.892857142857142</v>
      </c>
      <c r="J3961" s="12">
        <v>14.898305084745763</v>
      </c>
      <c r="K3961" s="14">
        <v>7.2371574223345447E-2</v>
      </c>
    </row>
    <row r="3962" spans="1:11" x14ac:dyDescent="0.25">
      <c r="A3962" s="5" t="s">
        <v>5</v>
      </c>
      <c r="B3962" s="5" t="s">
        <v>4618</v>
      </c>
      <c r="C3962" s="3" t="s">
        <v>4619</v>
      </c>
      <c r="E3962" s="10">
        <v>108</v>
      </c>
      <c r="F3962" s="12">
        <v>1916</v>
      </c>
      <c r="G3962" s="10">
        <v>262</v>
      </c>
      <c r="H3962" s="12">
        <v>5160</v>
      </c>
      <c r="I3962" s="12">
        <v>17.74074074074074</v>
      </c>
      <c r="J3962" s="12">
        <v>19.694656488549619</v>
      </c>
      <c r="K3962" s="14">
        <v>0.11013721334204533</v>
      </c>
    </row>
    <row r="3963" spans="1:11" x14ac:dyDescent="0.25">
      <c r="A3963" s="5" t="s">
        <v>5</v>
      </c>
      <c r="B3963" s="5" t="s">
        <v>4621</v>
      </c>
      <c r="C3963" s="3" t="s">
        <v>4622</v>
      </c>
      <c r="E3963" s="10">
        <v>59</v>
      </c>
      <c r="F3963" s="12">
        <v>16306</v>
      </c>
      <c r="G3963" s="10">
        <v>49</v>
      </c>
      <c r="H3963" s="12">
        <v>14657</v>
      </c>
      <c r="I3963" s="12">
        <v>276.37288135593218</v>
      </c>
      <c r="J3963" s="12">
        <v>299.12244897959181</v>
      </c>
      <c r="K3963" s="14">
        <v>8.2314760811720733E-2</v>
      </c>
    </row>
    <row r="3964" spans="1:11" x14ac:dyDescent="0.25">
      <c r="A3964" s="5" t="s">
        <v>5</v>
      </c>
      <c r="B3964" s="5" t="s">
        <v>4624</v>
      </c>
      <c r="C3964" s="3" t="s">
        <v>4625</v>
      </c>
      <c r="E3964" s="10">
        <v>940</v>
      </c>
      <c r="F3964" s="12">
        <v>24315</v>
      </c>
      <c r="G3964" s="10">
        <v>1185</v>
      </c>
      <c r="H3964" s="12">
        <v>32796</v>
      </c>
      <c r="I3964" s="12">
        <v>25.867021276595743</v>
      </c>
      <c r="J3964" s="12">
        <v>27.675949367088606</v>
      </c>
      <c r="K3964" s="14">
        <v>6.9931828297893947E-2</v>
      </c>
    </row>
    <row r="3965" spans="1:11" x14ac:dyDescent="0.25">
      <c r="A3965" s="5" t="s">
        <v>5</v>
      </c>
      <c r="B3965" s="5" t="s">
        <v>4627</v>
      </c>
      <c r="C3965" s="3" t="s">
        <v>4628</v>
      </c>
      <c r="E3965" s="10">
        <v>84</v>
      </c>
      <c r="F3965" s="12">
        <v>4656</v>
      </c>
      <c r="G3965" s="10">
        <v>28</v>
      </c>
      <c r="H3965" s="12">
        <v>1658</v>
      </c>
      <c r="I3965" s="12">
        <v>55.428571428571431</v>
      </c>
      <c r="J3965" s="12">
        <v>59.214285714285715</v>
      </c>
      <c r="K3965" s="14">
        <v>6.8298969072164928E-2</v>
      </c>
    </row>
    <row r="3966" spans="1:11" x14ac:dyDescent="0.25">
      <c r="A3966" s="5" t="s">
        <v>5</v>
      </c>
      <c r="B3966" s="5" t="s">
        <v>4630</v>
      </c>
      <c r="C3966" s="3" t="s">
        <v>4631</v>
      </c>
      <c r="E3966" s="10">
        <v>364</v>
      </c>
      <c r="F3966" s="12">
        <v>1092</v>
      </c>
      <c r="G3966" s="10">
        <v>207</v>
      </c>
      <c r="H3966" s="12">
        <v>621</v>
      </c>
      <c r="I3966" s="12">
        <v>3</v>
      </c>
      <c r="J3966" s="12">
        <v>3</v>
      </c>
      <c r="K3966" s="14">
        <v>0</v>
      </c>
    </row>
    <row r="3967" spans="1:11" x14ac:dyDescent="0.25">
      <c r="A3967" s="5" t="s">
        <v>5</v>
      </c>
      <c r="B3967" s="5" t="s">
        <v>4633</v>
      </c>
      <c r="C3967" s="3" t="s">
        <v>4634</v>
      </c>
      <c r="E3967" s="10">
        <v>4</v>
      </c>
      <c r="F3967" s="12">
        <v>248</v>
      </c>
      <c r="G3967" s="10">
        <v>7</v>
      </c>
      <c r="H3967" s="12">
        <v>469</v>
      </c>
      <c r="I3967" s="12">
        <v>62</v>
      </c>
      <c r="J3967" s="12">
        <v>67</v>
      </c>
      <c r="K3967" s="14">
        <v>8.0645161290322578E-2</v>
      </c>
    </row>
    <row r="3968" spans="1:11" x14ac:dyDescent="0.25">
      <c r="A3968" s="5" t="s">
        <v>5</v>
      </c>
      <c r="B3968" s="5" t="s">
        <v>4638</v>
      </c>
      <c r="C3968" s="3" t="s">
        <v>4639</v>
      </c>
      <c r="E3968" s="10">
        <v>243</v>
      </c>
      <c r="F3968" s="12">
        <v>2430</v>
      </c>
      <c r="G3968" s="10">
        <v>348</v>
      </c>
      <c r="H3968" s="12">
        <v>3764</v>
      </c>
      <c r="I3968" s="12">
        <v>10</v>
      </c>
      <c r="J3968" s="12">
        <v>10.816091954022989</v>
      </c>
      <c r="K3968" s="14">
        <v>8.160919540229887E-2</v>
      </c>
    </row>
    <row r="3969" spans="1:11" x14ac:dyDescent="0.25">
      <c r="A3969" s="5" t="s">
        <v>5</v>
      </c>
      <c r="B3969" s="5" t="s">
        <v>4643</v>
      </c>
      <c r="C3969" s="3" t="s">
        <v>4644</v>
      </c>
      <c r="E3969" s="10">
        <v>0</v>
      </c>
      <c r="F3969" s="12">
        <v>0</v>
      </c>
      <c r="G3969" s="10">
        <v>10</v>
      </c>
      <c r="H3969" s="12">
        <v>1050</v>
      </c>
      <c r="J3969" s="12">
        <v>105</v>
      </c>
    </row>
    <row r="3970" spans="1:11" x14ac:dyDescent="0.25">
      <c r="A3970" s="5" t="s">
        <v>5</v>
      </c>
      <c r="B3970" s="5" t="s">
        <v>4648</v>
      </c>
      <c r="C3970" s="3" t="s">
        <v>4649</v>
      </c>
      <c r="E3970" s="10">
        <v>248</v>
      </c>
      <c r="F3970" s="12">
        <v>2480</v>
      </c>
      <c r="G3970" s="10">
        <v>177</v>
      </c>
      <c r="H3970" s="12">
        <v>1927</v>
      </c>
      <c r="I3970" s="12">
        <v>10</v>
      </c>
      <c r="J3970" s="12">
        <v>10.887005649717514</v>
      </c>
      <c r="K3970" s="14">
        <v>8.8700564971751383E-2</v>
      </c>
    </row>
    <row r="3971" spans="1:11" x14ac:dyDescent="0.25">
      <c r="A3971" s="5" t="s">
        <v>5</v>
      </c>
      <c r="B3971" s="5" t="s">
        <v>4651</v>
      </c>
      <c r="C3971" s="3" t="s">
        <v>4652</v>
      </c>
      <c r="E3971" s="10">
        <v>313</v>
      </c>
      <c r="F3971" s="12">
        <v>3130</v>
      </c>
      <c r="G3971" s="10">
        <v>137</v>
      </c>
      <c r="H3971" s="12">
        <v>1486</v>
      </c>
      <c r="I3971" s="12">
        <v>10</v>
      </c>
      <c r="J3971" s="12">
        <v>10.846715328467154</v>
      </c>
      <c r="K3971" s="14">
        <v>8.4671532846715358E-2</v>
      </c>
    </row>
    <row r="3972" spans="1:11" x14ac:dyDescent="0.25">
      <c r="A3972" s="5" t="s">
        <v>5</v>
      </c>
      <c r="B3972" s="5" t="s">
        <v>4654</v>
      </c>
      <c r="C3972" s="3" t="s">
        <v>4655</v>
      </c>
      <c r="E3972" s="10">
        <v>1176</v>
      </c>
      <c r="F3972" s="12">
        <v>2352</v>
      </c>
      <c r="G3972" s="10">
        <v>1470</v>
      </c>
      <c r="H3972" s="12">
        <v>2940</v>
      </c>
      <c r="I3972" s="12">
        <v>2</v>
      </c>
      <c r="J3972" s="12">
        <v>2</v>
      </c>
      <c r="K3972" s="14">
        <v>0</v>
      </c>
    </row>
    <row r="3973" spans="1:11" x14ac:dyDescent="0.25">
      <c r="A3973" s="5" t="s">
        <v>5</v>
      </c>
      <c r="B3973" s="5" t="s">
        <v>4657</v>
      </c>
      <c r="C3973" s="3" t="s">
        <v>4658</v>
      </c>
      <c r="E3973" s="10">
        <v>313</v>
      </c>
      <c r="F3973" s="12">
        <v>939</v>
      </c>
      <c r="G3973" s="10">
        <v>441</v>
      </c>
      <c r="H3973" s="12">
        <v>1323</v>
      </c>
      <c r="I3973" s="12">
        <v>3</v>
      </c>
      <c r="J3973" s="12">
        <v>3</v>
      </c>
      <c r="K3973" s="14">
        <v>0</v>
      </c>
    </row>
    <row r="3974" spans="1:11" x14ac:dyDescent="0.25">
      <c r="A3974" s="5" t="s">
        <v>5</v>
      </c>
      <c r="B3974" s="5" t="s">
        <v>4660</v>
      </c>
      <c r="C3974" s="3" t="s">
        <v>4661</v>
      </c>
      <c r="E3974" s="10">
        <v>2311</v>
      </c>
      <c r="F3974" s="12">
        <v>50518</v>
      </c>
      <c r="G3974" s="10">
        <v>2949</v>
      </c>
      <c r="H3974" s="12">
        <v>69970</v>
      </c>
      <c r="I3974" s="12">
        <v>21.859800951968843</v>
      </c>
      <c r="J3974" s="12">
        <v>23.726687012546627</v>
      </c>
      <c r="K3974" s="14">
        <v>8.5402701729982544E-2</v>
      </c>
    </row>
    <row r="3975" spans="1:11" x14ac:dyDescent="0.25">
      <c r="A3975" s="5" t="s">
        <v>5</v>
      </c>
      <c r="B3975" s="5" t="s">
        <v>4663</v>
      </c>
      <c r="C3975" s="3" t="s">
        <v>4664</v>
      </c>
      <c r="E3975" s="10">
        <v>182</v>
      </c>
      <c r="F3975" s="12">
        <v>68932</v>
      </c>
      <c r="G3975" s="10">
        <v>193</v>
      </c>
      <c r="H3975" s="12">
        <v>78704</v>
      </c>
      <c r="I3975" s="12">
        <v>378.74725274725273</v>
      </c>
      <c r="J3975" s="12">
        <v>407.79274611398966</v>
      </c>
      <c r="K3975" s="14">
        <v>7.6688327521994462E-2</v>
      </c>
    </row>
    <row r="3976" spans="1:11" x14ac:dyDescent="0.25">
      <c r="A3976" s="5" t="s">
        <v>5</v>
      </c>
      <c r="B3976" s="5" t="s">
        <v>4666</v>
      </c>
      <c r="C3976" s="3" t="s">
        <v>4667</v>
      </c>
      <c r="E3976" s="10">
        <v>80</v>
      </c>
      <c r="F3976" s="12">
        <v>6928</v>
      </c>
      <c r="G3976" s="10">
        <v>188</v>
      </c>
      <c r="H3976" s="12">
        <v>17448</v>
      </c>
      <c r="I3976" s="12">
        <v>86.6</v>
      </c>
      <c r="J3976" s="12">
        <v>92.808510638297875</v>
      </c>
      <c r="K3976" s="14">
        <v>7.1691808756326567E-2</v>
      </c>
    </row>
    <row r="3977" spans="1:11" x14ac:dyDescent="0.25">
      <c r="A3977" s="5" t="s">
        <v>5</v>
      </c>
      <c r="B3977" s="5" t="s">
        <v>4677</v>
      </c>
      <c r="C3977" s="3" t="s">
        <v>4678</v>
      </c>
      <c r="E3977" s="10">
        <v>922</v>
      </c>
      <c r="F3977" s="12">
        <v>16573</v>
      </c>
      <c r="G3977" s="10">
        <v>1113</v>
      </c>
      <c r="H3977" s="12">
        <v>21710</v>
      </c>
      <c r="I3977" s="12">
        <v>17.975054229934923</v>
      </c>
      <c r="J3977" s="12">
        <v>19.505840071877806</v>
      </c>
      <c r="K3977" s="14">
        <v>8.5161681425893837E-2</v>
      </c>
    </row>
    <row r="3978" spans="1:11" x14ac:dyDescent="0.25">
      <c r="A3978" s="5" t="s">
        <v>5</v>
      </c>
      <c r="B3978" s="5" t="s">
        <v>4680</v>
      </c>
      <c r="C3978" s="3" t="s">
        <v>4681</v>
      </c>
      <c r="E3978" s="10">
        <v>7</v>
      </c>
      <c r="F3978" s="12">
        <v>721</v>
      </c>
      <c r="G3978" s="10">
        <v>0</v>
      </c>
      <c r="H3978" s="12">
        <v>0</v>
      </c>
      <c r="I3978" s="12">
        <v>103</v>
      </c>
    </row>
    <row r="3979" spans="1:11" x14ac:dyDescent="0.25">
      <c r="A3979" s="5" t="s">
        <v>5</v>
      </c>
      <c r="B3979" s="5" t="s">
        <v>4685</v>
      </c>
      <c r="C3979" s="3" t="s">
        <v>4686</v>
      </c>
      <c r="E3979" s="10">
        <v>114</v>
      </c>
      <c r="F3979" s="12">
        <v>2591</v>
      </c>
      <c r="G3979" s="10">
        <v>4</v>
      </c>
      <c r="H3979" s="12">
        <v>100</v>
      </c>
      <c r="I3979" s="12">
        <v>22.728070175438596</v>
      </c>
      <c r="J3979" s="12">
        <v>25</v>
      </c>
      <c r="K3979" s="14">
        <v>9.9961404862987296E-2</v>
      </c>
    </row>
    <row r="3980" spans="1:11" x14ac:dyDescent="0.25">
      <c r="A3980" s="5" t="s">
        <v>5</v>
      </c>
      <c r="B3980" s="5" t="s">
        <v>4690</v>
      </c>
      <c r="C3980" s="3" t="s">
        <v>4691</v>
      </c>
      <c r="E3980" s="10">
        <v>1</v>
      </c>
      <c r="F3980" s="12">
        <v>45.29</v>
      </c>
      <c r="G3980" s="10">
        <v>0</v>
      </c>
      <c r="H3980" s="12">
        <v>0</v>
      </c>
      <c r="I3980" s="12">
        <v>45.29</v>
      </c>
    </row>
    <row r="3981" spans="1:11" x14ac:dyDescent="0.25">
      <c r="A3981" s="5" t="s">
        <v>5</v>
      </c>
      <c r="B3981" s="5" t="s">
        <v>4693</v>
      </c>
      <c r="C3981" s="3" t="s">
        <v>4694</v>
      </c>
      <c r="E3981" s="10">
        <v>0</v>
      </c>
      <c r="F3981" s="12">
        <v>0</v>
      </c>
      <c r="G3981" s="10">
        <v>3</v>
      </c>
      <c r="H3981" s="12">
        <v>39</v>
      </c>
      <c r="J3981" s="12">
        <v>13</v>
      </c>
    </row>
    <row r="3982" spans="1:11" x14ac:dyDescent="0.25">
      <c r="A3982" s="5" t="s">
        <v>5</v>
      </c>
      <c r="B3982" s="5" t="s">
        <v>4696</v>
      </c>
      <c r="C3982" s="3" t="s">
        <v>4697</v>
      </c>
      <c r="E3982" s="10">
        <v>18</v>
      </c>
      <c r="F3982" s="12">
        <v>1296</v>
      </c>
      <c r="G3982" s="10">
        <v>25</v>
      </c>
      <c r="H3982" s="12">
        <v>2000</v>
      </c>
      <c r="I3982" s="12">
        <v>72</v>
      </c>
      <c r="J3982" s="12">
        <v>80</v>
      </c>
      <c r="K3982" s="14">
        <v>0.1111111111111111</v>
      </c>
    </row>
    <row r="3983" spans="1:11" x14ac:dyDescent="0.25">
      <c r="A3983" s="5" t="s">
        <v>5</v>
      </c>
      <c r="B3983" s="5" t="s">
        <v>4699</v>
      </c>
      <c r="C3983" s="3" t="s">
        <v>4700</v>
      </c>
      <c r="E3983" s="10">
        <v>80</v>
      </c>
      <c r="F3983" s="12">
        <v>5868</v>
      </c>
      <c r="G3983" s="10">
        <v>58</v>
      </c>
      <c r="H3983" s="12">
        <v>4562</v>
      </c>
      <c r="I3983" s="12">
        <v>73.349999999999994</v>
      </c>
      <c r="J3983" s="12">
        <v>78.65517241379311</v>
      </c>
      <c r="K3983" s="14">
        <v>7.232682227393479E-2</v>
      </c>
    </row>
    <row r="3984" spans="1:11" x14ac:dyDescent="0.25">
      <c r="A3984" s="5" t="s">
        <v>5</v>
      </c>
      <c r="B3984" s="5" t="s">
        <v>4702</v>
      </c>
      <c r="C3984" s="3" t="s">
        <v>4703</v>
      </c>
      <c r="E3984" s="10">
        <v>0</v>
      </c>
      <c r="F3984" s="12">
        <v>0</v>
      </c>
      <c r="G3984" s="10">
        <v>12</v>
      </c>
      <c r="H3984" s="12">
        <v>132</v>
      </c>
      <c r="J3984" s="12">
        <v>11</v>
      </c>
    </row>
    <row r="3985" spans="1:11" x14ac:dyDescent="0.25">
      <c r="A3985" s="5" t="s">
        <v>5</v>
      </c>
      <c r="B3985" s="5" t="s">
        <v>4705</v>
      </c>
      <c r="C3985" s="3" t="s">
        <v>4706</v>
      </c>
      <c r="E3985" s="10">
        <v>8</v>
      </c>
      <c r="F3985" s="12">
        <v>296</v>
      </c>
      <c r="G3985" s="10">
        <v>0</v>
      </c>
      <c r="H3985" s="12">
        <v>0</v>
      </c>
      <c r="I3985" s="12">
        <v>37</v>
      </c>
    </row>
    <row r="3986" spans="1:11" x14ac:dyDescent="0.25">
      <c r="A3986" s="5" t="s">
        <v>5</v>
      </c>
      <c r="B3986" s="5" t="s">
        <v>4712</v>
      </c>
      <c r="C3986" s="3" t="s">
        <v>4713</v>
      </c>
      <c r="E3986" s="10">
        <v>12</v>
      </c>
      <c r="F3986" s="12">
        <v>7706.76</v>
      </c>
      <c r="G3986" s="10">
        <v>3</v>
      </c>
      <c r="H3986" s="12">
        <v>2091</v>
      </c>
      <c r="I3986" s="12">
        <v>642.23</v>
      </c>
      <c r="J3986" s="12">
        <v>697</v>
      </c>
      <c r="K3986" s="14">
        <v>8.5280974105849894E-2</v>
      </c>
    </row>
    <row r="3987" spans="1:11" x14ac:dyDescent="0.25">
      <c r="A3987" s="5" t="s">
        <v>5</v>
      </c>
      <c r="B3987" s="5" t="s">
        <v>4715</v>
      </c>
      <c r="C3987" s="3" t="s">
        <v>4716</v>
      </c>
      <c r="E3987" s="10">
        <v>0</v>
      </c>
      <c r="F3987" s="12">
        <v>0</v>
      </c>
      <c r="G3987" s="10">
        <v>7</v>
      </c>
      <c r="H3987" s="12">
        <v>700</v>
      </c>
      <c r="J3987" s="12">
        <v>100</v>
      </c>
    </row>
    <row r="3988" spans="1:11" x14ac:dyDescent="0.25">
      <c r="A3988" s="5" t="s">
        <v>5</v>
      </c>
      <c r="B3988" s="5" t="s">
        <v>4718</v>
      </c>
      <c r="C3988" s="3" t="s">
        <v>4719</v>
      </c>
      <c r="E3988" s="10">
        <v>6</v>
      </c>
      <c r="F3988" s="12">
        <v>90</v>
      </c>
      <c r="G3988" s="10">
        <v>0</v>
      </c>
      <c r="H3988" s="12">
        <v>0</v>
      </c>
      <c r="I3988" s="12">
        <v>15</v>
      </c>
    </row>
    <row r="3989" spans="1:11" x14ac:dyDescent="0.25">
      <c r="A3989" s="5" t="s">
        <v>5</v>
      </c>
      <c r="B3989" s="5" t="s">
        <v>4725</v>
      </c>
      <c r="C3989" s="3" t="s">
        <v>4726</v>
      </c>
      <c r="E3989" s="10">
        <v>4</v>
      </c>
      <c r="F3989" s="12">
        <v>216</v>
      </c>
      <c r="G3989" s="10">
        <v>32</v>
      </c>
      <c r="H3989" s="12">
        <v>1888</v>
      </c>
      <c r="I3989" s="12">
        <v>54</v>
      </c>
      <c r="J3989" s="12">
        <v>59</v>
      </c>
      <c r="K3989" s="14">
        <v>9.2592592592592587E-2</v>
      </c>
    </row>
    <row r="3990" spans="1:11" x14ac:dyDescent="0.25">
      <c r="A3990" s="5" t="s">
        <v>5</v>
      </c>
      <c r="B3990" s="5" t="s">
        <v>4728</v>
      </c>
      <c r="C3990" s="3" t="s">
        <v>4729</v>
      </c>
      <c r="E3990" s="10">
        <v>30</v>
      </c>
      <c r="F3990" s="12">
        <v>60</v>
      </c>
      <c r="G3990" s="10">
        <v>31</v>
      </c>
      <c r="H3990" s="12">
        <v>62</v>
      </c>
      <c r="I3990" s="12">
        <v>2</v>
      </c>
      <c r="J3990" s="12">
        <v>2</v>
      </c>
      <c r="K3990" s="14">
        <v>0</v>
      </c>
    </row>
    <row r="3991" spans="1:11" x14ac:dyDescent="0.25">
      <c r="A3991" s="5" t="s">
        <v>5</v>
      </c>
      <c r="B3991" s="5" t="s">
        <v>4731</v>
      </c>
      <c r="C3991" s="3" t="s">
        <v>4732</v>
      </c>
      <c r="E3991" s="10">
        <v>5399</v>
      </c>
      <c r="F3991" s="12">
        <v>43192</v>
      </c>
      <c r="G3991" s="10">
        <v>1645</v>
      </c>
      <c r="H3991" s="12">
        <v>14359</v>
      </c>
      <c r="I3991" s="12">
        <v>8</v>
      </c>
      <c r="J3991" s="12">
        <v>8.7288753799392094</v>
      </c>
      <c r="K3991" s="14">
        <v>9.1109422492401171E-2</v>
      </c>
    </row>
    <row r="3992" spans="1:11" x14ac:dyDescent="0.25">
      <c r="A3992" s="5" t="s">
        <v>5</v>
      </c>
      <c r="B3992" s="5" t="s">
        <v>4734</v>
      </c>
      <c r="C3992" s="3" t="s">
        <v>4735</v>
      </c>
      <c r="E3992" s="10">
        <v>285</v>
      </c>
      <c r="F3992" s="12">
        <v>2280</v>
      </c>
      <c r="G3992" s="10">
        <v>697</v>
      </c>
      <c r="H3992" s="12">
        <v>6200</v>
      </c>
      <c r="I3992" s="12">
        <v>8</v>
      </c>
      <c r="J3992" s="12">
        <v>8.8952654232424671</v>
      </c>
      <c r="K3992" s="14">
        <v>0.11190817790530838</v>
      </c>
    </row>
    <row r="3993" spans="1:11" x14ac:dyDescent="0.25">
      <c r="A3993" s="5" t="s">
        <v>5</v>
      </c>
      <c r="B3993" s="5" t="s">
        <v>4737</v>
      </c>
      <c r="C3993" s="3" t="s">
        <v>4738</v>
      </c>
      <c r="E3993" s="10">
        <v>85</v>
      </c>
      <c r="F3993" s="12">
        <v>170</v>
      </c>
      <c r="G3993" s="10">
        <v>87</v>
      </c>
      <c r="H3993" s="12">
        <v>174</v>
      </c>
      <c r="I3993" s="12">
        <v>2</v>
      </c>
      <c r="J3993" s="12">
        <v>2</v>
      </c>
      <c r="K3993" s="14">
        <v>0</v>
      </c>
    </row>
    <row r="3994" spans="1:11" x14ac:dyDescent="0.25">
      <c r="A3994" s="5" t="s">
        <v>5</v>
      </c>
      <c r="B3994" s="5" t="s">
        <v>4740</v>
      </c>
      <c r="C3994" s="3" t="s">
        <v>4741</v>
      </c>
      <c r="E3994" s="10">
        <v>292</v>
      </c>
      <c r="F3994" s="12">
        <v>876</v>
      </c>
      <c r="G3994" s="10">
        <v>402</v>
      </c>
      <c r="H3994" s="12">
        <v>1206</v>
      </c>
      <c r="I3994" s="12">
        <v>3</v>
      </c>
      <c r="J3994" s="12">
        <v>3</v>
      </c>
      <c r="K3994" s="14">
        <v>0</v>
      </c>
    </row>
    <row r="3995" spans="1:11" x14ac:dyDescent="0.25">
      <c r="A3995" s="5" t="s">
        <v>5</v>
      </c>
      <c r="B3995" s="5" t="s">
        <v>4743</v>
      </c>
      <c r="C3995" s="3" t="s">
        <v>4744</v>
      </c>
      <c r="E3995" s="10">
        <v>26</v>
      </c>
      <c r="F3995" s="12">
        <v>260</v>
      </c>
      <c r="G3995" s="10">
        <v>0</v>
      </c>
      <c r="H3995" s="12">
        <v>0</v>
      </c>
      <c r="I3995" s="12">
        <v>10</v>
      </c>
    </row>
    <row r="3996" spans="1:11" x14ac:dyDescent="0.25">
      <c r="A3996" s="5" t="s">
        <v>5</v>
      </c>
      <c r="B3996" s="5" t="s">
        <v>4746</v>
      </c>
      <c r="C3996" s="3" t="s">
        <v>4747</v>
      </c>
      <c r="E3996" s="10">
        <v>28</v>
      </c>
      <c r="F3996" s="12">
        <v>413</v>
      </c>
      <c r="G3996" s="10">
        <v>48</v>
      </c>
      <c r="H3996" s="12">
        <v>765</v>
      </c>
      <c r="I3996" s="12">
        <v>14.75</v>
      </c>
      <c r="J3996" s="12">
        <v>15.9375</v>
      </c>
      <c r="K3996" s="14">
        <v>8.050847457627118E-2</v>
      </c>
    </row>
    <row r="3997" spans="1:11" x14ac:dyDescent="0.25">
      <c r="A3997" s="5" t="s">
        <v>5</v>
      </c>
      <c r="B3997" s="5" t="s">
        <v>4751</v>
      </c>
      <c r="C3997" s="3" t="s">
        <v>4752</v>
      </c>
      <c r="E3997" s="10">
        <v>0</v>
      </c>
      <c r="F3997" s="12">
        <v>0</v>
      </c>
      <c r="G3997" s="10">
        <v>18</v>
      </c>
      <c r="H3997" s="12">
        <v>234</v>
      </c>
      <c r="J3997" s="12">
        <v>13</v>
      </c>
    </row>
    <row r="3998" spans="1:11" x14ac:dyDescent="0.25">
      <c r="A3998" s="5" t="s">
        <v>5</v>
      </c>
      <c r="B3998" s="5" t="s">
        <v>4754</v>
      </c>
      <c r="C3998" s="3" t="s">
        <v>4755</v>
      </c>
      <c r="E3998" s="10">
        <v>243</v>
      </c>
      <c r="F3998" s="12">
        <v>729</v>
      </c>
      <c r="G3998" s="10">
        <v>258</v>
      </c>
      <c r="H3998" s="12">
        <v>774</v>
      </c>
      <c r="I3998" s="12">
        <v>3</v>
      </c>
      <c r="J3998" s="12">
        <v>3</v>
      </c>
      <c r="K3998" s="14">
        <v>0</v>
      </c>
    </row>
    <row r="3999" spans="1:11" x14ac:dyDescent="0.25">
      <c r="A3999" s="5" t="s">
        <v>5</v>
      </c>
      <c r="B3999" s="5" t="s">
        <v>4757</v>
      </c>
      <c r="C3999" s="3" t="s">
        <v>4758</v>
      </c>
      <c r="E3999" s="10">
        <v>88</v>
      </c>
      <c r="F3999" s="12">
        <v>264</v>
      </c>
      <c r="G3999" s="10">
        <v>55</v>
      </c>
      <c r="H3999" s="12">
        <v>165</v>
      </c>
      <c r="I3999" s="12">
        <v>3</v>
      </c>
      <c r="J3999" s="12">
        <v>3</v>
      </c>
      <c r="K3999" s="14">
        <v>0</v>
      </c>
    </row>
    <row r="4000" spans="1:11" x14ac:dyDescent="0.25">
      <c r="A4000" s="5" t="s">
        <v>5</v>
      </c>
      <c r="B4000" s="5" t="s">
        <v>4762</v>
      </c>
      <c r="C4000" s="3" t="s">
        <v>4763</v>
      </c>
      <c r="E4000" s="10">
        <v>818</v>
      </c>
      <c r="F4000" s="12">
        <v>12909</v>
      </c>
      <c r="G4000" s="10">
        <v>1046</v>
      </c>
      <c r="H4000" s="12">
        <v>17613</v>
      </c>
      <c r="I4000" s="12">
        <v>15.78117359413203</v>
      </c>
      <c r="J4000" s="12">
        <v>16.838432122370936</v>
      </c>
      <c r="K4000" s="14">
        <v>6.6994924169139755E-2</v>
      </c>
    </row>
    <row r="4001" spans="1:11" x14ac:dyDescent="0.25">
      <c r="A4001" s="5" t="s">
        <v>5</v>
      </c>
      <c r="B4001" s="5" t="s">
        <v>4765</v>
      </c>
      <c r="C4001" s="3" t="s">
        <v>4766</v>
      </c>
      <c r="E4001" s="10">
        <v>1033</v>
      </c>
      <c r="F4001" s="12">
        <v>4132</v>
      </c>
      <c r="G4001" s="10">
        <v>840</v>
      </c>
      <c r="H4001" s="12">
        <v>3360</v>
      </c>
      <c r="I4001" s="12">
        <v>4</v>
      </c>
      <c r="J4001" s="12">
        <v>4</v>
      </c>
      <c r="K4001" s="14">
        <v>0</v>
      </c>
    </row>
    <row r="4002" spans="1:11" x14ac:dyDescent="0.25">
      <c r="A4002" s="5" t="s">
        <v>5</v>
      </c>
      <c r="B4002" s="5" t="s">
        <v>4768</v>
      </c>
      <c r="C4002" s="3" t="s">
        <v>4769</v>
      </c>
      <c r="E4002" s="10">
        <v>588</v>
      </c>
      <c r="F4002" s="12">
        <v>4704</v>
      </c>
      <c r="G4002" s="10">
        <v>546</v>
      </c>
      <c r="H4002" s="12">
        <v>4789</v>
      </c>
      <c r="I4002" s="12">
        <v>8</v>
      </c>
      <c r="J4002" s="12">
        <v>8.7710622710622719</v>
      </c>
      <c r="K4002" s="14">
        <v>9.6382783882783984E-2</v>
      </c>
    </row>
    <row r="4003" spans="1:11" x14ac:dyDescent="0.25">
      <c r="A4003" s="5" t="s">
        <v>5</v>
      </c>
      <c r="B4003" s="5" t="s">
        <v>4771</v>
      </c>
      <c r="C4003" s="3" t="s">
        <v>4772</v>
      </c>
      <c r="E4003" s="10">
        <v>234</v>
      </c>
      <c r="F4003" s="12">
        <v>5139</v>
      </c>
      <c r="G4003" s="10">
        <v>103</v>
      </c>
      <c r="H4003" s="12">
        <v>2368</v>
      </c>
      <c r="I4003" s="12">
        <v>21.96153846153846</v>
      </c>
      <c r="J4003" s="12">
        <v>22.990291262135923</v>
      </c>
      <c r="K4003" s="14">
        <v>4.6843384965908993E-2</v>
      </c>
    </row>
    <row r="4004" spans="1:11" x14ac:dyDescent="0.25">
      <c r="A4004" s="5" t="s">
        <v>5</v>
      </c>
      <c r="B4004" s="5" t="s">
        <v>4774</v>
      </c>
      <c r="C4004" s="3" t="s">
        <v>4775</v>
      </c>
      <c r="E4004" s="10">
        <v>58</v>
      </c>
      <c r="F4004" s="12">
        <v>2204</v>
      </c>
      <c r="G4004" s="10">
        <v>41</v>
      </c>
      <c r="H4004" s="12">
        <v>1681</v>
      </c>
      <c r="I4004" s="12">
        <v>38</v>
      </c>
      <c r="J4004" s="12">
        <v>41</v>
      </c>
      <c r="K4004" s="14">
        <v>7.8947368421052627E-2</v>
      </c>
    </row>
    <row r="4005" spans="1:11" x14ac:dyDescent="0.25">
      <c r="A4005" s="5" t="s">
        <v>5</v>
      </c>
      <c r="B4005" s="5" t="s">
        <v>4777</v>
      </c>
      <c r="C4005" s="3" t="s">
        <v>4778</v>
      </c>
      <c r="E4005" s="10">
        <v>20</v>
      </c>
      <c r="F4005" s="12">
        <v>600</v>
      </c>
      <c r="G4005" s="10">
        <v>71</v>
      </c>
      <c r="H4005" s="12">
        <v>2331</v>
      </c>
      <c r="I4005" s="12">
        <v>30</v>
      </c>
      <c r="J4005" s="12">
        <v>32.83098591549296</v>
      </c>
      <c r="K4005" s="14">
        <v>9.436619718309866E-2</v>
      </c>
    </row>
    <row r="4006" spans="1:11" x14ac:dyDescent="0.25">
      <c r="A4006" s="5" t="s">
        <v>5</v>
      </c>
      <c r="B4006" s="5" t="s">
        <v>4780</v>
      </c>
      <c r="C4006" s="3" t="s">
        <v>4781</v>
      </c>
      <c r="E4006" s="10">
        <v>339</v>
      </c>
      <c r="F4006" s="12">
        <v>3980</v>
      </c>
      <c r="G4006" s="10">
        <v>402</v>
      </c>
      <c r="H4006" s="12">
        <v>5104</v>
      </c>
      <c r="I4006" s="12">
        <v>11.740412979351033</v>
      </c>
      <c r="J4006" s="12">
        <v>12.696517412935323</v>
      </c>
      <c r="K4006" s="14">
        <v>8.1437035925898071E-2</v>
      </c>
    </row>
    <row r="4007" spans="1:11" x14ac:dyDescent="0.25">
      <c r="A4007" s="5" t="s">
        <v>5</v>
      </c>
      <c r="B4007" s="5" t="s">
        <v>4783</v>
      </c>
      <c r="C4007" s="3" t="s">
        <v>4784</v>
      </c>
      <c r="E4007" s="10">
        <v>40</v>
      </c>
      <c r="F4007" s="12">
        <v>709</v>
      </c>
      <c r="G4007" s="10">
        <v>106</v>
      </c>
      <c r="H4007" s="12">
        <v>2104</v>
      </c>
      <c r="I4007" s="12">
        <v>17.725000000000001</v>
      </c>
      <c r="J4007" s="12">
        <v>19.849056603773583</v>
      </c>
      <c r="K4007" s="14">
        <v>0.11983394097453211</v>
      </c>
    </row>
    <row r="4008" spans="1:11" x14ac:dyDescent="0.25">
      <c r="A4008" s="5" t="s">
        <v>5</v>
      </c>
      <c r="B4008" s="5" t="s">
        <v>4786</v>
      </c>
      <c r="C4008" s="3" t="s">
        <v>4787</v>
      </c>
      <c r="E4008" s="10">
        <v>13</v>
      </c>
      <c r="F4008" s="12">
        <v>345</v>
      </c>
      <c r="G4008" s="10">
        <v>17</v>
      </c>
      <c r="H4008" s="12">
        <v>473</v>
      </c>
      <c r="I4008" s="12">
        <v>26.53846153846154</v>
      </c>
      <c r="J4008" s="12">
        <v>27.823529411764707</v>
      </c>
      <c r="K4008" s="14">
        <v>4.8422847399829459E-2</v>
      </c>
    </row>
    <row r="4009" spans="1:11" x14ac:dyDescent="0.25">
      <c r="A4009" s="5" t="s">
        <v>5</v>
      </c>
      <c r="B4009" s="5" t="s">
        <v>4789</v>
      </c>
      <c r="C4009" s="3" t="s">
        <v>4790</v>
      </c>
      <c r="E4009" s="10">
        <v>12</v>
      </c>
      <c r="F4009" s="12">
        <v>336</v>
      </c>
      <c r="G4009" s="10">
        <v>2</v>
      </c>
      <c r="H4009" s="12">
        <v>60</v>
      </c>
      <c r="I4009" s="12">
        <v>28</v>
      </c>
      <c r="J4009" s="12">
        <v>30</v>
      </c>
      <c r="K4009" s="14">
        <v>7.1428571428571425E-2</v>
      </c>
    </row>
    <row r="4010" spans="1:11" x14ac:dyDescent="0.25">
      <c r="A4010" s="5" t="s">
        <v>5</v>
      </c>
      <c r="B4010" s="5" t="s">
        <v>4792</v>
      </c>
      <c r="C4010" s="3" t="s">
        <v>4793</v>
      </c>
      <c r="E4010" s="10">
        <v>2014</v>
      </c>
      <c r="F4010" s="12">
        <v>4028</v>
      </c>
      <c r="G4010" s="10">
        <v>2750</v>
      </c>
      <c r="H4010" s="12">
        <v>5500</v>
      </c>
      <c r="I4010" s="12">
        <v>2</v>
      </c>
      <c r="J4010" s="12">
        <v>2</v>
      </c>
      <c r="K4010" s="14">
        <v>0</v>
      </c>
    </row>
    <row r="4011" spans="1:11" x14ac:dyDescent="0.25">
      <c r="A4011" s="5" t="s">
        <v>5</v>
      </c>
      <c r="B4011" s="5" t="s">
        <v>4797</v>
      </c>
      <c r="C4011" s="3" t="s">
        <v>4798</v>
      </c>
      <c r="E4011" s="10">
        <v>206</v>
      </c>
      <c r="F4011" s="12">
        <v>1442</v>
      </c>
      <c r="G4011" s="10">
        <v>81</v>
      </c>
      <c r="H4011" s="12">
        <v>621</v>
      </c>
      <c r="I4011" s="12">
        <v>7</v>
      </c>
      <c r="J4011" s="12">
        <v>7.666666666666667</v>
      </c>
      <c r="K4011" s="14">
        <v>9.5238095238095274E-2</v>
      </c>
    </row>
    <row r="4012" spans="1:11" x14ac:dyDescent="0.25">
      <c r="A4012" s="5" t="s">
        <v>5</v>
      </c>
      <c r="B4012" s="5" t="s">
        <v>4802</v>
      </c>
      <c r="C4012" s="3" t="s">
        <v>4803</v>
      </c>
      <c r="E4012" s="10">
        <v>24</v>
      </c>
      <c r="F4012" s="12">
        <v>2256</v>
      </c>
      <c r="G4012" s="10">
        <v>29</v>
      </c>
      <c r="H4012" s="12">
        <v>2910</v>
      </c>
      <c r="I4012" s="12">
        <v>94</v>
      </c>
      <c r="J4012" s="12">
        <v>100.34482758620689</v>
      </c>
      <c r="K4012" s="14">
        <v>6.7498165810711594E-2</v>
      </c>
    </row>
    <row r="4013" spans="1:11" x14ac:dyDescent="0.25">
      <c r="A4013" s="5" t="s">
        <v>5</v>
      </c>
      <c r="B4013" s="5" t="s">
        <v>4805</v>
      </c>
      <c r="C4013" s="3" t="s">
        <v>4806</v>
      </c>
      <c r="E4013" s="10">
        <v>0</v>
      </c>
      <c r="F4013" s="12">
        <v>0</v>
      </c>
      <c r="G4013" s="10">
        <v>14</v>
      </c>
      <c r="H4013" s="12">
        <v>364</v>
      </c>
      <c r="J4013" s="12">
        <v>26</v>
      </c>
    </row>
    <row r="4014" spans="1:11" x14ac:dyDescent="0.25">
      <c r="A4014" s="5" t="s">
        <v>5</v>
      </c>
      <c r="B4014" s="5" t="s">
        <v>4812</v>
      </c>
      <c r="C4014" s="3" t="s">
        <v>4813</v>
      </c>
      <c r="E4014" s="10">
        <v>385</v>
      </c>
      <c r="F4014" s="12">
        <v>4480.5</v>
      </c>
      <c r="G4014" s="10">
        <v>57</v>
      </c>
      <c r="H4014" s="12">
        <v>732</v>
      </c>
      <c r="I4014" s="12">
        <v>11.637662337662338</v>
      </c>
      <c r="J4014" s="12">
        <v>12.842105263157896</v>
      </c>
      <c r="K4014" s="14">
        <v>0.10349526309916075</v>
      </c>
    </row>
    <row r="4015" spans="1:11" x14ac:dyDescent="0.25">
      <c r="A4015" s="5" t="s">
        <v>5</v>
      </c>
      <c r="B4015" s="5" t="s">
        <v>4815</v>
      </c>
      <c r="C4015" s="3" t="s">
        <v>4816</v>
      </c>
      <c r="E4015" s="10">
        <v>455</v>
      </c>
      <c r="F4015" s="12">
        <v>9461</v>
      </c>
      <c r="G4015" s="10">
        <v>538</v>
      </c>
      <c r="H4015" s="12">
        <v>12184</v>
      </c>
      <c r="I4015" s="12">
        <v>20.793406593406594</v>
      </c>
      <c r="J4015" s="12">
        <v>22.646840148698885</v>
      </c>
      <c r="K4015" s="14">
        <v>8.9135637634287335E-2</v>
      </c>
    </row>
    <row r="4016" spans="1:11" x14ac:dyDescent="0.25">
      <c r="A4016" s="5" t="s">
        <v>5</v>
      </c>
      <c r="B4016" s="5" t="s">
        <v>4818</v>
      </c>
      <c r="C4016" s="3" t="s">
        <v>4819</v>
      </c>
      <c r="E4016" s="10">
        <v>114</v>
      </c>
      <c r="F4016" s="12">
        <v>2832</v>
      </c>
      <c r="G4016" s="10">
        <v>272</v>
      </c>
      <c r="H4016" s="12">
        <v>7248</v>
      </c>
      <c r="I4016" s="12">
        <v>24.842105263157894</v>
      </c>
      <c r="J4016" s="12">
        <v>26.647058823529413</v>
      </c>
      <c r="K4016" s="14">
        <v>7.2657028913260313E-2</v>
      </c>
    </row>
    <row r="4017" spans="1:11" x14ac:dyDescent="0.25">
      <c r="A4017" s="5" t="s">
        <v>5</v>
      </c>
      <c r="B4017" s="5" t="s">
        <v>4821</v>
      </c>
      <c r="C4017" s="3" t="s">
        <v>4822</v>
      </c>
      <c r="E4017" s="10">
        <v>8</v>
      </c>
      <c r="F4017" s="12">
        <v>16</v>
      </c>
      <c r="G4017" s="10">
        <v>0</v>
      </c>
      <c r="H4017" s="12">
        <v>0</v>
      </c>
      <c r="I4017" s="12">
        <v>2</v>
      </c>
    </row>
    <row r="4018" spans="1:11" x14ac:dyDescent="0.25">
      <c r="A4018" s="5" t="s">
        <v>5</v>
      </c>
      <c r="B4018" s="5" t="s">
        <v>4824</v>
      </c>
      <c r="C4018" s="3" t="s">
        <v>4825</v>
      </c>
      <c r="E4018" s="10">
        <v>5459</v>
      </c>
      <c r="F4018" s="12">
        <v>5459</v>
      </c>
      <c r="G4018" s="10">
        <v>5661</v>
      </c>
      <c r="H4018" s="12">
        <v>5661</v>
      </c>
      <c r="I4018" s="12">
        <v>1</v>
      </c>
      <c r="J4018" s="12">
        <v>1</v>
      </c>
      <c r="K4018" s="14">
        <v>0</v>
      </c>
    </row>
    <row r="4019" spans="1:11" x14ac:dyDescent="0.25">
      <c r="A4019" s="5" t="s">
        <v>5</v>
      </c>
      <c r="B4019" s="5" t="s">
        <v>4827</v>
      </c>
      <c r="C4019" s="3" t="s">
        <v>4828</v>
      </c>
      <c r="E4019" s="10">
        <v>103</v>
      </c>
      <c r="F4019" s="12">
        <v>103</v>
      </c>
      <c r="G4019" s="10">
        <v>125</v>
      </c>
      <c r="H4019" s="12">
        <v>125</v>
      </c>
      <c r="I4019" s="12">
        <v>1</v>
      </c>
      <c r="J4019" s="12">
        <v>1</v>
      </c>
      <c r="K4019" s="14">
        <v>0</v>
      </c>
    </row>
    <row r="4020" spans="1:11" x14ac:dyDescent="0.25">
      <c r="A4020" s="5" t="s">
        <v>5</v>
      </c>
      <c r="B4020" s="5" t="s">
        <v>4832</v>
      </c>
      <c r="C4020" s="3" t="s">
        <v>4833</v>
      </c>
      <c r="E4020" s="10">
        <v>122</v>
      </c>
      <c r="F4020" s="12">
        <v>9526</v>
      </c>
      <c r="G4020" s="10">
        <v>167</v>
      </c>
      <c r="H4020" s="12">
        <v>14089</v>
      </c>
      <c r="I4020" s="12">
        <v>78.081967213114751</v>
      </c>
      <c r="J4020" s="12">
        <v>84.365269461077844</v>
      </c>
      <c r="K4020" s="14">
        <v>8.0470593559888448E-2</v>
      </c>
    </row>
    <row r="4021" spans="1:11" x14ac:dyDescent="0.25">
      <c r="A4021" s="5" t="s">
        <v>5</v>
      </c>
      <c r="B4021" s="5" t="s">
        <v>4835</v>
      </c>
      <c r="C4021" s="3" t="s">
        <v>4836</v>
      </c>
      <c r="E4021" s="10">
        <v>409</v>
      </c>
      <c r="F4021" s="12">
        <v>35764</v>
      </c>
      <c r="G4021" s="10">
        <v>354</v>
      </c>
      <c r="H4021" s="12">
        <v>33424</v>
      </c>
      <c r="I4021" s="12">
        <v>87.442542787286058</v>
      </c>
      <c r="J4021" s="12">
        <v>94.418079096045204</v>
      </c>
      <c r="K4021" s="14">
        <v>7.9772798072992146E-2</v>
      </c>
    </row>
    <row r="4022" spans="1:11" x14ac:dyDescent="0.25">
      <c r="A4022" s="5" t="s">
        <v>5</v>
      </c>
      <c r="B4022" s="5" t="s">
        <v>4838</v>
      </c>
      <c r="C4022" s="3" t="s">
        <v>4839</v>
      </c>
      <c r="E4022" s="10">
        <v>7</v>
      </c>
      <c r="F4022" s="12">
        <v>4640.6499999999996</v>
      </c>
      <c r="G4022" s="10">
        <v>34</v>
      </c>
      <c r="H4022" s="12">
        <v>24308.85</v>
      </c>
      <c r="I4022" s="12">
        <v>662.94999999999993</v>
      </c>
      <c r="J4022" s="12">
        <v>714.96617647058815</v>
      </c>
      <c r="K4022" s="14">
        <v>7.8461688619938491E-2</v>
      </c>
    </row>
    <row r="4023" spans="1:11" x14ac:dyDescent="0.25">
      <c r="A4023" s="5" t="s">
        <v>5</v>
      </c>
      <c r="B4023" s="5" t="s">
        <v>4841</v>
      </c>
      <c r="C4023" s="3" t="s">
        <v>4842</v>
      </c>
      <c r="E4023" s="10">
        <v>3</v>
      </c>
      <c r="F4023" s="12">
        <v>6</v>
      </c>
      <c r="G4023" s="10">
        <v>0</v>
      </c>
      <c r="H4023" s="12">
        <v>0</v>
      </c>
      <c r="I4023" s="12">
        <v>2</v>
      </c>
    </row>
    <row r="4024" spans="1:11" x14ac:dyDescent="0.25">
      <c r="A4024" s="5" t="s">
        <v>5</v>
      </c>
      <c r="B4024" s="5" t="s">
        <v>4844</v>
      </c>
      <c r="C4024" s="3" t="s">
        <v>4845</v>
      </c>
      <c r="E4024" s="10">
        <v>134</v>
      </c>
      <c r="F4024" s="12">
        <v>1716</v>
      </c>
      <c r="G4024" s="10">
        <v>63</v>
      </c>
      <c r="H4024" s="12">
        <v>860</v>
      </c>
      <c r="I4024" s="12">
        <v>12.805970149253731</v>
      </c>
      <c r="J4024" s="12">
        <v>13.65079365079365</v>
      </c>
      <c r="K4024" s="14">
        <v>6.5971065971065918E-2</v>
      </c>
    </row>
    <row r="4025" spans="1:11" x14ac:dyDescent="0.25">
      <c r="A4025" s="5" t="s">
        <v>5</v>
      </c>
      <c r="B4025" s="5" t="s">
        <v>4847</v>
      </c>
      <c r="C4025" s="3" t="s">
        <v>4848</v>
      </c>
      <c r="E4025" s="10">
        <v>266</v>
      </c>
      <c r="F4025" s="12">
        <v>3437</v>
      </c>
      <c r="G4025" s="10">
        <v>258</v>
      </c>
      <c r="H4025" s="12">
        <v>3576</v>
      </c>
      <c r="I4025" s="12">
        <v>12.921052631578947</v>
      </c>
      <c r="J4025" s="12">
        <v>13.86046511627907</v>
      </c>
      <c r="K4025" s="14">
        <v>7.2704021219154091E-2</v>
      </c>
    </row>
    <row r="4026" spans="1:11" x14ac:dyDescent="0.25">
      <c r="A4026" s="5" t="s">
        <v>5</v>
      </c>
      <c r="B4026" s="5" t="s">
        <v>4850</v>
      </c>
      <c r="C4026" s="3" t="s">
        <v>4851</v>
      </c>
      <c r="E4026" s="10">
        <v>10</v>
      </c>
      <c r="F4026" s="12">
        <v>50</v>
      </c>
      <c r="G4026" s="10">
        <v>3</v>
      </c>
      <c r="H4026" s="12">
        <v>15</v>
      </c>
      <c r="I4026" s="12">
        <v>5</v>
      </c>
      <c r="J4026" s="12">
        <v>5</v>
      </c>
      <c r="K4026" s="14">
        <v>0</v>
      </c>
    </row>
    <row r="4027" spans="1:11" x14ac:dyDescent="0.25">
      <c r="A4027" s="5" t="s">
        <v>5</v>
      </c>
      <c r="B4027" s="5" t="s">
        <v>4852</v>
      </c>
      <c r="C4027" s="3" t="s">
        <v>4853</v>
      </c>
      <c r="E4027" s="10">
        <v>18</v>
      </c>
      <c r="F4027" s="12">
        <v>126</v>
      </c>
      <c r="G4027" s="10">
        <v>8</v>
      </c>
      <c r="H4027" s="12">
        <v>64</v>
      </c>
      <c r="I4027" s="12">
        <v>7</v>
      </c>
      <c r="J4027" s="12">
        <v>8</v>
      </c>
      <c r="K4027" s="14">
        <v>0.14285714285714285</v>
      </c>
    </row>
    <row r="4028" spans="1:11" x14ac:dyDescent="0.25">
      <c r="A4028" s="5" t="s">
        <v>5</v>
      </c>
      <c r="B4028" s="5" t="s">
        <v>4858</v>
      </c>
      <c r="C4028" s="3" t="s">
        <v>4859</v>
      </c>
      <c r="E4028" s="10">
        <v>84</v>
      </c>
      <c r="F4028" s="12">
        <v>3088</v>
      </c>
      <c r="G4028" s="10">
        <v>102</v>
      </c>
      <c r="H4028" s="12">
        <v>4008</v>
      </c>
      <c r="I4028" s="12">
        <v>36.761904761904759</v>
      </c>
      <c r="J4028" s="12">
        <v>39.294117647058826</v>
      </c>
      <c r="K4028" s="14">
        <v>6.8881438585797164E-2</v>
      </c>
    </row>
    <row r="4029" spans="1:11" x14ac:dyDescent="0.25">
      <c r="A4029" s="5" t="s">
        <v>5</v>
      </c>
      <c r="B4029" s="5" t="s">
        <v>4863</v>
      </c>
      <c r="C4029" s="3" t="s">
        <v>4864</v>
      </c>
      <c r="E4029" s="10">
        <v>213</v>
      </c>
      <c r="F4029" s="12">
        <v>13950</v>
      </c>
      <c r="G4029" s="10">
        <v>392</v>
      </c>
      <c r="H4029" s="12">
        <v>27966</v>
      </c>
      <c r="I4029" s="12">
        <v>65.492957746478879</v>
      </c>
      <c r="J4029" s="12">
        <v>71.341836734693871</v>
      </c>
      <c r="K4029" s="14">
        <v>8.9305464121132119E-2</v>
      </c>
    </row>
    <row r="4030" spans="1:11" x14ac:dyDescent="0.25">
      <c r="A4030" s="5" t="s">
        <v>5</v>
      </c>
      <c r="B4030" s="5" t="s">
        <v>4866</v>
      </c>
      <c r="C4030" s="3" t="s">
        <v>4867</v>
      </c>
      <c r="E4030" s="10">
        <v>218</v>
      </c>
      <c r="F4030" s="12">
        <v>15415</v>
      </c>
      <c r="G4030" s="10">
        <v>319</v>
      </c>
      <c r="H4030" s="12">
        <v>24131</v>
      </c>
      <c r="I4030" s="12">
        <v>70.711009174311926</v>
      </c>
      <c r="J4030" s="12">
        <v>75.645768025078368</v>
      </c>
      <c r="K4030" s="14">
        <v>6.9787702203508564E-2</v>
      </c>
    </row>
    <row r="4031" spans="1:11" x14ac:dyDescent="0.25">
      <c r="A4031" s="5" t="s">
        <v>5</v>
      </c>
      <c r="B4031" s="5" t="s">
        <v>4869</v>
      </c>
      <c r="C4031" s="3" t="s">
        <v>4870</v>
      </c>
      <c r="E4031" s="10">
        <v>752</v>
      </c>
      <c r="F4031" s="12">
        <v>64776</v>
      </c>
      <c r="G4031" s="10">
        <v>683</v>
      </c>
      <c r="H4031" s="12">
        <v>63628</v>
      </c>
      <c r="I4031" s="12">
        <v>86.138297872340431</v>
      </c>
      <c r="J4031" s="12">
        <v>93.15959004392387</v>
      </c>
      <c r="K4031" s="14">
        <v>8.1511851812874306E-2</v>
      </c>
    </row>
    <row r="4032" spans="1:11" x14ac:dyDescent="0.25">
      <c r="A4032" s="5" t="s">
        <v>5</v>
      </c>
      <c r="B4032" s="5" t="s">
        <v>4874</v>
      </c>
      <c r="C4032" s="3" t="s">
        <v>4875</v>
      </c>
      <c r="E4032" s="10">
        <v>23</v>
      </c>
      <c r="F4032" s="12">
        <v>13731</v>
      </c>
      <c r="G4032" s="10">
        <v>7</v>
      </c>
      <c r="H4032" s="12">
        <v>4383</v>
      </c>
      <c r="I4032" s="12">
        <v>597</v>
      </c>
      <c r="J4032" s="12">
        <v>626.14285714285711</v>
      </c>
      <c r="K4032" s="14">
        <v>4.8815506101938209E-2</v>
      </c>
    </row>
    <row r="4033" spans="1:11" x14ac:dyDescent="0.25">
      <c r="A4033" s="5" t="s">
        <v>5</v>
      </c>
      <c r="B4033" s="5" t="s">
        <v>4877</v>
      </c>
      <c r="C4033" s="3" t="s">
        <v>4878</v>
      </c>
      <c r="E4033" s="10">
        <v>3</v>
      </c>
      <c r="F4033" s="12">
        <v>120</v>
      </c>
      <c r="G4033" s="10">
        <v>6</v>
      </c>
      <c r="H4033" s="12">
        <v>258</v>
      </c>
      <c r="I4033" s="12">
        <v>40</v>
      </c>
      <c r="J4033" s="12">
        <v>43</v>
      </c>
      <c r="K4033" s="14">
        <v>7.4999999999999997E-2</v>
      </c>
    </row>
    <row r="4034" spans="1:11" x14ac:dyDescent="0.25">
      <c r="A4034" s="5" t="s">
        <v>5</v>
      </c>
      <c r="B4034" s="5" t="s">
        <v>4880</v>
      </c>
      <c r="C4034" s="3" t="s">
        <v>4881</v>
      </c>
      <c r="E4034" s="10">
        <v>12</v>
      </c>
      <c r="F4034" s="12">
        <v>504</v>
      </c>
      <c r="G4034" s="10">
        <v>19</v>
      </c>
      <c r="H4034" s="12">
        <v>874</v>
      </c>
      <c r="I4034" s="12">
        <v>42</v>
      </c>
      <c r="J4034" s="12">
        <v>46</v>
      </c>
      <c r="K4034" s="14">
        <v>9.5238095238095233E-2</v>
      </c>
    </row>
    <row r="4035" spans="1:11" x14ac:dyDescent="0.25">
      <c r="A4035" s="5" t="s">
        <v>5</v>
      </c>
      <c r="B4035" s="5" t="s">
        <v>4883</v>
      </c>
      <c r="C4035" s="3" t="s">
        <v>4884</v>
      </c>
      <c r="E4035" s="10">
        <v>125</v>
      </c>
      <c r="F4035" s="12">
        <v>2610</v>
      </c>
      <c r="G4035" s="10">
        <v>75</v>
      </c>
      <c r="H4035" s="12">
        <v>1713</v>
      </c>
      <c r="I4035" s="12">
        <v>20.88</v>
      </c>
      <c r="J4035" s="12">
        <v>22.84</v>
      </c>
      <c r="K4035" s="14">
        <v>9.3869731800766326E-2</v>
      </c>
    </row>
    <row r="4036" spans="1:11" x14ac:dyDescent="0.25">
      <c r="A4036" s="5" t="s">
        <v>5</v>
      </c>
      <c r="B4036" s="5" t="s">
        <v>4892</v>
      </c>
      <c r="C4036" s="3" t="s">
        <v>4893</v>
      </c>
      <c r="E4036" s="10">
        <v>14</v>
      </c>
      <c r="F4036" s="12">
        <v>1652</v>
      </c>
      <c r="G4036" s="10">
        <v>23</v>
      </c>
      <c r="H4036" s="12">
        <v>2904</v>
      </c>
      <c r="I4036" s="12">
        <v>118</v>
      </c>
      <c r="J4036" s="12">
        <v>126.26086956521739</v>
      </c>
      <c r="K4036" s="14">
        <v>7.0007369196757555E-2</v>
      </c>
    </row>
    <row r="4037" spans="1:11" x14ac:dyDescent="0.25">
      <c r="A4037" s="5" t="s">
        <v>5</v>
      </c>
      <c r="B4037" s="5" t="s">
        <v>4899</v>
      </c>
      <c r="C4037" s="3" t="s">
        <v>4900</v>
      </c>
      <c r="E4037" s="10">
        <v>768</v>
      </c>
      <c r="F4037" s="12">
        <v>36552</v>
      </c>
      <c r="G4037" s="10">
        <v>921</v>
      </c>
      <c r="H4037" s="12">
        <v>47440</v>
      </c>
      <c r="I4037" s="12">
        <v>47.59375</v>
      </c>
      <c r="J4037" s="12">
        <v>51.509229098805648</v>
      </c>
      <c r="K4037" s="14">
        <v>8.2268766357045775E-2</v>
      </c>
    </row>
    <row r="4038" spans="1:11" x14ac:dyDescent="0.25">
      <c r="A4038" s="5" t="s">
        <v>5</v>
      </c>
      <c r="B4038" s="5" t="s">
        <v>4902</v>
      </c>
      <c r="C4038" s="3" t="s">
        <v>4903</v>
      </c>
      <c r="E4038" s="10">
        <v>0</v>
      </c>
      <c r="F4038" s="12">
        <v>0</v>
      </c>
      <c r="G4038" s="10">
        <v>4</v>
      </c>
      <c r="H4038" s="12">
        <v>20</v>
      </c>
      <c r="J4038" s="12">
        <v>5</v>
      </c>
    </row>
    <row r="4039" spans="1:11" x14ac:dyDescent="0.25">
      <c r="A4039" s="5" t="s">
        <v>5</v>
      </c>
      <c r="B4039" s="5" t="s">
        <v>4905</v>
      </c>
      <c r="C4039" s="3" t="s">
        <v>4906</v>
      </c>
      <c r="E4039" s="10">
        <v>18</v>
      </c>
      <c r="F4039" s="12">
        <v>144</v>
      </c>
      <c r="G4039" s="10">
        <v>35</v>
      </c>
      <c r="H4039" s="12">
        <v>282</v>
      </c>
      <c r="I4039" s="12">
        <v>8</v>
      </c>
      <c r="J4039" s="12">
        <v>8.0571428571428569</v>
      </c>
      <c r="K4039" s="14">
        <v>7.1428571428571175E-3</v>
      </c>
    </row>
    <row r="4040" spans="1:11" x14ac:dyDescent="0.25">
      <c r="A4040" s="5" t="s">
        <v>5</v>
      </c>
      <c r="B4040" s="5" t="s">
        <v>4908</v>
      </c>
      <c r="C4040" s="3" t="s">
        <v>4909</v>
      </c>
      <c r="E4040" s="10">
        <v>3</v>
      </c>
      <c r="F4040" s="12">
        <v>12</v>
      </c>
      <c r="G4040" s="10">
        <v>0</v>
      </c>
      <c r="H4040" s="12">
        <v>0</v>
      </c>
      <c r="I4040" s="12">
        <v>4</v>
      </c>
    </row>
    <row r="4041" spans="1:11" x14ac:dyDescent="0.25">
      <c r="A4041" s="5" t="s">
        <v>5</v>
      </c>
      <c r="B4041" s="5" t="s">
        <v>4911</v>
      </c>
      <c r="C4041" s="3" t="s">
        <v>4912</v>
      </c>
      <c r="E4041" s="10">
        <v>9</v>
      </c>
      <c r="F4041" s="12">
        <v>153</v>
      </c>
      <c r="G4041" s="10">
        <v>64</v>
      </c>
      <c r="H4041" s="12">
        <v>1108</v>
      </c>
      <c r="I4041" s="12">
        <v>17</v>
      </c>
      <c r="J4041" s="12">
        <v>17.3125</v>
      </c>
      <c r="K4041" s="14">
        <v>1.8382352941176471E-2</v>
      </c>
    </row>
    <row r="4042" spans="1:11" x14ac:dyDescent="0.25">
      <c r="A4042" s="5" t="s">
        <v>5</v>
      </c>
      <c r="B4042" s="5" t="s">
        <v>4914</v>
      </c>
      <c r="C4042" s="3" t="s">
        <v>4915</v>
      </c>
      <c r="E4042" s="10">
        <v>0</v>
      </c>
      <c r="F4042" s="12">
        <v>0</v>
      </c>
      <c r="G4042" s="10">
        <v>6</v>
      </c>
      <c r="H4042" s="12">
        <v>1203</v>
      </c>
      <c r="J4042" s="12">
        <v>200.5</v>
      </c>
    </row>
    <row r="4043" spans="1:11" x14ac:dyDescent="0.25">
      <c r="A4043" s="5" t="s">
        <v>5</v>
      </c>
      <c r="B4043" s="5" t="s">
        <v>4917</v>
      </c>
      <c r="C4043" s="3" t="s">
        <v>4918</v>
      </c>
      <c r="E4043" s="10">
        <v>204</v>
      </c>
      <c r="F4043" s="12">
        <v>21454</v>
      </c>
      <c r="G4043" s="10">
        <v>223</v>
      </c>
      <c r="H4043" s="12">
        <v>25420</v>
      </c>
      <c r="I4043" s="12">
        <v>105.16666666666667</v>
      </c>
      <c r="J4043" s="12">
        <v>113.99103139013452</v>
      </c>
      <c r="K4043" s="14">
        <v>8.3908380888759279E-2</v>
      </c>
    </row>
    <row r="4044" spans="1:11" x14ac:dyDescent="0.25">
      <c r="A4044" s="5" t="s">
        <v>5</v>
      </c>
      <c r="B4044" s="5" t="s">
        <v>4920</v>
      </c>
      <c r="C4044" s="3" t="s">
        <v>4921</v>
      </c>
      <c r="E4044" s="10">
        <v>1</v>
      </c>
      <c r="F4044" s="12">
        <v>246</v>
      </c>
      <c r="G4044" s="10">
        <v>0</v>
      </c>
      <c r="H4044" s="12">
        <v>0</v>
      </c>
      <c r="I4044" s="12">
        <v>246</v>
      </c>
    </row>
    <row r="4045" spans="1:11" x14ac:dyDescent="0.25">
      <c r="A4045" s="5" t="s">
        <v>5</v>
      </c>
      <c r="B4045" s="5" t="s">
        <v>4925</v>
      </c>
      <c r="C4045" s="3" t="s">
        <v>4926</v>
      </c>
      <c r="E4045" s="10">
        <v>0</v>
      </c>
      <c r="F4045" s="12">
        <v>0</v>
      </c>
      <c r="G4045" s="10">
        <v>1</v>
      </c>
      <c r="H4045" s="12">
        <v>148</v>
      </c>
      <c r="J4045" s="12">
        <v>148</v>
      </c>
    </row>
    <row r="4046" spans="1:11" x14ac:dyDescent="0.25">
      <c r="A4046" s="5" t="s">
        <v>5</v>
      </c>
      <c r="B4046" s="5" t="s">
        <v>4928</v>
      </c>
      <c r="C4046" s="3" t="s">
        <v>4929</v>
      </c>
      <c r="E4046" s="10">
        <v>48</v>
      </c>
      <c r="F4046" s="12">
        <v>144</v>
      </c>
      <c r="G4046" s="10">
        <v>130</v>
      </c>
      <c r="H4046" s="12">
        <v>390</v>
      </c>
      <c r="I4046" s="12">
        <v>3</v>
      </c>
      <c r="J4046" s="12">
        <v>3</v>
      </c>
      <c r="K4046" s="14">
        <v>0</v>
      </c>
    </row>
    <row r="4047" spans="1:11" x14ac:dyDescent="0.25">
      <c r="A4047" s="5" t="s">
        <v>5</v>
      </c>
      <c r="B4047" s="5" t="s">
        <v>4931</v>
      </c>
      <c r="C4047" s="3" t="s">
        <v>4932</v>
      </c>
      <c r="E4047" s="10">
        <v>6248</v>
      </c>
      <c r="F4047" s="12">
        <v>12496</v>
      </c>
      <c r="G4047" s="10">
        <v>6172</v>
      </c>
      <c r="H4047" s="12">
        <v>12344</v>
      </c>
      <c r="I4047" s="12">
        <v>2</v>
      </c>
      <c r="J4047" s="12">
        <v>2</v>
      </c>
      <c r="K4047" s="14">
        <v>0</v>
      </c>
    </row>
    <row r="4048" spans="1:11" x14ac:dyDescent="0.25">
      <c r="A4048" s="5" t="s">
        <v>5</v>
      </c>
      <c r="B4048" s="5" t="s">
        <v>4934</v>
      </c>
      <c r="C4048" s="3" t="s">
        <v>4935</v>
      </c>
      <c r="E4048" s="10">
        <v>21</v>
      </c>
      <c r="F4048" s="12">
        <v>2331</v>
      </c>
      <c r="G4048" s="10">
        <v>38</v>
      </c>
      <c r="H4048" s="12">
        <v>4598</v>
      </c>
      <c r="I4048" s="12">
        <v>111</v>
      </c>
      <c r="J4048" s="12">
        <v>121</v>
      </c>
      <c r="K4048" s="14">
        <v>9.0090090090090086E-2</v>
      </c>
    </row>
    <row r="4049" spans="1:11" x14ac:dyDescent="0.25">
      <c r="A4049" s="5" t="s">
        <v>5</v>
      </c>
      <c r="B4049" s="5" t="s">
        <v>4937</v>
      </c>
      <c r="C4049" s="3" t="s">
        <v>4938</v>
      </c>
      <c r="E4049" s="10">
        <v>35</v>
      </c>
      <c r="F4049" s="12">
        <v>686</v>
      </c>
      <c r="G4049" s="10">
        <v>36</v>
      </c>
      <c r="H4049" s="12">
        <v>786</v>
      </c>
      <c r="I4049" s="12">
        <v>19.600000000000001</v>
      </c>
      <c r="J4049" s="12">
        <v>21.833333333333332</v>
      </c>
      <c r="K4049" s="14">
        <v>0.11394557823129238</v>
      </c>
    </row>
    <row r="4050" spans="1:11" x14ac:dyDescent="0.25">
      <c r="A4050" s="5" t="s">
        <v>5</v>
      </c>
      <c r="B4050" s="5" t="s">
        <v>4940</v>
      </c>
      <c r="C4050" s="3" t="s">
        <v>4941</v>
      </c>
      <c r="E4050" s="10">
        <v>114</v>
      </c>
      <c r="F4050" s="12">
        <v>6522</v>
      </c>
      <c r="G4050" s="10">
        <v>198</v>
      </c>
      <c r="H4050" s="12">
        <v>12279</v>
      </c>
      <c r="I4050" s="12">
        <v>57.210526315789473</v>
      </c>
      <c r="J4050" s="12">
        <v>62.015151515151516</v>
      </c>
      <c r="K4050" s="14">
        <v>8.3981489225279496E-2</v>
      </c>
    </row>
    <row r="4051" spans="1:11" x14ac:dyDescent="0.25">
      <c r="A4051" s="5" t="s">
        <v>5</v>
      </c>
      <c r="B4051" s="5" t="s">
        <v>4943</v>
      </c>
      <c r="C4051" s="3" t="s">
        <v>4944</v>
      </c>
      <c r="E4051" s="10">
        <v>260</v>
      </c>
      <c r="F4051" s="12">
        <v>260</v>
      </c>
      <c r="G4051" s="10">
        <v>456</v>
      </c>
      <c r="H4051" s="12">
        <v>456</v>
      </c>
      <c r="I4051" s="12">
        <v>1</v>
      </c>
      <c r="J4051" s="12">
        <v>1</v>
      </c>
      <c r="K4051" s="14">
        <v>0</v>
      </c>
    </row>
    <row r="4052" spans="1:11" x14ac:dyDescent="0.25">
      <c r="A4052" s="5" t="s">
        <v>5</v>
      </c>
      <c r="B4052" s="5" t="s">
        <v>4946</v>
      </c>
      <c r="C4052" s="3" t="s">
        <v>4947</v>
      </c>
      <c r="E4052" s="10">
        <v>2141</v>
      </c>
      <c r="F4052" s="12">
        <v>2141</v>
      </c>
      <c r="G4052" s="10">
        <v>3473</v>
      </c>
      <c r="H4052" s="12">
        <v>3473</v>
      </c>
      <c r="I4052" s="12">
        <v>1</v>
      </c>
      <c r="J4052" s="12">
        <v>1</v>
      </c>
      <c r="K4052" s="14">
        <v>0</v>
      </c>
    </row>
    <row r="4053" spans="1:11" x14ac:dyDescent="0.25">
      <c r="A4053" s="5" t="s">
        <v>5</v>
      </c>
      <c r="B4053" s="5" t="s">
        <v>4949</v>
      </c>
      <c r="C4053" s="3" t="s">
        <v>4950</v>
      </c>
      <c r="E4053" s="10">
        <v>1</v>
      </c>
      <c r="F4053" s="12">
        <v>12</v>
      </c>
      <c r="G4053" s="10">
        <v>23</v>
      </c>
      <c r="H4053" s="12">
        <v>278</v>
      </c>
      <c r="I4053" s="12">
        <v>12</v>
      </c>
      <c r="J4053" s="12">
        <v>12.086956521739131</v>
      </c>
      <c r="K4053" s="14">
        <v>7.2463768115942351E-3</v>
      </c>
    </row>
    <row r="4054" spans="1:11" x14ac:dyDescent="0.25">
      <c r="A4054" s="5" t="s">
        <v>5</v>
      </c>
      <c r="B4054" s="5" t="s">
        <v>4952</v>
      </c>
      <c r="C4054" s="3" t="s">
        <v>4953</v>
      </c>
      <c r="E4054" s="10">
        <v>756</v>
      </c>
      <c r="F4054" s="12">
        <v>26184</v>
      </c>
      <c r="G4054" s="10">
        <v>993</v>
      </c>
      <c r="H4054" s="12">
        <v>37266</v>
      </c>
      <c r="I4054" s="12">
        <v>34.634920634920633</v>
      </c>
      <c r="J4054" s="12">
        <v>37.528700906344412</v>
      </c>
      <c r="K4054" s="14">
        <v>8.3550942758798388E-2</v>
      </c>
    </row>
    <row r="4055" spans="1:11" x14ac:dyDescent="0.25">
      <c r="A4055" s="5" t="s">
        <v>5</v>
      </c>
      <c r="B4055" s="5" t="s">
        <v>4955</v>
      </c>
      <c r="C4055" s="3" t="s">
        <v>4956</v>
      </c>
      <c r="E4055" s="10">
        <v>66</v>
      </c>
      <c r="F4055" s="12">
        <v>140778</v>
      </c>
      <c r="G4055" s="10">
        <v>156</v>
      </c>
      <c r="H4055" s="12">
        <v>356172</v>
      </c>
      <c r="I4055" s="12">
        <v>2133</v>
      </c>
      <c r="J4055" s="12">
        <v>2283.1538461538462</v>
      </c>
      <c r="K4055" s="14">
        <v>7.039561469941219E-2</v>
      </c>
    </row>
    <row r="4056" spans="1:11" x14ac:dyDescent="0.25">
      <c r="A4056" s="5" t="s">
        <v>5</v>
      </c>
      <c r="B4056" s="5" t="s">
        <v>4958</v>
      </c>
      <c r="C4056" s="3" t="s">
        <v>4959</v>
      </c>
      <c r="E4056" s="10">
        <v>71</v>
      </c>
      <c r="F4056" s="12">
        <v>2721</v>
      </c>
      <c r="G4056" s="10">
        <v>171</v>
      </c>
      <c r="H4056" s="12">
        <v>7158</v>
      </c>
      <c r="I4056" s="12">
        <v>38.323943661971832</v>
      </c>
      <c r="J4056" s="12">
        <v>41.859649122807021</v>
      </c>
      <c r="K4056" s="14">
        <v>9.2258393134619032E-2</v>
      </c>
    </row>
    <row r="4057" spans="1:11" x14ac:dyDescent="0.25">
      <c r="A4057" s="5" t="s">
        <v>5</v>
      </c>
      <c r="B4057" s="5" t="s">
        <v>4961</v>
      </c>
      <c r="C4057" s="3" t="s">
        <v>4962</v>
      </c>
      <c r="E4057" s="10">
        <v>482</v>
      </c>
      <c r="F4057" s="12">
        <v>45140</v>
      </c>
      <c r="G4057" s="10">
        <v>780</v>
      </c>
      <c r="H4057" s="12">
        <v>79112</v>
      </c>
      <c r="I4057" s="12">
        <v>93.651452282157678</v>
      </c>
      <c r="J4057" s="12">
        <v>101.42564102564103</v>
      </c>
      <c r="K4057" s="14">
        <v>8.3011940061120393E-2</v>
      </c>
    </row>
    <row r="4058" spans="1:11" x14ac:dyDescent="0.25">
      <c r="A4058" s="5" t="s">
        <v>5</v>
      </c>
      <c r="B4058" s="5" t="s">
        <v>4964</v>
      </c>
      <c r="C4058" s="3" t="s">
        <v>4965</v>
      </c>
      <c r="E4058" s="10">
        <v>58</v>
      </c>
      <c r="F4058" s="12">
        <v>8867</v>
      </c>
      <c r="G4058" s="10">
        <v>52</v>
      </c>
      <c r="H4058" s="12">
        <v>8580</v>
      </c>
      <c r="I4058" s="12">
        <v>152.87931034482759</v>
      </c>
      <c r="J4058" s="12">
        <v>165</v>
      </c>
      <c r="K4058" s="14">
        <v>7.9282733731814589E-2</v>
      </c>
    </row>
    <row r="4059" spans="1:11" x14ac:dyDescent="0.25">
      <c r="A4059" s="5" t="s">
        <v>5</v>
      </c>
      <c r="B4059" s="5" t="s">
        <v>4967</v>
      </c>
      <c r="C4059" s="3" t="s">
        <v>4968</v>
      </c>
      <c r="E4059" s="10">
        <v>131</v>
      </c>
      <c r="F4059" s="12">
        <v>171420.05</v>
      </c>
      <c r="G4059" s="10">
        <v>0</v>
      </c>
      <c r="H4059" s="12">
        <v>0</v>
      </c>
      <c r="I4059" s="12">
        <v>1308.55</v>
      </c>
    </row>
    <row r="4060" spans="1:11" x14ac:dyDescent="0.25">
      <c r="A4060" s="5" t="s">
        <v>5</v>
      </c>
      <c r="B4060" s="5" t="s">
        <v>4970</v>
      </c>
      <c r="C4060" s="3" t="s">
        <v>4971</v>
      </c>
      <c r="E4060" s="10">
        <v>177</v>
      </c>
      <c r="F4060" s="12">
        <v>1416</v>
      </c>
      <c r="G4060" s="10">
        <v>225</v>
      </c>
      <c r="H4060" s="12">
        <v>2020</v>
      </c>
      <c r="I4060" s="12">
        <v>8</v>
      </c>
      <c r="J4060" s="12">
        <v>8.9777777777777779</v>
      </c>
      <c r="K4060" s="14">
        <v>0.12222222222222223</v>
      </c>
    </row>
    <row r="4061" spans="1:11" x14ac:dyDescent="0.25">
      <c r="A4061" s="5" t="s">
        <v>5</v>
      </c>
      <c r="B4061" s="5" t="s">
        <v>4973</v>
      </c>
      <c r="C4061" s="3" t="s">
        <v>4974</v>
      </c>
      <c r="E4061" s="10">
        <v>147</v>
      </c>
      <c r="F4061" s="12">
        <v>3811</v>
      </c>
      <c r="G4061" s="10">
        <v>102</v>
      </c>
      <c r="H4061" s="12">
        <v>2820</v>
      </c>
      <c r="I4061" s="12">
        <v>25.92517006802721</v>
      </c>
      <c r="J4061" s="12">
        <v>27.647058823529413</v>
      </c>
      <c r="K4061" s="14">
        <v>6.6417645515304075E-2</v>
      </c>
    </row>
    <row r="4062" spans="1:11" x14ac:dyDescent="0.25">
      <c r="A4062" s="5" t="s">
        <v>5</v>
      </c>
      <c r="B4062" s="5" t="s">
        <v>4976</v>
      </c>
      <c r="C4062" s="3" t="s">
        <v>4977</v>
      </c>
      <c r="E4062" s="10">
        <v>569</v>
      </c>
      <c r="F4062" s="12">
        <v>15217</v>
      </c>
      <c r="G4062" s="10">
        <v>656</v>
      </c>
      <c r="H4062" s="12">
        <v>18746</v>
      </c>
      <c r="I4062" s="12">
        <v>26.743409490333921</v>
      </c>
      <c r="J4062" s="12">
        <v>28.576219512195124</v>
      </c>
      <c r="K4062" s="14">
        <v>6.8533147298352137E-2</v>
      </c>
    </row>
    <row r="4063" spans="1:11" x14ac:dyDescent="0.25">
      <c r="A4063" s="5" t="s">
        <v>5</v>
      </c>
      <c r="B4063" s="5" t="s">
        <v>4979</v>
      </c>
      <c r="C4063" s="3" t="s">
        <v>4980</v>
      </c>
      <c r="E4063" s="10">
        <v>1</v>
      </c>
      <c r="F4063" s="12">
        <v>56.03</v>
      </c>
      <c r="G4063" s="10">
        <v>0</v>
      </c>
      <c r="H4063" s="12">
        <v>0</v>
      </c>
      <c r="I4063" s="12">
        <v>56.03</v>
      </c>
    </row>
    <row r="4064" spans="1:11" x14ac:dyDescent="0.25">
      <c r="A4064" s="5" t="s">
        <v>5</v>
      </c>
      <c r="B4064" s="5" t="s">
        <v>4982</v>
      </c>
      <c r="C4064" s="3" t="s">
        <v>4983</v>
      </c>
      <c r="E4064" s="10">
        <v>22</v>
      </c>
      <c r="F4064" s="12">
        <v>176</v>
      </c>
      <c r="G4064" s="10">
        <v>2</v>
      </c>
      <c r="H4064" s="12">
        <v>18</v>
      </c>
      <c r="I4064" s="12">
        <v>8</v>
      </c>
      <c r="J4064" s="12">
        <v>9</v>
      </c>
      <c r="K4064" s="14">
        <v>0.125</v>
      </c>
    </row>
    <row r="4065" spans="1:11" x14ac:dyDescent="0.25">
      <c r="A4065" s="5" t="s">
        <v>5</v>
      </c>
      <c r="B4065" s="5" t="s">
        <v>4985</v>
      </c>
      <c r="C4065" s="3" t="s">
        <v>4986</v>
      </c>
      <c r="E4065" s="10">
        <v>301</v>
      </c>
      <c r="F4065" s="12">
        <v>301</v>
      </c>
      <c r="G4065" s="10">
        <v>247</v>
      </c>
      <c r="H4065" s="12">
        <v>247</v>
      </c>
      <c r="I4065" s="12">
        <v>1</v>
      </c>
      <c r="J4065" s="12">
        <v>1</v>
      </c>
      <c r="K4065" s="14">
        <v>0</v>
      </c>
    </row>
    <row r="4066" spans="1:11" x14ac:dyDescent="0.25">
      <c r="A4066" s="5" t="s">
        <v>5</v>
      </c>
      <c r="B4066" s="5" t="s">
        <v>4988</v>
      </c>
      <c r="C4066" s="3" t="s">
        <v>4989</v>
      </c>
      <c r="E4066" s="10">
        <v>1702</v>
      </c>
      <c r="F4066" s="12">
        <v>5106</v>
      </c>
      <c r="G4066" s="10">
        <v>2043</v>
      </c>
      <c r="H4066" s="12">
        <v>6129</v>
      </c>
      <c r="I4066" s="12">
        <v>3</v>
      </c>
      <c r="J4066" s="12">
        <v>3</v>
      </c>
      <c r="K4066" s="14">
        <v>0</v>
      </c>
    </row>
    <row r="4067" spans="1:11" x14ac:dyDescent="0.25">
      <c r="A4067" s="5" t="s">
        <v>5</v>
      </c>
      <c r="B4067" s="5" t="s">
        <v>4991</v>
      </c>
      <c r="C4067" s="3" t="s">
        <v>4992</v>
      </c>
      <c r="E4067" s="10">
        <v>0</v>
      </c>
      <c r="F4067" s="12">
        <v>0</v>
      </c>
      <c r="G4067" s="10">
        <v>16</v>
      </c>
      <c r="H4067" s="12">
        <v>444</v>
      </c>
      <c r="J4067" s="12">
        <v>27.75</v>
      </c>
    </row>
    <row r="4068" spans="1:11" x14ac:dyDescent="0.25">
      <c r="A4068" s="5" t="s">
        <v>5</v>
      </c>
      <c r="B4068" s="5" t="s">
        <v>4994</v>
      </c>
      <c r="C4068" s="3" t="s">
        <v>4995</v>
      </c>
      <c r="E4068" s="10">
        <v>929</v>
      </c>
      <c r="F4068" s="12">
        <v>929</v>
      </c>
      <c r="G4068" s="10">
        <v>1030</v>
      </c>
      <c r="H4068" s="12">
        <v>1030</v>
      </c>
      <c r="I4068" s="12">
        <v>1</v>
      </c>
      <c r="J4068" s="12">
        <v>1</v>
      </c>
      <c r="K4068" s="14">
        <v>0</v>
      </c>
    </row>
    <row r="4069" spans="1:11" x14ac:dyDescent="0.25">
      <c r="A4069" s="5" t="s">
        <v>5</v>
      </c>
      <c r="B4069" s="5" t="s">
        <v>4997</v>
      </c>
      <c r="C4069" s="3" t="s">
        <v>4998</v>
      </c>
      <c r="E4069" s="10">
        <v>1370</v>
      </c>
      <c r="F4069" s="12">
        <v>2740</v>
      </c>
      <c r="G4069" s="10">
        <v>1916</v>
      </c>
      <c r="H4069" s="12">
        <v>3832</v>
      </c>
      <c r="I4069" s="12">
        <v>2</v>
      </c>
      <c r="J4069" s="12">
        <v>2</v>
      </c>
      <c r="K4069" s="14">
        <v>0</v>
      </c>
    </row>
    <row r="4070" spans="1:11" x14ac:dyDescent="0.25">
      <c r="A4070" s="5" t="s">
        <v>5</v>
      </c>
      <c r="B4070" s="5" t="s">
        <v>5000</v>
      </c>
      <c r="C4070" s="3" t="s">
        <v>5001</v>
      </c>
      <c r="E4070" s="10">
        <v>2669</v>
      </c>
      <c r="F4070" s="12">
        <v>21352</v>
      </c>
      <c r="G4070" s="10">
        <v>3254</v>
      </c>
      <c r="H4070" s="12">
        <v>28741</v>
      </c>
      <c r="I4070" s="12">
        <v>8</v>
      </c>
      <c r="J4070" s="12">
        <v>8.832513829133374</v>
      </c>
      <c r="K4070" s="14">
        <v>0.10406422864167175</v>
      </c>
    </row>
    <row r="4071" spans="1:11" x14ac:dyDescent="0.25">
      <c r="A4071" s="5" t="s">
        <v>5</v>
      </c>
      <c r="B4071" s="5" t="s">
        <v>5003</v>
      </c>
      <c r="C4071" s="3" t="s">
        <v>5004</v>
      </c>
      <c r="E4071" s="10">
        <v>4543</v>
      </c>
      <c r="F4071" s="12">
        <v>80770</v>
      </c>
      <c r="G4071" s="10">
        <v>7886</v>
      </c>
      <c r="H4071" s="12">
        <v>155666</v>
      </c>
      <c r="I4071" s="12">
        <v>17.779000660356594</v>
      </c>
      <c r="J4071" s="12">
        <v>19.739538422520923</v>
      </c>
      <c r="K4071" s="14">
        <v>0.11027266378002407</v>
      </c>
    </row>
    <row r="4072" spans="1:11" x14ac:dyDescent="0.25">
      <c r="A4072" s="5" t="s">
        <v>5</v>
      </c>
      <c r="B4072" s="5" t="s">
        <v>5006</v>
      </c>
      <c r="C4072" s="3" t="s">
        <v>5007</v>
      </c>
      <c r="E4072" s="10">
        <v>1098</v>
      </c>
      <c r="F4072" s="12">
        <v>15360</v>
      </c>
      <c r="G4072" s="10">
        <v>1608</v>
      </c>
      <c r="H4072" s="12">
        <v>23843</v>
      </c>
      <c r="I4072" s="12">
        <v>13.989071038251366</v>
      </c>
      <c r="J4072" s="12">
        <v>14.827736318407959</v>
      </c>
      <c r="K4072" s="14">
        <v>5.9951463386194004E-2</v>
      </c>
    </row>
    <row r="4073" spans="1:11" x14ac:dyDescent="0.25">
      <c r="A4073" s="5" t="s">
        <v>5</v>
      </c>
      <c r="B4073" s="5" t="s">
        <v>5012</v>
      </c>
      <c r="C4073" s="3" t="s">
        <v>5013</v>
      </c>
      <c r="E4073" s="10">
        <v>48</v>
      </c>
      <c r="F4073" s="12">
        <v>2160</v>
      </c>
      <c r="G4073" s="10">
        <v>94</v>
      </c>
      <c r="H4073" s="12">
        <v>4550</v>
      </c>
      <c r="I4073" s="12">
        <v>45</v>
      </c>
      <c r="J4073" s="12">
        <v>48.404255319148938</v>
      </c>
      <c r="K4073" s="14">
        <v>7.5650118203309719E-2</v>
      </c>
    </row>
    <row r="4074" spans="1:11" x14ac:dyDescent="0.25">
      <c r="A4074" s="5" t="s">
        <v>5</v>
      </c>
      <c r="B4074" s="5" t="s">
        <v>5015</v>
      </c>
      <c r="C4074" s="3" t="s">
        <v>5010</v>
      </c>
      <c r="E4074" s="10">
        <v>0</v>
      </c>
      <c r="F4074" s="12">
        <v>0</v>
      </c>
      <c r="G4074" s="10">
        <v>7</v>
      </c>
      <c r="H4074" s="12">
        <v>497</v>
      </c>
      <c r="J4074" s="12">
        <v>71</v>
      </c>
    </row>
    <row r="4075" spans="1:11" x14ac:dyDescent="0.25">
      <c r="A4075" s="5" t="s">
        <v>5</v>
      </c>
      <c r="B4075" s="5" t="s">
        <v>5016</v>
      </c>
      <c r="C4075" s="3" t="s">
        <v>5017</v>
      </c>
      <c r="E4075" s="10">
        <v>32</v>
      </c>
      <c r="F4075" s="12">
        <v>384</v>
      </c>
      <c r="G4075" s="10">
        <v>9</v>
      </c>
      <c r="H4075" s="12">
        <v>114</v>
      </c>
      <c r="I4075" s="12">
        <v>12</v>
      </c>
      <c r="J4075" s="12">
        <v>12.666666666666666</v>
      </c>
      <c r="K4075" s="14">
        <v>5.5555555555555504E-2</v>
      </c>
    </row>
    <row r="4076" spans="1:11" x14ac:dyDescent="0.25">
      <c r="A4076" s="5" t="s">
        <v>5</v>
      </c>
      <c r="B4076" s="5" t="s">
        <v>5019</v>
      </c>
      <c r="C4076" s="3" t="s">
        <v>5020</v>
      </c>
      <c r="E4076" s="10">
        <v>107</v>
      </c>
      <c r="F4076" s="12">
        <v>1381</v>
      </c>
      <c r="G4076" s="10">
        <v>168</v>
      </c>
      <c r="H4076" s="12">
        <v>2332</v>
      </c>
      <c r="I4076" s="12">
        <v>12.906542056074766</v>
      </c>
      <c r="J4076" s="12">
        <v>13.880952380952381</v>
      </c>
      <c r="K4076" s="14">
        <v>7.5497396641495171E-2</v>
      </c>
    </row>
    <row r="4077" spans="1:11" x14ac:dyDescent="0.25">
      <c r="A4077" s="5" t="s">
        <v>5</v>
      </c>
      <c r="B4077" s="5" t="s">
        <v>5022</v>
      </c>
      <c r="C4077" s="3" t="s">
        <v>5023</v>
      </c>
      <c r="E4077" s="10">
        <v>38</v>
      </c>
      <c r="F4077" s="12">
        <v>152</v>
      </c>
      <c r="G4077" s="10">
        <v>42</v>
      </c>
      <c r="H4077" s="12">
        <v>168</v>
      </c>
      <c r="I4077" s="12">
        <v>4</v>
      </c>
      <c r="J4077" s="12">
        <v>4</v>
      </c>
      <c r="K4077" s="14">
        <v>0</v>
      </c>
    </row>
    <row r="4078" spans="1:11" x14ac:dyDescent="0.25">
      <c r="A4078" s="5" t="s">
        <v>5</v>
      </c>
      <c r="B4078" s="5" t="s">
        <v>5025</v>
      </c>
      <c r="C4078" s="3" t="s">
        <v>5026</v>
      </c>
      <c r="E4078" s="10">
        <v>208</v>
      </c>
      <c r="F4078" s="12">
        <v>832</v>
      </c>
      <c r="G4078" s="10">
        <v>57</v>
      </c>
      <c r="H4078" s="12">
        <v>228</v>
      </c>
      <c r="I4078" s="12">
        <v>4</v>
      </c>
      <c r="J4078" s="12">
        <v>4</v>
      </c>
      <c r="K4078" s="14">
        <v>0</v>
      </c>
    </row>
    <row r="4079" spans="1:11" x14ac:dyDescent="0.25">
      <c r="A4079" s="5" t="s">
        <v>5</v>
      </c>
      <c r="B4079" s="5" t="s">
        <v>5028</v>
      </c>
      <c r="C4079" s="3" t="s">
        <v>5029</v>
      </c>
      <c r="E4079" s="10">
        <v>58</v>
      </c>
      <c r="F4079" s="12">
        <v>464</v>
      </c>
      <c r="G4079" s="10">
        <v>74</v>
      </c>
      <c r="H4079" s="12">
        <v>646</v>
      </c>
      <c r="I4079" s="12">
        <v>8</v>
      </c>
      <c r="J4079" s="12">
        <v>8.7297297297297298</v>
      </c>
      <c r="K4079" s="14">
        <v>9.1216216216216228E-2</v>
      </c>
    </row>
    <row r="4080" spans="1:11" x14ac:dyDescent="0.25">
      <c r="A4080" s="5" t="s">
        <v>5</v>
      </c>
      <c r="B4080" s="5" t="s">
        <v>5031</v>
      </c>
      <c r="C4080" s="3" t="s">
        <v>5032</v>
      </c>
      <c r="E4080" s="10">
        <v>3</v>
      </c>
      <c r="F4080" s="12">
        <v>24</v>
      </c>
      <c r="G4080" s="10">
        <v>3</v>
      </c>
      <c r="H4080" s="12">
        <v>27</v>
      </c>
      <c r="I4080" s="12">
        <v>8</v>
      </c>
      <c r="J4080" s="12">
        <v>9</v>
      </c>
      <c r="K4080" s="14">
        <v>0.125</v>
      </c>
    </row>
    <row r="4081" spans="1:11" x14ac:dyDescent="0.25">
      <c r="A4081" s="5" t="s">
        <v>5</v>
      </c>
      <c r="B4081" s="5" t="s">
        <v>5038</v>
      </c>
      <c r="C4081" s="3" t="s">
        <v>5039</v>
      </c>
      <c r="E4081" s="10">
        <v>0</v>
      </c>
      <c r="F4081" s="12">
        <v>0</v>
      </c>
      <c r="G4081" s="10">
        <v>2</v>
      </c>
      <c r="H4081" s="12">
        <v>8</v>
      </c>
      <c r="J4081" s="12">
        <v>4</v>
      </c>
    </row>
    <row r="4082" spans="1:11" x14ac:dyDescent="0.25">
      <c r="A4082" s="5" t="s">
        <v>5</v>
      </c>
      <c r="B4082" s="5" t="s">
        <v>5041</v>
      </c>
      <c r="C4082" s="3" t="s">
        <v>5042</v>
      </c>
      <c r="E4082" s="10">
        <v>10</v>
      </c>
      <c r="F4082" s="12">
        <v>90</v>
      </c>
      <c r="G4082" s="10">
        <v>17</v>
      </c>
      <c r="H4082" s="12">
        <v>159</v>
      </c>
      <c r="I4082" s="12">
        <v>9</v>
      </c>
      <c r="J4082" s="12">
        <v>9.3529411764705888</v>
      </c>
      <c r="K4082" s="14">
        <v>3.9215686274509859E-2</v>
      </c>
    </row>
    <row r="4083" spans="1:11" x14ac:dyDescent="0.25">
      <c r="A4083" s="5" t="s">
        <v>5</v>
      </c>
      <c r="B4083" s="5" t="s">
        <v>5048</v>
      </c>
      <c r="C4083" s="3" t="s">
        <v>5049</v>
      </c>
      <c r="E4083" s="10">
        <v>852</v>
      </c>
      <c r="F4083" s="12">
        <v>3408</v>
      </c>
      <c r="G4083" s="10">
        <v>883</v>
      </c>
      <c r="H4083" s="12">
        <v>3532</v>
      </c>
      <c r="I4083" s="12">
        <v>4</v>
      </c>
      <c r="J4083" s="12">
        <v>4</v>
      </c>
      <c r="K4083" s="14">
        <v>0</v>
      </c>
    </row>
    <row r="4084" spans="1:11" x14ac:dyDescent="0.25">
      <c r="A4084" s="5" t="s">
        <v>5</v>
      </c>
      <c r="B4084" s="5" t="s">
        <v>5051</v>
      </c>
      <c r="C4084" s="3" t="s">
        <v>5052</v>
      </c>
      <c r="E4084" s="10">
        <v>84</v>
      </c>
      <c r="F4084" s="12">
        <v>420</v>
      </c>
      <c r="G4084" s="10">
        <v>6</v>
      </c>
      <c r="H4084" s="12">
        <v>30</v>
      </c>
      <c r="I4084" s="12">
        <v>5</v>
      </c>
      <c r="J4084" s="12">
        <v>5</v>
      </c>
      <c r="K4084" s="14">
        <v>0</v>
      </c>
    </row>
    <row r="4085" spans="1:11" x14ac:dyDescent="0.25">
      <c r="A4085" s="5" t="s">
        <v>5</v>
      </c>
      <c r="B4085" s="5" t="s">
        <v>5054</v>
      </c>
      <c r="C4085" s="3" t="s">
        <v>5055</v>
      </c>
      <c r="E4085" s="10">
        <v>40</v>
      </c>
      <c r="F4085" s="12">
        <v>120</v>
      </c>
      <c r="G4085" s="10">
        <v>221</v>
      </c>
      <c r="H4085" s="12">
        <v>663</v>
      </c>
      <c r="I4085" s="12">
        <v>3</v>
      </c>
      <c r="J4085" s="12">
        <v>3</v>
      </c>
      <c r="K4085" s="14">
        <v>0</v>
      </c>
    </row>
    <row r="4086" spans="1:11" x14ac:dyDescent="0.25">
      <c r="A4086" s="5" t="s">
        <v>5</v>
      </c>
      <c r="B4086" s="5" t="s">
        <v>5057</v>
      </c>
      <c r="C4086" s="3" t="s">
        <v>5058</v>
      </c>
      <c r="E4086" s="10">
        <v>1</v>
      </c>
      <c r="F4086" s="12">
        <v>7</v>
      </c>
      <c r="G4086" s="10">
        <v>28</v>
      </c>
      <c r="H4086" s="12">
        <v>220</v>
      </c>
      <c r="I4086" s="12">
        <v>7</v>
      </c>
      <c r="J4086" s="12">
        <v>7.8571428571428568</v>
      </c>
      <c r="K4086" s="14">
        <v>0.12244897959183668</v>
      </c>
    </row>
    <row r="4087" spans="1:11" x14ac:dyDescent="0.25">
      <c r="A4087" s="5" t="s">
        <v>5</v>
      </c>
      <c r="B4087" s="5" t="s">
        <v>5060</v>
      </c>
      <c r="C4087" s="3" t="s">
        <v>5061</v>
      </c>
      <c r="E4087" s="10">
        <v>10</v>
      </c>
      <c r="F4087" s="12">
        <v>129</v>
      </c>
      <c r="G4087" s="10">
        <v>11</v>
      </c>
      <c r="H4087" s="12">
        <v>154</v>
      </c>
      <c r="I4087" s="12">
        <v>12.9</v>
      </c>
      <c r="J4087" s="12">
        <v>14</v>
      </c>
      <c r="K4087" s="14">
        <v>8.5271317829457335E-2</v>
      </c>
    </row>
    <row r="4088" spans="1:11" x14ac:dyDescent="0.25">
      <c r="A4088" s="5" t="s">
        <v>5</v>
      </c>
      <c r="B4088" s="5" t="s">
        <v>5063</v>
      </c>
      <c r="C4088" s="3" t="s">
        <v>5064</v>
      </c>
      <c r="E4088" s="10">
        <v>954</v>
      </c>
      <c r="F4088" s="12">
        <v>3816</v>
      </c>
      <c r="G4088" s="10">
        <v>598</v>
      </c>
      <c r="H4088" s="12">
        <v>2392</v>
      </c>
      <c r="I4088" s="12">
        <v>4</v>
      </c>
      <c r="J4088" s="12">
        <v>4</v>
      </c>
      <c r="K4088" s="14">
        <v>0</v>
      </c>
    </row>
    <row r="4089" spans="1:11" x14ac:dyDescent="0.25">
      <c r="A4089" s="5" t="s">
        <v>5</v>
      </c>
      <c r="B4089" s="5" t="s">
        <v>5066</v>
      </c>
      <c r="C4089" s="3" t="s">
        <v>5067</v>
      </c>
      <c r="E4089" s="10">
        <v>6430</v>
      </c>
      <c r="F4089" s="12">
        <v>32150</v>
      </c>
      <c r="G4089" s="10">
        <v>5788</v>
      </c>
      <c r="H4089" s="12">
        <v>28940</v>
      </c>
      <c r="I4089" s="12">
        <v>5</v>
      </c>
      <c r="J4089" s="12">
        <v>5</v>
      </c>
      <c r="K4089" s="14">
        <v>0</v>
      </c>
    </row>
    <row r="4090" spans="1:11" x14ac:dyDescent="0.25">
      <c r="A4090" s="5" t="s">
        <v>5</v>
      </c>
      <c r="B4090" s="5" t="s">
        <v>5069</v>
      </c>
      <c r="C4090" s="3" t="s">
        <v>5070</v>
      </c>
      <c r="E4090" s="10">
        <v>1</v>
      </c>
      <c r="F4090" s="12">
        <v>9</v>
      </c>
      <c r="G4090" s="10">
        <v>0</v>
      </c>
      <c r="H4090" s="12">
        <v>0</v>
      </c>
      <c r="I4090" s="12">
        <v>9</v>
      </c>
    </row>
    <row r="4091" spans="1:11" x14ac:dyDescent="0.25">
      <c r="A4091" s="5" t="s">
        <v>5</v>
      </c>
      <c r="B4091" s="5" t="s">
        <v>5072</v>
      </c>
      <c r="C4091" s="3" t="s">
        <v>5073</v>
      </c>
      <c r="E4091" s="10">
        <v>186</v>
      </c>
      <c r="F4091" s="12">
        <v>717</v>
      </c>
      <c r="G4091" s="10">
        <v>156</v>
      </c>
      <c r="H4091" s="12">
        <v>624</v>
      </c>
      <c r="I4091" s="12">
        <v>3.8548387096774195</v>
      </c>
      <c r="J4091" s="12">
        <v>4</v>
      </c>
      <c r="K4091" s="14">
        <v>3.7656903765690343E-2</v>
      </c>
    </row>
    <row r="4092" spans="1:11" x14ac:dyDescent="0.25">
      <c r="A4092" s="5" t="s">
        <v>5</v>
      </c>
      <c r="B4092" s="5" t="s">
        <v>5075</v>
      </c>
      <c r="C4092" s="3" t="s">
        <v>5076</v>
      </c>
      <c r="E4092" s="10">
        <v>206</v>
      </c>
      <c r="F4092" s="12">
        <v>206</v>
      </c>
      <c r="G4092" s="10">
        <v>353</v>
      </c>
      <c r="H4092" s="12">
        <v>353</v>
      </c>
      <c r="I4092" s="12">
        <v>1</v>
      </c>
      <c r="J4092" s="12">
        <v>1</v>
      </c>
      <c r="K4092" s="14">
        <v>0</v>
      </c>
    </row>
    <row r="4093" spans="1:11" x14ac:dyDescent="0.25">
      <c r="A4093" s="5" t="s">
        <v>5</v>
      </c>
      <c r="B4093" s="5" t="s">
        <v>5078</v>
      </c>
      <c r="C4093" s="3" t="s">
        <v>5079</v>
      </c>
      <c r="E4093" s="10">
        <v>83</v>
      </c>
      <c r="F4093" s="12">
        <v>581</v>
      </c>
      <c r="G4093" s="10">
        <v>173</v>
      </c>
      <c r="H4093" s="12">
        <v>1350</v>
      </c>
      <c r="I4093" s="12">
        <v>7</v>
      </c>
      <c r="J4093" s="12">
        <v>7.803468208092486</v>
      </c>
      <c r="K4093" s="14">
        <v>0.11478117258464085</v>
      </c>
    </row>
    <row r="4094" spans="1:11" x14ac:dyDescent="0.25">
      <c r="A4094" s="5" t="s">
        <v>5</v>
      </c>
      <c r="B4094" s="5" t="s">
        <v>5081</v>
      </c>
      <c r="C4094" s="3" t="s">
        <v>5082</v>
      </c>
      <c r="E4094" s="10">
        <v>131</v>
      </c>
      <c r="F4094" s="12">
        <v>6214</v>
      </c>
      <c r="G4094" s="10">
        <v>249</v>
      </c>
      <c r="H4094" s="12">
        <v>12800</v>
      </c>
      <c r="I4094" s="12">
        <v>47.435114503816791</v>
      </c>
      <c r="J4094" s="12">
        <v>51.405622489959839</v>
      </c>
      <c r="K4094" s="14">
        <v>8.3703982327766213E-2</v>
      </c>
    </row>
    <row r="4095" spans="1:11" x14ac:dyDescent="0.25">
      <c r="A4095" s="5" t="s">
        <v>5</v>
      </c>
      <c r="B4095" s="5" t="s">
        <v>5084</v>
      </c>
      <c r="C4095" s="3" t="s">
        <v>5085</v>
      </c>
      <c r="E4095" s="10">
        <v>16</v>
      </c>
      <c r="F4095" s="12">
        <v>208</v>
      </c>
      <c r="G4095" s="10">
        <v>56</v>
      </c>
      <c r="H4095" s="12">
        <v>783</v>
      </c>
      <c r="I4095" s="12">
        <v>13</v>
      </c>
      <c r="J4095" s="12">
        <v>13.982142857142858</v>
      </c>
      <c r="K4095" s="14">
        <v>7.5549450549450586E-2</v>
      </c>
    </row>
    <row r="4096" spans="1:11" x14ac:dyDescent="0.25">
      <c r="A4096" s="5" t="s">
        <v>5</v>
      </c>
      <c r="B4096" s="5" t="s">
        <v>5087</v>
      </c>
      <c r="C4096" s="3" t="s">
        <v>5088</v>
      </c>
      <c r="E4096" s="10">
        <v>23</v>
      </c>
      <c r="F4096" s="12">
        <v>69</v>
      </c>
      <c r="G4096" s="10">
        <v>87</v>
      </c>
      <c r="H4096" s="12">
        <v>261</v>
      </c>
      <c r="I4096" s="12">
        <v>3</v>
      </c>
      <c r="J4096" s="12">
        <v>3</v>
      </c>
      <c r="K4096" s="14">
        <v>0</v>
      </c>
    </row>
    <row r="4097" spans="1:11" x14ac:dyDescent="0.25">
      <c r="A4097" s="5" t="s">
        <v>5</v>
      </c>
      <c r="B4097" s="5" t="s">
        <v>5090</v>
      </c>
      <c r="C4097" s="3" t="s">
        <v>5091</v>
      </c>
      <c r="E4097" s="10">
        <v>4</v>
      </c>
      <c r="F4097" s="12">
        <v>16</v>
      </c>
      <c r="G4097" s="10">
        <v>5</v>
      </c>
      <c r="H4097" s="12">
        <v>20</v>
      </c>
      <c r="I4097" s="12">
        <v>4</v>
      </c>
      <c r="J4097" s="12">
        <v>4</v>
      </c>
      <c r="K4097" s="14">
        <v>0</v>
      </c>
    </row>
    <row r="4098" spans="1:11" x14ac:dyDescent="0.25">
      <c r="A4098" s="5" t="s">
        <v>5</v>
      </c>
      <c r="B4098" s="5" t="s">
        <v>5093</v>
      </c>
      <c r="C4098" s="3" t="s">
        <v>5094</v>
      </c>
      <c r="E4098" s="10">
        <v>164</v>
      </c>
      <c r="F4098" s="12">
        <v>656</v>
      </c>
      <c r="G4098" s="10">
        <v>557</v>
      </c>
      <c r="H4098" s="12">
        <v>2228</v>
      </c>
      <c r="I4098" s="12">
        <v>4</v>
      </c>
      <c r="J4098" s="12">
        <v>4</v>
      </c>
      <c r="K4098" s="14">
        <v>0</v>
      </c>
    </row>
    <row r="4099" spans="1:11" x14ac:dyDescent="0.25">
      <c r="A4099" s="5" t="s">
        <v>5</v>
      </c>
      <c r="B4099" s="5" t="s">
        <v>5098</v>
      </c>
      <c r="C4099" s="3" t="s">
        <v>5099</v>
      </c>
      <c r="E4099" s="10">
        <v>1918</v>
      </c>
      <c r="F4099" s="12">
        <v>3836</v>
      </c>
      <c r="G4099" s="10">
        <v>3441</v>
      </c>
      <c r="H4099" s="12">
        <v>6882</v>
      </c>
      <c r="I4099" s="12">
        <v>2</v>
      </c>
      <c r="J4099" s="12">
        <v>2</v>
      </c>
      <c r="K4099" s="14">
        <v>0</v>
      </c>
    </row>
    <row r="4100" spans="1:11" x14ac:dyDescent="0.25">
      <c r="A4100" s="5" t="s">
        <v>5</v>
      </c>
      <c r="B4100" s="5" t="s">
        <v>5101</v>
      </c>
      <c r="C4100" s="3" t="s">
        <v>5102</v>
      </c>
      <c r="E4100" s="10">
        <v>2001</v>
      </c>
      <c r="F4100" s="12">
        <v>4002</v>
      </c>
      <c r="G4100" s="10">
        <v>2205</v>
      </c>
      <c r="H4100" s="12">
        <v>4410</v>
      </c>
      <c r="I4100" s="12">
        <v>2</v>
      </c>
      <c r="J4100" s="12">
        <v>2</v>
      </c>
      <c r="K4100" s="14">
        <v>0</v>
      </c>
    </row>
    <row r="4101" spans="1:11" x14ac:dyDescent="0.25">
      <c r="A4101" s="5" t="s">
        <v>5</v>
      </c>
      <c r="B4101" s="5" t="s">
        <v>5104</v>
      </c>
      <c r="C4101" s="3" t="s">
        <v>5105</v>
      </c>
      <c r="E4101" s="10">
        <v>1611</v>
      </c>
      <c r="F4101" s="12">
        <v>3222</v>
      </c>
      <c r="G4101" s="10">
        <v>2555</v>
      </c>
      <c r="H4101" s="12">
        <v>5110</v>
      </c>
      <c r="I4101" s="12">
        <v>2</v>
      </c>
      <c r="J4101" s="12">
        <v>2</v>
      </c>
      <c r="K4101" s="14">
        <v>0</v>
      </c>
    </row>
    <row r="4102" spans="1:11" x14ac:dyDescent="0.25">
      <c r="A4102" s="5" t="s">
        <v>5</v>
      </c>
      <c r="B4102" s="5" t="s">
        <v>5109</v>
      </c>
      <c r="C4102" s="3" t="s">
        <v>5110</v>
      </c>
      <c r="E4102" s="10">
        <v>0</v>
      </c>
      <c r="F4102" s="12">
        <v>0</v>
      </c>
      <c r="G4102" s="10">
        <v>1</v>
      </c>
      <c r="H4102" s="12">
        <v>10</v>
      </c>
      <c r="J4102" s="12">
        <v>10</v>
      </c>
    </row>
    <row r="4103" spans="1:11" x14ac:dyDescent="0.25">
      <c r="A4103" s="5" t="s">
        <v>5</v>
      </c>
      <c r="B4103" s="5" t="s">
        <v>5114</v>
      </c>
      <c r="C4103" s="3" t="s">
        <v>5115</v>
      </c>
      <c r="E4103" s="10">
        <v>12</v>
      </c>
      <c r="F4103" s="12">
        <v>140.52000000000001</v>
      </c>
      <c r="G4103" s="10">
        <v>4</v>
      </c>
      <c r="H4103" s="12">
        <v>52</v>
      </c>
      <c r="I4103" s="12">
        <v>11.71</v>
      </c>
      <c r="J4103" s="12">
        <v>13</v>
      </c>
      <c r="K4103" s="14">
        <v>0.11016225448334749</v>
      </c>
    </row>
    <row r="4104" spans="1:11" x14ac:dyDescent="0.25">
      <c r="A4104" s="5" t="s">
        <v>5</v>
      </c>
      <c r="B4104" s="5" t="s">
        <v>5117</v>
      </c>
      <c r="C4104" s="3" t="s">
        <v>5118</v>
      </c>
      <c r="E4104" s="10">
        <v>10</v>
      </c>
      <c r="F4104" s="12">
        <v>40</v>
      </c>
      <c r="G4104" s="10">
        <v>3</v>
      </c>
      <c r="H4104" s="12">
        <v>12</v>
      </c>
      <c r="I4104" s="12">
        <v>4</v>
      </c>
      <c r="J4104" s="12">
        <v>4</v>
      </c>
      <c r="K4104" s="14">
        <v>0</v>
      </c>
    </row>
    <row r="4105" spans="1:11" x14ac:dyDescent="0.25">
      <c r="A4105" s="5" t="s">
        <v>5</v>
      </c>
      <c r="B4105" s="5" t="s">
        <v>5120</v>
      </c>
      <c r="C4105" s="3" t="s">
        <v>5121</v>
      </c>
      <c r="E4105" s="10">
        <v>16</v>
      </c>
      <c r="F4105" s="12">
        <v>144</v>
      </c>
      <c r="G4105" s="10">
        <v>46</v>
      </c>
      <c r="H4105" s="12">
        <v>460</v>
      </c>
      <c r="I4105" s="12">
        <v>9</v>
      </c>
      <c r="J4105" s="12">
        <v>10</v>
      </c>
      <c r="K4105" s="14">
        <v>0.1111111111111111</v>
      </c>
    </row>
    <row r="4106" spans="1:11" x14ac:dyDescent="0.25">
      <c r="A4106" s="5" t="s">
        <v>5</v>
      </c>
      <c r="B4106" s="5" t="s">
        <v>5127</v>
      </c>
      <c r="C4106" s="3" t="s">
        <v>5128</v>
      </c>
      <c r="E4106" s="10">
        <v>7</v>
      </c>
      <c r="F4106" s="12">
        <v>98</v>
      </c>
      <c r="G4106" s="10">
        <v>32</v>
      </c>
      <c r="H4106" s="12">
        <v>458</v>
      </c>
      <c r="I4106" s="12">
        <v>14</v>
      </c>
      <c r="J4106" s="12">
        <v>14.3125</v>
      </c>
      <c r="K4106" s="14">
        <v>2.2321428571428572E-2</v>
      </c>
    </row>
    <row r="4107" spans="1:11" x14ac:dyDescent="0.25">
      <c r="A4107" s="5" t="s">
        <v>5</v>
      </c>
      <c r="B4107" s="5" t="s">
        <v>5130</v>
      </c>
      <c r="C4107" s="3" t="s">
        <v>5131</v>
      </c>
      <c r="E4107" s="10">
        <v>482</v>
      </c>
      <c r="F4107" s="12">
        <v>4820</v>
      </c>
      <c r="G4107" s="10">
        <v>486</v>
      </c>
      <c r="H4107" s="12">
        <v>5291</v>
      </c>
      <c r="I4107" s="12">
        <v>10</v>
      </c>
      <c r="J4107" s="12">
        <v>10.886831275720164</v>
      </c>
      <c r="K4107" s="14">
        <v>8.8683127572016393E-2</v>
      </c>
    </row>
    <row r="4108" spans="1:11" x14ac:dyDescent="0.25">
      <c r="A4108" s="5" t="s">
        <v>5</v>
      </c>
      <c r="B4108" s="5" t="s">
        <v>5133</v>
      </c>
      <c r="C4108" s="3" t="s">
        <v>5134</v>
      </c>
      <c r="E4108" s="10">
        <v>20</v>
      </c>
      <c r="F4108" s="12">
        <v>180</v>
      </c>
      <c r="G4108" s="10">
        <v>82</v>
      </c>
      <c r="H4108" s="12">
        <v>817</v>
      </c>
      <c r="I4108" s="12">
        <v>9</v>
      </c>
      <c r="J4108" s="12">
        <v>9.963414634146341</v>
      </c>
      <c r="K4108" s="14">
        <v>0.10704607046070455</v>
      </c>
    </row>
    <row r="4109" spans="1:11" x14ac:dyDescent="0.25">
      <c r="A4109" s="5" t="s">
        <v>5</v>
      </c>
      <c r="B4109" s="5" t="s">
        <v>5138</v>
      </c>
      <c r="C4109" s="3" t="s">
        <v>5139</v>
      </c>
      <c r="E4109" s="10">
        <v>20</v>
      </c>
      <c r="F4109" s="12">
        <v>300</v>
      </c>
      <c r="G4109" s="10">
        <v>23</v>
      </c>
      <c r="H4109" s="12">
        <v>368</v>
      </c>
      <c r="I4109" s="12">
        <v>15</v>
      </c>
      <c r="J4109" s="12">
        <v>16</v>
      </c>
      <c r="K4109" s="14">
        <v>6.6666666666666666E-2</v>
      </c>
    </row>
    <row r="4110" spans="1:11" x14ac:dyDescent="0.25">
      <c r="A4110" s="5" t="s">
        <v>5</v>
      </c>
      <c r="B4110" s="5" t="s">
        <v>5141</v>
      </c>
      <c r="C4110" s="3" t="s">
        <v>5142</v>
      </c>
      <c r="E4110" s="10">
        <v>25</v>
      </c>
      <c r="F4110" s="12">
        <v>100</v>
      </c>
      <c r="G4110" s="10">
        <v>107</v>
      </c>
      <c r="H4110" s="12">
        <v>428</v>
      </c>
      <c r="I4110" s="12">
        <v>4</v>
      </c>
      <c r="J4110" s="12">
        <v>4</v>
      </c>
      <c r="K4110" s="14">
        <v>0</v>
      </c>
    </row>
    <row r="4111" spans="1:11" x14ac:dyDescent="0.25">
      <c r="A4111" s="5" t="s">
        <v>5</v>
      </c>
      <c r="B4111" s="5" t="s">
        <v>5144</v>
      </c>
      <c r="C4111" s="3" t="s">
        <v>5145</v>
      </c>
      <c r="E4111" s="10">
        <v>57</v>
      </c>
      <c r="F4111" s="12">
        <v>796</v>
      </c>
      <c r="G4111" s="10">
        <v>68</v>
      </c>
      <c r="H4111" s="12">
        <v>1010</v>
      </c>
      <c r="I4111" s="12">
        <v>13.964912280701755</v>
      </c>
      <c r="J4111" s="12">
        <v>14.852941176470589</v>
      </c>
      <c r="K4111" s="14">
        <v>6.3590008867868739E-2</v>
      </c>
    </row>
    <row r="4112" spans="1:11" x14ac:dyDescent="0.25">
      <c r="A4112" s="5" t="s">
        <v>5</v>
      </c>
      <c r="B4112" s="5" t="s">
        <v>5147</v>
      </c>
      <c r="C4112" s="3" t="s">
        <v>5148</v>
      </c>
      <c r="E4112" s="10">
        <v>518</v>
      </c>
      <c r="F4112" s="12">
        <v>9220</v>
      </c>
      <c r="G4112" s="10">
        <v>438</v>
      </c>
      <c r="H4112" s="12">
        <v>8612</v>
      </c>
      <c r="I4112" s="12">
        <v>17.799227799227801</v>
      </c>
      <c r="J4112" s="12">
        <v>19.662100456621005</v>
      </c>
      <c r="K4112" s="14">
        <v>0.10466030764963988</v>
      </c>
    </row>
    <row r="4113" spans="1:11" x14ac:dyDescent="0.25">
      <c r="A4113" s="5" t="s">
        <v>5</v>
      </c>
      <c r="B4113" s="5" t="s">
        <v>5150</v>
      </c>
      <c r="C4113" s="3" t="s">
        <v>5151</v>
      </c>
      <c r="E4113" s="10">
        <v>26</v>
      </c>
      <c r="F4113" s="12">
        <v>4186</v>
      </c>
      <c r="G4113" s="10">
        <v>78</v>
      </c>
      <c r="H4113" s="12">
        <v>13650</v>
      </c>
      <c r="I4113" s="12">
        <v>161</v>
      </c>
      <c r="J4113" s="12">
        <v>175</v>
      </c>
      <c r="K4113" s="14">
        <v>8.6956521739130432E-2</v>
      </c>
    </row>
    <row r="4114" spans="1:11" x14ac:dyDescent="0.25">
      <c r="A4114" s="5" t="s">
        <v>5</v>
      </c>
      <c r="B4114" s="5" t="s">
        <v>5153</v>
      </c>
      <c r="C4114" s="3" t="s">
        <v>5154</v>
      </c>
      <c r="E4114" s="10">
        <v>0</v>
      </c>
      <c r="F4114" s="12">
        <v>0</v>
      </c>
      <c r="G4114" s="10">
        <v>4</v>
      </c>
      <c r="H4114" s="12">
        <v>176</v>
      </c>
      <c r="J4114" s="12">
        <v>44</v>
      </c>
    </row>
    <row r="4115" spans="1:11" x14ac:dyDescent="0.25">
      <c r="A4115" s="5" t="s">
        <v>5</v>
      </c>
      <c r="B4115" s="5" t="s">
        <v>5158</v>
      </c>
      <c r="C4115" s="3" t="s">
        <v>5159</v>
      </c>
      <c r="E4115" s="10">
        <v>8</v>
      </c>
      <c r="F4115" s="12">
        <v>240</v>
      </c>
      <c r="G4115" s="10">
        <v>19</v>
      </c>
      <c r="H4115" s="12">
        <v>627</v>
      </c>
      <c r="I4115" s="12">
        <v>30</v>
      </c>
      <c r="J4115" s="12">
        <v>33</v>
      </c>
      <c r="K4115" s="14">
        <v>0.1</v>
      </c>
    </row>
    <row r="4116" spans="1:11" x14ac:dyDescent="0.25">
      <c r="A4116" s="5" t="s">
        <v>5</v>
      </c>
      <c r="B4116" s="5" t="s">
        <v>5161</v>
      </c>
      <c r="C4116" s="3" t="s">
        <v>5162</v>
      </c>
      <c r="E4116" s="10">
        <v>420</v>
      </c>
      <c r="F4116" s="12">
        <v>10440</v>
      </c>
      <c r="G4116" s="10">
        <v>605</v>
      </c>
      <c r="H4116" s="12">
        <v>16079</v>
      </c>
      <c r="I4116" s="12">
        <v>24.857142857142858</v>
      </c>
      <c r="J4116" s="12">
        <v>26.57685950413223</v>
      </c>
      <c r="K4116" s="14">
        <v>6.9184003039802336E-2</v>
      </c>
    </row>
    <row r="4117" spans="1:11" x14ac:dyDescent="0.25">
      <c r="A4117" s="5" t="s">
        <v>5</v>
      </c>
      <c r="B4117" s="5" t="s">
        <v>5164</v>
      </c>
      <c r="C4117" s="3" t="s">
        <v>5165</v>
      </c>
      <c r="E4117" s="10">
        <v>0</v>
      </c>
      <c r="F4117" s="12">
        <v>0</v>
      </c>
      <c r="G4117" s="10">
        <v>13</v>
      </c>
      <c r="H4117" s="12">
        <v>13</v>
      </c>
      <c r="J4117" s="12">
        <v>1</v>
      </c>
    </row>
    <row r="4118" spans="1:11" x14ac:dyDescent="0.25">
      <c r="A4118" s="5" t="s">
        <v>5</v>
      </c>
      <c r="B4118" s="5" t="s">
        <v>5167</v>
      </c>
      <c r="C4118" s="3" t="s">
        <v>5168</v>
      </c>
      <c r="E4118" s="10">
        <v>301</v>
      </c>
      <c r="F4118" s="12">
        <v>1204</v>
      </c>
      <c r="G4118" s="10">
        <v>298</v>
      </c>
      <c r="H4118" s="12">
        <v>1192</v>
      </c>
      <c r="I4118" s="12">
        <v>4</v>
      </c>
      <c r="J4118" s="12">
        <v>4</v>
      </c>
      <c r="K4118" s="14">
        <v>0</v>
      </c>
    </row>
    <row r="4119" spans="1:11" x14ac:dyDescent="0.25">
      <c r="A4119" s="5" t="s">
        <v>5</v>
      </c>
      <c r="B4119" s="5" t="s">
        <v>5172</v>
      </c>
      <c r="C4119" s="3" t="s">
        <v>5173</v>
      </c>
      <c r="E4119" s="10">
        <v>1</v>
      </c>
      <c r="F4119" s="12">
        <v>86</v>
      </c>
      <c r="G4119" s="10">
        <v>54</v>
      </c>
      <c r="H4119" s="12">
        <v>5008</v>
      </c>
      <c r="I4119" s="12">
        <v>86</v>
      </c>
      <c r="J4119" s="12">
        <v>92.740740740740748</v>
      </c>
      <c r="K4119" s="14">
        <v>7.8380706287683108E-2</v>
      </c>
    </row>
    <row r="4120" spans="1:11" x14ac:dyDescent="0.25">
      <c r="A4120" s="5" t="s">
        <v>5</v>
      </c>
      <c r="B4120" s="5" t="s">
        <v>5175</v>
      </c>
      <c r="C4120" s="3" t="s">
        <v>5176</v>
      </c>
      <c r="E4120" s="10">
        <v>160</v>
      </c>
      <c r="F4120" s="12">
        <v>7360</v>
      </c>
      <c r="G4120" s="10">
        <v>179</v>
      </c>
      <c r="H4120" s="12">
        <v>8930</v>
      </c>
      <c r="I4120" s="12">
        <v>46</v>
      </c>
      <c r="J4120" s="12">
        <v>49.88826815642458</v>
      </c>
      <c r="K4120" s="14">
        <v>8.4527568617925652E-2</v>
      </c>
    </row>
    <row r="4121" spans="1:11" x14ac:dyDescent="0.25">
      <c r="A4121" s="5" t="s">
        <v>5</v>
      </c>
      <c r="B4121" s="5" t="s">
        <v>5178</v>
      </c>
      <c r="C4121" s="3" t="s">
        <v>5179</v>
      </c>
      <c r="E4121" s="10">
        <v>171</v>
      </c>
      <c r="F4121" s="12">
        <v>5098</v>
      </c>
      <c r="G4121" s="10">
        <v>155</v>
      </c>
      <c r="H4121" s="12">
        <v>5073</v>
      </c>
      <c r="I4121" s="12">
        <v>29.812865497076022</v>
      </c>
      <c r="J4121" s="12">
        <v>32.729032258064514</v>
      </c>
      <c r="K4121" s="14">
        <v>9.7815715207734841E-2</v>
      </c>
    </row>
    <row r="4122" spans="1:11" x14ac:dyDescent="0.25">
      <c r="A4122" s="5" t="s">
        <v>5</v>
      </c>
      <c r="B4122" s="5" t="s">
        <v>5181</v>
      </c>
      <c r="C4122" s="3" t="s">
        <v>5182</v>
      </c>
      <c r="E4122" s="10">
        <v>0</v>
      </c>
      <c r="F4122" s="12">
        <v>0</v>
      </c>
      <c r="G4122" s="10">
        <v>6</v>
      </c>
      <c r="H4122" s="12">
        <v>924</v>
      </c>
      <c r="J4122" s="12">
        <v>154</v>
      </c>
    </row>
    <row r="4123" spans="1:11" x14ac:dyDescent="0.25">
      <c r="A4123" s="5" t="s">
        <v>5</v>
      </c>
      <c r="B4123" s="5" t="s">
        <v>5184</v>
      </c>
      <c r="C4123" s="3" t="s">
        <v>5185</v>
      </c>
      <c r="E4123" s="10">
        <v>10</v>
      </c>
      <c r="F4123" s="12">
        <v>667</v>
      </c>
      <c r="G4123" s="10">
        <v>52</v>
      </c>
      <c r="H4123" s="12">
        <v>3790</v>
      </c>
      <c r="I4123" s="12">
        <v>66.7</v>
      </c>
      <c r="J4123" s="12">
        <v>72.884615384615387</v>
      </c>
      <c r="K4123" s="14">
        <v>9.2722869334563474E-2</v>
      </c>
    </row>
    <row r="4124" spans="1:11" x14ac:dyDescent="0.25">
      <c r="A4124" s="5" t="s">
        <v>5</v>
      </c>
      <c r="B4124" s="5" t="s">
        <v>5187</v>
      </c>
      <c r="C4124" s="3" t="s">
        <v>5188</v>
      </c>
      <c r="E4124" s="10">
        <v>16</v>
      </c>
      <c r="F4124" s="12">
        <v>2967</v>
      </c>
      <c r="G4124" s="10">
        <v>22</v>
      </c>
      <c r="H4124" s="12">
        <v>4444</v>
      </c>
      <c r="I4124" s="12">
        <v>185.4375</v>
      </c>
      <c r="J4124" s="12">
        <v>202</v>
      </c>
      <c r="K4124" s="14">
        <v>8.9315807212672738E-2</v>
      </c>
    </row>
    <row r="4125" spans="1:11" x14ac:dyDescent="0.25">
      <c r="A4125" s="5" t="s">
        <v>5</v>
      </c>
      <c r="B4125" s="5" t="s">
        <v>5190</v>
      </c>
      <c r="C4125" s="3" t="s">
        <v>5191</v>
      </c>
      <c r="E4125" s="10">
        <v>0</v>
      </c>
      <c r="F4125" s="12">
        <v>0</v>
      </c>
      <c r="G4125" s="10">
        <v>2</v>
      </c>
      <c r="H4125" s="12">
        <v>46</v>
      </c>
      <c r="J4125" s="12">
        <v>23</v>
      </c>
    </row>
    <row r="4126" spans="1:11" x14ac:dyDescent="0.25">
      <c r="A4126" s="5" t="s">
        <v>5</v>
      </c>
      <c r="B4126" s="5" t="s">
        <v>5195</v>
      </c>
      <c r="C4126" s="3" t="s">
        <v>5196</v>
      </c>
      <c r="E4126" s="10">
        <v>178</v>
      </c>
      <c r="F4126" s="12">
        <v>890</v>
      </c>
      <c r="G4126" s="10">
        <v>303</v>
      </c>
      <c r="H4126" s="12">
        <v>1515</v>
      </c>
      <c r="I4126" s="12">
        <v>5</v>
      </c>
      <c r="J4126" s="12">
        <v>5</v>
      </c>
      <c r="K4126" s="14">
        <v>0</v>
      </c>
    </row>
    <row r="4127" spans="1:11" x14ac:dyDescent="0.25">
      <c r="A4127" s="5" t="s">
        <v>5</v>
      </c>
      <c r="B4127" s="5" t="s">
        <v>5198</v>
      </c>
      <c r="C4127" s="3" t="s">
        <v>5199</v>
      </c>
      <c r="E4127" s="10">
        <v>719</v>
      </c>
      <c r="F4127" s="12">
        <v>5752</v>
      </c>
      <c r="G4127" s="10">
        <v>1437</v>
      </c>
      <c r="H4127" s="12">
        <v>12810</v>
      </c>
      <c r="I4127" s="12">
        <v>8</v>
      </c>
      <c r="J4127" s="12">
        <v>8.9144050104384132</v>
      </c>
      <c r="K4127" s="14">
        <v>0.11430062630480164</v>
      </c>
    </row>
    <row r="4128" spans="1:11" x14ac:dyDescent="0.25">
      <c r="A4128" s="5" t="s">
        <v>5</v>
      </c>
      <c r="B4128" s="5" t="s">
        <v>5201</v>
      </c>
      <c r="C4128" s="3" t="s">
        <v>5202</v>
      </c>
      <c r="E4128" s="10">
        <v>111</v>
      </c>
      <c r="F4128" s="12">
        <v>43040</v>
      </c>
      <c r="G4128" s="10">
        <v>159</v>
      </c>
      <c r="H4128" s="12">
        <v>66963</v>
      </c>
      <c r="I4128" s="12">
        <v>387.74774774774772</v>
      </c>
      <c r="J4128" s="12">
        <v>421.15094339622641</v>
      </c>
      <c r="K4128" s="14">
        <v>8.6146717401978032E-2</v>
      </c>
    </row>
    <row r="4129" spans="1:11" x14ac:dyDescent="0.25">
      <c r="A4129" s="5" t="s">
        <v>5</v>
      </c>
      <c r="B4129" s="5" t="s">
        <v>5204</v>
      </c>
      <c r="C4129" s="3" t="s">
        <v>5205</v>
      </c>
      <c r="E4129" s="10">
        <v>48</v>
      </c>
      <c r="F4129" s="12">
        <v>8200</v>
      </c>
      <c r="G4129" s="10">
        <v>24</v>
      </c>
      <c r="H4129" s="12">
        <v>4458</v>
      </c>
      <c r="I4129" s="12">
        <v>170.83333333333334</v>
      </c>
      <c r="J4129" s="12">
        <v>185.75</v>
      </c>
      <c r="K4129" s="14">
        <v>8.7317073170731646E-2</v>
      </c>
    </row>
    <row r="4130" spans="1:11" x14ac:dyDescent="0.25">
      <c r="A4130" s="5" t="s">
        <v>5</v>
      </c>
      <c r="B4130" s="5" t="s">
        <v>5207</v>
      </c>
      <c r="C4130" s="3" t="s">
        <v>5208</v>
      </c>
      <c r="E4130" s="10">
        <v>136</v>
      </c>
      <c r="F4130" s="12">
        <v>28894</v>
      </c>
      <c r="G4130" s="10">
        <v>127</v>
      </c>
      <c r="H4130" s="12">
        <v>29158</v>
      </c>
      <c r="I4130" s="12">
        <v>212.45588235294119</v>
      </c>
      <c r="J4130" s="12">
        <v>229.59055118110237</v>
      </c>
      <c r="K4130" s="14">
        <v>8.0650479706164624E-2</v>
      </c>
    </row>
    <row r="4131" spans="1:11" x14ac:dyDescent="0.25">
      <c r="A4131" s="5" t="s">
        <v>5</v>
      </c>
      <c r="B4131" s="5" t="s">
        <v>5210</v>
      </c>
      <c r="C4131" s="3" t="s">
        <v>5211</v>
      </c>
      <c r="E4131" s="10">
        <v>164</v>
      </c>
      <c r="F4131" s="12">
        <v>2282</v>
      </c>
      <c r="G4131" s="10">
        <v>326</v>
      </c>
      <c r="H4131" s="12">
        <v>4851</v>
      </c>
      <c r="I4131" s="12">
        <v>13.914634146341463</v>
      </c>
      <c r="J4131" s="12">
        <v>14.88036809815951</v>
      </c>
      <c r="K4131" s="14">
        <v>6.9404192856336408E-2</v>
      </c>
    </row>
    <row r="4132" spans="1:11" x14ac:dyDescent="0.25">
      <c r="A4132" s="5" t="s">
        <v>5</v>
      </c>
      <c r="B4132" s="5" t="s">
        <v>5213</v>
      </c>
      <c r="C4132" s="3" t="s">
        <v>5214</v>
      </c>
      <c r="E4132" s="10">
        <v>1881</v>
      </c>
      <c r="F4132" s="12">
        <v>7524</v>
      </c>
      <c r="G4132" s="10">
        <v>2347</v>
      </c>
      <c r="H4132" s="12">
        <v>9388</v>
      </c>
      <c r="I4132" s="12">
        <v>4</v>
      </c>
      <c r="J4132" s="12">
        <v>4</v>
      </c>
      <c r="K4132" s="14">
        <v>0</v>
      </c>
    </row>
    <row r="4133" spans="1:11" x14ac:dyDescent="0.25">
      <c r="A4133" s="5" t="s">
        <v>5</v>
      </c>
      <c r="B4133" s="5" t="s">
        <v>5216</v>
      </c>
      <c r="C4133" s="3" t="s">
        <v>5217</v>
      </c>
      <c r="E4133" s="10">
        <v>650</v>
      </c>
      <c r="F4133" s="12">
        <v>9647</v>
      </c>
      <c r="G4133" s="10">
        <v>1577</v>
      </c>
      <c r="H4133" s="12">
        <v>24935</v>
      </c>
      <c r="I4133" s="12">
        <v>14.841538461538461</v>
      </c>
      <c r="J4133" s="12">
        <v>15.811667723525682</v>
      </c>
      <c r="K4133" s="14">
        <v>6.5365815309598202E-2</v>
      </c>
    </row>
    <row r="4134" spans="1:11" x14ac:dyDescent="0.25">
      <c r="A4134" s="5" t="s">
        <v>5</v>
      </c>
      <c r="B4134" s="5" t="s">
        <v>5221</v>
      </c>
      <c r="C4134" s="3" t="s">
        <v>5222</v>
      </c>
      <c r="E4134" s="10">
        <v>90</v>
      </c>
      <c r="F4134" s="12">
        <v>1239</v>
      </c>
      <c r="G4134" s="10">
        <v>162</v>
      </c>
      <c r="H4134" s="12">
        <v>2399</v>
      </c>
      <c r="I4134" s="12">
        <v>13.766666666666667</v>
      </c>
      <c r="J4134" s="12">
        <v>14.808641975308642</v>
      </c>
      <c r="K4134" s="14">
        <v>7.5688279078109558E-2</v>
      </c>
    </row>
    <row r="4135" spans="1:11" x14ac:dyDescent="0.25">
      <c r="A4135" s="5" t="s">
        <v>5</v>
      </c>
      <c r="B4135" s="5" t="s">
        <v>5224</v>
      </c>
      <c r="C4135" s="3" t="s">
        <v>5225</v>
      </c>
      <c r="E4135" s="10">
        <v>67</v>
      </c>
      <c r="F4135" s="12">
        <v>469</v>
      </c>
      <c r="G4135" s="10">
        <v>90</v>
      </c>
      <c r="H4135" s="12">
        <v>712</v>
      </c>
      <c r="I4135" s="12">
        <v>7</v>
      </c>
      <c r="J4135" s="12">
        <v>7.9111111111111114</v>
      </c>
      <c r="K4135" s="14">
        <v>0.1301587301587302</v>
      </c>
    </row>
    <row r="4136" spans="1:11" x14ac:dyDescent="0.25">
      <c r="A4136" s="5" t="s">
        <v>5</v>
      </c>
      <c r="B4136" s="5" t="s">
        <v>5227</v>
      </c>
      <c r="C4136" s="3" t="s">
        <v>5228</v>
      </c>
      <c r="E4136" s="10">
        <v>270</v>
      </c>
      <c r="F4136" s="12">
        <v>1890</v>
      </c>
      <c r="G4136" s="10">
        <v>363</v>
      </c>
      <c r="H4136" s="12">
        <v>2838</v>
      </c>
      <c r="I4136" s="12">
        <v>7</v>
      </c>
      <c r="J4136" s="12">
        <v>7.8181818181818183</v>
      </c>
      <c r="K4136" s="14">
        <v>0.11688311688311691</v>
      </c>
    </row>
    <row r="4137" spans="1:11" x14ac:dyDescent="0.25">
      <c r="A4137" s="5" t="s">
        <v>5</v>
      </c>
      <c r="B4137" s="5" t="s">
        <v>5230</v>
      </c>
      <c r="C4137" s="3" t="s">
        <v>5231</v>
      </c>
      <c r="E4137" s="10">
        <v>602</v>
      </c>
      <c r="F4137" s="12">
        <v>8897</v>
      </c>
      <c r="G4137" s="10">
        <v>1148</v>
      </c>
      <c r="H4137" s="12">
        <v>18107</v>
      </c>
      <c r="I4137" s="12">
        <v>14.779069767441861</v>
      </c>
      <c r="J4137" s="12">
        <v>15.772648083623693</v>
      </c>
      <c r="K4137" s="14">
        <v>6.7228745233389106E-2</v>
      </c>
    </row>
    <row r="4138" spans="1:11" x14ac:dyDescent="0.25">
      <c r="A4138" s="5" t="s">
        <v>5</v>
      </c>
      <c r="B4138" s="5" t="s">
        <v>5233</v>
      </c>
      <c r="C4138" s="3" t="s">
        <v>5234</v>
      </c>
      <c r="E4138" s="10">
        <v>82</v>
      </c>
      <c r="F4138" s="12">
        <v>656</v>
      </c>
      <c r="G4138" s="10">
        <v>107</v>
      </c>
      <c r="H4138" s="12">
        <v>955</v>
      </c>
      <c r="I4138" s="12">
        <v>8</v>
      </c>
      <c r="J4138" s="12">
        <v>8.925233644859814</v>
      </c>
      <c r="K4138" s="14">
        <v>0.11565420560747675</v>
      </c>
    </row>
    <row r="4139" spans="1:11" x14ac:dyDescent="0.25">
      <c r="A4139" s="5" t="s">
        <v>5</v>
      </c>
      <c r="B4139" s="5" t="s">
        <v>5236</v>
      </c>
      <c r="C4139" s="3" t="s">
        <v>5237</v>
      </c>
      <c r="E4139" s="10">
        <v>136</v>
      </c>
      <c r="F4139" s="12">
        <v>238717.74</v>
      </c>
      <c r="G4139" s="10">
        <v>173</v>
      </c>
      <c r="H4139" s="12">
        <v>279187.20000000001</v>
      </c>
      <c r="I4139" s="12">
        <v>1755.2774999999999</v>
      </c>
      <c r="J4139" s="12">
        <v>1613.7988439306359</v>
      </c>
      <c r="K4139" s="14">
        <v>-8.0601874102165599E-2</v>
      </c>
    </row>
    <row r="4140" spans="1:11" x14ac:dyDescent="0.25">
      <c r="A4140" s="5" t="s">
        <v>5</v>
      </c>
      <c r="B4140" s="5" t="s">
        <v>5239</v>
      </c>
      <c r="C4140" s="3" t="s">
        <v>5240</v>
      </c>
      <c r="E4140" s="10">
        <v>30</v>
      </c>
      <c r="F4140" s="12">
        <v>240</v>
      </c>
      <c r="G4140" s="10">
        <v>67</v>
      </c>
      <c r="H4140" s="12">
        <v>596</v>
      </c>
      <c r="I4140" s="12">
        <v>8</v>
      </c>
      <c r="J4140" s="12">
        <v>8.8955223880597014</v>
      </c>
      <c r="K4140" s="14">
        <v>0.11194029850746268</v>
      </c>
    </row>
    <row r="4141" spans="1:11" x14ac:dyDescent="0.25">
      <c r="A4141" s="5" t="s">
        <v>5</v>
      </c>
      <c r="B4141" s="5" t="s">
        <v>5242</v>
      </c>
      <c r="C4141" s="3" t="s">
        <v>5243</v>
      </c>
      <c r="E4141" s="10">
        <v>6</v>
      </c>
      <c r="F4141" s="12">
        <v>60</v>
      </c>
      <c r="G4141" s="10">
        <v>41</v>
      </c>
      <c r="H4141" s="12">
        <v>425</v>
      </c>
      <c r="I4141" s="12">
        <v>10</v>
      </c>
      <c r="J4141" s="12">
        <v>10.365853658536585</v>
      </c>
      <c r="K4141" s="14">
        <v>3.6585365853658479E-2</v>
      </c>
    </row>
    <row r="4142" spans="1:11" x14ac:dyDescent="0.25">
      <c r="A4142" s="5" t="s">
        <v>5</v>
      </c>
      <c r="B4142" s="5" t="s">
        <v>5245</v>
      </c>
      <c r="C4142" s="3" t="s">
        <v>5246</v>
      </c>
      <c r="E4142" s="10">
        <v>135</v>
      </c>
      <c r="F4142" s="12">
        <v>2295</v>
      </c>
      <c r="G4142" s="10">
        <v>242</v>
      </c>
      <c r="H4142" s="12">
        <v>4280</v>
      </c>
      <c r="I4142" s="12">
        <v>17</v>
      </c>
      <c r="J4142" s="12">
        <v>17.685950413223139</v>
      </c>
      <c r="K4142" s="14">
        <v>4.0350024307243493E-2</v>
      </c>
    </row>
    <row r="4143" spans="1:11" x14ac:dyDescent="0.25">
      <c r="A4143" s="5" t="s">
        <v>5</v>
      </c>
      <c r="B4143" s="5" t="s">
        <v>5248</v>
      </c>
      <c r="C4143" s="3" t="s">
        <v>5249</v>
      </c>
      <c r="E4143" s="10">
        <v>1023</v>
      </c>
      <c r="F4143" s="12">
        <v>7161</v>
      </c>
      <c r="G4143" s="10">
        <v>1580</v>
      </c>
      <c r="H4143" s="12">
        <v>12475</v>
      </c>
      <c r="I4143" s="12">
        <v>7</v>
      </c>
      <c r="J4143" s="12">
        <v>7.8955696202531644</v>
      </c>
      <c r="K4143" s="14">
        <v>0.12793851717902349</v>
      </c>
    </row>
    <row r="4144" spans="1:11" x14ac:dyDescent="0.25">
      <c r="A4144" s="5" t="s">
        <v>5</v>
      </c>
      <c r="B4144" s="5" t="s">
        <v>5251</v>
      </c>
      <c r="C4144" s="3" t="s">
        <v>5252</v>
      </c>
      <c r="E4144" s="10">
        <v>825</v>
      </c>
      <c r="F4144" s="12">
        <v>4125</v>
      </c>
      <c r="G4144" s="10">
        <v>1078</v>
      </c>
      <c r="H4144" s="12">
        <v>5390</v>
      </c>
      <c r="I4144" s="12">
        <v>5</v>
      </c>
      <c r="J4144" s="12">
        <v>5</v>
      </c>
      <c r="K4144" s="14">
        <v>0</v>
      </c>
    </row>
    <row r="4145" spans="1:11" x14ac:dyDescent="0.25">
      <c r="A4145" s="5" t="s">
        <v>5</v>
      </c>
      <c r="B4145" s="5" t="s">
        <v>5254</v>
      </c>
      <c r="C4145" s="3" t="s">
        <v>5255</v>
      </c>
      <c r="E4145" s="10">
        <v>1351</v>
      </c>
      <c r="F4145" s="12">
        <v>19982</v>
      </c>
      <c r="G4145" s="10">
        <v>1707</v>
      </c>
      <c r="H4145" s="12">
        <v>27057</v>
      </c>
      <c r="I4145" s="12">
        <v>14.790525536639526</v>
      </c>
      <c r="J4145" s="12">
        <v>15.850615114235501</v>
      </c>
      <c r="K4145" s="14">
        <v>7.1673557168059315E-2</v>
      </c>
    </row>
    <row r="4146" spans="1:11" x14ac:dyDescent="0.25">
      <c r="A4146" s="5" t="s">
        <v>5</v>
      </c>
      <c r="B4146" s="5" t="s">
        <v>5257</v>
      </c>
      <c r="C4146" s="3" t="s">
        <v>5258</v>
      </c>
      <c r="E4146" s="10">
        <v>110</v>
      </c>
      <c r="F4146" s="12">
        <v>110</v>
      </c>
      <c r="G4146" s="10">
        <v>65</v>
      </c>
      <c r="H4146" s="12">
        <v>65</v>
      </c>
      <c r="I4146" s="12">
        <v>1</v>
      </c>
      <c r="J4146" s="12">
        <v>1</v>
      </c>
      <c r="K4146" s="14">
        <v>0</v>
      </c>
    </row>
    <row r="4147" spans="1:11" x14ac:dyDescent="0.25">
      <c r="A4147" s="5" t="s">
        <v>5</v>
      </c>
      <c r="B4147" s="5" t="s">
        <v>5260</v>
      </c>
      <c r="C4147" s="3" t="s">
        <v>5261</v>
      </c>
      <c r="E4147" s="10">
        <v>16</v>
      </c>
      <c r="F4147" s="12">
        <v>32</v>
      </c>
      <c r="G4147" s="10">
        <v>24</v>
      </c>
      <c r="H4147" s="12">
        <v>48</v>
      </c>
      <c r="I4147" s="12">
        <v>2</v>
      </c>
      <c r="J4147" s="12">
        <v>2</v>
      </c>
      <c r="K4147" s="14">
        <v>0</v>
      </c>
    </row>
    <row r="4148" spans="1:11" x14ac:dyDescent="0.25">
      <c r="A4148" s="5" t="s">
        <v>5</v>
      </c>
      <c r="B4148" s="5" t="s">
        <v>5263</v>
      </c>
      <c r="C4148" s="3" t="s">
        <v>5264</v>
      </c>
      <c r="E4148" s="10">
        <v>228</v>
      </c>
      <c r="F4148" s="12">
        <v>2052</v>
      </c>
      <c r="G4148" s="10">
        <v>254</v>
      </c>
      <c r="H4148" s="12">
        <v>2517</v>
      </c>
      <c r="I4148" s="12">
        <v>9</v>
      </c>
      <c r="J4148" s="12">
        <v>9.9094488188976371</v>
      </c>
      <c r="K4148" s="14">
        <v>0.10104986876640412</v>
      </c>
    </row>
    <row r="4149" spans="1:11" x14ac:dyDescent="0.25">
      <c r="A4149" s="5" t="s">
        <v>5</v>
      </c>
      <c r="B4149" s="5" t="s">
        <v>5268</v>
      </c>
      <c r="C4149" s="3" t="s">
        <v>5269</v>
      </c>
      <c r="E4149" s="10">
        <v>5</v>
      </c>
      <c r="F4149" s="12">
        <v>28.95</v>
      </c>
      <c r="G4149" s="10">
        <v>581</v>
      </c>
      <c r="H4149" s="12">
        <v>3464.58</v>
      </c>
      <c r="I4149" s="12">
        <v>5.79</v>
      </c>
      <c r="J4149" s="12">
        <v>5.9631325301204816</v>
      </c>
      <c r="K4149" s="14">
        <v>2.9901991385229979E-2</v>
      </c>
    </row>
    <row r="4150" spans="1:11" x14ac:dyDescent="0.25">
      <c r="A4150" s="5" t="s">
        <v>5</v>
      </c>
      <c r="B4150" s="5" t="s">
        <v>5271</v>
      </c>
      <c r="C4150" s="3" t="s">
        <v>5272</v>
      </c>
      <c r="E4150" s="10">
        <v>799</v>
      </c>
      <c r="F4150" s="12">
        <v>6392</v>
      </c>
      <c r="G4150" s="10">
        <v>1296</v>
      </c>
      <c r="H4150" s="12">
        <v>11417</v>
      </c>
      <c r="I4150" s="12">
        <v>8</v>
      </c>
      <c r="J4150" s="12">
        <v>8.8094135802469129</v>
      </c>
      <c r="K4150" s="14">
        <v>0.10117669753086411</v>
      </c>
    </row>
    <row r="4151" spans="1:11" x14ac:dyDescent="0.25">
      <c r="A4151" s="5" t="s">
        <v>5</v>
      </c>
      <c r="B4151" s="5" t="s">
        <v>5274</v>
      </c>
      <c r="C4151" s="3" t="s">
        <v>5275</v>
      </c>
      <c r="E4151" s="10">
        <v>1252</v>
      </c>
      <c r="F4151" s="12">
        <v>14796</v>
      </c>
      <c r="G4151" s="10">
        <v>2378</v>
      </c>
      <c r="H4151" s="12">
        <v>30564</v>
      </c>
      <c r="I4151" s="12">
        <v>11.817891373801917</v>
      </c>
      <c r="J4151" s="12">
        <v>12.852817493692179</v>
      </c>
      <c r="K4151" s="14">
        <v>8.7572823878251396E-2</v>
      </c>
    </row>
    <row r="4152" spans="1:11" x14ac:dyDescent="0.25">
      <c r="A4152" s="5" t="s">
        <v>5</v>
      </c>
      <c r="B4152" s="5" t="s">
        <v>5277</v>
      </c>
      <c r="C4152" s="3" t="s">
        <v>5278</v>
      </c>
      <c r="E4152" s="10">
        <v>1690</v>
      </c>
      <c r="F4152" s="12">
        <v>41941</v>
      </c>
      <c r="G4152" s="10">
        <v>2937</v>
      </c>
      <c r="H4152" s="12">
        <v>78235</v>
      </c>
      <c r="I4152" s="12">
        <v>24.817159763313608</v>
      </c>
      <c r="J4152" s="12">
        <v>26.63772557030984</v>
      </c>
      <c r="K4152" s="14">
        <v>7.3359152471892231E-2</v>
      </c>
    </row>
    <row r="4153" spans="1:11" x14ac:dyDescent="0.25">
      <c r="A4153" s="5" t="s">
        <v>5</v>
      </c>
      <c r="B4153" s="5" t="s">
        <v>5280</v>
      </c>
      <c r="C4153" s="3" t="s">
        <v>5281</v>
      </c>
      <c r="E4153" s="10">
        <v>724</v>
      </c>
      <c r="F4153" s="12">
        <v>12893</v>
      </c>
      <c r="G4153" s="10">
        <v>1465</v>
      </c>
      <c r="H4153" s="12">
        <v>29014</v>
      </c>
      <c r="I4153" s="12">
        <v>17.808011049723756</v>
      </c>
      <c r="J4153" s="12">
        <v>19.804778156996587</v>
      </c>
      <c r="K4153" s="14">
        <v>0.11212746340382607</v>
      </c>
    </row>
    <row r="4154" spans="1:11" x14ac:dyDescent="0.25">
      <c r="A4154" s="5" t="s">
        <v>5</v>
      </c>
      <c r="B4154" s="5" t="s">
        <v>5283</v>
      </c>
      <c r="C4154" s="3" t="s">
        <v>5284</v>
      </c>
      <c r="E4154" s="10">
        <v>0</v>
      </c>
      <c r="F4154" s="12">
        <v>0</v>
      </c>
      <c r="G4154" s="10">
        <v>46</v>
      </c>
      <c r="H4154" s="12">
        <v>3352</v>
      </c>
      <c r="J4154" s="12">
        <v>72.869565217391298</v>
      </c>
    </row>
    <row r="4155" spans="1:11" x14ac:dyDescent="0.25">
      <c r="A4155" s="5" t="s">
        <v>5</v>
      </c>
      <c r="B4155" s="5" t="s">
        <v>5288</v>
      </c>
      <c r="C4155" s="3" t="s">
        <v>5289</v>
      </c>
      <c r="E4155" s="10">
        <v>1240</v>
      </c>
      <c r="F4155" s="12">
        <v>2480</v>
      </c>
      <c r="G4155" s="10">
        <v>1526</v>
      </c>
      <c r="H4155" s="12">
        <v>3052</v>
      </c>
      <c r="I4155" s="12">
        <v>2</v>
      </c>
      <c r="J4155" s="12">
        <v>2</v>
      </c>
      <c r="K4155" s="14">
        <v>0</v>
      </c>
    </row>
    <row r="4156" spans="1:11" x14ac:dyDescent="0.25">
      <c r="A4156" s="5" t="s">
        <v>5</v>
      </c>
      <c r="B4156" s="5" t="s">
        <v>5291</v>
      </c>
      <c r="C4156" s="3" t="s">
        <v>5292</v>
      </c>
      <c r="E4156" s="10">
        <v>161</v>
      </c>
      <c r="F4156" s="12">
        <v>161</v>
      </c>
      <c r="G4156" s="10">
        <v>353</v>
      </c>
      <c r="H4156" s="12">
        <v>353</v>
      </c>
      <c r="I4156" s="12">
        <v>1</v>
      </c>
      <c r="J4156" s="12">
        <v>1</v>
      </c>
      <c r="K4156" s="14">
        <v>0</v>
      </c>
    </row>
    <row r="4157" spans="1:11" x14ac:dyDescent="0.25">
      <c r="A4157" s="5" t="s">
        <v>5</v>
      </c>
      <c r="B4157" s="5" t="s">
        <v>5294</v>
      </c>
      <c r="C4157" s="3" t="s">
        <v>5295</v>
      </c>
      <c r="E4157" s="10">
        <v>71</v>
      </c>
      <c r="F4157" s="12">
        <v>568</v>
      </c>
      <c r="G4157" s="10">
        <v>42</v>
      </c>
      <c r="H4157" s="12">
        <v>368</v>
      </c>
      <c r="I4157" s="12">
        <v>8</v>
      </c>
      <c r="J4157" s="12">
        <v>8.7619047619047628</v>
      </c>
      <c r="K4157" s="14">
        <v>9.5238095238095344E-2</v>
      </c>
    </row>
    <row r="4158" spans="1:11" x14ac:dyDescent="0.25">
      <c r="A4158" s="5" t="s">
        <v>5</v>
      </c>
      <c r="B4158" s="5" t="s">
        <v>5297</v>
      </c>
      <c r="C4158" s="3" t="s">
        <v>5298</v>
      </c>
      <c r="E4158" s="10">
        <v>326</v>
      </c>
      <c r="F4158" s="12">
        <v>1630</v>
      </c>
      <c r="G4158" s="10">
        <v>491</v>
      </c>
      <c r="H4158" s="12">
        <v>2455</v>
      </c>
      <c r="I4158" s="12">
        <v>5</v>
      </c>
      <c r="J4158" s="12">
        <v>5</v>
      </c>
      <c r="K4158" s="14">
        <v>0</v>
      </c>
    </row>
    <row r="4159" spans="1:11" x14ac:dyDescent="0.25">
      <c r="A4159" s="5" t="s">
        <v>5</v>
      </c>
      <c r="B4159" s="5" t="s">
        <v>5302</v>
      </c>
      <c r="C4159" s="3" t="s">
        <v>5303</v>
      </c>
      <c r="E4159" s="10">
        <v>2</v>
      </c>
      <c r="F4159" s="12">
        <v>10</v>
      </c>
      <c r="G4159" s="10">
        <v>24</v>
      </c>
      <c r="H4159" s="12">
        <v>120</v>
      </c>
      <c r="I4159" s="12">
        <v>5</v>
      </c>
      <c r="J4159" s="12">
        <v>5</v>
      </c>
      <c r="K4159" s="14">
        <v>0</v>
      </c>
    </row>
    <row r="4160" spans="1:11" x14ac:dyDescent="0.25">
      <c r="A4160" s="5" t="s">
        <v>5</v>
      </c>
      <c r="B4160" s="5" t="s">
        <v>5305</v>
      </c>
      <c r="C4160" s="3" t="s">
        <v>5306</v>
      </c>
      <c r="E4160" s="10">
        <v>4</v>
      </c>
      <c r="F4160" s="12">
        <v>28</v>
      </c>
      <c r="G4160" s="10">
        <v>12</v>
      </c>
      <c r="H4160" s="12">
        <v>96</v>
      </c>
      <c r="I4160" s="12">
        <v>7</v>
      </c>
      <c r="J4160" s="12">
        <v>8</v>
      </c>
      <c r="K4160" s="14">
        <v>0.14285714285714285</v>
      </c>
    </row>
    <row r="4161" spans="1:11" x14ac:dyDescent="0.25">
      <c r="A4161" s="5" t="s">
        <v>5</v>
      </c>
      <c r="B4161" s="5" t="s">
        <v>5308</v>
      </c>
      <c r="C4161" s="3" t="s">
        <v>5309</v>
      </c>
      <c r="E4161" s="10">
        <v>38</v>
      </c>
      <c r="F4161" s="12">
        <v>380</v>
      </c>
      <c r="G4161" s="10">
        <v>79</v>
      </c>
      <c r="H4161" s="12">
        <v>867</v>
      </c>
      <c r="I4161" s="12">
        <v>10</v>
      </c>
      <c r="J4161" s="12">
        <v>10.974683544303797</v>
      </c>
      <c r="K4161" s="14">
        <v>9.7468354430379739E-2</v>
      </c>
    </row>
    <row r="4162" spans="1:11" x14ac:dyDescent="0.25">
      <c r="A4162" s="5" t="s">
        <v>5</v>
      </c>
      <c r="B4162" s="5" t="s">
        <v>5311</v>
      </c>
      <c r="C4162" s="3" t="s">
        <v>5312</v>
      </c>
      <c r="E4162" s="10">
        <v>95</v>
      </c>
      <c r="F4162" s="12">
        <v>203.3</v>
      </c>
      <c r="G4162" s="10">
        <v>975</v>
      </c>
      <c r="H4162" s="12">
        <v>1964.98</v>
      </c>
      <c r="I4162" s="12">
        <v>2.14</v>
      </c>
      <c r="J4162" s="12">
        <v>2.0153641025641025</v>
      </c>
      <c r="K4162" s="14">
        <v>-5.8241073568176469E-2</v>
      </c>
    </row>
    <row r="4163" spans="1:11" x14ac:dyDescent="0.25">
      <c r="A4163" s="5" t="s">
        <v>5</v>
      </c>
      <c r="B4163" s="5" t="s">
        <v>5314</v>
      </c>
      <c r="C4163" s="3" t="s">
        <v>5315</v>
      </c>
      <c r="E4163" s="10">
        <v>14</v>
      </c>
      <c r="F4163" s="12">
        <v>440</v>
      </c>
      <c r="G4163" s="10">
        <v>135</v>
      </c>
      <c r="H4163" s="12">
        <v>4836</v>
      </c>
      <c r="I4163" s="12">
        <v>31.428571428571427</v>
      </c>
      <c r="J4163" s="12">
        <v>35.822222222222223</v>
      </c>
      <c r="K4163" s="14">
        <v>0.13979797979797987</v>
      </c>
    </row>
    <row r="4164" spans="1:11" x14ac:dyDescent="0.25">
      <c r="A4164" s="5" t="s">
        <v>5</v>
      </c>
      <c r="B4164" s="5" t="s">
        <v>5317</v>
      </c>
      <c r="C4164" s="3" t="s">
        <v>5318</v>
      </c>
      <c r="E4164" s="10">
        <v>370</v>
      </c>
      <c r="F4164" s="12">
        <v>2960</v>
      </c>
      <c r="G4164" s="10">
        <v>152</v>
      </c>
      <c r="H4164" s="12">
        <v>1345</v>
      </c>
      <c r="I4164" s="12">
        <v>8</v>
      </c>
      <c r="J4164" s="12">
        <v>8.848684210526315</v>
      </c>
      <c r="K4164" s="14">
        <v>0.10608552631578938</v>
      </c>
    </row>
    <row r="4165" spans="1:11" x14ac:dyDescent="0.25">
      <c r="A4165" s="5" t="s">
        <v>5</v>
      </c>
      <c r="B4165" s="5" t="s">
        <v>5320</v>
      </c>
      <c r="C4165" s="3" t="s">
        <v>5321</v>
      </c>
      <c r="E4165" s="10">
        <v>176</v>
      </c>
      <c r="F4165" s="12">
        <v>13196</v>
      </c>
      <c r="G4165" s="10">
        <v>413</v>
      </c>
      <c r="H4165" s="12">
        <v>33537</v>
      </c>
      <c r="I4165" s="12">
        <v>74.977272727272734</v>
      </c>
      <c r="J4165" s="12">
        <v>81.20338983050847</v>
      </c>
      <c r="K4165" s="14">
        <v>8.304005836385947E-2</v>
      </c>
    </row>
    <row r="4166" spans="1:11" x14ac:dyDescent="0.25">
      <c r="A4166" s="5" t="s">
        <v>5</v>
      </c>
      <c r="B4166" s="5" t="s">
        <v>5325</v>
      </c>
      <c r="C4166" s="3" t="s">
        <v>5326</v>
      </c>
      <c r="E4166" s="10">
        <v>0</v>
      </c>
      <c r="F4166" s="12">
        <v>0</v>
      </c>
      <c r="G4166" s="10">
        <v>3</v>
      </c>
      <c r="H4166" s="12">
        <v>213</v>
      </c>
      <c r="J4166" s="12">
        <v>71</v>
      </c>
    </row>
    <row r="4167" spans="1:11" x14ac:dyDescent="0.25">
      <c r="A4167" s="5" t="s">
        <v>5</v>
      </c>
      <c r="B4167" s="5" t="s">
        <v>5328</v>
      </c>
      <c r="C4167" s="3" t="s">
        <v>5329</v>
      </c>
      <c r="E4167" s="10">
        <v>40</v>
      </c>
      <c r="F4167" s="12">
        <v>1304</v>
      </c>
      <c r="G4167" s="10">
        <v>133</v>
      </c>
      <c r="H4167" s="12">
        <v>4683</v>
      </c>
      <c r="I4167" s="12">
        <v>32.6</v>
      </c>
      <c r="J4167" s="12">
        <v>35.210526315789473</v>
      </c>
      <c r="K4167" s="14">
        <v>8.0077494349370282E-2</v>
      </c>
    </row>
    <row r="4168" spans="1:11" x14ac:dyDescent="0.25">
      <c r="A4168" s="5" t="s">
        <v>5</v>
      </c>
      <c r="B4168" s="5" t="s">
        <v>5333</v>
      </c>
      <c r="C4168" s="3" t="s">
        <v>5334</v>
      </c>
      <c r="E4168" s="10">
        <v>411</v>
      </c>
      <c r="F4168" s="12">
        <v>3288</v>
      </c>
      <c r="G4168" s="10">
        <v>548</v>
      </c>
      <c r="H4168" s="12">
        <v>4836</v>
      </c>
      <c r="I4168" s="12">
        <v>8</v>
      </c>
      <c r="J4168" s="12">
        <v>8.8248175182481745</v>
      </c>
      <c r="K4168" s="14">
        <v>0.10310218978102181</v>
      </c>
    </row>
    <row r="4169" spans="1:11" x14ac:dyDescent="0.25">
      <c r="A4169" s="5" t="s">
        <v>5</v>
      </c>
      <c r="B4169" s="5" t="s">
        <v>5336</v>
      </c>
      <c r="C4169" s="3" t="s">
        <v>5337</v>
      </c>
      <c r="E4169" s="10">
        <v>68</v>
      </c>
      <c r="F4169" s="12">
        <v>849</v>
      </c>
      <c r="G4169" s="10">
        <v>14</v>
      </c>
      <c r="H4169" s="12">
        <v>193</v>
      </c>
      <c r="I4169" s="12">
        <v>12.485294117647058</v>
      </c>
      <c r="J4169" s="12">
        <v>13.785714285714286</v>
      </c>
      <c r="K4169" s="14">
        <v>0.10415615009254599</v>
      </c>
    </row>
    <row r="4170" spans="1:11" x14ac:dyDescent="0.25">
      <c r="A4170" s="5" t="s">
        <v>5</v>
      </c>
      <c r="B4170" s="5" t="s">
        <v>5339</v>
      </c>
      <c r="C4170" s="3" t="s">
        <v>5340</v>
      </c>
      <c r="E4170" s="10">
        <v>64</v>
      </c>
      <c r="F4170" s="12">
        <v>448</v>
      </c>
      <c r="G4170" s="10">
        <v>105</v>
      </c>
      <c r="H4170" s="12">
        <v>837</v>
      </c>
      <c r="I4170" s="12">
        <v>7</v>
      </c>
      <c r="J4170" s="12">
        <v>7.9714285714285715</v>
      </c>
      <c r="K4170" s="14">
        <v>0.13877551020408166</v>
      </c>
    </row>
    <row r="4171" spans="1:11" x14ac:dyDescent="0.25">
      <c r="A4171" s="5" t="s">
        <v>5</v>
      </c>
      <c r="B4171" s="5" t="s">
        <v>5342</v>
      </c>
      <c r="C4171" s="3" t="s">
        <v>5343</v>
      </c>
      <c r="E4171" s="10">
        <v>88</v>
      </c>
      <c r="F4171" s="12">
        <v>352</v>
      </c>
      <c r="G4171" s="10">
        <v>411</v>
      </c>
      <c r="H4171" s="12">
        <v>1644</v>
      </c>
      <c r="I4171" s="12">
        <v>4</v>
      </c>
      <c r="J4171" s="12">
        <v>4</v>
      </c>
      <c r="K4171" s="14">
        <v>0</v>
      </c>
    </row>
    <row r="4172" spans="1:11" x14ac:dyDescent="0.25">
      <c r="A4172" s="5" t="s">
        <v>5</v>
      </c>
      <c r="B4172" s="5" t="s">
        <v>5345</v>
      </c>
      <c r="C4172" s="3" t="s">
        <v>5346</v>
      </c>
      <c r="E4172" s="10">
        <v>58</v>
      </c>
      <c r="F4172" s="12">
        <v>232</v>
      </c>
      <c r="G4172" s="10">
        <v>32</v>
      </c>
      <c r="H4172" s="12">
        <v>128</v>
      </c>
      <c r="I4172" s="12">
        <v>4</v>
      </c>
      <c r="J4172" s="12">
        <v>4</v>
      </c>
      <c r="K4172" s="14">
        <v>0</v>
      </c>
    </row>
    <row r="4173" spans="1:11" x14ac:dyDescent="0.25">
      <c r="A4173" s="5" t="s">
        <v>5</v>
      </c>
      <c r="B4173" s="5" t="s">
        <v>5348</v>
      </c>
      <c r="C4173" s="3" t="s">
        <v>5349</v>
      </c>
      <c r="E4173" s="10">
        <v>70</v>
      </c>
      <c r="F4173" s="12">
        <v>490</v>
      </c>
      <c r="G4173" s="10">
        <v>45</v>
      </c>
      <c r="H4173" s="12">
        <v>356</v>
      </c>
      <c r="I4173" s="12">
        <v>7</v>
      </c>
      <c r="J4173" s="12">
        <v>7.9111111111111114</v>
      </c>
      <c r="K4173" s="14">
        <v>0.1301587301587302</v>
      </c>
    </row>
    <row r="4174" spans="1:11" x14ac:dyDescent="0.25">
      <c r="A4174" s="5" t="s">
        <v>5</v>
      </c>
      <c r="B4174" s="5" t="s">
        <v>5351</v>
      </c>
      <c r="C4174" s="3" t="s">
        <v>5352</v>
      </c>
      <c r="E4174" s="10">
        <v>33</v>
      </c>
      <c r="F4174" s="12">
        <v>1219</v>
      </c>
      <c r="G4174" s="10">
        <v>22</v>
      </c>
      <c r="H4174" s="12">
        <v>823</v>
      </c>
      <c r="I4174" s="12">
        <v>36.939393939393938</v>
      </c>
      <c r="J4174" s="12">
        <v>37.409090909090907</v>
      </c>
      <c r="K4174" s="14">
        <v>1.2715340442986032E-2</v>
      </c>
    </row>
    <row r="4175" spans="1:11" x14ac:dyDescent="0.25">
      <c r="A4175" s="5" t="s">
        <v>5</v>
      </c>
      <c r="B4175" s="5" t="s">
        <v>5356</v>
      </c>
      <c r="C4175" s="3" t="s">
        <v>5357</v>
      </c>
      <c r="E4175" s="10">
        <v>2</v>
      </c>
      <c r="F4175" s="12">
        <v>14</v>
      </c>
      <c r="G4175" s="10">
        <v>0</v>
      </c>
      <c r="H4175" s="12">
        <v>0</v>
      </c>
      <c r="I4175" s="12">
        <v>7</v>
      </c>
    </row>
    <row r="4176" spans="1:11" x14ac:dyDescent="0.25">
      <c r="A4176" s="5" t="s">
        <v>5</v>
      </c>
      <c r="B4176" s="5" t="s">
        <v>5359</v>
      </c>
      <c r="C4176" s="3" t="s">
        <v>5360</v>
      </c>
      <c r="E4176" s="10">
        <v>3</v>
      </c>
      <c r="F4176" s="12">
        <v>2115</v>
      </c>
      <c r="G4176" s="10">
        <v>12</v>
      </c>
      <c r="H4176" s="12">
        <v>8887</v>
      </c>
      <c r="I4176" s="12">
        <v>705</v>
      </c>
      <c r="J4176" s="12">
        <v>740.58333333333337</v>
      </c>
      <c r="K4176" s="14">
        <v>5.0472813238770738E-2</v>
      </c>
    </row>
    <row r="4177" spans="1:11" x14ac:dyDescent="0.25">
      <c r="A4177" s="5" t="s">
        <v>5</v>
      </c>
      <c r="B4177" s="5" t="s">
        <v>5362</v>
      </c>
      <c r="C4177" s="3" t="s">
        <v>5363</v>
      </c>
      <c r="E4177" s="10">
        <v>3</v>
      </c>
      <c r="F4177" s="12">
        <v>51</v>
      </c>
      <c r="G4177" s="10">
        <v>0</v>
      </c>
      <c r="H4177" s="12">
        <v>0</v>
      </c>
      <c r="I4177" s="12">
        <v>17</v>
      </c>
    </row>
    <row r="4178" spans="1:11" x14ac:dyDescent="0.25">
      <c r="A4178" s="5" t="s">
        <v>5</v>
      </c>
      <c r="B4178" s="5" t="s">
        <v>5365</v>
      </c>
      <c r="C4178" s="3" t="s">
        <v>5366</v>
      </c>
      <c r="E4178" s="10">
        <v>549</v>
      </c>
      <c r="F4178" s="12">
        <v>2196</v>
      </c>
      <c r="G4178" s="10">
        <v>568</v>
      </c>
      <c r="H4178" s="12">
        <v>2272</v>
      </c>
      <c r="I4178" s="12">
        <v>4</v>
      </c>
      <c r="J4178" s="12">
        <v>4</v>
      </c>
      <c r="K4178" s="14">
        <v>0</v>
      </c>
    </row>
    <row r="4179" spans="1:11" x14ac:dyDescent="0.25">
      <c r="A4179" s="5" t="s">
        <v>5</v>
      </c>
      <c r="B4179" s="5" t="s">
        <v>5368</v>
      </c>
      <c r="C4179" s="3" t="s">
        <v>5369</v>
      </c>
      <c r="E4179" s="10">
        <v>205</v>
      </c>
      <c r="F4179" s="12">
        <v>410</v>
      </c>
      <c r="G4179" s="10">
        <v>348</v>
      </c>
      <c r="H4179" s="12">
        <v>696</v>
      </c>
      <c r="I4179" s="12">
        <v>2</v>
      </c>
      <c r="J4179" s="12">
        <v>2</v>
      </c>
      <c r="K4179" s="14">
        <v>0</v>
      </c>
    </row>
    <row r="4180" spans="1:11" x14ac:dyDescent="0.25">
      <c r="A4180" s="5" t="s">
        <v>5</v>
      </c>
      <c r="B4180" s="5" t="s">
        <v>5371</v>
      </c>
      <c r="C4180" s="3" t="s">
        <v>5372</v>
      </c>
      <c r="E4180" s="10">
        <v>17</v>
      </c>
      <c r="F4180" s="12">
        <v>387</v>
      </c>
      <c r="G4180" s="10">
        <v>65</v>
      </c>
      <c r="H4180" s="12">
        <v>1583</v>
      </c>
      <c r="I4180" s="12">
        <v>22.764705882352942</v>
      </c>
      <c r="J4180" s="12">
        <v>24.353846153846153</v>
      </c>
      <c r="K4180" s="14">
        <v>6.9807195388590648E-2</v>
      </c>
    </row>
    <row r="4181" spans="1:11" x14ac:dyDescent="0.25">
      <c r="A4181" s="5" t="s">
        <v>5</v>
      </c>
      <c r="B4181" s="5" t="s">
        <v>5374</v>
      </c>
      <c r="C4181" s="3" t="s">
        <v>5375</v>
      </c>
      <c r="E4181" s="10">
        <v>307</v>
      </c>
      <c r="F4181" s="12">
        <v>8562</v>
      </c>
      <c r="G4181" s="10">
        <v>568</v>
      </c>
      <c r="H4181" s="12">
        <v>16836</v>
      </c>
      <c r="I4181" s="12">
        <v>27.889250814332247</v>
      </c>
      <c r="J4181" s="12">
        <v>29.640845070422536</v>
      </c>
      <c r="K4181" s="14">
        <v>6.2805353494477786E-2</v>
      </c>
    </row>
    <row r="4182" spans="1:11" x14ac:dyDescent="0.25">
      <c r="A4182" s="5" t="s">
        <v>5</v>
      </c>
      <c r="B4182" s="5" t="s">
        <v>5377</v>
      </c>
      <c r="C4182" s="3" t="s">
        <v>5378</v>
      </c>
      <c r="E4182" s="10">
        <v>2167</v>
      </c>
      <c r="F4182" s="12">
        <v>15169</v>
      </c>
      <c r="G4182" s="10">
        <v>2334</v>
      </c>
      <c r="H4182" s="12">
        <v>18337</v>
      </c>
      <c r="I4182" s="12">
        <v>7</v>
      </c>
      <c r="J4182" s="12">
        <v>7.856469580119966</v>
      </c>
      <c r="K4182" s="14">
        <v>0.12235279715999514</v>
      </c>
    </row>
    <row r="4183" spans="1:11" x14ac:dyDescent="0.25">
      <c r="A4183" s="5" t="s">
        <v>5</v>
      </c>
      <c r="B4183" s="5" t="s">
        <v>5380</v>
      </c>
      <c r="C4183" s="3" t="s">
        <v>5381</v>
      </c>
      <c r="E4183" s="10">
        <v>2</v>
      </c>
      <c r="F4183" s="12">
        <v>17.36</v>
      </c>
      <c r="G4183" s="10">
        <v>0</v>
      </c>
      <c r="H4183" s="12">
        <v>0</v>
      </c>
      <c r="I4183" s="12">
        <v>8.68</v>
      </c>
    </row>
    <row r="4184" spans="1:11" x14ac:dyDescent="0.25">
      <c r="A4184" s="5" t="s">
        <v>5</v>
      </c>
      <c r="B4184" s="5" t="s">
        <v>5383</v>
      </c>
      <c r="C4184" s="3" t="s">
        <v>5384</v>
      </c>
      <c r="E4184" s="10">
        <v>183</v>
      </c>
      <c r="F4184" s="12">
        <v>3991</v>
      </c>
      <c r="G4184" s="10">
        <v>180</v>
      </c>
      <c r="H4184" s="12">
        <v>4220</v>
      </c>
      <c r="I4184" s="12">
        <v>21.808743169398905</v>
      </c>
      <c r="J4184" s="12">
        <v>23.444444444444443</v>
      </c>
      <c r="K4184" s="14">
        <v>7.5002088031404013E-2</v>
      </c>
    </row>
    <row r="4185" spans="1:11" x14ac:dyDescent="0.25">
      <c r="A4185" s="5" t="s">
        <v>5</v>
      </c>
      <c r="B4185" s="5" t="s">
        <v>5386</v>
      </c>
      <c r="C4185" s="3" t="s">
        <v>5387</v>
      </c>
      <c r="E4185" s="10">
        <v>1367</v>
      </c>
      <c r="F4185" s="12">
        <v>4101</v>
      </c>
      <c r="G4185" s="10">
        <v>1968</v>
      </c>
      <c r="H4185" s="12">
        <v>5904</v>
      </c>
      <c r="I4185" s="12">
        <v>3</v>
      </c>
      <c r="J4185" s="12">
        <v>3</v>
      </c>
      <c r="K4185" s="14">
        <v>0</v>
      </c>
    </row>
    <row r="4186" spans="1:11" x14ac:dyDescent="0.25">
      <c r="A4186" s="5" t="s">
        <v>5</v>
      </c>
      <c r="B4186" s="5" t="s">
        <v>5389</v>
      </c>
      <c r="C4186" s="3" t="s">
        <v>5390</v>
      </c>
      <c r="E4186" s="10">
        <v>4223</v>
      </c>
      <c r="F4186" s="12">
        <v>12669</v>
      </c>
      <c r="G4186" s="10">
        <v>5156</v>
      </c>
      <c r="H4186" s="12">
        <v>15468</v>
      </c>
      <c r="I4186" s="12">
        <v>3</v>
      </c>
      <c r="J4186" s="12">
        <v>3</v>
      </c>
      <c r="K4186" s="14">
        <v>0</v>
      </c>
    </row>
    <row r="4187" spans="1:11" x14ac:dyDescent="0.25">
      <c r="A4187" s="5" t="s">
        <v>5</v>
      </c>
      <c r="B4187" s="5" t="s">
        <v>5392</v>
      </c>
      <c r="C4187" s="3" t="s">
        <v>5393</v>
      </c>
      <c r="E4187" s="10">
        <v>2245</v>
      </c>
      <c r="F4187" s="12">
        <v>31072</v>
      </c>
      <c r="G4187" s="10">
        <v>2736</v>
      </c>
      <c r="H4187" s="12">
        <v>40599</v>
      </c>
      <c r="I4187" s="12">
        <v>13.84053452115813</v>
      </c>
      <c r="J4187" s="12">
        <v>14.838815789473685</v>
      </c>
      <c r="K4187" s="14">
        <v>7.2127363779879675E-2</v>
      </c>
    </row>
    <row r="4188" spans="1:11" x14ac:dyDescent="0.25">
      <c r="A4188" s="5" t="s">
        <v>5</v>
      </c>
      <c r="B4188" s="5" t="s">
        <v>5395</v>
      </c>
      <c r="C4188" s="3" t="s">
        <v>5396</v>
      </c>
      <c r="E4188" s="10">
        <v>195</v>
      </c>
      <c r="F4188" s="12">
        <v>2337</v>
      </c>
      <c r="G4188" s="10">
        <v>153</v>
      </c>
      <c r="H4188" s="12">
        <v>1964</v>
      </c>
      <c r="I4188" s="12">
        <v>11.984615384615385</v>
      </c>
      <c r="J4188" s="12">
        <v>12.836601307189543</v>
      </c>
      <c r="K4188" s="14">
        <v>7.1089967865622966E-2</v>
      </c>
    </row>
    <row r="4189" spans="1:11" x14ac:dyDescent="0.25">
      <c r="A4189" s="5" t="s">
        <v>5</v>
      </c>
      <c r="B4189" s="5" t="s">
        <v>5398</v>
      </c>
      <c r="C4189" s="3" t="s">
        <v>5399</v>
      </c>
      <c r="E4189" s="10">
        <v>4</v>
      </c>
      <c r="F4189" s="12">
        <v>28</v>
      </c>
      <c r="G4189" s="10">
        <v>0</v>
      </c>
      <c r="H4189" s="12">
        <v>0</v>
      </c>
      <c r="I4189" s="12">
        <v>7</v>
      </c>
    </row>
    <row r="4190" spans="1:11" x14ac:dyDescent="0.25">
      <c r="A4190" s="5" t="s">
        <v>5</v>
      </c>
      <c r="B4190" s="5" t="s">
        <v>5401</v>
      </c>
      <c r="C4190" s="3" t="s">
        <v>5402</v>
      </c>
      <c r="E4190" s="10">
        <v>545</v>
      </c>
      <c r="F4190" s="12">
        <v>4360</v>
      </c>
      <c r="G4190" s="10">
        <v>369</v>
      </c>
      <c r="H4190" s="12">
        <v>3249</v>
      </c>
      <c r="I4190" s="12">
        <v>8</v>
      </c>
      <c r="J4190" s="12">
        <v>8.8048780487804876</v>
      </c>
      <c r="K4190" s="14">
        <v>0.10060975609756095</v>
      </c>
    </row>
    <row r="4191" spans="1:11" x14ac:dyDescent="0.25">
      <c r="A4191" s="5" t="s">
        <v>5</v>
      </c>
      <c r="B4191" s="5" t="s">
        <v>5404</v>
      </c>
      <c r="C4191" s="3" t="s">
        <v>5405</v>
      </c>
      <c r="E4191" s="10">
        <v>5</v>
      </c>
      <c r="F4191" s="12">
        <v>135</v>
      </c>
      <c r="G4191" s="10">
        <v>127</v>
      </c>
      <c r="H4191" s="12">
        <v>3683</v>
      </c>
      <c r="I4191" s="12">
        <v>27</v>
      </c>
      <c r="J4191" s="12">
        <v>29</v>
      </c>
      <c r="K4191" s="14">
        <v>7.407407407407407E-2</v>
      </c>
    </row>
    <row r="4192" spans="1:11" x14ac:dyDescent="0.25">
      <c r="A4192" s="5" t="s">
        <v>5</v>
      </c>
      <c r="B4192" s="5" t="s">
        <v>5407</v>
      </c>
      <c r="C4192" s="3" t="s">
        <v>5408</v>
      </c>
      <c r="E4192" s="10">
        <v>4</v>
      </c>
      <c r="F4192" s="12">
        <v>120</v>
      </c>
      <c r="G4192" s="10">
        <v>12</v>
      </c>
      <c r="H4192" s="12">
        <v>360</v>
      </c>
      <c r="I4192" s="12">
        <v>30</v>
      </c>
      <c r="J4192" s="12">
        <v>30</v>
      </c>
      <c r="K4192" s="14">
        <v>0</v>
      </c>
    </row>
    <row r="4193" spans="1:11" x14ac:dyDescent="0.25">
      <c r="A4193" s="5" t="s">
        <v>5</v>
      </c>
      <c r="B4193" s="5" t="s">
        <v>5410</v>
      </c>
      <c r="C4193" s="3" t="s">
        <v>5411</v>
      </c>
      <c r="E4193" s="10">
        <v>218</v>
      </c>
      <c r="F4193" s="12">
        <v>3052</v>
      </c>
      <c r="G4193" s="10">
        <v>112</v>
      </c>
      <c r="H4193" s="12">
        <v>1675</v>
      </c>
      <c r="I4193" s="12">
        <v>14</v>
      </c>
      <c r="J4193" s="12">
        <v>14.955357142857142</v>
      </c>
      <c r="K4193" s="14">
        <v>6.8239795918367305E-2</v>
      </c>
    </row>
    <row r="4194" spans="1:11" x14ac:dyDescent="0.25">
      <c r="A4194" s="5" t="s">
        <v>5</v>
      </c>
      <c r="B4194" s="5" t="s">
        <v>5413</v>
      </c>
      <c r="C4194" s="3" t="s">
        <v>5414</v>
      </c>
      <c r="E4194" s="10">
        <v>3233</v>
      </c>
      <c r="F4194" s="12">
        <v>93337</v>
      </c>
      <c r="G4194" s="10">
        <v>4801</v>
      </c>
      <c r="H4194" s="12">
        <v>147957</v>
      </c>
      <c r="I4194" s="12">
        <v>28.870089699969068</v>
      </c>
      <c r="J4194" s="12">
        <v>30.817954592793168</v>
      </c>
      <c r="K4194" s="14">
        <v>6.7469997948298277E-2</v>
      </c>
    </row>
    <row r="4195" spans="1:11" x14ac:dyDescent="0.25">
      <c r="A4195" s="5" t="s">
        <v>5</v>
      </c>
      <c r="B4195" s="5" t="s">
        <v>5418</v>
      </c>
      <c r="C4195" s="3" t="s">
        <v>5419</v>
      </c>
      <c r="E4195" s="10">
        <v>7</v>
      </c>
      <c r="F4195" s="12">
        <v>140</v>
      </c>
      <c r="G4195" s="10">
        <v>53</v>
      </c>
      <c r="H4195" s="12">
        <v>1166</v>
      </c>
      <c r="I4195" s="12">
        <v>20</v>
      </c>
      <c r="J4195" s="12">
        <v>22</v>
      </c>
      <c r="K4195" s="14">
        <v>0.1</v>
      </c>
    </row>
    <row r="4196" spans="1:11" x14ac:dyDescent="0.25">
      <c r="A4196" s="5" t="s">
        <v>5</v>
      </c>
      <c r="B4196" s="5" t="s">
        <v>5421</v>
      </c>
      <c r="C4196" s="3" t="s">
        <v>5422</v>
      </c>
      <c r="E4196" s="10">
        <v>55</v>
      </c>
      <c r="F4196" s="12">
        <v>1423</v>
      </c>
      <c r="G4196" s="10">
        <v>216</v>
      </c>
      <c r="H4196" s="12">
        <v>5972</v>
      </c>
      <c r="I4196" s="12">
        <v>25.872727272727271</v>
      </c>
      <c r="J4196" s="12">
        <v>27.648148148148149</v>
      </c>
      <c r="K4196" s="14">
        <v>6.8621326878530051E-2</v>
      </c>
    </row>
    <row r="4197" spans="1:11" x14ac:dyDescent="0.25">
      <c r="A4197" s="5" t="s">
        <v>5</v>
      </c>
      <c r="B4197" s="5" t="s">
        <v>5424</v>
      </c>
      <c r="C4197" s="3" t="s">
        <v>5425</v>
      </c>
      <c r="E4197" s="10">
        <v>9</v>
      </c>
      <c r="F4197" s="12">
        <v>252</v>
      </c>
      <c r="G4197" s="10">
        <v>54</v>
      </c>
      <c r="H4197" s="12">
        <v>1614</v>
      </c>
      <c r="I4197" s="12">
        <v>28</v>
      </c>
      <c r="J4197" s="12">
        <v>29.888888888888889</v>
      </c>
      <c r="K4197" s="14">
        <v>6.746031746031747E-2</v>
      </c>
    </row>
    <row r="4198" spans="1:11" x14ac:dyDescent="0.25">
      <c r="A4198" s="5" t="s">
        <v>5</v>
      </c>
      <c r="B4198" s="5" t="s">
        <v>5427</v>
      </c>
      <c r="C4198" s="3" t="s">
        <v>5428</v>
      </c>
      <c r="E4198" s="10">
        <v>526</v>
      </c>
      <c r="F4198" s="12">
        <v>14118</v>
      </c>
      <c r="G4198" s="10">
        <v>470</v>
      </c>
      <c r="H4198" s="12">
        <v>13498</v>
      </c>
      <c r="I4198" s="12">
        <v>26.840304182509506</v>
      </c>
      <c r="J4198" s="12">
        <v>28.719148936170214</v>
      </c>
      <c r="K4198" s="14">
        <v>7.0000874091622922E-2</v>
      </c>
    </row>
    <row r="4199" spans="1:11" x14ac:dyDescent="0.25">
      <c r="A4199" s="5" t="s">
        <v>5</v>
      </c>
      <c r="B4199" s="5" t="s">
        <v>5430</v>
      </c>
      <c r="C4199" s="3" t="s">
        <v>5431</v>
      </c>
      <c r="E4199" s="10">
        <v>5</v>
      </c>
      <c r="F4199" s="12">
        <v>35</v>
      </c>
      <c r="G4199" s="10">
        <v>22</v>
      </c>
      <c r="H4199" s="12">
        <v>172</v>
      </c>
      <c r="I4199" s="12">
        <v>7</v>
      </c>
      <c r="J4199" s="12">
        <v>7.8181818181818183</v>
      </c>
      <c r="K4199" s="14">
        <v>0.11688311688311691</v>
      </c>
    </row>
    <row r="4200" spans="1:11" x14ac:dyDescent="0.25">
      <c r="A4200" s="5" t="s">
        <v>5</v>
      </c>
      <c r="B4200" s="5" t="s">
        <v>5433</v>
      </c>
      <c r="C4200" s="3" t="s">
        <v>5434</v>
      </c>
      <c r="E4200" s="10">
        <v>4</v>
      </c>
      <c r="F4200" s="12">
        <v>996</v>
      </c>
      <c r="G4200" s="10">
        <v>0</v>
      </c>
      <c r="H4200" s="12">
        <v>0</v>
      </c>
      <c r="I4200" s="12">
        <v>249</v>
      </c>
    </row>
    <row r="4201" spans="1:11" x14ac:dyDescent="0.25">
      <c r="A4201" s="5" t="s">
        <v>5</v>
      </c>
      <c r="B4201" s="5" t="s">
        <v>5436</v>
      </c>
      <c r="C4201" s="3" t="s">
        <v>5437</v>
      </c>
      <c r="E4201" s="10">
        <v>441</v>
      </c>
      <c r="F4201" s="12">
        <v>5221</v>
      </c>
      <c r="G4201" s="10">
        <v>555</v>
      </c>
      <c r="H4201" s="12">
        <v>7124</v>
      </c>
      <c r="I4201" s="12">
        <v>11.839002267573695</v>
      </c>
      <c r="J4201" s="12">
        <v>12.836036036036036</v>
      </c>
      <c r="K4201" s="14">
        <v>8.4216029858627153E-2</v>
      </c>
    </row>
    <row r="4202" spans="1:11" x14ac:dyDescent="0.25">
      <c r="A4202" s="5" t="s">
        <v>5</v>
      </c>
      <c r="B4202" s="5" t="s">
        <v>5439</v>
      </c>
      <c r="C4202" s="3" t="s">
        <v>5440</v>
      </c>
      <c r="E4202" s="10">
        <v>5</v>
      </c>
      <c r="F4202" s="12">
        <v>65</v>
      </c>
      <c r="G4202" s="10">
        <v>6</v>
      </c>
      <c r="H4202" s="12">
        <v>79</v>
      </c>
      <c r="I4202" s="12">
        <v>13</v>
      </c>
      <c r="J4202" s="12">
        <v>13.166666666666666</v>
      </c>
      <c r="K4202" s="14">
        <v>1.2820512820512775E-2</v>
      </c>
    </row>
    <row r="4203" spans="1:11" x14ac:dyDescent="0.25">
      <c r="A4203" s="5" t="s">
        <v>5</v>
      </c>
      <c r="B4203" s="5" t="s">
        <v>5442</v>
      </c>
      <c r="C4203" s="3" t="s">
        <v>5443</v>
      </c>
      <c r="E4203" s="10">
        <v>1</v>
      </c>
      <c r="F4203" s="12">
        <v>9</v>
      </c>
      <c r="G4203" s="10">
        <v>0</v>
      </c>
      <c r="H4203" s="12">
        <v>0</v>
      </c>
      <c r="I4203" s="12">
        <v>9</v>
      </c>
    </row>
    <row r="4204" spans="1:11" x14ac:dyDescent="0.25">
      <c r="A4204" s="5" t="s">
        <v>5</v>
      </c>
      <c r="B4204" s="5" t="s">
        <v>5445</v>
      </c>
      <c r="C4204" s="3" t="s">
        <v>5446</v>
      </c>
      <c r="E4204" s="10">
        <v>836</v>
      </c>
      <c r="F4204" s="12">
        <v>10702</v>
      </c>
      <c r="G4204" s="10">
        <v>1254</v>
      </c>
      <c r="H4204" s="12">
        <v>17369</v>
      </c>
      <c r="I4204" s="12">
        <v>12.801435406698564</v>
      </c>
      <c r="J4204" s="12">
        <v>13.850877192982455</v>
      </c>
      <c r="K4204" s="14">
        <v>8.1978446396312188E-2</v>
      </c>
    </row>
    <row r="4205" spans="1:11" x14ac:dyDescent="0.25">
      <c r="A4205" s="5" t="s">
        <v>5</v>
      </c>
      <c r="B4205" s="5" t="s">
        <v>5448</v>
      </c>
      <c r="C4205" s="3" t="s">
        <v>5449</v>
      </c>
      <c r="E4205" s="10">
        <v>160</v>
      </c>
      <c r="F4205" s="12">
        <v>320</v>
      </c>
      <c r="G4205" s="10">
        <v>147</v>
      </c>
      <c r="H4205" s="12">
        <v>294</v>
      </c>
      <c r="I4205" s="12">
        <v>2</v>
      </c>
      <c r="J4205" s="12">
        <v>2</v>
      </c>
      <c r="K4205" s="14">
        <v>0</v>
      </c>
    </row>
    <row r="4206" spans="1:11" x14ac:dyDescent="0.25">
      <c r="A4206" s="5" t="s">
        <v>5</v>
      </c>
      <c r="B4206" s="5" t="s">
        <v>5451</v>
      </c>
      <c r="C4206" s="3" t="s">
        <v>5452</v>
      </c>
      <c r="E4206" s="10">
        <v>417</v>
      </c>
      <c r="F4206" s="12">
        <v>25626</v>
      </c>
      <c r="G4206" s="10">
        <v>709</v>
      </c>
      <c r="H4206" s="12">
        <v>46883</v>
      </c>
      <c r="I4206" s="12">
        <v>61.453237410071942</v>
      </c>
      <c r="J4206" s="12">
        <v>66.125528913963322</v>
      </c>
      <c r="K4206" s="14">
        <v>7.6030030325556289E-2</v>
      </c>
    </row>
    <row r="4207" spans="1:11" x14ac:dyDescent="0.25">
      <c r="A4207" s="5" t="s">
        <v>5</v>
      </c>
      <c r="B4207" s="5" t="s">
        <v>5454</v>
      </c>
      <c r="C4207" s="3" t="s">
        <v>5455</v>
      </c>
      <c r="E4207" s="10">
        <v>261</v>
      </c>
      <c r="F4207" s="12">
        <v>15018</v>
      </c>
      <c r="G4207" s="10">
        <v>448</v>
      </c>
      <c r="H4207" s="12">
        <v>27804</v>
      </c>
      <c r="I4207" s="12">
        <v>57.540229885057471</v>
      </c>
      <c r="J4207" s="12">
        <v>62.0625</v>
      </c>
      <c r="K4207" s="14">
        <v>7.8593188174190975E-2</v>
      </c>
    </row>
    <row r="4208" spans="1:11" x14ac:dyDescent="0.25">
      <c r="A4208" s="5" t="s">
        <v>5</v>
      </c>
      <c r="B4208" s="5" t="s">
        <v>5459</v>
      </c>
      <c r="C4208" s="3" t="s">
        <v>5460</v>
      </c>
      <c r="E4208" s="10">
        <v>971</v>
      </c>
      <c r="F4208" s="12">
        <v>971</v>
      </c>
      <c r="G4208" s="10">
        <v>806</v>
      </c>
      <c r="H4208" s="12">
        <v>806</v>
      </c>
      <c r="I4208" s="12">
        <v>1</v>
      </c>
      <c r="J4208" s="12">
        <v>1</v>
      </c>
      <c r="K4208" s="14">
        <v>0</v>
      </c>
    </row>
    <row r="4209" spans="1:11" x14ac:dyDescent="0.25">
      <c r="A4209" s="5" t="s">
        <v>5</v>
      </c>
      <c r="B4209" s="5" t="s">
        <v>5464</v>
      </c>
      <c r="C4209" s="3" t="s">
        <v>5465</v>
      </c>
      <c r="E4209" s="10">
        <v>6</v>
      </c>
      <c r="F4209" s="12">
        <v>6</v>
      </c>
      <c r="G4209" s="10">
        <v>0</v>
      </c>
      <c r="H4209" s="12">
        <v>0</v>
      </c>
      <c r="I4209" s="12">
        <v>1</v>
      </c>
    </row>
    <row r="4210" spans="1:11" x14ac:dyDescent="0.25">
      <c r="A4210" s="5" t="s">
        <v>5</v>
      </c>
      <c r="B4210" s="5" t="s">
        <v>5467</v>
      </c>
      <c r="C4210" s="3" t="s">
        <v>5468</v>
      </c>
      <c r="E4210" s="10">
        <v>9</v>
      </c>
      <c r="F4210" s="12">
        <v>9</v>
      </c>
      <c r="G4210" s="10">
        <v>8</v>
      </c>
      <c r="H4210" s="12">
        <v>8</v>
      </c>
      <c r="I4210" s="12">
        <v>1</v>
      </c>
      <c r="J4210" s="12">
        <v>1</v>
      </c>
      <c r="K4210" s="14">
        <v>0</v>
      </c>
    </row>
    <row r="4211" spans="1:11" x14ac:dyDescent="0.25">
      <c r="A4211" s="5" t="s">
        <v>5</v>
      </c>
      <c r="B4211" s="5" t="s">
        <v>5470</v>
      </c>
      <c r="C4211" s="3" t="s">
        <v>5471</v>
      </c>
      <c r="E4211" s="10">
        <v>11</v>
      </c>
      <c r="F4211" s="12">
        <v>11</v>
      </c>
      <c r="G4211" s="10">
        <v>25</v>
      </c>
      <c r="H4211" s="12">
        <v>25</v>
      </c>
      <c r="I4211" s="12">
        <v>1</v>
      </c>
      <c r="J4211" s="12">
        <v>1</v>
      </c>
      <c r="K4211" s="14">
        <v>0</v>
      </c>
    </row>
    <row r="4212" spans="1:11" x14ac:dyDescent="0.25">
      <c r="A4212" s="5" t="s">
        <v>5</v>
      </c>
      <c r="B4212" s="5" t="s">
        <v>5475</v>
      </c>
      <c r="C4212" s="3" t="s">
        <v>5476</v>
      </c>
      <c r="E4212" s="10">
        <v>171</v>
      </c>
      <c r="F4212" s="12">
        <v>171</v>
      </c>
      <c r="G4212" s="10">
        <v>415</v>
      </c>
      <c r="H4212" s="12">
        <v>415</v>
      </c>
      <c r="I4212" s="12">
        <v>1</v>
      </c>
      <c r="J4212" s="12">
        <v>1</v>
      </c>
      <c r="K4212" s="14">
        <v>0</v>
      </c>
    </row>
    <row r="4213" spans="1:11" x14ac:dyDescent="0.25">
      <c r="A4213" s="5" t="s">
        <v>5</v>
      </c>
      <c r="B4213" s="5" t="s">
        <v>5478</v>
      </c>
      <c r="C4213" s="3" t="s">
        <v>5479</v>
      </c>
      <c r="E4213" s="10">
        <v>172</v>
      </c>
      <c r="F4213" s="12">
        <v>6850</v>
      </c>
      <c r="G4213" s="10">
        <v>226</v>
      </c>
      <c r="H4213" s="12">
        <v>9559</v>
      </c>
      <c r="I4213" s="12">
        <v>39.825581395348834</v>
      </c>
      <c r="J4213" s="12">
        <v>42.296460176991154</v>
      </c>
      <c r="K4213" s="14">
        <v>6.2042503714230514E-2</v>
      </c>
    </row>
    <row r="4214" spans="1:11" x14ac:dyDescent="0.25">
      <c r="A4214" s="5" t="s">
        <v>5</v>
      </c>
      <c r="B4214" s="5" t="s">
        <v>5481</v>
      </c>
      <c r="C4214" s="3" t="s">
        <v>5482</v>
      </c>
      <c r="E4214" s="10">
        <v>200</v>
      </c>
      <c r="F4214" s="12">
        <v>10000</v>
      </c>
      <c r="G4214" s="10">
        <v>61</v>
      </c>
      <c r="H4214" s="12">
        <v>3186</v>
      </c>
      <c r="I4214" s="12">
        <v>50</v>
      </c>
      <c r="J4214" s="12">
        <v>52.229508196721312</v>
      </c>
      <c r="K4214" s="14">
        <v>4.4590163934426247E-2</v>
      </c>
    </row>
    <row r="4215" spans="1:11" x14ac:dyDescent="0.25">
      <c r="A4215" s="5" t="s">
        <v>5</v>
      </c>
      <c r="B4215" s="5" t="s">
        <v>5488</v>
      </c>
      <c r="C4215" s="3" t="s">
        <v>5489</v>
      </c>
      <c r="E4215" s="10">
        <v>243</v>
      </c>
      <c r="F4215" s="12">
        <v>45810</v>
      </c>
      <c r="G4215" s="10">
        <v>186</v>
      </c>
      <c r="H4215" s="12">
        <v>37964</v>
      </c>
      <c r="I4215" s="12">
        <v>188.5185185185185</v>
      </c>
      <c r="J4215" s="12">
        <v>204.10752688172042</v>
      </c>
      <c r="K4215" s="14">
        <v>8.2692185816591685E-2</v>
      </c>
    </row>
    <row r="4216" spans="1:11" x14ac:dyDescent="0.25">
      <c r="A4216" s="5" t="s">
        <v>5</v>
      </c>
      <c r="B4216" s="5" t="s">
        <v>5491</v>
      </c>
      <c r="C4216" s="3" t="s">
        <v>5492</v>
      </c>
      <c r="E4216" s="10">
        <v>271</v>
      </c>
      <c r="F4216" s="12">
        <v>1355</v>
      </c>
      <c r="G4216" s="10">
        <v>231</v>
      </c>
      <c r="H4216" s="12">
        <v>1155</v>
      </c>
      <c r="I4216" s="12">
        <v>5</v>
      </c>
      <c r="J4216" s="12">
        <v>5</v>
      </c>
      <c r="K4216" s="14">
        <v>0</v>
      </c>
    </row>
    <row r="4217" spans="1:11" x14ac:dyDescent="0.25">
      <c r="A4217" s="5" t="s">
        <v>5</v>
      </c>
      <c r="B4217" s="5" t="s">
        <v>5494</v>
      </c>
      <c r="C4217" s="3" t="s">
        <v>5495</v>
      </c>
      <c r="E4217" s="10">
        <v>2</v>
      </c>
      <c r="F4217" s="12">
        <v>160</v>
      </c>
      <c r="G4217" s="10">
        <v>18</v>
      </c>
      <c r="H4217" s="12">
        <v>1566</v>
      </c>
      <c r="I4217" s="12">
        <v>80</v>
      </c>
      <c r="J4217" s="12">
        <v>87</v>
      </c>
      <c r="K4217" s="14">
        <v>8.7499999999999994E-2</v>
      </c>
    </row>
    <row r="4218" spans="1:11" x14ac:dyDescent="0.25">
      <c r="A4218" s="5" t="s">
        <v>5</v>
      </c>
      <c r="B4218" s="5" t="s">
        <v>5496</v>
      </c>
      <c r="C4218" s="3" t="s">
        <v>5497</v>
      </c>
      <c r="E4218" s="10">
        <v>46</v>
      </c>
      <c r="F4218" s="12">
        <v>414</v>
      </c>
      <c r="G4218" s="10">
        <v>99</v>
      </c>
      <c r="H4218" s="12">
        <v>990</v>
      </c>
      <c r="I4218" s="12">
        <v>9</v>
      </c>
      <c r="J4218" s="12">
        <v>10</v>
      </c>
      <c r="K4218" s="14">
        <v>0.1111111111111111</v>
      </c>
    </row>
    <row r="4219" spans="1:11" x14ac:dyDescent="0.25">
      <c r="A4219" s="5" t="s">
        <v>5</v>
      </c>
      <c r="B4219" s="5" t="s">
        <v>5499</v>
      </c>
      <c r="C4219" s="3" t="s">
        <v>5500</v>
      </c>
      <c r="E4219" s="10">
        <v>18</v>
      </c>
      <c r="F4219" s="12">
        <v>18</v>
      </c>
      <c r="G4219" s="10">
        <v>23</v>
      </c>
      <c r="H4219" s="12">
        <v>23</v>
      </c>
      <c r="I4219" s="12">
        <v>1</v>
      </c>
      <c r="J4219" s="12">
        <v>1</v>
      </c>
      <c r="K4219" s="14">
        <v>0</v>
      </c>
    </row>
    <row r="4220" spans="1:11" x14ac:dyDescent="0.25">
      <c r="A4220" s="5" t="s">
        <v>5</v>
      </c>
      <c r="B4220" s="5" t="s">
        <v>5506</v>
      </c>
      <c r="C4220" s="3" t="s">
        <v>5507</v>
      </c>
      <c r="E4220" s="10">
        <v>5</v>
      </c>
      <c r="F4220" s="12">
        <v>100</v>
      </c>
      <c r="G4220" s="10">
        <v>17</v>
      </c>
      <c r="H4220" s="12">
        <v>374</v>
      </c>
      <c r="I4220" s="12">
        <v>20</v>
      </c>
      <c r="J4220" s="12">
        <v>22</v>
      </c>
      <c r="K4220" s="14">
        <v>0.1</v>
      </c>
    </row>
    <row r="4221" spans="1:11" x14ac:dyDescent="0.25">
      <c r="A4221" s="5" t="s">
        <v>5</v>
      </c>
      <c r="B4221" s="5" t="s">
        <v>5509</v>
      </c>
      <c r="C4221" s="3" t="s">
        <v>5510</v>
      </c>
      <c r="E4221" s="10">
        <v>6</v>
      </c>
      <c r="F4221" s="12">
        <v>96</v>
      </c>
      <c r="G4221" s="10">
        <v>6</v>
      </c>
      <c r="H4221" s="12">
        <v>102</v>
      </c>
      <c r="I4221" s="12">
        <v>16</v>
      </c>
      <c r="J4221" s="12">
        <v>17</v>
      </c>
      <c r="K4221" s="14">
        <v>6.25E-2</v>
      </c>
    </row>
    <row r="4222" spans="1:11" x14ac:dyDescent="0.25">
      <c r="A4222" s="5" t="s">
        <v>5</v>
      </c>
      <c r="B4222" s="5" t="s">
        <v>5514</v>
      </c>
      <c r="C4222" s="3" t="s">
        <v>5515</v>
      </c>
      <c r="E4222" s="10">
        <v>3</v>
      </c>
      <c r="F4222" s="12">
        <v>3</v>
      </c>
      <c r="G4222" s="10">
        <v>28</v>
      </c>
      <c r="H4222" s="12">
        <v>28</v>
      </c>
      <c r="I4222" s="12">
        <v>1</v>
      </c>
      <c r="J4222" s="12">
        <v>1</v>
      </c>
      <c r="K4222" s="14">
        <v>0</v>
      </c>
    </row>
    <row r="4223" spans="1:11" x14ac:dyDescent="0.25">
      <c r="A4223" s="5" t="s">
        <v>5</v>
      </c>
      <c r="B4223" s="5" t="s">
        <v>5516</v>
      </c>
      <c r="C4223" s="3" t="s">
        <v>5517</v>
      </c>
      <c r="E4223" s="10">
        <v>22</v>
      </c>
      <c r="F4223" s="12">
        <v>1034</v>
      </c>
      <c r="G4223" s="10">
        <v>10</v>
      </c>
      <c r="H4223" s="12">
        <v>510</v>
      </c>
      <c r="I4223" s="12">
        <v>47</v>
      </c>
      <c r="J4223" s="12">
        <v>51</v>
      </c>
      <c r="K4223" s="14">
        <v>8.5106382978723402E-2</v>
      </c>
    </row>
    <row r="4224" spans="1:11" x14ac:dyDescent="0.25">
      <c r="A4224" s="5" t="s">
        <v>5</v>
      </c>
      <c r="B4224" s="5" t="s">
        <v>5523</v>
      </c>
      <c r="C4224" s="3" t="s">
        <v>5524</v>
      </c>
      <c r="E4224" s="10">
        <v>30</v>
      </c>
      <c r="F4224" s="12">
        <v>690</v>
      </c>
      <c r="G4224" s="10">
        <v>2</v>
      </c>
      <c r="H4224" s="12">
        <v>48</v>
      </c>
      <c r="I4224" s="12">
        <v>23</v>
      </c>
      <c r="J4224" s="12">
        <v>24</v>
      </c>
      <c r="K4224" s="14">
        <v>4.3478260869565216E-2</v>
      </c>
    </row>
    <row r="4225" spans="1:11" x14ac:dyDescent="0.25">
      <c r="A4225" s="5" t="s">
        <v>5</v>
      </c>
      <c r="B4225" s="5" t="s">
        <v>5526</v>
      </c>
      <c r="C4225" s="3" t="s">
        <v>5527</v>
      </c>
      <c r="E4225" s="10">
        <v>18</v>
      </c>
      <c r="F4225" s="12">
        <v>482.03</v>
      </c>
      <c r="G4225" s="10">
        <v>4</v>
      </c>
      <c r="H4225" s="12">
        <v>120</v>
      </c>
      <c r="I4225" s="12">
        <v>26.779444444444444</v>
      </c>
      <c r="J4225" s="12">
        <v>30</v>
      </c>
      <c r="K4225" s="14">
        <v>0.12026222434288325</v>
      </c>
    </row>
    <row r="4226" spans="1:11" x14ac:dyDescent="0.25">
      <c r="A4226" s="5" t="s">
        <v>5</v>
      </c>
      <c r="B4226" s="5" t="s">
        <v>5529</v>
      </c>
      <c r="C4226" s="3" t="s">
        <v>5530</v>
      </c>
      <c r="E4226" s="10">
        <v>4</v>
      </c>
      <c r="F4226" s="12">
        <v>20</v>
      </c>
      <c r="G4226" s="10">
        <v>1</v>
      </c>
      <c r="H4226" s="12">
        <v>5</v>
      </c>
      <c r="I4226" s="12">
        <v>5</v>
      </c>
      <c r="J4226" s="12">
        <v>5</v>
      </c>
      <c r="K4226" s="14">
        <v>0</v>
      </c>
    </row>
    <row r="4227" spans="1:11" x14ac:dyDescent="0.25">
      <c r="A4227" s="5" t="s">
        <v>5</v>
      </c>
      <c r="B4227" s="5" t="s">
        <v>5534</v>
      </c>
      <c r="C4227" s="3" t="s">
        <v>5535</v>
      </c>
      <c r="E4227" s="10">
        <v>90</v>
      </c>
      <c r="F4227" s="12">
        <v>2594</v>
      </c>
      <c r="G4227" s="10">
        <v>57</v>
      </c>
      <c r="H4227" s="12">
        <v>1743</v>
      </c>
      <c r="I4227" s="12">
        <v>28.822222222222223</v>
      </c>
      <c r="J4227" s="12">
        <v>30.578947368421051</v>
      </c>
      <c r="K4227" s="14">
        <v>6.0950371302195279E-2</v>
      </c>
    </row>
    <row r="4228" spans="1:11" x14ac:dyDescent="0.25">
      <c r="A4228" s="5" t="s">
        <v>5</v>
      </c>
      <c r="B4228" s="5" t="s">
        <v>5537</v>
      </c>
      <c r="C4228" s="3" t="s">
        <v>5538</v>
      </c>
      <c r="E4228" s="10">
        <v>209</v>
      </c>
      <c r="F4228" s="12">
        <v>5005</v>
      </c>
      <c r="G4228" s="10">
        <v>248</v>
      </c>
      <c r="H4228" s="12">
        <v>6362</v>
      </c>
      <c r="I4228" s="12">
        <v>23.94736842105263</v>
      </c>
      <c r="J4228" s="12">
        <v>25.653225806451612</v>
      </c>
      <c r="K4228" s="14">
        <v>7.1233605104572884E-2</v>
      </c>
    </row>
    <row r="4229" spans="1:11" x14ac:dyDescent="0.25">
      <c r="A4229" s="5" t="s">
        <v>5</v>
      </c>
      <c r="B4229" s="5" t="s">
        <v>5540</v>
      </c>
      <c r="C4229" s="3" t="s">
        <v>5541</v>
      </c>
      <c r="E4229" s="10">
        <v>373</v>
      </c>
      <c r="F4229" s="12">
        <v>5171</v>
      </c>
      <c r="G4229" s="10">
        <v>380</v>
      </c>
      <c r="H4229" s="12">
        <v>5592</v>
      </c>
      <c r="I4229" s="12">
        <v>13.863270777479892</v>
      </c>
      <c r="J4229" s="12">
        <v>14.715789473684211</v>
      </c>
      <c r="K4229" s="14">
        <v>6.1494773483699673E-2</v>
      </c>
    </row>
    <row r="4230" spans="1:11" x14ac:dyDescent="0.25">
      <c r="A4230" s="5" t="s">
        <v>5</v>
      </c>
      <c r="B4230" s="5" t="s">
        <v>5543</v>
      </c>
      <c r="C4230" s="3" t="s">
        <v>5544</v>
      </c>
      <c r="E4230" s="10">
        <v>580</v>
      </c>
      <c r="F4230" s="12">
        <v>8086</v>
      </c>
      <c r="G4230" s="10">
        <v>920</v>
      </c>
      <c r="H4230" s="12">
        <v>13544</v>
      </c>
      <c r="I4230" s="12">
        <v>13.941379310344828</v>
      </c>
      <c r="J4230" s="12">
        <v>14.721739130434782</v>
      </c>
      <c r="K4230" s="14">
        <v>5.5974362559012281E-2</v>
      </c>
    </row>
    <row r="4231" spans="1:11" x14ac:dyDescent="0.25">
      <c r="A4231" s="5" t="s">
        <v>5</v>
      </c>
      <c r="B4231" s="5" t="s">
        <v>5546</v>
      </c>
      <c r="C4231" s="3" t="s">
        <v>5547</v>
      </c>
      <c r="E4231" s="10">
        <v>0</v>
      </c>
      <c r="F4231" s="12">
        <v>0</v>
      </c>
      <c r="G4231" s="10">
        <v>2</v>
      </c>
      <c r="H4231" s="12">
        <v>412</v>
      </c>
      <c r="J4231" s="12">
        <v>206</v>
      </c>
    </row>
    <row r="4232" spans="1:11" x14ac:dyDescent="0.25">
      <c r="A4232" s="5" t="s">
        <v>5</v>
      </c>
      <c r="B4232" s="5" t="s">
        <v>5549</v>
      </c>
      <c r="C4232" s="3" t="s">
        <v>5550</v>
      </c>
      <c r="E4232" s="10">
        <v>11</v>
      </c>
      <c r="F4232" s="12">
        <v>253</v>
      </c>
      <c r="G4232" s="10">
        <v>1</v>
      </c>
      <c r="H4232" s="12">
        <v>25</v>
      </c>
      <c r="I4232" s="12">
        <v>23</v>
      </c>
      <c r="J4232" s="12">
        <v>25</v>
      </c>
      <c r="K4232" s="14">
        <v>8.6956521739130432E-2</v>
      </c>
    </row>
    <row r="4233" spans="1:11" x14ac:dyDescent="0.25">
      <c r="A4233" s="5" t="s">
        <v>5</v>
      </c>
      <c r="B4233" s="5" t="s">
        <v>5552</v>
      </c>
      <c r="C4233" s="3" t="s">
        <v>5553</v>
      </c>
      <c r="E4233" s="10">
        <v>43</v>
      </c>
      <c r="F4233" s="12">
        <v>1585</v>
      </c>
      <c r="G4233" s="10">
        <v>72</v>
      </c>
      <c r="H4233" s="12">
        <v>2844</v>
      </c>
      <c r="I4233" s="12">
        <v>36.860465116279073</v>
      </c>
      <c r="J4233" s="12">
        <v>39.5</v>
      </c>
      <c r="K4233" s="14">
        <v>7.1608832807570882E-2</v>
      </c>
    </row>
    <row r="4234" spans="1:11" x14ac:dyDescent="0.25">
      <c r="A4234" s="5" t="s">
        <v>5</v>
      </c>
      <c r="B4234" s="5" t="s">
        <v>5557</v>
      </c>
      <c r="C4234" s="3" t="s">
        <v>5558</v>
      </c>
      <c r="E4234" s="10">
        <v>6</v>
      </c>
      <c r="F4234" s="12">
        <v>41.22</v>
      </c>
      <c r="G4234" s="10">
        <v>3</v>
      </c>
      <c r="H4234" s="12">
        <v>24</v>
      </c>
      <c r="I4234" s="12">
        <v>6.87</v>
      </c>
      <c r="J4234" s="12">
        <v>8</v>
      </c>
      <c r="K4234" s="14">
        <v>0.16448326055312953</v>
      </c>
    </row>
    <row r="4235" spans="1:11" x14ac:dyDescent="0.25">
      <c r="A4235" s="5" t="s">
        <v>5</v>
      </c>
      <c r="B4235" s="5" t="s">
        <v>5560</v>
      </c>
      <c r="C4235" s="3" t="s">
        <v>5561</v>
      </c>
      <c r="E4235" s="10">
        <v>425</v>
      </c>
      <c r="F4235" s="12">
        <v>5482</v>
      </c>
      <c r="G4235" s="10">
        <v>676</v>
      </c>
      <c r="H4235" s="12">
        <v>9357</v>
      </c>
      <c r="I4235" s="12">
        <v>12.898823529411764</v>
      </c>
      <c r="J4235" s="12">
        <v>13.841715976331361</v>
      </c>
      <c r="K4235" s="14">
        <v>7.3099104330687475E-2</v>
      </c>
    </row>
    <row r="4236" spans="1:11" x14ac:dyDescent="0.25">
      <c r="A4236" s="5" t="s">
        <v>5</v>
      </c>
      <c r="B4236" s="5" t="s">
        <v>5563</v>
      </c>
      <c r="C4236" s="3" t="s">
        <v>5564</v>
      </c>
      <c r="E4236" s="10">
        <v>3</v>
      </c>
      <c r="F4236" s="12">
        <v>634.62</v>
      </c>
      <c r="G4236" s="10">
        <v>2</v>
      </c>
      <c r="H4236" s="12">
        <v>482</v>
      </c>
      <c r="I4236" s="12">
        <v>211.54</v>
      </c>
      <c r="J4236" s="12">
        <v>241</v>
      </c>
      <c r="K4236" s="14">
        <v>0.13926444171315122</v>
      </c>
    </row>
    <row r="4237" spans="1:11" x14ac:dyDescent="0.25">
      <c r="A4237" s="5" t="s">
        <v>5</v>
      </c>
      <c r="B4237" s="5" t="s">
        <v>5566</v>
      </c>
      <c r="C4237" s="3" t="s">
        <v>5567</v>
      </c>
      <c r="E4237" s="10">
        <v>43</v>
      </c>
      <c r="F4237" s="12">
        <v>172</v>
      </c>
      <c r="G4237" s="10">
        <v>35</v>
      </c>
      <c r="H4237" s="12">
        <v>140</v>
      </c>
      <c r="I4237" s="12">
        <v>4</v>
      </c>
      <c r="J4237" s="12">
        <v>4</v>
      </c>
      <c r="K4237" s="14">
        <v>0</v>
      </c>
    </row>
    <row r="4238" spans="1:11" x14ac:dyDescent="0.25">
      <c r="A4238" s="5" t="s">
        <v>5</v>
      </c>
      <c r="B4238" s="5" t="s">
        <v>5569</v>
      </c>
      <c r="C4238" s="3" t="s">
        <v>5570</v>
      </c>
      <c r="E4238" s="10">
        <v>48</v>
      </c>
      <c r="F4238" s="12">
        <v>432</v>
      </c>
      <c r="G4238" s="10">
        <v>45</v>
      </c>
      <c r="H4238" s="12">
        <v>443</v>
      </c>
      <c r="I4238" s="12">
        <v>9</v>
      </c>
      <c r="J4238" s="12">
        <v>9.844444444444445</v>
      </c>
      <c r="K4238" s="14">
        <v>9.3827160493827222E-2</v>
      </c>
    </row>
    <row r="4239" spans="1:11" x14ac:dyDescent="0.25">
      <c r="A4239" s="5" t="s">
        <v>5</v>
      </c>
      <c r="B4239" s="5" t="s">
        <v>5572</v>
      </c>
      <c r="C4239" s="3" t="s">
        <v>5573</v>
      </c>
      <c r="E4239" s="10">
        <v>0</v>
      </c>
      <c r="F4239" s="12">
        <v>0</v>
      </c>
      <c r="G4239" s="10">
        <v>2</v>
      </c>
      <c r="H4239" s="12">
        <v>54</v>
      </c>
      <c r="J4239" s="12">
        <v>27</v>
      </c>
    </row>
    <row r="4240" spans="1:11" x14ac:dyDescent="0.25">
      <c r="A4240" s="5" t="s">
        <v>5</v>
      </c>
      <c r="B4240" s="5" t="s">
        <v>5575</v>
      </c>
      <c r="C4240" s="3" t="s">
        <v>5576</v>
      </c>
      <c r="E4240" s="10">
        <v>75</v>
      </c>
      <c r="F4240" s="12">
        <v>15000</v>
      </c>
      <c r="G4240" s="10">
        <v>242</v>
      </c>
      <c r="H4240" s="12">
        <v>52021</v>
      </c>
      <c r="I4240" s="12">
        <v>200</v>
      </c>
      <c r="J4240" s="12">
        <v>214.96280991735537</v>
      </c>
      <c r="K4240" s="14">
        <v>7.4814049586776857E-2</v>
      </c>
    </row>
    <row r="4241" spans="1:11" x14ac:dyDescent="0.25">
      <c r="A4241" s="5" t="s">
        <v>5</v>
      </c>
      <c r="B4241" s="5" t="s">
        <v>5578</v>
      </c>
      <c r="C4241" s="3" t="s">
        <v>5579</v>
      </c>
      <c r="E4241" s="10">
        <v>10</v>
      </c>
      <c r="F4241" s="12">
        <v>1650</v>
      </c>
      <c r="G4241" s="10">
        <v>0</v>
      </c>
      <c r="H4241" s="12">
        <v>0</v>
      </c>
      <c r="I4241" s="12">
        <v>165</v>
      </c>
    </row>
    <row r="4242" spans="1:11" x14ac:dyDescent="0.25">
      <c r="A4242" s="5" t="s">
        <v>5</v>
      </c>
      <c r="B4242" s="5" t="s">
        <v>5581</v>
      </c>
      <c r="C4242" s="3" t="s">
        <v>5582</v>
      </c>
      <c r="E4242" s="10">
        <v>3864</v>
      </c>
      <c r="F4242" s="12">
        <v>1033059</v>
      </c>
      <c r="G4242" s="10">
        <v>5959</v>
      </c>
      <c r="H4242" s="12">
        <v>1715924</v>
      </c>
      <c r="I4242" s="12">
        <v>267.35481366459629</v>
      </c>
      <c r="J4242" s="12">
        <v>287.95502601107569</v>
      </c>
      <c r="K4242" s="14">
        <v>7.7051959768799624E-2</v>
      </c>
    </row>
    <row r="4243" spans="1:11" x14ac:dyDescent="0.25">
      <c r="A4243" s="5" t="s">
        <v>5</v>
      </c>
      <c r="B4243" s="5" t="s">
        <v>5584</v>
      </c>
      <c r="C4243" s="3" t="s">
        <v>5585</v>
      </c>
      <c r="E4243" s="10">
        <v>219</v>
      </c>
      <c r="F4243" s="12">
        <v>68793</v>
      </c>
      <c r="G4243" s="10">
        <v>224</v>
      </c>
      <c r="H4243" s="12">
        <v>75112</v>
      </c>
      <c r="I4243" s="12">
        <v>314.1232876712329</v>
      </c>
      <c r="J4243" s="12">
        <v>335.32142857142856</v>
      </c>
      <c r="K4243" s="14">
        <v>6.7483506419880629E-2</v>
      </c>
    </row>
    <row r="4244" spans="1:11" x14ac:dyDescent="0.25">
      <c r="A4244" s="5" t="s">
        <v>5</v>
      </c>
      <c r="B4244" s="5" t="s">
        <v>5587</v>
      </c>
      <c r="C4244" s="3" t="s">
        <v>5588</v>
      </c>
      <c r="E4244" s="10">
        <v>679</v>
      </c>
      <c r="F4244" s="12">
        <v>80730</v>
      </c>
      <c r="G4244" s="10">
        <v>493</v>
      </c>
      <c r="H4244" s="12">
        <v>63130</v>
      </c>
      <c r="I4244" s="12">
        <v>118.89543446244477</v>
      </c>
      <c r="J4244" s="12">
        <v>128.05273833671399</v>
      </c>
      <c r="K4244" s="14">
        <v>7.7019810858773671E-2</v>
      </c>
    </row>
    <row r="4245" spans="1:11" x14ac:dyDescent="0.25">
      <c r="A4245" s="5" t="s">
        <v>5</v>
      </c>
      <c r="B4245" s="5" t="s">
        <v>5590</v>
      </c>
      <c r="C4245" s="3" t="s">
        <v>5591</v>
      </c>
      <c r="E4245" s="10">
        <v>183</v>
      </c>
      <c r="F4245" s="12">
        <v>28648</v>
      </c>
      <c r="G4245" s="10">
        <v>150</v>
      </c>
      <c r="H4245" s="12">
        <v>25820</v>
      </c>
      <c r="I4245" s="12">
        <v>156.54644808743168</v>
      </c>
      <c r="J4245" s="12">
        <v>172.13333333333333</v>
      </c>
      <c r="K4245" s="14">
        <v>9.9567160011170081E-2</v>
      </c>
    </row>
    <row r="4246" spans="1:11" x14ac:dyDescent="0.25">
      <c r="A4246" s="5" t="s">
        <v>5</v>
      </c>
      <c r="B4246" s="5" t="s">
        <v>5593</v>
      </c>
      <c r="C4246" s="3" t="s">
        <v>5594</v>
      </c>
      <c r="E4246" s="10">
        <v>77</v>
      </c>
      <c r="F4246" s="12">
        <v>14168</v>
      </c>
      <c r="G4246" s="10">
        <v>291</v>
      </c>
      <c r="H4246" s="12">
        <v>56856</v>
      </c>
      <c r="I4246" s="12">
        <v>184</v>
      </c>
      <c r="J4246" s="12">
        <v>195.38144329896906</v>
      </c>
      <c r="K4246" s="14">
        <v>6.1855670103092716E-2</v>
      </c>
    </row>
    <row r="4247" spans="1:11" x14ac:dyDescent="0.25">
      <c r="A4247" s="5" t="s">
        <v>5</v>
      </c>
      <c r="B4247" s="5" t="s">
        <v>5596</v>
      </c>
      <c r="C4247" s="3" t="s">
        <v>5597</v>
      </c>
      <c r="E4247" s="10">
        <v>214</v>
      </c>
      <c r="F4247" s="12">
        <v>43166</v>
      </c>
      <c r="G4247" s="10">
        <v>243</v>
      </c>
      <c r="H4247" s="12">
        <v>53100</v>
      </c>
      <c r="I4247" s="12">
        <v>201.71028037383178</v>
      </c>
      <c r="J4247" s="12">
        <v>218.5185185185185</v>
      </c>
      <c r="K4247" s="14">
        <v>8.3328614255732736E-2</v>
      </c>
    </row>
    <row r="4248" spans="1:11" x14ac:dyDescent="0.25">
      <c r="A4248" s="5" t="s">
        <v>5</v>
      </c>
      <c r="B4248" s="5" t="s">
        <v>5601</v>
      </c>
      <c r="C4248" s="3" t="s">
        <v>5602</v>
      </c>
      <c r="E4248" s="10">
        <v>64</v>
      </c>
      <c r="F4248" s="12">
        <v>64</v>
      </c>
      <c r="G4248" s="10">
        <v>79</v>
      </c>
      <c r="H4248" s="12">
        <v>79</v>
      </c>
      <c r="I4248" s="12">
        <v>1</v>
      </c>
      <c r="J4248" s="12">
        <v>1</v>
      </c>
      <c r="K4248" s="14">
        <v>0</v>
      </c>
    </row>
    <row r="4249" spans="1:11" x14ac:dyDescent="0.25">
      <c r="A4249" s="5" t="s">
        <v>5</v>
      </c>
      <c r="B4249" s="5" t="s">
        <v>5604</v>
      </c>
      <c r="C4249" s="3" t="s">
        <v>5605</v>
      </c>
      <c r="E4249" s="10">
        <v>219</v>
      </c>
      <c r="F4249" s="12">
        <v>3723</v>
      </c>
      <c r="G4249" s="10">
        <v>324</v>
      </c>
      <c r="H4249" s="12">
        <v>5811</v>
      </c>
      <c r="I4249" s="12">
        <v>17</v>
      </c>
      <c r="J4249" s="12">
        <v>17.935185185185187</v>
      </c>
      <c r="K4249" s="14">
        <v>5.5010893246187464E-2</v>
      </c>
    </row>
    <row r="4250" spans="1:11" x14ac:dyDescent="0.25">
      <c r="A4250" s="5" t="s">
        <v>5</v>
      </c>
      <c r="B4250" s="5" t="s">
        <v>5607</v>
      </c>
      <c r="C4250" s="3" t="s">
        <v>5608</v>
      </c>
      <c r="E4250" s="10">
        <v>348</v>
      </c>
      <c r="F4250" s="12">
        <v>1392</v>
      </c>
      <c r="G4250" s="10">
        <v>447</v>
      </c>
      <c r="H4250" s="12">
        <v>1788</v>
      </c>
      <c r="I4250" s="12">
        <v>4</v>
      </c>
      <c r="J4250" s="12">
        <v>4</v>
      </c>
      <c r="K4250" s="14">
        <v>0</v>
      </c>
    </row>
    <row r="4251" spans="1:11" x14ac:dyDescent="0.25">
      <c r="A4251" s="5" t="s">
        <v>5</v>
      </c>
      <c r="B4251" s="5" t="s">
        <v>5610</v>
      </c>
      <c r="C4251" s="3" t="s">
        <v>5611</v>
      </c>
      <c r="E4251" s="10">
        <v>10499</v>
      </c>
      <c r="F4251" s="12">
        <v>614248</v>
      </c>
      <c r="G4251" s="10">
        <v>11763</v>
      </c>
      <c r="H4251" s="12">
        <v>740907</v>
      </c>
      <c r="I4251" s="12">
        <v>58.505381464901419</v>
      </c>
      <c r="J4251" s="12">
        <v>62.986228003060447</v>
      </c>
      <c r="K4251" s="14">
        <v>7.6588621866300971E-2</v>
      </c>
    </row>
    <row r="4252" spans="1:11" x14ac:dyDescent="0.25">
      <c r="A4252" s="5" t="s">
        <v>5</v>
      </c>
      <c r="B4252" s="5" t="s">
        <v>5613</v>
      </c>
      <c r="C4252" s="3" t="s">
        <v>5614</v>
      </c>
      <c r="E4252" s="10">
        <v>411</v>
      </c>
      <c r="F4252" s="12">
        <v>18311</v>
      </c>
      <c r="G4252" s="10">
        <v>869</v>
      </c>
      <c r="H4252" s="12">
        <v>41985</v>
      </c>
      <c r="I4252" s="12">
        <v>44.552311435523116</v>
      </c>
      <c r="J4252" s="12">
        <v>48.314154200230149</v>
      </c>
      <c r="K4252" s="14">
        <v>8.4436534121270862E-2</v>
      </c>
    </row>
    <row r="4253" spans="1:11" x14ac:dyDescent="0.25">
      <c r="A4253" s="5" t="s">
        <v>5</v>
      </c>
      <c r="B4253" s="5" t="s">
        <v>5616</v>
      </c>
      <c r="C4253" s="3" t="s">
        <v>5617</v>
      </c>
      <c r="E4253" s="10">
        <v>7</v>
      </c>
      <c r="F4253" s="12">
        <v>194</v>
      </c>
      <c r="G4253" s="10">
        <v>99</v>
      </c>
      <c r="H4253" s="12">
        <v>2952</v>
      </c>
      <c r="I4253" s="12">
        <v>27.714285714285715</v>
      </c>
      <c r="J4253" s="12">
        <v>29.818181818181817</v>
      </c>
      <c r="K4253" s="14">
        <v>7.5913776944704678E-2</v>
      </c>
    </row>
    <row r="4254" spans="1:11" x14ac:dyDescent="0.25">
      <c r="A4254" s="5" t="s">
        <v>5</v>
      </c>
      <c r="B4254" s="5" t="s">
        <v>5619</v>
      </c>
      <c r="C4254" s="3" t="s">
        <v>5620</v>
      </c>
      <c r="E4254" s="10">
        <v>232</v>
      </c>
      <c r="F4254" s="12">
        <v>6244</v>
      </c>
      <c r="G4254" s="10">
        <v>294</v>
      </c>
      <c r="H4254" s="12">
        <v>8450</v>
      </c>
      <c r="I4254" s="12">
        <v>26.913793103448278</v>
      </c>
      <c r="J4254" s="12">
        <v>28.741496598639454</v>
      </c>
      <c r="K4254" s="14">
        <v>6.790954690652673E-2</v>
      </c>
    </row>
    <row r="4255" spans="1:11" x14ac:dyDescent="0.25">
      <c r="A4255" s="5" t="s">
        <v>5</v>
      </c>
      <c r="B4255" s="5" t="s">
        <v>5622</v>
      </c>
      <c r="C4255" s="3" t="s">
        <v>5623</v>
      </c>
      <c r="E4255" s="10">
        <v>12</v>
      </c>
      <c r="F4255" s="12">
        <v>352</v>
      </c>
      <c r="G4255" s="10">
        <v>10</v>
      </c>
      <c r="H4255" s="12">
        <v>330</v>
      </c>
      <c r="I4255" s="12">
        <v>29.333333333333332</v>
      </c>
      <c r="J4255" s="12">
        <v>33</v>
      </c>
      <c r="K4255" s="14">
        <v>0.12500000000000006</v>
      </c>
    </row>
    <row r="4256" spans="1:11" x14ac:dyDescent="0.25">
      <c r="A4256" s="5" t="s">
        <v>5</v>
      </c>
      <c r="B4256" s="5" t="s">
        <v>5625</v>
      </c>
      <c r="C4256" s="3" t="s">
        <v>5626</v>
      </c>
      <c r="E4256" s="10">
        <v>16</v>
      </c>
      <c r="F4256" s="12">
        <v>128</v>
      </c>
      <c r="G4256" s="10">
        <v>0</v>
      </c>
      <c r="H4256" s="12">
        <v>0</v>
      </c>
      <c r="I4256" s="12">
        <v>8</v>
      </c>
    </row>
    <row r="4257" spans="1:11" x14ac:dyDescent="0.25">
      <c r="A4257" s="5" t="s">
        <v>5</v>
      </c>
      <c r="B4257" s="5" t="s">
        <v>5630</v>
      </c>
      <c r="C4257" s="3" t="s">
        <v>5631</v>
      </c>
      <c r="E4257" s="10">
        <v>144</v>
      </c>
      <c r="F4257" s="12">
        <v>2274</v>
      </c>
      <c r="G4257" s="10">
        <v>118</v>
      </c>
      <c r="H4257" s="12">
        <v>2005</v>
      </c>
      <c r="I4257" s="12">
        <v>15.791666666666666</v>
      </c>
      <c r="J4257" s="12">
        <v>16.991525423728813</v>
      </c>
      <c r="K4257" s="14">
        <v>7.5980501766468422E-2</v>
      </c>
    </row>
    <row r="4258" spans="1:11" x14ac:dyDescent="0.25">
      <c r="A4258" s="5" t="s">
        <v>5</v>
      </c>
      <c r="B4258" s="5" t="s">
        <v>5633</v>
      </c>
      <c r="C4258" s="3" t="s">
        <v>5634</v>
      </c>
      <c r="E4258" s="10">
        <v>152</v>
      </c>
      <c r="F4258" s="12">
        <v>3036</v>
      </c>
      <c r="G4258" s="10">
        <v>76</v>
      </c>
      <c r="H4258" s="12">
        <v>1664</v>
      </c>
      <c r="I4258" s="12">
        <v>19.973684210526315</v>
      </c>
      <c r="J4258" s="12">
        <v>21.894736842105264</v>
      </c>
      <c r="K4258" s="14">
        <v>9.6179183135704949E-2</v>
      </c>
    </row>
    <row r="4259" spans="1:11" x14ac:dyDescent="0.25">
      <c r="A4259" s="5" t="s">
        <v>5</v>
      </c>
      <c r="B4259" s="5" t="s">
        <v>5636</v>
      </c>
      <c r="C4259" s="3" t="s">
        <v>5637</v>
      </c>
      <c r="E4259" s="10">
        <v>316</v>
      </c>
      <c r="F4259" s="12">
        <v>10694</v>
      </c>
      <c r="G4259" s="10">
        <v>294</v>
      </c>
      <c r="H4259" s="12">
        <v>10761</v>
      </c>
      <c r="I4259" s="12">
        <v>33.841772151898731</v>
      </c>
      <c r="J4259" s="12">
        <v>36.602040816326529</v>
      </c>
      <c r="K4259" s="14">
        <v>8.1563951557806644E-2</v>
      </c>
    </row>
    <row r="4260" spans="1:11" x14ac:dyDescent="0.25">
      <c r="A4260" s="5" t="s">
        <v>5</v>
      </c>
      <c r="B4260" s="5" t="s">
        <v>5639</v>
      </c>
      <c r="C4260" s="3" t="s">
        <v>5640</v>
      </c>
      <c r="E4260" s="10">
        <v>1</v>
      </c>
      <c r="F4260" s="12">
        <v>10</v>
      </c>
      <c r="G4260" s="10">
        <v>70</v>
      </c>
      <c r="H4260" s="12">
        <v>770</v>
      </c>
      <c r="I4260" s="12">
        <v>10</v>
      </c>
      <c r="J4260" s="12">
        <v>11</v>
      </c>
      <c r="K4260" s="14">
        <v>0.1</v>
      </c>
    </row>
    <row r="4261" spans="1:11" x14ac:dyDescent="0.25">
      <c r="A4261" s="5" t="s">
        <v>5</v>
      </c>
      <c r="B4261" s="5" t="s">
        <v>5642</v>
      </c>
      <c r="C4261" s="3" t="s">
        <v>5643</v>
      </c>
      <c r="E4261" s="10">
        <v>124</v>
      </c>
      <c r="F4261" s="12">
        <v>868</v>
      </c>
      <c r="G4261" s="10">
        <v>224</v>
      </c>
      <c r="H4261" s="12">
        <v>1744</v>
      </c>
      <c r="I4261" s="12">
        <v>7</v>
      </c>
      <c r="J4261" s="12">
        <v>7.7857142857142856</v>
      </c>
      <c r="K4261" s="14">
        <v>0.11224489795918366</v>
      </c>
    </row>
    <row r="4262" spans="1:11" x14ac:dyDescent="0.25">
      <c r="A4262" s="5" t="s">
        <v>5</v>
      </c>
      <c r="B4262" s="5" t="s">
        <v>5645</v>
      </c>
      <c r="C4262" s="3" t="s">
        <v>5646</v>
      </c>
      <c r="E4262" s="10">
        <v>55</v>
      </c>
      <c r="F4262" s="12">
        <v>42458</v>
      </c>
      <c r="G4262" s="10">
        <v>69</v>
      </c>
      <c r="H4262" s="12">
        <v>57698</v>
      </c>
      <c r="I4262" s="12">
        <v>771.9636363636364</v>
      </c>
      <c r="J4262" s="12">
        <v>836.20289855072463</v>
      </c>
      <c r="K4262" s="14">
        <v>8.3215399224877584E-2</v>
      </c>
    </row>
    <row r="4263" spans="1:11" x14ac:dyDescent="0.25">
      <c r="A4263" s="5" t="s">
        <v>5</v>
      </c>
      <c r="B4263" s="5" t="s">
        <v>5654</v>
      </c>
      <c r="C4263" s="3" t="s">
        <v>5655</v>
      </c>
      <c r="E4263" s="10">
        <v>62</v>
      </c>
      <c r="F4263" s="12">
        <v>1214</v>
      </c>
      <c r="G4263" s="10">
        <v>31</v>
      </c>
      <c r="H4263" s="12">
        <v>674</v>
      </c>
      <c r="I4263" s="12">
        <v>19.580645161290324</v>
      </c>
      <c r="J4263" s="12">
        <v>21.741935483870968</v>
      </c>
      <c r="K4263" s="14">
        <v>0.11037891268533767</v>
      </c>
    </row>
    <row r="4264" spans="1:11" x14ac:dyDescent="0.25">
      <c r="A4264" s="5" t="s">
        <v>5</v>
      </c>
      <c r="B4264" s="5" t="s">
        <v>5657</v>
      </c>
      <c r="C4264" s="3" t="s">
        <v>5658</v>
      </c>
      <c r="E4264" s="10">
        <v>23</v>
      </c>
      <c r="F4264" s="12">
        <v>2678</v>
      </c>
      <c r="G4264" s="10">
        <v>10</v>
      </c>
      <c r="H4264" s="12">
        <v>1260</v>
      </c>
      <c r="I4264" s="12">
        <v>116.43478260869566</v>
      </c>
      <c r="J4264" s="12">
        <v>126</v>
      </c>
      <c r="K4264" s="14">
        <v>8.2150858849887945E-2</v>
      </c>
    </row>
    <row r="4265" spans="1:11" x14ac:dyDescent="0.25">
      <c r="A4265" s="5" t="s">
        <v>5</v>
      </c>
      <c r="B4265" s="5" t="s">
        <v>5660</v>
      </c>
      <c r="C4265" s="3" t="s">
        <v>5661</v>
      </c>
      <c r="E4265" s="10">
        <v>42</v>
      </c>
      <c r="F4265" s="12">
        <v>19587.96</v>
      </c>
      <c r="G4265" s="10">
        <v>0</v>
      </c>
      <c r="H4265" s="12">
        <v>0</v>
      </c>
      <c r="I4265" s="12">
        <v>466.38</v>
      </c>
    </row>
    <row r="4266" spans="1:11" x14ac:dyDescent="0.25">
      <c r="A4266" s="5" t="s">
        <v>5</v>
      </c>
      <c r="B4266" s="5" t="s">
        <v>5663</v>
      </c>
      <c r="C4266" s="3" t="s">
        <v>5664</v>
      </c>
      <c r="E4266" s="10">
        <v>434</v>
      </c>
      <c r="F4266" s="12">
        <v>5955</v>
      </c>
      <c r="G4266" s="10">
        <v>2</v>
      </c>
      <c r="H4266" s="12">
        <v>30</v>
      </c>
      <c r="I4266" s="12">
        <v>13.721198156682028</v>
      </c>
      <c r="J4266" s="12">
        <v>15</v>
      </c>
      <c r="K4266" s="14">
        <v>9.3198992443324871E-2</v>
      </c>
    </row>
    <row r="4267" spans="1:11" x14ac:dyDescent="0.25">
      <c r="A4267" s="5" t="s">
        <v>5</v>
      </c>
      <c r="B4267" s="5" t="s">
        <v>5666</v>
      </c>
      <c r="C4267" s="3" t="s">
        <v>5667</v>
      </c>
      <c r="E4267" s="10">
        <v>6</v>
      </c>
      <c r="F4267" s="12">
        <v>174</v>
      </c>
      <c r="G4267" s="10">
        <v>25</v>
      </c>
      <c r="H4267" s="12">
        <v>761</v>
      </c>
      <c r="I4267" s="12">
        <v>29</v>
      </c>
      <c r="J4267" s="12">
        <v>30.44</v>
      </c>
      <c r="K4267" s="14">
        <v>4.965517241379315E-2</v>
      </c>
    </row>
    <row r="4268" spans="1:11" x14ac:dyDescent="0.25">
      <c r="A4268" s="5" t="s">
        <v>5</v>
      </c>
      <c r="B4268" s="5" t="s">
        <v>5669</v>
      </c>
      <c r="C4268" s="3" t="s">
        <v>5670</v>
      </c>
      <c r="E4268" s="10">
        <v>917</v>
      </c>
      <c r="F4268" s="12">
        <v>6419</v>
      </c>
      <c r="G4268" s="10">
        <v>984</v>
      </c>
      <c r="H4268" s="12">
        <v>7618</v>
      </c>
      <c r="I4268" s="12">
        <v>7</v>
      </c>
      <c r="J4268" s="12">
        <v>7.7418699186991873</v>
      </c>
      <c r="K4268" s="14">
        <v>0.10598141695702676</v>
      </c>
    </row>
    <row r="4269" spans="1:11" x14ac:dyDescent="0.25">
      <c r="A4269" s="5" t="s">
        <v>5</v>
      </c>
      <c r="B4269" s="5" t="s">
        <v>5672</v>
      </c>
      <c r="C4269" s="3" t="s">
        <v>5673</v>
      </c>
      <c r="E4269" s="10">
        <v>6416</v>
      </c>
      <c r="F4269" s="12">
        <v>51328</v>
      </c>
      <c r="G4269" s="10">
        <v>7992</v>
      </c>
      <c r="H4269" s="12">
        <v>70361</v>
      </c>
      <c r="I4269" s="12">
        <v>8</v>
      </c>
      <c r="J4269" s="12">
        <v>8.8039289289289293</v>
      </c>
      <c r="K4269" s="14">
        <v>0.10049111611611616</v>
      </c>
    </row>
    <row r="4270" spans="1:11" x14ac:dyDescent="0.25">
      <c r="A4270" s="5" t="s">
        <v>5</v>
      </c>
      <c r="B4270" s="5" t="s">
        <v>5675</v>
      </c>
      <c r="C4270" s="3" t="s">
        <v>5676</v>
      </c>
      <c r="E4270" s="10">
        <v>45</v>
      </c>
      <c r="F4270" s="12">
        <v>315</v>
      </c>
      <c r="G4270" s="10">
        <v>15</v>
      </c>
      <c r="H4270" s="12">
        <v>119</v>
      </c>
      <c r="I4270" s="12">
        <v>7</v>
      </c>
      <c r="J4270" s="12">
        <v>7.9333333333333336</v>
      </c>
      <c r="K4270" s="14">
        <v>0.13333333333333336</v>
      </c>
    </row>
    <row r="4271" spans="1:11" x14ac:dyDescent="0.25">
      <c r="A4271" s="5" t="s">
        <v>5</v>
      </c>
      <c r="B4271" s="5" t="s">
        <v>5678</v>
      </c>
      <c r="C4271" s="3" t="s">
        <v>5679</v>
      </c>
      <c r="E4271" s="10">
        <v>14</v>
      </c>
      <c r="F4271" s="12">
        <v>70</v>
      </c>
      <c r="G4271" s="10">
        <v>82</v>
      </c>
      <c r="H4271" s="12">
        <v>410</v>
      </c>
      <c r="I4271" s="12">
        <v>5</v>
      </c>
      <c r="J4271" s="12">
        <v>5</v>
      </c>
      <c r="K4271" s="14">
        <v>0</v>
      </c>
    </row>
    <row r="4272" spans="1:11" x14ac:dyDescent="0.25">
      <c r="A4272" s="5" t="s">
        <v>5</v>
      </c>
      <c r="B4272" s="5" t="s">
        <v>5681</v>
      </c>
      <c r="C4272" s="3" t="s">
        <v>5682</v>
      </c>
      <c r="E4272" s="10">
        <v>268</v>
      </c>
      <c r="F4272" s="12">
        <v>9520</v>
      </c>
      <c r="G4272" s="10">
        <v>227</v>
      </c>
      <c r="H4272" s="12">
        <v>8688</v>
      </c>
      <c r="I4272" s="12">
        <v>35.522388059701491</v>
      </c>
      <c r="J4272" s="12">
        <v>38.273127753303967</v>
      </c>
      <c r="K4272" s="14">
        <v>7.7436789693851218E-2</v>
      </c>
    </row>
    <row r="4273" spans="1:11" x14ac:dyDescent="0.25">
      <c r="A4273" s="5" t="s">
        <v>5</v>
      </c>
      <c r="B4273" s="5" t="s">
        <v>5684</v>
      </c>
      <c r="C4273" s="3" t="s">
        <v>5685</v>
      </c>
      <c r="E4273" s="10">
        <v>10</v>
      </c>
      <c r="F4273" s="12">
        <v>290</v>
      </c>
      <c r="G4273" s="10">
        <v>28</v>
      </c>
      <c r="H4273" s="12">
        <v>868</v>
      </c>
      <c r="I4273" s="12">
        <v>29</v>
      </c>
      <c r="J4273" s="12">
        <v>31</v>
      </c>
      <c r="K4273" s="14">
        <v>6.8965517241379309E-2</v>
      </c>
    </row>
    <row r="4274" spans="1:11" x14ac:dyDescent="0.25">
      <c r="A4274" s="5" t="s">
        <v>5</v>
      </c>
      <c r="B4274" s="5" t="s">
        <v>5687</v>
      </c>
      <c r="C4274" s="3" t="s">
        <v>5688</v>
      </c>
      <c r="E4274" s="10">
        <v>12</v>
      </c>
      <c r="F4274" s="12">
        <v>444</v>
      </c>
      <c r="G4274" s="10">
        <v>52</v>
      </c>
      <c r="H4274" s="12">
        <v>2062</v>
      </c>
      <c r="I4274" s="12">
        <v>37</v>
      </c>
      <c r="J4274" s="12">
        <v>39.653846153846153</v>
      </c>
      <c r="K4274" s="14">
        <v>7.1725571725571716E-2</v>
      </c>
    </row>
    <row r="4275" spans="1:11" x14ac:dyDescent="0.25">
      <c r="A4275" s="5" t="s">
        <v>5</v>
      </c>
      <c r="B4275" s="5" t="s">
        <v>5690</v>
      </c>
      <c r="C4275" s="3" t="s">
        <v>5691</v>
      </c>
      <c r="E4275" s="10">
        <v>7</v>
      </c>
      <c r="F4275" s="12">
        <v>1092</v>
      </c>
      <c r="G4275" s="10">
        <v>54</v>
      </c>
      <c r="H4275" s="12">
        <v>9113</v>
      </c>
      <c r="I4275" s="12">
        <v>156</v>
      </c>
      <c r="J4275" s="12">
        <v>168.75925925925927</v>
      </c>
      <c r="K4275" s="14">
        <v>8.1790123456790167E-2</v>
      </c>
    </row>
    <row r="4276" spans="1:11" x14ac:dyDescent="0.25">
      <c r="A4276" s="5" t="s">
        <v>5</v>
      </c>
      <c r="B4276" s="5" t="s">
        <v>5695</v>
      </c>
      <c r="C4276" s="3" t="s">
        <v>5696</v>
      </c>
      <c r="E4276" s="10">
        <v>49685</v>
      </c>
      <c r="F4276" s="12">
        <v>50030.239999999998</v>
      </c>
      <c r="G4276" s="10">
        <v>63349</v>
      </c>
      <c r="H4276" s="12">
        <v>63349</v>
      </c>
      <c r="I4276" s="12">
        <v>1.0069485760289825</v>
      </c>
      <c r="J4276" s="12">
        <v>1</v>
      </c>
      <c r="K4276" s="14">
        <v>-6.9006265010920177E-3</v>
      </c>
    </row>
    <row r="4277" spans="1:11" x14ac:dyDescent="0.25">
      <c r="A4277" s="5" t="s">
        <v>5</v>
      </c>
      <c r="B4277" s="5" t="s">
        <v>5698</v>
      </c>
      <c r="C4277" s="3" t="s">
        <v>5699</v>
      </c>
      <c r="E4277" s="10">
        <v>54</v>
      </c>
      <c r="F4277" s="12">
        <v>3660</v>
      </c>
      <c r="G4277" s="10">
        <v>177</v>
      </c>
      <c r="H4277" s="12">
        <v>13185</v>
      </c>
      <c r="I4277" s="12">
        <v>67.777777777777771</v>
      </c>
      <c r="J4277" s="12">
        <v>74.491525423728817</v>
      </c>
      <c r="K4277" s="14">
        <v>9.905529313698265E-2</v>
      </c>
    </row>
    <row r="4278" spans="1:11" x14ac:dyDescent="0.25">
      <c r="A4278" s="5" t="s">
        <v>5</v>
      </c>
      <c r="B4278" s="5" t="s">
        <v>5701</v>
      </c>
      <c r="C4278" s="3" t="s">
        <v>5702</v>
      </c>
      <c r="E4278" s="10">
        <v>140</v>
      </c>
      <c r="F4278" s="12">
        <v>11400</v>
      </c>
      <c r="G4278" s="10">
        <v>162</v>
      </c>
      <c r="H4278" s="12">
        <v>14369</v>
      </c>
      <c r="I4278" s="12">
        <v>81.428571428571431</v>
      </c>
      <c r="J4278" s="12">
        <v>88.697530864197532</v>
      </c>
      <c r="K4278" s="14">
        <v>8.9267922893653873E-2</v>
      </c>
    </row>
    <row r="4279" spans="1:11" x14ac:dyDescent="0.25">
      <c r="A4279" s="5" t="s">
        <v>5</v>
      </c>
      <c r="B4279" s="5" t="s">
        <v>5704</v>
      </c>
      <c r="C4279" s="3" t="s">
        <v>5705</v>
      </c>
      <c r="E4279" s="10">
        <v>201</v>
      </c>
      <c r="F4279" s="12">
        <v>16454</v>
      </c>
      <c r="G4279" s="10">
        <v>395</v>
      </c>
      <c r="H4279" s="12">
        <v>34819</v>
      </c>
      <c r="I4279" s="12">
        <v>81.860696517412933</v>
      </c>
      <c r="J4279" s="12">
        <v>88.14936708860759</v>
      </c>
      <c r="K4279" s="14">
        <v>7.6821610842963794E-2</v>
      </c>
    </row>
    <row r="4280" spans="1:11" x14ac:dyDescent="0.25">
      <c r="A4280" s="5" t="s">
        <v>5</v>
      </c>
      <c r="B4280" s="5" t="s">
        <v>5707</v>
      </c>
      <c r="C4280" s="3" t="s">
        <v>5708</v>
      </c>
      <c r="E4280" s="10">
        <v>70</v>
      </c>
      <c r="F4280" s="12">
        <v>70</v>
      </c>
      <c r="G4280" s="10">
        <v>531</v>
      </c>
      <c r="H4280" s="12">
        <v>531</v>
      </c>
      <c r="I4280" s="12">
        <v>1</v>
      </c>
      <c r="J4280" s="12">
        <v>1</v>
      </c>
      <c r="K4280" s="14">
        <v>0</v>
      </c>
    </row>
    <row r="4281" spans="1:11" x14ac:dyDescent="0.25">
      <c r="A4281" s="5" t="s">
        <v>5</v>
      </c>
      <c r="B4281" s="5" t="s">
        <v>5710</v>
      </c>
      <c r="C4281" s="3" t="s">
        <v>5711</v>
      </c>
      <c r="E4281" s="10">
        <v>203</v>
      </c>
      <c r="F4281" s="12">
        <v>16374</v>
      </c>
      <c r="G4281" s="10">
        <v>143</v>
      </c>
      <c r="H4281" s="12">
        <v>12650</v>
      </c>
      <c r="I4281" s="12">
        <v>80.660098522167488</v>
      </c>
      <c r="J4281" s="12">
        <v>88.461538461538467</v>
      </c>
      <c r="K4281" s="14">
        <v>9.6719940618804748E-2</v>
      </c>
    </row>
    <row r="4282" spans="1:11" x14ac:dyDescent="0.25">
      <c r="A4282" s="5" t="s">
        <v>5</v>
      </c>
      <c r="B4282" s="5" t="s">
        <v>5713</v>
      </c>
      <c r="C4282" s="3" t="s">
        <v>5714</v>
      </c>
      <c r="E4282" s="10">
        <v>225</v>
      </c>
      <c r="F4282" s="12">
        <v>18318</v>
      </c>
      <c r="G4282" s="10">
        <v>274</v>
      </c>
      <c r="H4282" s="12">
        <v>23805</v>
      </c>
      <c r="I4282" s="12">
        <v>81.413333333333327</v>
      </c>
      <c r="J4282" s="12">
        <v>86.879562043795616</v>
      </c>
      <c r="K4282" s="14">
        <v>6.7141689041053346E-2</v>
      </c>
    </row>
    <row r="4283" spans="1:11" x14ac:dyDescent="0.25">
      <c r="A4283" s="5" t="s">
        <v>5</v>
      </c>
      <c r="B4283" s="5" t="s">
        <v>5716</v>
      </c>
      <c r="C4283" s="3" t="s">
        <v>5717</v>
      </c>
      <c r="E4283" s="10">
        <v>0</v>
      </c>
      <c r="F4283" s="12">
        <v>0</v>
      </c>
      <c r="G4283" s="10">
        <v>2</v>
      </c>
      <c r="H4283" s="12">
        <v>44</v>
      </c>
      <c r="J4283" s="12">
        <v>22</v>
      </c>
    </row>
    <row r="4284" spans="1:11" x14ac:dyDescent="0.25">
      <c r="A4284" s="5" t="s">
        <v>5</v>
      </c>
      <c r="B4284" s="5" t="s">
        <v>5719</v>
      </c>
      <c r="C4284" s="3" t="s">
        <v>5720</v>
      </c>
      <c r="E4284" s="10">
        <v>39</v>
      </c>
      <c r="F4284" s="12">
        <v>156</v>
      </c>
      <c r="G4284" s="10">
        <v>1229</v>
      </c>
      <c r="H4284" s="12">
        <v>4916</v>
      </c>
      <c r="I4284" s="12">
        <v>4</v>
      </c>
      <c r="J4284" s="12">
        <v>4</v>
      </c>
      <c r="K4284" s="14">
        <v>0</v>
      </c>
    </row>
    <row r="4285" spans="1:11" x14ac:dyDescent="0.25">
      <c r="A4285" s="5" t="s">
        <v>5</v>
      </c>
      <c r="B4285" s="5" t="s">
        <v>5722</v>
      </c>
      <c r="C4285" s="3" t="s">
        <v>5723</v>
      </c>
      <c r="E4285" s="10">
        <v>9</v>
      </c>
      <c r="F4285" s="12">
        <v>45</v>
      </c>
      <c r="G4285" s="10">
        <v>6</v>
      </c>
      <c r="H4285" s="12">
        <v>30</v>
      </c>
      <c r="I4285" s="12">
        <v>5</v>
      </c>
      <c r="J4285" s="12">
        <v>5</v>
      </c>
      <c r="K4285" s="14">
        <v>0</v>
      </c>
    </row>
    <row r="4286" spans="1:11" x14ac:dyDescent="0.25">
      <c r="A4286" s="5" t="s">
        <v>5</v>
      </c>
      <c r="B4286" s="5" t="s">
        <v>5725</v>
      </c>
      <c r="C4286" s="3" t="s">
        <v>5726</v>
      </c>
      <c r="E4286" s="10">
        <v>33</v>
      </c>
      <c r="F4286" s="12">
        <v>428</v>
      </c>
      <c r="G4286" s="10">
        <v>74</v>
      </c>
      <c r="H4286" s="12">
        <v>1027</v>
      </c>
      <c r="I4286" s="12">
        <v>12.969696969696969</v>
      </c>
      <c r="J4286" s="12">
        <v>13.878378378378379</v>
      </c>
      <c r="K4286" s="14">
        <v>7.0061884314220876E-2</v>
      </c>
    </row>
    <row r="4287" spans="1:11" x14ac:dyDescent="0.25">
      <c r="A4287" s="5" t="s">
        <v>5</v>
      </c>
      <c r="B4287" s="5" t="s">
        <v>5728</v>
      </c>
      <c r="C4287" s="3" t="s">
        <v>5729</v>
      </c>
      <c r="E4287" s="10">
        <v>0</v>
      </c>
      <c r="F4287" s="12">
        <v>0</v>
      </c>
      <c r="G4287" s="10">
        <v>1</v>
      </c>
      <c r="H4287" s="12">
        <v>2</v>
      </c>
      <c r="J4287" s="12">
        <v>2</v>
      </c>
    </row>
    <row r="4288" spans="1:11" x14ac:dyDescent="0.25">
      <c r="A4288" s="5" t="s">
        <v>5</v>
      </c>
      <c r="B4288" s="5" t="s">
        <v>5731</v>
      </c>
      <c r="C4288" s="3" t="s">
        <v>5732</v>
      </c>
      <c r="E4288" s="10">
        <v>6700</v>
      </c>
      <c r="F4288" s="12">
        <v>54989.68</v>
      </c>
      <c r="G4288" s="10">
        <v>200</v>
      </c>
      <c r="H4288" s="12">
        <v>-13.04</v>
      </c>
      <c r="I4288" s="12">
        <v>8.2074149253731346</v>
      </c>
      <c r="J4288" s="12">
        <v>-6.5199999999999994E-2</v>
      </c>
      <c r="K4288" s="14">
        <v>-1.0079440360445815</v>
      </c>
    </row>
    <row r="4289" spans="1:11" x14ac:dyDescent="0.25">
      <c r="A4289" s="5" t="s">
        <v>5</v>
      </c>
      <c r="B4289" s="5" t="s">
        <v>5733</v>
      </c>
      <c r="C4289" s="3" t="s">
        <v>5734</v>
      </c>
      <c r="E4289" s="10">
        <v>6</v>
      </c>
      <c r="F4289" s="12">
        <v>108</v>
      </c>
      <c r="G4289" s="10">
        <v>27</v>
      </c>
      <c r="H4289" s="12">
        <v>520</v>
      </c>
      <c r="I4289" s="12">
        <v>18</v>
      </c>
      <c r="J4289" s="12">
        <v>19.25925925925926</v>
      </c>
      <c r="K4289" s="14">
        <v>6.9958847736625529E-2</v>
      </c>
    </row>
    <row r="4290" spans="1:11" x14ac:dyDescent="0.25">
      <c r="A4290" s="5" t="s">
        <v>5</v>
      </c>
      <c r="B4290" s="5" t="s">
        <v>5736</v>
      </c>
      <c r="C4290" s="3" t="s">
        <v>5737</v>
      </c>
      <c r="E4290" s="10">
        <v>23</v>
      </c>
      <c r="F4290" s="12">
        <v>115</v>
      </c>
      <c r="G4290" s="10">
        <v>32</v>
      </c>
      <c r="H4290" s="12">
        <v>160</v>
      </c>
      <c r="I4290" s="12">
        <v>5</v>
      </c>
      <c r="J4290" s="12">
        <v>5</v>
      </c>
      <c r="K4290" s="14">
        <v>0</v>
      </c>
    </row>
    <row r="4291" spans="1:11" x14ac:dyDescent="0.25">
      <c r="A4291" s="5" t="s">
        <v>5</v>
      </c>
      <c r="B4291" s="5" t="s">
        <v>5739</v>
      </c>
      <c r="C4291" s="3" t="s">
        <v>5740</v>
      </c>
      <c r="E4291" s="10">
        <v>22</v>
      </c>
      <c r="F4291" s="12">
        <v>176</v>
      </c>
      <c r="G4291" s="10">
        <v>168</v>
      </c>
      <c r="H4291" s="12">
        <v>1511</v>
      </c>
      <c r="I4291" s="12">
        <v>8</v>
      </c>
      <c r="J4291" s="12">
        <v>8.9940476190476186</v>
      </c>
      <c r="K4291" s="14">
        <v>0.12425595238095233</v>
      </c>
    </row>
    <row r="4292" spans="1:11" x14ac:dyDescent="0.25">
      <c r="A4292" s="5" t="s">
        <v>5</v>
      </c>
      <c r="B4292" s="5" t="s">
        <v>5742</v>
      </c>
      <c r="C4292" s="3" t="s">
        <v>5743</v>
      </c>
      <c r="E4292" s="10">
        <v>20</v>
      </c>
      <c r="F4292" s="12">
        <v>467</v>
      </c>
      <c r="G4292" s="10">
        <v>27</v>
      </c>
      <c r="H4292" s="12">
        <v>664</v>
      </c>
      <c r="I4292" s="12">
        <v>23.35</v>
      </c>
      <c r="J4292" s="12">
        <v>24.592592592592592</v>
      </c>
      <c r="K4292" s="14">
        <v>5.3215956856213713E-2</v>
      </c>
    </row>
    <row r="4293" spans="1:11" x14ac:dyDescent="0.25">
      <c r="A4293" s="5" t="s">
        <v>5</v>
      </c>
      <c r="B4293" s="5" t="s">
        <v>5745</v>
      </c>
      <c r="C4293" s="3" t="s">
        <v>5746</v>
      </c>
      <c r="E4293" s="10">
        <v>103</v>
      </c>
      <c r="F4293" s="12">
        <v>309</v>
      </c>
      <c r="G4293" s="10">
        <v>253</v>
      </c>
      <c r="H4293" s="12">
        <v>759</v>
      </c>
      <c r="I4293" s="12">
        <v>3</v>
      </c>
      <c r="J4293" s="12">
        <v>3</v>
      </c>
      <c r="K4293" s="14">
        <v>0</v>
      </c>
    </row>
    <row r="4294" spans="1:11" x14ac:dyDescent="0.25">
      <c r="A4294" s="5" t="s">
        <v>5</v>
      </c>
      <c r="B4294" s="5" t="s">
        <v>5748</v>
      </c>
      <c r="C4294" s="3" t="s">
        <v>5749</v>
      </c>
      <c r="E4294" s="10">
        <v>77</v>
      </c>
      <c r="F4294" s="12">
        <v>385</v>
      </c>
      <c r="G4294" s="10">
        <v>238</v>
      </c>
      <c r="H4294" s="12">
        <v>1190</v>
      </c>
      <c r="I4294" s="12">
        <v>5</v>
      </c>
      <c r="J4294" s="12">
        <v>5</v>
      </c>
      <c r="K4294" s="14">
        <v>0</v>
      </c>
    </row>
    <row r="4295" spans="1:11" x14ac:dyDescent="0.25">
      <c r="A4295" s="5" t="s">
        <v>5</v>
      </c>
      <c r="B4295" s="5" t="s">
        <v>5751</v>
      </c>
      <c r="C4295" s="3" t="s">
        <v>5752</v>
      </c>
      <c r="E4295" s="10">
        <v>29</v>
      </c>
      <c r="F4295" s="12">
        <v>58</v>
      </c>
      <c r="G4295" s="10">
        <v>56</v>
      </c>
      <c r="H4295" s="12">
        <v>112</v>
      </c>
      <c r="I4295" s="12">
        <v>2</v>
      </c>
      <c r="J4295" s="12">
        <v>2</v>
      </c>
      <c r="K4295" s="14">
        <v>0</v>
      </c>
    </row>
    <row r="4296" spans="1:11" x14ac:dyDescent="0.25">
      <c r="A4296" s="5" t="s">
        <v>5</v>
      </c>
      <c r="B4296" s="5" t="s">
        <v>5754</v>
      </c>
      <c r="C4296" s="3" t="s">
        <v>5755</v>
      </c>
      <c r="E4296" s="10">
        <v>10</v>
      </c>
      <c r="F4296" s="12">
        <v>286</v>
      </c>
      <c r="G4296" s="10">
        <v>18</v>
      </c>
      <c r="H4296" s="12">
        <v>542</v>
      </c>
      <c r="I4296" s="12">
        <v>28.6</v>
      </c>
      <c r="J4296" s="12">
        <v>30.111111111111111</v>
      </c>
      <c r="K4296" s="14">
        <v>5.283605283605277E-2</v>
      </c>
    </row>
    <row r="4297" spans="1:11" x14ac:dyDescent="0.25">
      <c r="A4297" s="5" t="s">
        <v>5</v>
      </c>
      <c r="B4297" s="5" t="s">
        <v>5757</v>
      </c>
      <c r="C4297" s="3" t="s">
        <v>5758</v>
      </c>
      <c r="E4297" s="10">
        <v>10</v>
      </c>
      <c r="F4297" s="12">
        <v>342</v>
      </c>
      <c r="G4297" s="10">
        <v>38</v>
      </c>
      <c r="H4297" s="12">
        <v>1444</v>
      </c>
      <c r="I4297" s="12">
        <v>34.200000000000003</v>
      </c>
      <c r="J4297" s="12">
        <v>38</v>
      </c>
      <c r="K4297" s="14">
        <v>0.11111111111111102</v>
      </c>
    </row>
    <row r="4298" spans="1:11" x14ac:dyDescent="0.25">
      <c r="A4298" s="5" t="s">
        <v>5</v>
      </c>
      <c r="B4298" s="5" t="s">
        <v>5760</v>
      </c>
      <c r="C4298" s="3" t="s">
        <v>5761</v>
      </c>
      <c r="E4298" s="10">
        <v>12</v>
      </c>
      <c r="F4298" s="12">
        <v>108</v>
      </c>
      <c r="G4298" s="10">
        <v>52</v>
      </c>
      <c r="H4298" s="12">
        <v>516</v>
      </c>
      <c r="I4298" s="12">
        <v>9</v>
      </c>
      <c r="J4298" s="12">
        <v>9.9230769230769234</v>
      </c>
      <c r="K4298" s="14">
        <v>0.10256410256410259</v>
      </c>
    </row>
    <row r="4299" spans="1:11" x14ac:dyDescent="0.25">
      <c r="A4299" s="5" t="s">
        <v>5</v>
      </c>
      <c r="B4299" s="5" t="s">
        <v>5763</v>
      </c>
      <c r="C4299" s="3" t="s">
        <v>5764</v>
      </c>
      <c r="E4299" s="10">
        <v>0</v>
      </c>
      <c r="F4299" s="12">
        <v>0</v>
      </c>
      <c r="G4299" s="10">
        <v>1</v>
      </c>
      <c r="H4299" s="12">
        <v>10</v>
      </c>
      <c r="J4299" s="12">
        <v>10</v>
      </c>
    </row>
    <row r="4300" spans="1:11" x14ac:dyDescent="0.25">
      <c r="A4300" s="5" t="s">
        <v>5</v>
      </c>
      <c r="B4300" s="5" t="s">
        <v>5766</v>
      </c>
      <c r="C4300" s="3" t="s">
        <v>5767</v>
      </c>
      <c r="E4300" s="10">
        <v>16</v>
      </c>
      <c r="F4300" s="12">
        <v>16</v>
      </c>
      <c r="G4300" s="10">
        <v>28</v>
      </c>
      <c r="H4300" s="12">
        <v>28</v>
      </c>
      <c r="I4300" s="12">
        <v>1</v>
      </c>
      <c r="J4300" s="12">
        <v>1</v>
      </c>
      <c r="K4300" s="14">
        <v>0</v>
      </c>
    </row>
    <row r="4301" spans="1:11" x14ac:dyDescent="0.25">
      <c r="A4301" s="5" t="s">
        <v>5</v>
      </c>
      <c r="B4301" s="5" t="s">
        <v>5769</v>
      </c>
      <c r="C4301" s="3" t="s">
        <v>5770</v>
      </c>
      <c r="E4301" s="10">
        <v>6</v>
      </c>
      <c r="F4301" s="12">
        <v>198</v>
      </c>
      <c r="G4301" s="10">
        <v>64</v>
      </c>
      <c r="H4301" s="12">
        <v>2172</v>
      </c>
      <c r="I4301" s="12">
        <v>33</v>
      </c>
      <c r="J4301" s="12">
        <v>33.9375</v>
      </c>
      <c r="K4301" s="14">
        <v>2.8409090909090908E-2</v>
      </c>
    </row>
    <row r="4302" spans="1:11" x14ac:dyDescent="0.25">
      <c r="A4302" s="5" t="s">
        <v>5</v>
      </c>
      <c r="B4302" s="5" t="s">
        <v>5772</v>
      </c>
      <c r="C4302" s="3" t="s">
        <v>5773</v>
      </c>
      <c r="E4302" s="10">
        <v>60</v>
      </c>
      <c r="F4302" s="12">
        <v>780</v>
      </c>
      <c r="G4302" s="10">
        <v>93</v>
      </c>
      <c r="H4302" s="12">
        <v>1302</v>
      </c>
      <c r="I4302" s="12">
        <v>13</v>
      </c>
      <c r="J4302" s="12">
        <v>14</v>
      </c>
      <c r="K4302" s="14">
        <v>7.6923076923076927E-2</v>
      </c>
    </row>
    <row r="4303" spans="1:11" x14ac:dyDescent="0.25">
      <c r="A4303" s="5" t="s">
        <v>5</v>
      </c>
      <c r="B4303" s="5" t="s">
        <v>5775</v>
      </c>
      <c r="C4303" s="3" t="s">
        <v>5776</v>
      </c>
      <c r="E4303" s="10">
        <v>14</v>
      </c>
      <c r="F4303" s="12">
        <v>14</v>
      </c>
      <c r="G4303" s="10">
        <v>43</v>
      </c>
      <c r="H4303" s="12">
        <v>43</v>
      </c>
      <c r="I4303" s="12">
        <v>1</v>
      </c>
      <c r="J4303" s="12">
        <v>1</v>
      </c>
      <c r="K4303" s="14">
        <v>0</v>
      </c>
    </row>
    <row r="4304" spans="1:11" x14ac:dyDescent="0.25">
      <c r="A4304" s="5" t="s">
        <v>5</v>
      </c>
      <c r="B4304" s="5" t="s">
        <v>5778</v>
      </c>
      <c r="C4304" s="3" t="s">
        <v>5779</v>
      </c>
      <c r="E4304" s="10">
        <v>35</v>
      </c>
      <c r="F4304" s="12">
        <v>35</v>
      </c>
      <c r="G4304" s="10">
        <v>11</v>
      </c>
      <c r="H4304" s="12">
        <v>11</v>
      </c>
      <c r="I4304" s="12">
        <v>1</v>
      </c>
      <c r="J4304" s="12">
        <v>1</v>
      </c>
      <c r="K4304" s="14">
        <v>0</v>
      </c>
    </row>
    <row r="4305" spans="1:11" x14ac:dyDescent="0.25">
      <c r="A4305" s="5" t="s">
        <v>5</v>
      </c>
      <c r="B4305" s="5" t="s">
        <v>5781</v>
      </c>
      <c r="C4305" s="3" t="s">
        <v>5782</v>
      </c>
      <c r="E4305" s="10">
        <v>3</v>
      </c>
      <c r="F4305" s="12">
        <v>3</v>
      </c>
      <c r="G4305" s="10">
        <v>22</v>
      </c>
      <c r="H4305" s="12">
        <v>22</v>
      </c>
      <c r="I4305" s="12">
        <v>1</v>
      </c>
      <c r="J4305" s="12">
        <v>1</v>
      </c>
      <c r="K4305" s="14">
        <v>0</v>
      </c>
    </row>
    <row r="4306" spans="1:11" x14ac:dyDescent="0.25">
      <c r="A4306" s="5" t="s">
        <v>5</v>
      </c>
      <c r="B4306" s="5" t="s">
        <v>5784</v>
      </c>
      <c r="C4306" s="3" t="s">
        <v>5785</v>
      </c>
      <c r="E4306" s="10">
        <v>2982</v>
      </c>
      <c r="F4306" s="12">
        <v>126968</v>
      </c>
      <c r="G4306" s="10">
        <v>2731</v>
      </c>
      <c r="H4306" s="12">
        <v>126821</v>
      </c>
      <c r="I4306" s="12">
        <v>42.578135479543931</v>
      </c>
      <c r="J4306" s="12">
        <v>46.437568656169901</v>
      </c>
      <c r="K4306" s="14">
        <v>9.0643545875327969E-2</v>
      </c>
    </row>
    <row r="4307" spans="1:11" x14ac:dyDescent="0.25">
      <c r="A4307" s="5" t="s">
        <v>5</v>
      </c>
      <c r="B4307" s="5" t="s">
        <v>5787</v>
      </c>
      <c r="C4307" s="3" t="s">
        <v>5788</v>
      </c>
      <c r="E4307" s="10">
        <v>573</v>
      </c>
      <c r="F4307" s="12">
        <v>42459</v>
      </c>
      <c r="G4307" s="10">
        <v>983</v>
      </c>
      <c r="H4307" s="12">
        <v>78441</v>
      </c>
      <c r="I4307" s="12">
        <v>74.099476439790578</v>
      </c>
      <c r="J4307" s="12">
        <v>79.797558494404882</v>
      </c>
      <c r="K4307" s="14">
        <v>7.6897737047363246E-2</v>
      </c>
    </row>
    <row r="4308" spans="1:11" x14ac:dyDescent="0.25">
      <c r="A4308" s="5" t="s">
        <v>5</v>
      </c>
      <c r="B4308" s="5" t="s">
        <v>5792</v>
      </c>
      <c r="C4308" s="3" t="s">
        <v>5793</v>
      </c>
      <c r="E4308" s="10">
        <v>27</v>
      </c>
      <c r="F4308" s="12">
        <v>54</v>
      </c>
      <c r="G4308" s="10">
        <v>0</v>
      </c>
      <c r="H4308" s="12">
        <v>0</v>
      </c>
      <c r="I4308" s="12">
        <v>2</v>
      </c>
    </row>
    <row r="4309" spans="1:11" x14ac:dyDescent="0.25">
      <c r="A4309" s="5" t="s">
        <v>5</v>
      </c>
      <c r="B4309" s="5" t="s">
        <v>5795</v>
      </c>
      <c r="C4309" s="3" t="s">
        <v>5796</v>
      </c>
      <c r="E4309" s="10">
        <v>12</v>
      </c>
      <c r="F4309" s="12">
        <v>828</v>
      </c>
      <c r="G4309" s="10">
        <v>21</v>
      </c>
      <c r="H4309" s="12">
        <v>1638</v>
      </c>
      <c r="I4309" s="12">
        <v>69</v>
      </c>
      <c r="J4309" s="12">
        <v>78</v>
      </c>
      <c r="K4309" s="14">
        <v>0.13043478260869565</v>
      </c>
    </row>
    <row r="4310" spans="1:11" x14ac:dyDescent="0.25">
      <c r="A4310" s="5" t="s">
        <v>5</v>
      </c>
      <c r="B4310" s="5" t="s">
        <v>5800</v>
      </c>
      <c r="C4310" s="3" t="s">
        <v>5801</v>
      </c>
      <c r="E4310" s="10">
        <v>217</v>
      </c>
      <c r="F4310" s="12">
        <v>14202</v>
      </c>
      <c r="G4310" s="10">
        <v>482</v>
      </c>
      <c r="H4310" s="12">
        <v>34266</v>
      </c>
      <c r="I4310" s="12">
        <v>65.447004608294932</v>
      </c>
      <c r="J4310" s="12">
        <v>71.091286307053949</v>
      </c>
      <c r="K4310" s="14">
        <v>8.624201722508848E-2</v>
      </c>
    </row>
    <row r="4311" spans="1:11" x14ac:dyDescent="0.25">
      <c r="A4311" s="5" t="s">
        <v>5</v>
      </c>
      <c r="B4311" s="5" t="s">
        <v>5809</v>
      </c>
      <c r="C4311" s="3" t="s">
        <v>5810</v>
      </c>
      <c r="G4311" s="10">
        <v>12</v>
      </c>
      <c r="H4311" s="12">
        <v>1021.68</v>
      </c>
      <c r="J4311" s="12">
        <v>85.14</v>
      </c>
    </row>
    <row r="4312" spans="1:11" x14ac:dyDescent="0.25">
      <c r="A4312" s="5" t="s">
        <v>5</v>
      </c>
      <c r="B4312" s="5" t="s">
        <v>5812</v>
      </c>
      <c r="C4312" s="3" t="s">
        <v>5813</v>
      </c>
      <c r="E4312" s="10">
        <v>0</v>
      </c>
      <c r="F4312" s="12">
        <v>0</v>
      </c>
      <c r="G4312" s="10">
        <v>467</v>
      </c>
      <c r="H4312" s="12">
        <v>98953</v>
      </c>
      <c r="J4312" s="12">
        <v>211.89079229122055</v>
      </c>
    </row>
    <row r="4313" spans="1:11" x14ac:dyDescent="0.25">
      <c r="A4313" s="5" t="s">
        <v>5</v>
      </c>
      <c r="B4313" s="5" t="s">
        <v>5815</v>
      </c>
      <c r="C4313" s="3" t="s">
        <v>5816</v>
      </c>
      <c r="E4313" s="10">
        <v>476</v>
      </c>
      <c r="F4313" s="12">
        <v>190252</v>
      </c>
      <c r="G4313" s="10">
        <v>715</v>
      </c>
      <c r="H4313" s="12">
        <v>310315</v>
      </c>
      <c r="I4313" s="12">
        <v>399.68907563025209</v>
      </c>
      <c r="J4313" s="12">
        <v>434.00699300699301</v>
      </c>
      <c r="K4313" s="14">
        <v>8.5861534550641674E-2</v>
      </c>
    </row>
    <row r="4314" spans="1:11" x14ac:dyDescent="0.25">
      <c r="A4314" s="5" t="s">
        <v>5</v>
      </c>
      <c r="B4314" s="5" t="s">
        <v>5818</v>
      </c>
      <c r="C4314" s="3" t="s">
        <v>5819</v>
      </c>
      <c r="E4314" s="10">
        <v>7</v>
      </c>
      <c r="F4314" s="12">
        <v>812</v>
      </c>
      <c r="G4314" s="10">
        <v>0</v>
      </c>
      <c r="H4314" s="12">
        <v>0</v>
      </c>
      <c r="I4314" s="12">
        <v>116</v>
      </c>
    </row>
    <row r="4315" spans="1:11" x14ac:dyDescent="0.25">
      <c r="A4315" s="5" t="s">
        <v>5</v>
      </c>
      <c r="B4315" s="5" t="s">
        <v>5821</v>
      </c>
      <c r="C4315" s="3" t="s">
        <v>5822</v>
      </c>
      <c r="E4315" s="10">
        <v>410</v>
      </c>
      <c r="F4315" s="12">
        <v>57057</v>
      </c>
      <c r="G4315" s="10">
        <v>548</v>
      </c>
      <c r="H4315" s="12">
        <v>81880</v>
      </c>
      <c r="I4315" s="12">
        <v>139.16341463414633</v>
      </c>
      <c r="J4315" s="12">
        <v>149.41605839416059</v>
      </c>
      <c r="K4315" s="14">
        <v>7.3673413281557798E-2</v>
      </c>
    </row>
    <row r="4316" spans="1:11" x14ac:dyDescent="0.25">
      <c r="A4316" s="5" t="s">
        <v>5</v>
      </c>
      <c r="B4316" s="5" t="s">
        <v>5824</v>
      </c>
      <c r="C4316" s="3" t="s">
        <v>5825</v>
      </c>
      <c r="E4316" s="10">
        <v>72</v>
      </c>
      <c r="F4316" s="12">
        <v>1152</v>
      </c>
      <c r="G4316" s="10">
        <v>152</v>
      </c>
      <c r="H4316" s="12">
        <v>2488</v>
      </c>
      <c r="I4316" s="12">
        <v>16</v>
      </c>
      <c r="J4316" s="12">
        <v>16.368421052631579</v>
      </c>
      <c r="K4316" s="14">
        <v>2.3026315789473673E-2</v>
      </c>
    </row>
    <row r="4317" spans="1:11" x14ac:dyDescent="0.25">
      <c r="A4317" s="5" t="s">
        <v>5</v>
      </c>
      <c r="B4317" s="5" t="s">
        <v>5827</v>
      </c>
      <c r="C4317" s="3" t="s">
        <v>5828</v>
      </c>
      <c r="E4317" s="10">
        <v>674</v>
      </c>
      <c r="F4317" s="12">
        <v>98322</v>
      </c>
      <c r="G4317" s="10">
        <v>802</v>
      </c>
      <c r="H4317" s="12">
        <v>126734</v>
      </c>
      <c r="I4317" s="12">
        <v>145.87833827893175</v>
      </c>
      <c r="J4317" s="12">
        <v>158.0224438902743</v>
      </c>
      <c r="K4317" s="14">
        <v>8.3248176217376388E-2</v>
      </c>
    </row>
    <row r="4318" spans="1:11" x14ac:dyDescent="0.25">
      <c r="A4318" s="5" t="s">
        <v>5</v>
      </c>
      <c r="B4318" s="5" t="s">
        <v>5830</v>
      </c>
      <c r="C4318" s="3" t="s">
        <v>5831</v>
      </c>
      <c r="E4318" s="10">
        <v>12</v>
      </c>
      <c r="F4318" s="12">
        <v>1112.4000000000001</v>
      </c>
      <c r="G4318" s="10">
        <v>0</v>
      </c>
      <c r="H4318" s="12">
        <v>0</v>
      </c>
      <c r="I4318" s="12">
        <v>92.7</v>
      </c>
    </row>
    <row r="4319" spans="1:11" x14ac:dyDescent="0.25">
      <c r="A4319" s="5" t="s">
        <v>5</v>
      </c>
      <c r="B4319" s="5" t="s">
        <v>5833</v>
      </c>
      <c r="C4319" s="3" t="s">
        <v>5834</v>
      </c>
      <c r="E4319" s="10">
        <v>423</v>
      </c>
      <c r="F4319" s="12">
        <v>61565</v>
      </c>
      <c r="G4319" s="10">
        <v>520</v>
      </c>
      <c r="H4319" s="12">
        <v>82160</v>
      </c>
      <c r="I4319" s="12">
        <v>145.5437352245863</v>
      </c>
      <c r="J4319" s="12">
        <v>158</v>
      </c>
      <c r="K4319" s="14">
        <v>8.55843417526191E-2</v>
      </c>
    </row>
    <row r="4320" spans="1:11" x14ac:dyDescent="0.25">
      <c r="A4320" s="5" t="s">
        <v>5</v>
      </c>
      <c r="B4320" s="5" t="s">
        <v>5836</v>
      </c>
      <c r="C4320" s="3" t="s">
        <v>5837</v>
      </c>
      <c r="E4320" s="10">
        <v>282</v>
      </c>
      <c r="F4320" s="12">
        <v>14076</v>
      </c>
      <c r="G4320" s="10">
        <v>403</v>
      </c>
      <c r="H4320" s="12">
        <v>21578</v>
      </c>
      <c r="I4320" s="12">
        <v>49.914893617021278</v>
      </c>
      <c r="J4320" s="12">
        <v>53.543424317617863</v>
      </c>
      <c r="K4320" s="14">
        <v>7.2694349074185621E-2</v>
      </c>
    </row>
    <row r="4321" spans="1:11" x14ac:dyDescent="0.25">
      <c r="A4321" s="5" t="s">
        <v>5</v>
      </c>
      <c r="B4321" s="5" t="s">
        <v>5839</v>
      </c>
      <c r="C4321" s="3" t="s">
        <v>5840</v>
      </c>
      <c r="E4321" s="10">
        <v>3</v>
      </c>
      <c r="F4321" s="12">
        <v>1246</v>
      </c>
      <c r="G4321" s="10">
        <v>3</v>
      </c>
      <c r="H4321" s="12">
        <v>1374</v>
      </c>
      <c r="I4321" s="12">
        <v>415.33333333333331</v>
      </c>
      <c r="J4321" s="12">
        <v>458</v>
      </c>
      <c r="K4321" s="14">
        <v>0.10272873194221514</v>
      </c>
    </row>
    <row r="4322" spans="1:11" x14ac:dyDescent="0.25">
      <c r="A4322" s="5" t="s">
        <v>5</v>
      </c>
      <c r="B4322" s="5" t="s">
        <v>5842</v>
      </c>
      <c r="C4322" s="3" t="s">
        <v>5843</v>
      </c>
      <c r="E4322" s="10">
        <v>0</v>
      </c>
      <c r="F4322" s="12">
        <v>0</v>
      </c>
      <c r="G4322" s="10">
        <v>2</v>
      </c>
      <c r="H4322" s="12">
        <v>94</v>
      </c>
      <c r="J4322" s="12">
        <v>47</v>
      </c>
    </row>
    <row r="4323" spans="1:11" x14ac:dyDescent="0.25">
      <c r="A4323" s="5" t="s">
        <v>5</v>
      </c>
      <c r="B4323" s="5" t="s">
        <v>5845</v>
      </c>
      <c r="C4323" s="3" t="s">
        <v>5846</v>
      </c>
      <c r="E4323" s="10">
        <v>178</v>
      </c>
      <c r="F4323" s="12">
        <v>4618</v>
      </c>
      <c r="G4323" s="10">
        <v>125</v>
      </c>
      <c r="H4323" s="12">
        <v>3456</v>
      </c>
      <c r="I4323" s="12">
        <v>25.943820224719101</v>
      </c>
      <c r="J4323" s="12">
        <v>27.648</v>
      </c>
      <c r="K4323" s="14">
        <v>6.5687310524036382E-2</v>
      </c>
    </row>
    <row r="4324" spans="1:11" x14ac:dyDescent="0.25">
      <c r="A4324" s="5" t="s">
        <v>5</v>
      </c>
      <c r="B4324" s="5" t="s">
        <v>5848</v>
      </c>
      <c r="C4324" s="3" t="s">
        <v>5849</v>
      </c>
      <c r="E4324" s="10">
        <v>356</v>
      </c>
      <c r="F4324" s="12">
        <v>9963</v>
      </c>
      <c r="G4324" s="10">
        <v>415</v>
      </c>
      <c r="H4324" s="12">
        <v>12386</v>
      </c>
      <c r="I4324" s="12">
        <v>27.985955056179776</v>
      </c>
      <c r="J4324" s="12">
        <v>29.845783132530119</v>
      </c>
      <c r="K4324" s="14">
        <v>6.6455765851723594E-2</v>
      </c>
    </row>
    <row r="4325" spans="1:11" x14ac:dyDescent="0.25">
      <c r="A4325" s="5" t="s">
        <v>5</v>
      </c>
      <c r="B4325" s="5" t="s">
        <v>5857</v>
      </c>
      <c r="C4325" s="3" t="s">
        <v>5858</v>
      </c>
      <c r="E4325" s="10">
        <v>0</v>
      </c>
      <c r="F4325" s="12">
        <v>0</v>
      </c>
      <c r="G4325" s="10">
        <v>8</v>
      </c>
      <c r="H4325" s="12">
        <v>248</v>
      </c>
      <c r="J4325" s="12">
        <v>31</v>
      </c>
    </row>
    <row r="4326" spans="1:11" x14ac:dyDescent="0.25">
      <c r="A4326" s="5" t="s">
        <v>5</v>
      </c>
      <c r="B4326" s="5" t="s">
        <v>5860</v>
      </c>
      <c r="C4326" s="3" t="s">
        <v>5861</v>
      </c>
      <c r="E4326" s="10">
        <v>2239</v>
      </c>
      <c r="F4326" s="12">
        <v>2239</v>
      </c>
      <c r="G4326" s="10">
        <v>1671</v>
      </c>
      <c r="H4326" s="12">
        <v>1671</v>
      </c>
      <c r="I4326" s="12">
        <v>1</v>
      </c>
      <c r="J4326" s="12">
        <v>1</v>
      </c>
      <c r="K4326" s="14">
        <v>0</v>
      </c>
    </row>
    <row r="4327" spans="1:11" x14ac:dyDescent="0.25">
      <c r="A4327" s="5" t="s">
        <v>5</v>
      </c>
      <c r="B4327" s="5" t="s">
        <v>5863</v>
      </c>
      <c r="C4327" s="3" t="s">
        <v>5864</v>
      </c>
      <c r="E4327" s="10">
        <v>832</v>
      </c>
      <c r="F4327" s="12">
        <v>1664</v>
      </c>
      <c r="G4327" s="10">
        <v>2686</v>
      </c>
      <c r="H4327" s="12">
        <v>5372</v>
      </c>
      <c r="I4327" s="12">
        <v>2</v>
      </c>
      <c r="J4327" s="12">
        <v>2</v>
      </c>
      <c r="K4327" s="14">
        <v>0</v>
      </c>
    </row>
    <row r="4328" spans="1:11" x14ac:dyDescent="0.25">
      <c r="A4328" s="5" t="s">
        <v>5</v>
      </c>
      <c r="B4328" s="5" t="s">
        <v>5866</v>
      </c>
      <c r="C4328" s="3" t="s">
        <v>5867</v>
      </c>
      <c r="E4328" s="10">
        <v>340</v>
      </c>
      <c r="F4328" s="12">
        <v>1360</v>
      </c>
      <c r="G4328" s="10">
        <v>305</v>
      </c>
      <c r="H4328" s="12">
        <v>1220</v>
      </c>
      <c r="I4328" s="12">
        <v>4</v>
      </c>
      <c r="J4328" s="12">
        <v>4</v>
      </c>
      <c r="K4328" s="14">
        <v>0</v>
      </c>
    </row>
    <row r="4329" spans="1:11" x14ac:dyDescent="0.25">
      <c r="A4329" s="5" t="s">
        <v>5</v>
      </c>
      <c r="B4329" s="5" t="s">
        <v>5869</v>
      </c>
      <c r="C4329" s="3" t="s">
        <v>5870</v>
      </c>
      <c r="E4329" s="10">
        <v>945</v>
      </c>
      <c r="F4329" s="12">
        <v>3780</v>
      </c>
      <c r="G4329" s="10">
        <v>1454</v>
      </c>
      <c r="H4329" s="12">
        <v>5816</v>
      </c>
      <c r="I4329" s="12">
        <v>4</v>
      </c>
      <c r="J4329" s="12">
        <v>4</v>
      </c>
      <c r="K4329" s="14">
        <v>0</v>
      </c>
    </row>
    <row r="4330" spans="1:11" x14ac:dyDescent="0.25">
      <c r="A4330" s="5" t="s">
        <v>5</v>
      </c>
      <c r="B4330" s="5" t="s">
        <v>5872</v>
      </c>
      <c r="C4330" s="3" t="s">
        <v>5873</v>
      </c>
      <c r="E4330" s="10">
        <v>1802</v>
      </c>
      <c r="F4330" s="12">
        <v>111627</v>
      </c>
      <c r="G4330" s="10">
        <v>1061</v>
      </c>
      <c r="H4330" s="12">
        <v>70918</v>
      </c>
      <c r="I4330" s="12">
        <v>61.946170921198672</v>
      </c>
      <c r="J4330" s="12">
        <v>66.840716305372297</v>
      </c>
      <c r="K4330" s="14">
        <v>7.9012880237584751E-2</v>
      </c>
    </row>
    <row r="4331" spans="1:11" x14ac:dyDescent="0.25">
      <c r="A4331" s="5" t="s">
        <v>5</v>
      </c>
      <c r="B4331" s="5" t="s">
        <v>5875</v>
      </c>
      <c r="C4331" s="3" t="s">
        <v>5876</v>
      </c>
      <c r="E4331" s="10">
        <v>107</v>
      </c>
      <c r="F4331" s="12">
        <v>22848</v>
      </c>
      <c r="G4331" s="10">
        <v>105</v>
      </c>
      <c r="H4331" s="12">
        <v>24360</v>
      </c>
      <c r="I4331" s="12">
        <v>213.53271028037383</v>
      </c>
      <c r="J4331" s="12">
        <v>232</v>
      </c>
      <c r="K4331" s="14">
        <v>8.6484593837534998E-2</v>
      </c>
    </row>
    <row r="4332" spans="1:11" x14ac:dyDescent="0.25">
      <c r="A4332" s="5" t="s">
        <v>5</v>
      </c>
      <c r="B4332" s="5" t="s">
        <v>5878</v>
      </c>
      <c r="C4332" s="3" t="s">
        <v>5879</v>
      </c>
      <c r="E4332" s="10">
        <v>498</v>
      </c>
      <c r="F4332" s="12">
        <v>498</v>
      </c>
      <c r="G4332" s="10">
        <v>641</v>
      </c>
      <c r="H4332" s="12">
        <v>641</v>
      </c>
      <c r="I4332" s="12">
        <v>1</v>
      </c>
      <c r="J4332" s="12">
        <v>1</v>
      </c>
      <c r="K4332" s="14">
        <v>0</v>
      </c>
    </row>
    <row r="4333" spans="1:11" x14ac:dyDescent="0.25">
      <c r="A4333" s="5" t="s">
        <v>5</v>
      </c>
      <c r="B4333" s="5" t="s">
        <v>5881</v>
      </c>
      <c r="C4333" s="3" t="s">
        <v>5882</v>
      </c>
      <c r="E4333" s="10">
        <v>36</v>
      </c>
      <c r="F4333" s="12">
        <v>36</v>
      </c>
      <c r="G4333" s="10">
        <v>56</v>
      </c>
      <c r="H4333" s="12">
        <v>56</v>
      </c>
      <c r="I4333" s="12">
        <v>1</v>
      </c>
      <c r="J4333" s="12">
        <v>1</v>
      </c>
      <c r="K4333" s="14">
        <v>0</v>
      </c>
    </row>
    <row r="4334" spans="1:11" x14ac:dyDescent="0.25">
      <c r="A4334" s="5" t="s">
        <v>5</v>
      </c>
      <c r="B4334" s="5" t="s">
        <v>5886</v>
      </c>
      <c r="C4334" s="3" t="s">
        <v>5887</v>
      </c>
      <c r="E4334" s="10">
        <v>126</v>
      </c>
      <c r="F4334" s="12">
        <v>20238</v>
      </c>
      <c r="G4334" s="10">
        <v>148</v>
      </c>
      <c r="H4334" s="12">
        <v>25452</v>
      </c>
      <c r="I4334" s="12">
        <v>160.61904761904762</v>
      </c>
      <c r="J4334" s="12">
        <v>171.97297297297297</v>
      </c>
      <c r="K4334" s="14">
        <v>7.0688536149550049E-2</v>
      </c>
    </row>
    <row r="4335" spans="1:11" x14ac:dyDescent="0.25">
      <c r="A4335" s="5" t="s">
        <v>5</v>
      </c>
      <c r="B4335" s="5" t="s">
        <v>5889</v>
      </c>
      <c r="C4335" s="3" t="s">
        <v>5890</v>
      </c>
      <c r="E4335" s="10">
        <v>1226</v>
      </c>
      <c r="F4335" s="12">
        <v>1226</v>
      </c>
      <c r="G4335" s="10">
        <v>1017</v>
      </c>
      <c r="H4335" s="12">
        <v>1017</v>
      </c>
      <c r="I4335" s="12">
        <v>1</v>
      </c>
      <c r="J4335" s="12">
        <v>1</v>
      </c>
      <c r="K4335" s="14">
        <v>0</v>
      </c>
    </row>
    <row r="4336" spans="1:11" x14ac:dyDescent="0.25">
      <c r="A4336" s="5" t="s">
        <v>5</v>
      </c>
      <c r="B4336" s="5" t="s">
        <v>5892</v>
      </c>
      <c r="C4336" s="3" t="s">
        <v>5893</v>
      </c>
      <c r="E4336" s="10">
        <v>1261</v>
      </c>
      <c r="F4336" s="12">
        <v>1261</v>
      </c>
      <c r="G4336" s="10">
        <v>1503</v>
      </c>
      <c r="H4336" s="12">
        <v>1503</v>
      </c>
      <c r="I4336" s="12">
        <v>1</v>
      </c>
      <c r="J4336" s="12">
        <v>1</v>
      </c>
      <c r="K4336" s="14">
        <v>0</v>
      </c>
    </row>
    <row r="4337" spans="1:11" x14ac:dyDescent="0.25">
      <c r="A4337" s="5" t="s">
        <v>5</v>
      </c>
      <c r="B4337" s="5" t="s">
        <v>5895</v>
      </c>
      <c r="C4337" s="3" t="s">
        <v>5896</v>
      </c>
      <c r="E4337" s="10">
        <v>91</v>
      </c>
      <c r="F4337" s="12">
        <v>2345</v>
      </c>
      <c r="G4337" s="10">
        <v>143</v>
      </c>
      <c r="H4337" s="12">
        <v>3984</v>
      </c>
      <c r="I4337" s="12">
        <v>25.76923076923077</v>
      </c>
      <c r="J4337" s="12">
        <v>27.86013986013986</v>
      </c>
      <c r="K4337" s="14">
        <v>8.1139755766621399E-2</v>
      </c>
    </row>
    <row r="4338" spans="1:11" x14ac:dyDescent="0.25">
      <c r="A4338" s="5" t="s">
        <v>5</v>
      </c>
      <c r="B4338" s="5" t="s">
        <v>5897</v>
      </c>
      <c r="C4338" s="3" t="s">
        <v>5898</v>
      </c>
      <c r="E4338" s="10">
        <v>19</v>
      </c>
      <c r="F4338" s="12">
        <v>17.86</v>
      </c>
      <c r="G4338" s="10">
        <v>162</v>
      </c>
      <c r="H4338" s="12">
        <v>160.97999999999999</v>
      </c>
      <c r="I4338" s="12">
        <v>0.94</v>
      </c>
      <c r="J4338" s="12">
        <v>0.99370370370370364</v>
      </c>
      <c r="K4338" s="14">
        <v>5.7131599684791173E-2</v>
      </c>
    </row>
    <row r="4339" spans="1:11" x14ac:dyDescent="0.25">
      <c r="A4339" s="5" t="s">
        <v>5</v>
      </c>
      <c r="B4339" s="5" t="s">
        <v>5900</v>
      </c>
      <c r="C4339" s="3" t="s">
        <v>5901</v>
      </c>
      <c r="E4339" s="10">
        <v>1063</v>
      </c>
      <c r="F4339" s="12">
        <v>4252</v>
      </c>
      <c r="G4339" s="10">
        <v>1760</v>
      </c>
      <c r="H4339" s="12">
        <v>7040</v>
      </c>
      <c r="I4339" s="12">
        <v>4</v>
      </c>
      <c r="J4339" s="12">
        <v>4</v>
      </c>
      <c r="K4339" s="14">
        <v>0</v>
      </c>
    </row>
    <row r="4340" spans="1:11" x14ac:dyDescent="0.25">
      <c r="A4340" s="5" t="s">
        <v>5</v>
      </c>
      <c r="B4340" s="5" t="s">
        <v>5903</v>
      </c>
      <c r="C4340" s="3" t="s">
        <v>5904</v>
      </c>
      <c r="E4340" s="10">
        <v>131</v>
      </c>
      <c r="F4340" s="12">
        <v>1179</v>
      </c>
      <c r="G4340" s="10">
        <v>321</v>
      </c>
      <c r="H4340" s="12">
        <v>3181</v>
      </c>
      <c r="I4340" s="12">
        <v>9</v>
      </c>
      <c r="J4340" s="12">
        <v>9.9096573208722738</v>
      </c>
      <c r="K4340" s="14">
        <v>0.10107303565247487</v>
      </c>
    </row>
    <row r="4341" spans="1:11" x14ac:dyDescent="0.25">
      <c r="A4341" s="5" t="s">
        <v>5</v>
      </c>
      <c r="B4341" s="5" t="s">
        <v>5908</v>
      </c>
      <c r="C4341" s="3" t="s">
        <v>5909</v>
      </c>
      <c r="E4341" s="10">
        <v>326</v>
      </c>
      <c r="F4341" s="12">
        <v>1304</v>
      </c>
      <c r="G4341" s="10">
        <v>307</v>
      </c>
      <c r="H4341" s="12">
        <v>1228</v>
      </c>
      <c r="I4341" s="12">
        <v>4</v>
      </c>
      <c r="J4341" s="12">
        <v>4</v>
      </c>
      <c r="K4341" s="14">
        <v>0</v>
      </c>
    </row>
    <row r="4342" spans="1:11" x14ac:dyDescent="0.25">
      <c r="A4342" s="5" t="s">
        <v>5</v>
      </c>
      <c r="B4342" s="5" t="s">
        <v>5911</v>
      </c>
      <c r="C4342" s="3" t="s">
        <v>5912</v>
      </c>
      <c r="E4342" s="10">
        <v>463</v>
      </c>
      <c r="F4342" s="12">
        <v>2315</v>
      </c>
      <c r="G4342" s="10">
        <v>531</v>
      </c>
      <c r="H4342" s="12">
        <v>2655</v>
      </c>
      <c r="I4342" s="12">
        <v>5</v>
      </c>
      <c r="J4342" s="12">
        <v>5</v>
      </c>
      <c r="K4342" s="14">
        <v>0</v>
      </c>
    </row>
    <row r="4343" spans="1:11" x14ac:dyDescent="0.25">
      <c r="A4343" s="5" t="s">
        <v>5</v>
      </c>
      <c r="B4343" s="5" t="s">
        <v>5914</v>
      </c>
      <c r="C4343" s="3" t="s">
        <v>5915</v>
      </c>
      <c r="E4343" s="10">
        <v>107</v>
      </c>
      <c r="F4343" s="12">
        <v>214</v>
      </c>
      <c r="G4343" s="10">
        <v>249</v>
      </c>
      <c r="H4343" s="12">
        <v>498</v>
      </c>
      <c r="I4343" s="12">
        <v>2</v>
      </c>
      <c r="J4343" s="12">
        <v>2</v>
      </c>
      <c r="K4343" s="14">
        <v>0</v>
      </c>
    </row>
    <row r="4344" spans="1:11" x14ac:dyDescent="0.25">
      <c r="A4344" s="5" t="s">
        <v>5</v>
      </c>
      <c r="B4344" s="5" t="s">
        <v>5921</v>
      </c>
      <c r="C4344" s="3" t="s">
        <v>5922</v>
      </c>
      <c r="E4344" s="10">
        <v>44</v>
      </c>
      <c r="F4344" s="12">
        <v>12053</v>
      </c>
      <c r="G4344" s="10">
        <v>38</v>
      </c>
      <c r="H4344" s="12">
        <v>11304</v>
      </c>
      <c r="I4344" s="12">
        <v>273.93181818181819</v>
      </c>
      <c r="J4344" s="12">
        <v>297.4736842105263</v>
      </c>
      <c r="K4344" s="14">
        <v>8.5940604435672197E-2</v>
      </c>
    </row>
    <row r="4345" spans="1:11" x14ac:dyDescent="0.25">
      <c r="A4345" s="5" t="s">
        <v>5</v>
      </c>
      <c r="B4345" s="5" t="s">
        <v>5924</v>
      </c>
      <c r="C4345" s="3" t="s">
        <v>5925</v>
      </c>
      <c r="E4345" s="10">
        <v>12</v>
      </c>
      <c r="F4345" s="12">
        <v>3226</v>
      </c>
      <c r="G4345" s="10">
        <v>36</v>
      </c>
      <c r="H4345" s="12">
        <v>10515</v>
      </c>
      <c r="I4345" s="12">
        <v>268.83333333333331</v>
      </c>
      <c r="J4345" s="12">
        <v>292.08333333333331</v>
      </c>
      <c r="K4345" s="14">
        <v>8.6484810911345328E-2</v>
      </c>
    </row>
    <row r="4346" spans="1:11" x14ac:dyDescent="0.25">
      <c r="A4346" s="5" t="s">
        <v>5</v>
      </c>
      <c r="B4346" s="5" t="s">
        <v>5927</v>
      </c>
      <c r="C4346" s="3" t="s">
        <v>5928</v>
      </c>
      <c r="E4346" s="10">
        <v>2</v>
      </c>
      <c r="F4346" s="12">
        <v>542</v>
      </c>
      <c r="G4346" s="10">
        <v>27</v>
      </c>
      <c r="H4346" s="12">
        <v>7685</v>
      </c>
      <c r="I4346" s="12">
        <v>271</v>
      </c>
      <c r="J4346" s="12">
        <v>284.62962962962962</v>
      </c>
      <c r="K4346" s="14">
        <v>5.0293836271696014E-2</v>
      </c>
    </row>
    <row r="4347" spans="1:11" x14ac:dyDescent="0.25">
      <c r="A4347" s="5" t="s">
        <v>5</v>
      </c>
      <c r="B4347" s="5" t="s">
        <v>5930</v>
      </c>
      <c r="C4347" s="3" t="s">
        <v>5931</v>
      </c>
      <c r="E4347" s="10">
        <v>409</v>
      </c>
      <c r="F4347" s="12">
        <v>19197.8</v>
      </c>
      <c r="G4347" s="10">
        <v>673</v>
      </c>
      <c r="H4347" s="12">
        <v>33335</v>
      </c>
      <c r="I4347" s="12">
        <v>46.938386308068459</v>
      </c>
      <c r="J4347" s="12">
        <v>49.531946508172361</v>
      </c>
      <c r="K4347" s="14">
        <v>5.5254566765071816E-2</v>
      </c>
    </row>
    <row r="4348" spans="1:11" x14ac:dyDescent="0.25">
      <c r="A4348" s="5" t="s">
        <v>5</v>
      </c>
      <c r="B4348" s="5" t="s">
        <v>5933</v>
      </c>
      <c r="C4348" s="3" t="s">
        <v>5934</v>
      </c>
      <c r="E4348" s="10">
        <v>196</v>
      </c>
      <c r="F4348" s="12">
        <v>4695</v>
      </c>
      <c r="G4348" s="10">
        <v>157</v>
      </c>
      <c r="H4348" s="12">
        <v>3836</v>
      </c>
      <c r="I4348" s="12">
        <v>23.954081632653061</v>
      </c>
      <c r="J4348" s="12">
        <v>24.433121019108281</v>
      </c>
      <c r="K4348" s="14">
        <v>1.9998236367459666E-2</v>
      </c>
    </row>
    <row r="4349" spans="1:11" x14ac:dyDescent="0.25">
      <c r="A4349" s="5" t="s">
        <v>5</v>
      </c>
      <c r="B4349" s="5" t="s">
        <v>5936</v>
      </c>
      <c r="C4349" s="3" t="s">
        <v>5937</v>
      </c>
      <c r="E4349" s="10">
        <v>4</v>
      </c>
      <c r="F4349" s="12">
        <v>48</v>
      </c>
      <c r="G4349" s="10">
        <v>0</v>
      </c>
      <c r="H4349" s="12">
        <v>0</v>
      </c>
      <c r="I4349" s="12">
        <v>12</v>
      </c>
    </row>
    <row r="4350" spans="1:11" x14ac:dyDescent="0.25">
      <c r="A4350" s="5" t="s">
        <v>5</v>
      </c>
      <c r="B4350" s="5" t="s">
        <v>5939</v>
      </c>
      <c r="C4350" s="3" t="s">
        <v>5940</v>
      </c>
      <c r="E4350" s="10">
        <v>3272</v>
      </c>
      <c r="F4350" s="12">
        <v>16360</v>
      </c>
      <c r="G4350" s="10">
        <v>4005</v>
      </c>
      <c r="H4350" s="12">
        <v>20025</v>
      </c>
      <c r="I4350" s="12">
        <v>5</v>
      </c>
      <c r="J4350" s="12">
        <v>5</v>
      </c>
      <c r="K4350" s="14">
        <v>0</v>
      </c>
    </row>
    <row r="4351" spans="1:11" x14ac:dyDescent="0.25">
      <c r="A4351" s="5" t="s">
        <v>5</v>
      </c>
      <c r="B4351" s="5" t="s">
        <v>5942</v>
      </c>
      <c r="C4351" s="3" t="s">
        <v>5943</v>
      </c>
      <c r="E4351" s="10">
        <v>26</v>
      </c>
      <c r="F4351" s="12">
        <v>208</v>
      </c>
      <c r="G4351" s="10">
        <v>63</v>
      </c>
      <c r="H4351" s="12">
        <v>561</v>
      </c>
      <c r="I4351" s="12">
        <v>8</v>
      </c>
      <c r="J4351" s="12">
        <v>8.9047619047619051</v>
      </c>
      <c r="K4351" s="14">
        <v>0.11309523809523814</v>
      </c>
    </row>
    <row r="4352" spans="1:11" x14ac:dyDescent="0.25">
      <c r="A4352" s="5" t="s">
        <v>5</v>
      </c>
      <c r="B4352" s="5" t="s">
        <v>5945</v>
      </c>
      <c r="C4352" s="3" t="s">
        <v>5946</v>
      </c>
      <c r="E4352" s="10">
        <v>51</v>
      </c>
      <c r="F4352" s="12">
        <v>5510</v>
      </c>
      <c r="G4352" s="10">
        <v>98</v>
      </c>
      <c r="H4352" s="12">
        <v>11572</v>
      </c>
      <c r="I4352" s="12">
        <v>108.03921568627452</v>
      </c>
      <c r="J4352" s="12">
        <v>118.08163265306122</v>
      </c>
      <c r="K4352" s="14">
        <v>9.2951590799659131E-2</v>
      </c>
    </row>
    <row r="4353" spans="1:11" x14ac:dyDescent="0.25">
      <c r="A4353" s="5" t="s">
        <v>5</v>
      </c>
      <c r="B4353" s="5" t="s">
        <v>5948</v>
      </c>
      <c r="C4353" s="3" t="s">
        <v>5949</v>
      </c>
      <c r="E4353" s="10">
        <v>1</v>
      </c>
      <c r="F4353" s="12">
        <v>13.23</v>
      </c>
      <c r="G4353" s="10">
        <v>0</v>
      </c>
      <c r="H4353" s="12">
        <v>0</v>
      </c>
      <c r="I4353" s="12">
        <v>13.23</v>
      </c>
    </row>
    <row r="4354" spans="1:11" x14ac:dyDescent="0.25">
      <c r="A4354" s="5" t="s">
        <v>5</v>
      </c>
      <c r="B4354" s="5" t="s">
        <v>5951</v>
      </c>
      <c r="C4354" s="3" t="s">
        <v>5952</v>
      </c>
      <c r="E4354" s="10">
        <v>17</v>
      </c>
      <c r="F4354" s="12">
        <v>2178</v>
      </c>
      <c r="G4354" s="10">
        <v>0</v>
      </c>
      <c r="H4354" s="12">
        <v>0</v>
      </c>
      <c r="I4354" s="12">
        <v>128.11764705882354</v>
      </c>
    </row>
    <row r="4355" spans="1:11" x14ac:dyDescent="0.25">
      <c r="A4355" s="5" t="s">
        <v>5</v>
      </c>
      <c r="B4355" s="5" t="s">
        <v>5958</v>
      </c>
      <c r="C4355" s="3" t="s">
        <v>5959</v>
      </c>
      <c r="E4355" s="10">
        <v>11</v>
      </c>
      <c r="F4355" s="12">
        <v>77</v>
      </c>
      <c r="G4355" s="10">
        <v>19</v>
      </c>
      <c r="H4355" s="12">
        <v>152</v>
      </c>
      <c r="I4355" s="12">
        <v>7</v>
      </c>
      <c r="J4355" s="12">
        <v>8</v>
      </c>
      <c r="K4355" s="14">
        <v>0.14285714285714285</v>
      </c>
    </row>
    <row r="4356" spans="1:11" x14ac:dyDescent="0.25">
      <c r="A4356" s="5" t="s">
        <v>5</v>
      </c>
      <c r="B4356" s="5" t="s">
        <v>5963</v>
      </c>
      <c r="C4356" s="3" t="s">
        <v>5964</v>
      </c>
      <c r="E4356" s="10">
        <v>30</v>
      </c>
      <c r="F4356" s="12">
        <v>120</v>
      </c>
      <c r="G4356" s="10">
        <v>12</v>
      </c>
      <c r="H4356" s="12">
        <v>48</v>
      </c>
      <c r="I4356" s="12">
        <v>4</v>
      </c>
      <c r="J4356" s="12">
        <v>4</v>
      </c>
      <c r="K4356" s="14">
        <v>0</v>
      </c>
    </row>
    <row r="4357" spans="1:11" x14ac:dyDescent="0.25">
      <c r="A4357" s="5" t="s">
        <v>5</v>
      </c>
      <c r="B4357" s="5" t="s">
        <v>5966</v>
      </c>
      <c r="C4357" s="3" t="s">
        <v>5967</v>
      </c>
      <c r="E4357" s="10">
        <v>28</v>
      </c>
      <c r="F4357" s="12">
        <v>28</v>
      </c>
      <c r="G4357" s="10">
        <v>112</v>
      </c>
      <c r="H4357" s="12">
        <v>112</v>
      </c>
      <c r="I4357" s="12">
        <v>1</v>
      </c>
      <c r="J4357" s="12">
        <v>1</v>
      </c>
      <c r="K4357" s="14">
        <v>0</v>
      </c>
    </row>
    <row r="4358" spans="1:11" x14ac:dyDescent="0.25">
      <c r="A4358" s="5" t="s">
        <v>5</v>
      </c>
      <c r="B4358" s="5" t="s">
        <v>5969</v>
      </c>
      <c r="C4358" s="3" t="s">
        <v>5970</v>
      </c>
      <c r="E4358" s="10">
        <v>5199</v>
      </c>
      <c r="F4358" s="12">
        <v>5199</v>
      </c>
      <c r="G4358" s="10">
        <v>2459</v>
      </c>
      <c r="H4358" s="12">
        <v>2459</v>
      </c>
      <c r="I4358" s="12">
        <v>1</v>
      </c>
      <c r="J4358" s="12">
        <v>1</v>
      </c>
      <c r="K4358" s="14">
        <v>0</v>
      </c>
    </row>
    <row r="4359" spans="1:11" x14ac:dyDescent="0.25">
      <c r="A4359" s="5" t="s">
        <v>5</v>
      </c>
      <c r="B4359" s="5" t="s">
        <v>5974</v>
      </c>
      <c r="C4359" s="3" t="s">
        <v>5975</v>
      </c>
      <c r="E4359" s="10">
        <v>0</v>
      </c>
      <c r="F4359" s="12">
        <v>0</v>
      </c>
      <c r="G4359" s="10">
        <v>1</v>
      </c>
      <c r="H4359" s="12">
        <v>9</v>
      </c>
      <c r="J4359" s="12">
        <v>9</v>
      </c>
    </row>
    <row r="4360" spans="1:11" x14ac:dyDescent="0.25">
      <c r="A4360" s="5" t="s">
        <v>5</v>
      </c>
      <c r="B4360" s="5" t="s">
        <v>5979</v>
      </c>
      <c r="C4360" s="3" t="s">
        <v>5980</v>
      </c>
      <c r="E4360" s="10">
        <v>8</v>
      </c>
      <c r="F4360" s="12">
        <v>32</v>
      </c>
      <c r="G4360" s="10">
        <v>60</v>
      </c>
      <c r="H4360" s="12">
        <v>240</v>
      </c>
      <c r="I4360" s="12">
        <v>4</v>
      </c>
      <c r="J4360" s="12">
        <v>4</v>
      </c>
      <c r="K4360" s="14">
        <v>0</v>
      </c>
    </row>
    <row r="4361" spans="1:11" x14ac:dyDescent="0.25">
      <c r="A4361" s="5" t="s">
        <v>5</v>
      </c>
      <c r="B4361" s="5" t="s">
        <v>5982</v>
      </c>
      <c r="C4361" s="3" t="s">
        <v>5983</v>
      </c>
      <c r="E4361" s="10">
        <v>947</v>
      </c>
      <c r="F4361" s="12">
        <v>79108</v>
      </c>
      <c r="G4361" s="10">
        <v>1906</v>
      </c>
      <c r="H4361" s="12">
        <v>171682</v>
      </c>
      <c r="I4361" s="12">
        <v>83.535374868004226</v>
      </c>
      <c r="J4361" s="12">
        <v>90.074501573976917</v>
      </c>
      <c r="K4361" s="14">
        <v>7.8279731386915838E-2</v>
      </c>
    </row>
    <row r="4362" spans="1:11" x14ac:dyDescent="0.25">
      <c r="A4362" s="5" t="s">
        <v>5</v>
      </c>
      <c r="B4362" s="5" t="s">
        <v>5985</v>
      </c>
      <c r="C4362" s="3" t="s">
        <v>5986</v>
      </c>
      <c r="E4362" s="10">
        <v>182</v>
      </c>
      <c r="F4362" s="12">
        <v>2544</v>
      </c>
      <c r="G4362" s="10">
        <v>123</v>
      </c>
      <c r="H4362" s="12">
        <v>1837</v>
      </c>
      <c r="I4362" s="12">
        <v>13.978021978021978</v>
      </c>
      <c r="J4362" s="12">
        <v>14.934959349593496</v>
      </c>
      <c r="K4362" s="14">
        <v>6.8460142148591335E-2</v>
      </c>
    </row>
    <row r="4363" spans="1:11" x14ac:dyDescent="0.25">
      <c r="A4363" s="5" t="s">
        <v>5</v>
      </c>
      <c r="B4363" s="5" t="s">
        <v>5988</v>
      </c>
      <c r="C4363" s="3" t="s">
        <v>5989</v>
      </c>
      <c r="E4363" s="10">
        <v>238</v>
      </c>
      <c r="F4363" s="12">
        <v>11974</v>
      </c>
      <c r="G4363" s="10">
        <v>1416</v>
      </c>
      <c r="H4363" s="12">
        <v>77712</v>
      </c>
      <c r="I4363" s="12">
        <v>50.310924369747902</v>
      </c>
      <c r="J4363" s="12">
        <v>54.881355932203391</v>
      </c>
      <c r="K4363" s="14">
        <v>9.0843720716920526E-2</v>
      </c>
    </row>
    <row r="4364" spans="1:11" x14ac:dyDescent="0.25">
      <c r="A4364" s="5" t="s">
        <v>5</v>
      </c>
      <c r="B4364" s="5" t="s">
        <v>5991</v>
      </c>
      <c r="C4364" s="3" t="s">
        <v>5992</v>
      </c>
      <c r="E4364" s="10">
        <v>32</v>
      </c>
      <c r="F4364" s="12">
        <v>832</v>
      </c>
      <c r="G4364" s="10">
        <v>74</v>
      </c>
      <c r="H4364" s="12">
        <v>2040</v>
      </c>
      <c r="I4364" s="12">
        <v>26</v>
      </c>
      <c r="J4364" s="12">
        <v>27.567567567567568</v>
      </c>
      <c r="K4364" s="14">
        <v>6.0291060291060322E-2</v>
      </c>
    </row>
    <row r="4365" spans="1:11" x14ac:dyDescent="0.25">
      <c r="A4365" s="5" t="s">
        <v>5</v>
      </c>
      <c r="B4365" s="5" t="s">
        <v>5994</v>
      </c>
      <c r="C4365" s="3" t="s">
        <v>5995</v>
      </c>
      <c r="E4365" s="10">
        <v>96</v>
      </c>
      <c r="F4365" s="12">
        <v>672</v>
      </c>
      <c r="G4365" s="10">
        <v>301</v>
      </c>
      <c r="H4365" s="12">
        <v>2264</v>
      </c>
      <c r="I4365" s="12">
        <v>7</v>
      </c>
      <c r="J4365" s="12">
        <v>7.5215946843853825</v>
      </c>
      <c r="K4365" s="14">
        <v>7.4513526340768924E-2</v>
      </c>
    </row>
    <row r="4366" spans="1:11" x14ac:dyDescent="0.25">
      <c r="A4366" s="5" t="s">
        <v>5</v>
      </c>
      <c r="B4366" s="5" t="s">
        <v>5997</v>
      </c>
      <c r="C4366" s="3" t="s">
        <v>5998</v>
      </c>
      <c r="E4366" s="10">
        <v>443</v>
      </c>
      <c r="F4366" s="12">
        <v>443</v>
      </c>
      <c r="G4366" s="10">
        <v>563</v>
      </c>
      <c r="H4366" s="12">
        <v>563</v>
      </c>
      <c r="I4366" s="12">
        <v>1</v>
      </c>
      <c r="J4366" s="12">
        <v>1</v>
      </c>
      <c r="K4366" s="14">
        <v>0</v>
      </c>
    </row>
    <row r="4367" spans="1:11" x14ac:dyDescent="0.25">
      <c r="A4367" s="5" t="s">
        <v>5</v>
      </c>
      <c r="B4367" s="5" t="s">
        <v>6002</v>
      </c>
      <c r="C4367" s="3" t="s">
        <v>6003</v>
      </c>
      <c r="E4367" s="10">
        <v>885</v>
      </c>
      <c r="F4367" s="12">
        <v>6195</v>
      </c>
      <c r="G4367" s="10">
        <v>1364</v>
      </c>
      <c r="H4367" s="12">
        <v>10683</v>
      </c>
      <c r="I4367" s="12">
        <v>7</v>
      </c>
      <c r="J4367" s="12">
        <v>7.8321114369501466</v>
      </c>
      <c r="K4367" s="14">
        <v>0.1188730624214495</v>
      </c>
    </row>
    <row r="4368" spans="1:11" x14ac:dyDescent="0.25">
      <c r="A4368" s="5" t="s">
        <v>5</v>
      </c>
      <c r="B4368" s="5" t="s">
        <v>6009</v>
      </c>
      <c r="C4368" s="3" t="s">
        <v>6010</v>
      </c>
      <c r="E4368" s="10">
        <v>16</v>
      </c>
      <c r="F4368" s="12">
        <v>64</v>
      </c>
      <c r="G4368" s="10">
        <v>3</v>
      </c>
      <c r="H4368" s="12">
        <v>12</v>
      </c>
      <c r="I4368" s="12">
        <v>4</v>
      </c>
      <c r="J4368" s="12">
        <v>4</v>
      </c>
      <c r="K4368" s="14">
        <v>0</v>
      </c>
    </row>
    <row r="4369" spans="1:11" x14ac:dyDescent="0.25">
      <c r="A4369" s="5" t="s">
        <v>5</v>
      </c>
      <c r="B4369" s="5" t="s">
        <v>6012</v>
      </c>
      <c r="C4369" s="3" t="s">
        <v>6013</v>
      </c>
      <c r="E4369" s="10">
        <v>18</v>
      </c>
      <c r="F4369" s="12">
        <v>54</v>
      </c>
      <c r="G4369" s="10">
        <v>34</v>
      </c>
      <c r="H4369" s="12">
        <v>102</v>
      </c>
      <c r="I4369" s="12">
        <v>3</v>
      </c>
      <c r="J4369" s="12">
        <v>3</v>
      </c>
      <c r="K4369" s="14">
        <v>0</v>
      </c>
    </row>
    <row r="4370" spans="1:11" x14ac:dyDescent="0.25">
      <c r="A4370" s="5" t="s">
        <v>5</v>
      </c>
      <c r="B4370" s="5" t="s">
        <v>6021</v>
      </c>
      <c r="C4370" s="3" t="s">
        <v>6022</v>
      </c>
      <c r="E4370" s="10">
        <v>2</v>
      </c>
      <c r="F4370" s="12">
        <v>62</v>
      </c>
      <c r="G4370" s="10">
        <v>0</v>
      </c>
      <c r="H4370" s="12">
        <v>0</v>
      </c>
      <c r="I4370" s="12">
        <v>31</v>
      </c>
    </row>
    <row r="4371" spans="1:11" x14ac:dyDescent="0.25">
      <c r="A4371" s="5" t="s">
        <v>5</v>
      </c>
      <c r="B4371" s="5" t="s">
        <v>6024</v>
      </c>
      <c r="C4371" s="3" t="s">
        <v>6025</v>
      </c>
      <c r="E4371" s="10">
        <v>36</v>
      </c>
      <c r="F4371" s="12">
        <v>2676</v>
      </c>
      <c r="G4371" s="10">
        <v>67</v>
      </c>
      <c r="H4371" s="12">
        <v>5427</v>
      </c>
      <c r="I4371" s="12">
        <v>74.333333333333329</v>
      </c>
      <c r="J4371" s="12">
        <v>81</v>
      </c>
      <c r="K4371" s="14">
        <v>8.9686098654708585E-2</v>
      </c>
    </row>
    <row r="4372" spans="1:11" x14ac:dyDescent="0.25">
      <c r="A4372" s="5" t="s">
        <v>5</v>
      </c>
      <c r="B4372" s="5" t="s">
        <v>6027</v>
      </c>
      <c r="C4372" s="3" t="s">
        <v>6028</v>
      </c>
      <c r="E4372" s="10">
        <v>109</v>
      </c>
      <c r="F4372" s="12">
        <v>8822</v>
      </c>
      <c r="G4372" s="10">
        <v>214</v>
      </c>
      <c r="H4372" s="12">
        <v>18542</v>
      </c>
      <c r="I4372" s="12">
        <v>80.935779816513758</v>
      </c>
      <c r="J4372" s="12">
        <v>86.644859813084111</v>
      </c>
      <c r="K4372" s="14">
        <v>7.053839487941152E-2</v>
      </c>
    </row>
    <row r="4373" spans="1:11" x14ac:dyDescent="0.25">
      <c r="A4373" s="5" t="s">
        <v>5</v>
      </c>
      <c r="B4373" s="5" t="s">
        <v>6030</v>
      </c>
      <c r="C4373" s="3" t="s">
        <v>6031</v>
      </c>
      <c r="E4373" s="10">
        <v>117</v>
      </c>
      <c r="F4373" s="12">
        <v>1367.73</v>
      </c>
      <c r="G4373" s="10">
        <v>84</v>
      </c>
      <c r="H4373" s="12">
        <v>1086.76</v>
      </c>
      <c r="I4373" s="12">
        <v>11.69</v>
      </c>
      <c r="J4373" s="12">
        <v>12.937619047619048</v>
      </c>
      <c r="K4373" s="14">
        <v>0.10672532486048319</v>
      </c>
    </row>
    <row r="4374" spans="1:11" x14ac:dyDescent="0.25">
      <c r="A4374" s="5" t="s">
        <v>5</v>
      </c>
      <c r="B4374" s="5" t="s">
        <v>6033</v>
      </c>
      <c r="C4374" s="3" t="s">
        <v>6034</v>
      </c>
      <c r="E4374" s="10">
        <v>32</v>
      </c>
      <c r="F4374" s="12">
        <v>128</v>
      </c>
      <c r="G4374" s="10">
        <v>110</v>
      </c>
      <c r="H4374" s="12">
        <v>440</v>
      </c>
      <c r="I4374" s="12">
        <v>4</v>
      </c>
      <c r="J4374" s="12">
        <v>4</v>
      </c>
      <c r="K4374" s="14">
        <v>0</v>
      </c>
    </row>
    <row r="4375" spans="1:11" x14ac:dyDescent="0.25">
      <c r="A4375" s="5" t="s">
        <v>5</v>
      </c>
      <c r="B4375" s="5" t="s">
        <v>6040</v>
      </c>
      <c r="C4375" s="3" t="s">
        <v>6041</v>
      </c>
      <c r="E4375" s="10">
        <v>78</v>
      </c>
      <c r="F4375" s="12">
        <v>390</v>
      </c>
      <c r="G4375" s="10">
        <v>202</v>
      </c>
      <c r="H4375" s="12">
        <v>1010</v>
      </c>
      <c r="I4375" s="12">
        <v>5</v>
      </c>
      <c r="J4375" s="12">
        <v>5</v>
      </c>
      <c r="K4375" s="14">
        <v>0</v>
      </c>
    </row>
    <row r="4376" spans="1:11" x14ac:dyDescent="0.25">
      <c r="A4376" s="5" t="s">
        <v>5</v>
      </c>
      <c r="B4376" s="5" t="s">
        <v>6043</v>
      </c>
      <c r="C4376" s="3" t="s">
        <v>6044</v>
      </c>
      <c r="E4376" s="10">
        <v>29</v>
      </c>
      <c r="F4376" s="12">
        <v>58</v>
      </c>
      <c r="G4376" s="10">
        <v>39</v>
      </c>
      <c r="H4376" s="12">
        <v>78</v>
      </c>
      <c r="I4376" s="12">
        <v>2</v>
      </c>
      <c r="J4376" s="12">
        <v>2</v>
      </c>
      <c r="K4376" s="14">
        <v>0</v>
      </c>
    </row>
    <row r="4377" spans="1:11" x14ac:dyDescent="0.25">
      <c r="A4377" s="5" t="s">
        <v>5</v>
      </c>
      <c r="B4377" s="5" t="s">
        <v>6046</v>
      </c>
      <c r="C4377" s="3" t="s">
        <v>6047</v>
      </c>
      <c r="E4377" s="10">
        <v>81</v>
      </c>
      <c r="F4377" s="12">
        <v>243</v>
      </c>
      <c r="G4377" s="10">
        <v>168</v>
      </c>
      <c r="H4377" s="12">
        <v>504</v>
      </c>
      <c r="I4377" s="12">
        <v>3</v>
      </c>
      <c r="J4377" s="12">
        <v>3</v>
      </c>
      <c r="K4377" s="14">
        <v>0</v>
      </c>
    </row>
    <row r="4378" spans="1:11" x14ac:dyDescent="0.25">
      <c r="A4378" s="5" t="s">
        <v>5</v>
      </c>
      <c r="B4378" s="5" t="s">
        <v>6049</v>
      </c>
      <c r="C4378" s="3" t="s">
        <v>6050</v>
      </c>
      <c r="E4378" s="10">
        <v>14</v>
      </c>
      <c r="F4378" s="12">
        <v>294</v>
      </c>
      <c r="G4378" s="10">
        <v>23</v>
      </c>
      <c r="H4378" s="12">
        <v>529</v>
      </c>
      <c r="I4378" s="12">
        <v>21</v>
      </c>
      <c r="J4378" s="12">
        <v>23</v>
      </c>
      <c r="K4378" s="14">
        <v>9.5238095238095233E-2</v>
      </c>
    </row>
    <row r="4379" spans="1:11" x14ac:dyDescent="0.25">
      <c r="A4379" s="5" t="s">
        <v>5</v>
      </c>
      <c r="B4379" s="5" t="s">
        <v>6052</v>
      </c>
      <c r="C4379" s="3" t="s">
        <v>6053</v>
      </c>
      <c r="E4379" s="10">
        <v>80</v>
      </c>
      <c r="F4379" s="12">
        <v>1673</v>
      </c>
      <c r="G4379" s="10">
        <v>56</v>
      </c>
      <c r="H4379" s="12">
        <v>1272</v>
      </c>
      <c r="I4379" s="12">
        <v>20.912500000000001</v>
      </c>
      <c r="J4379" s="12">
        <v>22.714285714285715</v>
      </c>
      <c r="K4379" s="14">
        <v>8.6158312697463893E-2</v>
      </c>
    </row>
    <row r="4380" spans="1:11" x14ac:dyDescent="0.25">
      <c r="A4380" s="5" t="s">
        <v>5</v>
      </c>
      <c r="B4380" s="5" t="s">
        <v>6055</v>
      </c>
      <c r="C4380" s="3" t="s">
        <v>6056</v>
      </c>
      <c r="E4380" s="10">
        <v>41</v>
      </c>
      <c r="F4380" s="12">
        <v>978</v>
      </c>
      <c r="G4380" s="10">
        <v>64</v>
      </c>
      <c r="H4380" s="12">
        <v>1654</v>
      </c>
      <c r="I4380" s="12">
        <v>23.853658536585368</v>
      </c>
      <c r="J4380" s="12">
        <v>25.84375</v>
      </c>
      <c r="K4380" s="14">
        <v>8.3429192229038773E-2</v>
      </c>
    </row>
    <row r="4381" spans="1:11" x14ac:dyDescent="0.25">
      <c r="A4381" s="5" t="s">
        <v>5</v>
      </c>
      <c r="B4381" s="5" t="s">
        <v>6058</v>
      </c>
      <c r="C4381" s="3" t="s">
        <v>6059</v>
      </c>
      <c r="E4381" s="10">
        <v>0</v>
      </c>
      <c r="F4381" s="12">
        <v>0</v>
      </c>
      <c r="G4381" s="10">
        <v>6</v>
      </c>
      <c r="H4381" s="12">
        <v>336</v>
      </c>
      <c r="J4381" s="12">
        <v>56</v>
      </c>
    </row>
    <row r="4382" spans="1:11" x14ac:dyDescent="0.25">
      <c r="A4382" s="5" t="s">
        <v>5</v>
      </c>
      <c r="B4382" s="5" t="s">
        <v>6061</v>
      </c>
      <c r="C4382" s="3" t="s">
        <v>6062</v>
      </c>
      <c r="E4382" s="10">
        <v>11</v>
      </c>
      <c r="F4382" s="12">
        <v>22</v>
      </c>
      <c r="G4382" s="10">
        <v>84</v>
      </c>
      <c r="H4382" s="12">
        <v>168</v>
      </c>
      <c r="I4382" s="12">
        <v>2</v>
      </c>
      <c r="J4382" s="12">
        <v>2</v>
      </c>
      <c r="K4382" s="14">
        <v>0</v>
      </c>
    </row>
    <row r="4383" spans="1:11" x14ac:dyDescent="0.25">
      <c r="A4383" s="5" t="s">
        <v>5</v>
      </c>
      <c r="B4383" s="5" t="s">
        <v>6064</v>
      </c>
      <c r="C4383" s="3" t="s">
        <v>6065</v>
      </c>
      <c r="E4383" s="10">
        <v>20</v>
      </c>
      <c r="F4383" s="12">
        <v>40</v>
      </c>
      <c r="G4383" s="10">
        <v>59</v>
      </c>
      <c r="H4383" s="12">
        <v>118</v>
      </c>
      <c r="I4383" s="12">
        <v>2</v>
      </c>
      <c r="J4383" s="12">
        <v>2</v>
      </c>
      <c r="K4383" s="14">
        <v>0</v>
      </c>
    </row>
    <row r="4384" spans="1:11" x14ac:dyDescent="0.25">
      <c r="A4384" s="5" t="s">
        <v>5</v>
      </c>
      <c r="B4384" s="5" t="s">
        <v>6067</v>
      </c>
      <c r="C4384" s="3" t="s">
        <v>6068</v>
      </c>
      <c r="E4384" s="10">
        <v>1</v>
      </c>
      <c r="F4384" s="12">
        <v>4</v>
      </c>
      <c r="G4384" s="10">
        <v>1</v>
      </c>
      <c r="H4384" s="12">
        <v>4</v>
      </c>
      <c r="I4384" s="12">
        <v>4</v>
      </c>
      <c r="J4384" s="12">
        <v>4</v>
      </c>
      <c r="K4384" s="14">
        <v>0</v>
      </c>
    </row>
    <row r="4385" spans="1:11" x14ac:dyDescent="0.25">
      <c r="A4385" s="5" t="s">
        <v>5</v>
      </c>
      <c r="B4385" s="5" t="s">
        <v>6070</v>
      </c>
      <c r="C4385" s="3" t="s">
        <v>6071</v>
      </c>
      <c r="E4385" s="10">
        <v>9</v>
      </c>
      <c r="F4385" s="12">
        <v>63</v>
      </c>
      <c r="G4385" s="10">
        <v>0</v>
      </c>
      <c r="H4385" s="12">
        <v>0</v>
      </c>
      <c r="I4385" s="12">
        <v>7</v>
      </c>
    </row>
    <row r="4386" spans="1:11" x14ac:dyDescent="0.25">
      <c r="A4386" s="5" t="s">
        <v>5</v>
      </c>
      <c r="B4386" s="5" t="s">
        <v>6075</v>
      </c>
      <c r="C4386" s="3" t="s">
        <v>6076</v>
      </c>
      <c r="E4386" s="10">
        <v>2</v>
      </c>
      <c r="F4386" s="12">
        <v>2</v>
      </c>
      <c r="G4386" s="10">
        <v>2</v>
      </c>
      <c r="H4386" s="12">
        <v>2</v>
      </c>
      <c r="I4386" s="12">
        <v>1</v>
      </c>
      <c r="J4386" s="12">
        <v>1</v>
      </c>
      <c r="K4386" s="14">
        <v>0</v>
      </c>
    </row>
    <row r="4387" spans="1:11" x14ac:dyDescent="0.25">
      <c r="A4387" s="5" t="s">
        <v>5</v>
      </c>
      <c r="B4387" s="5" t="s">
        <v>6078</v>
      </c>
      <c r="C4387" s="3" t="s">
        <v>6079</v>
      </c>
      <c r="E4387" s="10">
        <v>157</v>
      </c>
      <c r="F4387" s="12">
        <v>157</v>
      </c>
      <c r="G4387" s="10">
        <v>111</v>
      </c>
      <c r="H4387" s="12">
        <v>111</v>
      </c>
      <c r="I4387" s="12">
        <v>1</v>
      </c>
      <c r="J4387" s="12">
        <v>1</v>
      </c>
      <c r="K4387" s="14">
        <v>0</v>
      </c>
    </row>
    <row r="4388" spans="1:11" x14ac:dyDescent="0.25">
      <c r="A4388" s="5" t="s">
        <v>5</v>
      </c>
      <c r="B4388" s="5" t="s">
        <v>6081</v>
      </c>
      <c r="C4388" s="3" t="s">
        <v>6082</v>
      </c>
      <c r="E4388" s="10">
        <v>51</v>
      </c>
      <c r="F4388" s="12">
        <v>51</v>
      </c>
      <c r="G4388" s="10">
        <v>135</v>
      </c>
      <c r="H4388" s="12">
        <v>135</v>
      </c>
      <c r="I4388" s="12">
        <v>1</v>
      </c>
      <c r="J4388" s="12">
        <v>1</v>
      </c>
      <c r="K4388" s="14">
        <v>0</v>
      </c>
    </row>
    <row r="4389" spans="1:11" x14ac:dyDescent="0.25">
      <c r="A4389" s="5" t="s">
        <v>5</v>
      </c>
      <c r="B4389" s="5" t="s">
        <v>6084</v>
      </c>
      <c r="C4389" s="3" t="s">
        <v>6085</v>
      </c>
      <c r="E4389" s="10">
        <v>417</v>
      </c>
      <c r="F4389" s="12">
        <v>417</v>
      </c>
      <c r="G4389" s="10">
        <v>593</v>
      </c>
      <c r="H4389" s="12">
        <v>593</v>
      </c>
      <c r="I4389" s="12">
        <v>1</v>
      </c>
      <c r="J4389" s="12">
        <v>1</v>
      </c>
      <c r="K4389" s="14">
        <v>0</v>
      </c>
    </row>
    <row r="4390" spans="1:11" x14ac:dyDescent="0.25">
      <c r="A4390" s="5" t="s">
        <v>5</v>
      </c>
      <c r="B4390" s="5" t="s">
        <v>6087</v>
      </c>
      <c r="C4390" s="3" t="s">
        <v>6088</v>
      </c>
      <c r="E4390" s="10">
        <v>55</v>
      </c>
      <c r="F4390" s="12">
        <v>55</v>
      </c>
      <c r="G4390" s="10">
        <v>93</v>
      </c>
      <c r="H4390" s="12">
        <v>93</v>
      </c>
      <c r="I4390" s="12">
        <v>1</v>
      </c>
      <c r="J4390" s="12">
        <v>1</v>
      </c>
      <c r="K4390" s="14">
        <v>0</v>
      </c>
    </row>
    <row r="4391" spans="1:11" x14ac:dyDescent="0.25">
      <c r="A4391" s="5" t="s">
        <v>5</v>
      </c>
      <c r="B4391" s="5" t="s">
        <v>6090</v>
      </c>
      <c r="C4391" s="3" t="s">
        <v>6091</v>
      </c>
      <c r="E4391" s="10">
        <v>2518</v>
      </c>
      <c r="F4391" s="12">
        <v>2518</v>
      </c>
      <c r="G4391" s="10">
        <v>1130</v>
      </c>
      <c r="H4391" s="12">
        <v>1130</v>
      </c>
      <c r="I4391" s="12">
        <v>1</v>
      </c>
      <c r="J4391" s="12">
        <v>1</v>
      </c>
      <c r="K4391" s="14">
        <v>0</v>
      </c>
    </row>
    <row r="4392" spans="1:11" x14ac:dyDescent="0.25">
      <c r="A4392" s="5" t="s">
        <v>5</v>
      </c>
      <c r="B4392" s="5" t="s">
        <v>6093</v>
      </c>
      <c r="C4392" s="3" t="s">
        <v>6094</v>
      </c>
      <c r="E4392" s="10">
        <v>12</v>
      </c>
      <c r="F4392" s="12">
        <v>5.88</v>
      </c>
      <c r="G4392" s="10">
        <v>0</v>
      </c>
      <c r="H4392" s="12">
        <v>0</v>
      </c>
      <c r="I4392" s="12">
        <v>0.49</v>
      </c>
    </row>
    <row r="4393" spans="1:11" x14ac:dyDescent="0.25">
      <c r="A4393" s="5" t="s">
        <v>5</v>
      </c>
      <c r="B4393" s="5" t="s">
        <v>6096</v>
      </c>
      <c r="C4393" s="3" t="s">
        <v>6097</v>
      </c>
      <c r="E4393" s="10">
        <v>119</v>
      </c>
      <c r="F4393" s="12">
        <v>119</v>
      </c>
      <c r="G4393" s="10">
        <v>50</v>
      </c>
      <c r="H4393" s="12">
        <v>50</v>
      </c>
      <c r="I4393" s="12">
        <v>1</v>
      </c>
      <c r="J4393" s="12">
        <v>1</v>
      </c>
      <c r="K4393" s="14">
        <v>0</v>
      </c>
    </row>
    <row r="4394" spans="1:11" x14ac:dyDescent="0.25">
      <c r="A4394" s="5" t="s">
        <v>5</v>
      </c>
      <c r="B4394" s="5" t="s">
        <v>6099</v>
      </c>
      <c r="C4394" s="3" t="s">
        <v>6100</v>
      </c>
      <c r="E4394" s="10">
        <v>446</v>
      </c>
      <c r="F4394" s="12">
        <v>855.11</v>
      </c>
      <c r="G4394" s="10">
        <v>206</v>
      </c>
      <c r="H4394" s="12">
        <v>412</v>
      </c>
      <c r="I4394" s="12">
        <v>1.917286995515695</v>
      </c>
      <c r="J4394" s="12">
        <v>2</v>
      </c>
      <c r="K4394" s="14">
        <v>4.3140648571528828E-2</v>
      </c>
    </row>
    <row r="4395" spans="1:11" x14ac:dyDescent="0.25">
      <c r="A4395" s="5" t="s">
        <v>5</v>
      </c>
      <c r="B4395" s="5" t="s">
        <v>6102</v>
      </c>
      <c r="C4395" s="3" t="s">
        <v>6103</v>
      </c>
      <c r="E4395" s="10">
        <v>0</v>
      </c>
      <c r="F4395" s="12">
        <v>0</v>
      </c>
      <c r="G4395" s="10">
        <v>15</v>
      </c>
      <c r="H4395" s="12">
        <v>30</v>
      </c>
      <c r="J4395" s="12">
        <v>2</v>
      </c>
    </row>
    <row r="4396" spans="1:11" x14ac:dyDescent="0.25">
      <c r="A4396" s="5" t="s">
        <v>5</v>
      </c>
      <c r="B4396" s="5" t="s">
        <v>6105</v>
      </c>
      <c r="C4396" s="3" t="s">
        <v>6106</v>
      </c>
      <c r="E4396" s="10">
        <v>8</v>
      </c>
      <c r="F4396" s="12">
        <v>8</v>
      </c>
      <c r="G4396" s="10">
        <v>7</v>
      </c>
      <c r="H4396" s="12">
        <v>7</v>
      </c>
      <c r="I4396" s="12">
        <v>1</v>
      </c>
      <c r="J4396" s="12">
        <v>1</v>
      </c>
      <c r="K4396" s="14">
        <v>0</v>
      </c>
    </row>
    <row r="4397" spans="1:11" x14ac:dyDescent="0.25">
      <c r="A4397" s="5" t="s">
        <v>5</v>
      </c>
      <c r="B4397" s="5" t="s">
        <v>6110</v>
      </c>
      <c r="C4397" s="3" t="s">
        <v>6111</v>
      </c>
      <c r="E4397" s="10">
        <v>220</v>
      </c>
      <c r="F4397" s="12">
        <v>152.77000000000001</v>
      </c>
      <c r="G4397" s="10">
        <v>585</v>
      </c>
      <c r="H4397" s="12">
        <v>443.4</v>
      </c>
      <c r="I4397" s="12">
        <v>0.69440909090909098</v>
      </c>
      <c r="J4397" s="12">
        <v>0.75794871794871788</v>
      </c>
      <c r="K4397" s="14">
        <v>9.1501721206505973E-2</v>
      </c>
    </row>
    <row r="4398" spans="1:11" x14ac:dyDescent="0.25">
      <c r="A4398" s="5" t="s">
        <v>5</v>
      </c>
      <c r="B4398" s="5" t="s">
        <v>6113</v>
      </c>
      <c r="C4398" s="3" t="s">
        <v>6114</v>
      </c>
      <c r="E4398" s="10">
        <v>236</v>
      </c>
      <c r="F4398" s="12">
        <v>64432</v>
      </c>
      <c r="G4398" s="10">
        <v>688</v>
      </c>
      <c r="H4398" s="12">
        <v>205712</v>
      </c>
      <c r="I4398" s="12">
        <v>273.0169491525424</v>
      </c>
      <c r="J4398" s="12">
        <v>299</v>
      </c>
      <c r="K4398" s="14">
        <v>9.5170101812763752E-2</v>
      </c>
    </row>
    <row r="4399" spans="1:11" x14ac:dyDescent="0.25">
      <c r="A4399" s="5" t="s">
        <v>5</v>
      </c>
      <c r="B4399" s="5" t="s">
        <v>6116</v>
      </c>
      <c r="C4399" s="3" t="s">
        <v>6117</v>
      </c>
      <c r="E4399" s="10">
        <v>27</v>
      </c>
      <c r="F4399" s="12">
        <v>727</v>
      </c>
      <c r="G4399" s="10">
        <v>19</v>
      </c>
      <c r="H4399" s="12">
        <v>539</v>
      </c>
      <c r="I4399" s="12">
        <v>26.925925925925927</v>
      </c>
      <c r="J4399" s="12">
        <v>28.368421052631579</v>
      </c>
      <c r="K4399" s="14">
        <v>5.3572721349453352E-2</v>
      </c>
    </row>
    <row r="4400" spans="1:11" x14ac:dyDescent="0.25">
      <c r="A4400" s="5" t="s">
        <v>5</v>
      </c>
      <c r="B4400" s="5" t="s">
        <v>6119</v>
      </c>
      <c r="C4400" s="3" t="s">
        <v>6120</v>
      </c>
      <c r="E4400" s="10">
        <v>46</v>
      </c>
      <c r="F4400" s="12">
        <v>1046</v>
      </c>
      <c r="G4400" s="10">
        <v>44</v>
      </c>
      <c r="H4400" s="12">
        <v>1088</v>
      </c>
      <c r="I4400" s="12">
        <v>22.739130434782609</v>
      </c>
      <c r="J4400" s="12">
        <v>24.727272727272727</v>
      </c>
      <c r="K4400" s="14">
        <v>8.7432643837997509E-2</v>
      </c>
    </row>
    <row r="4401" spans="1:11" x14ac:dyDescent="0.25">
      <c r="A4401" s="5" t="s">
        <v>5</v>
      </c>
      <c r="B4401" s="5" t="s">
        <v>6122</v>
      </c>
      <c r="C4401" s="3" t="s">
        <v>6123</v>
      </c>
      <c r="E4401" s="10">
        <v>121</v>
      </c>
      <c r="F4401" s="12">
        <v>3000</v>
      </c>
      <c r="G4401" s="10">
        <v>92</v>
      </c>
      <c r="H4401" s="12">
        <v>2444</v>
      </c>
      <c r="I4401" s="12">
        <v>24.793388429752067</v>
      </c>
      <c r="J4401" s="12">
        <v>26.565217391304348</v>
      </c>
      <c r="K4401" s="14">
        <v>7.1463768115941989E-2</v>
      </c>
    </row>
    <row r="4402" spans="1:11" x14ac:dyDescent="0.25">
      <c r="A4402" s="5" t="s">
        <v>5</v>
      </c>
      <c r="B4402" s="5" t="s">
        <v>6125</v>
      </c>
      <c r="C4402" s="3" t="s">
        <v>6126</v>
      </c>
      <c r="E4402" s="10">
        <v>67</v>
      </c>
      <c r="F4402" s="12">
        <v>1595</v>
      </c>
      <c r="G4402" s="10">
        <v>20</v>
      </c>
      <c r="H4402" s="12">
        <v>518</v>
      </c>
      <c r="I4402" s="12">
        <v>23.805970149253731</v>
      </c>
      <c r="J4402" s="12">
        <v>25.9</v>
      </c>
      <c r="K4402" s="14">
        <v>8.7962382445140999E-2</v>
      </c>
    </row>
    <row r="4403" spans="1:11" x14ac:dyDescent="0.25">
      <c r="A4403" s="5" t="s">
        <v>5</v>
      </c>
      <c r="B4403" s="5" t="s">
        <v>6128</v>
      </c>
      <c r="C4403" s="3" t="s">
        <v>6129</v>
      </c>
      <c r="E4403" s="10">
        <v>34</v>
      </c>
      <c r="F4403" s="12">
        <v>917</v>
      </c>
      <c r="G4403" s="10">
        <v>77</v>
      </c>
      <c r="H4403" s="12">
        <v>2207</v>
      </c>
      <c r="I4403" s="12">
        <v>26.970588235294116</v>
      </c>
      <c r="J4403" s="12">
        <v>28.662337662337663</v>
      </c>
      <c r="K4403" s="14">
        <v>6.2725714852214398E-2</v>
      </c>
    </row>
    <row r="4404" spans="1:11" x14ac:dyDescent="0.25">
      <c r="A4404" s="5" t="s">
        <v>5</v>
      </c>
      <c r="B4404" s="5" t="s">
        <v>6131</v>
      </c>
      <c r="C4404" s="3" t="s">
        <v>6132</v>
      </c>
      <c r="E4404" s="10">
        <v>118</v>
      </c>
      <c r="F4404" s="12">
        <v>3180</v>
      </c>
      <c r="G4404" s="10">
        <v>144</v>
      </c>
      <c r="H4404" s="12">
        <v>4098</v>
      </c>
      <c r="I4404" s="12">
        <v>26.949152542372882</v>
      </c>
      <c r="J4404" s="12">
        <v>28.458333333333332</v>
      </c>
      <c r="K4404" s="14">
        <v>5.6001048218029266E-2</v>
      </c>
    </row>
    <row r="4405" spans="1:11" x14ac:dyDescent="0.25">
      <c r="A4405" s="5" t="s">
        <v>5</v>
      </c>
      <c r="B4405" s="5" t="s">
        <v>6134</v>
      </c>
      <c r="C4405" s="3" t="s">
        <v>6135</v>
      </c>
      <c r="E4405" s="10">
        <v>22</v>
      </c>
      <c r="F4405" s="12">
        <v>770</v>
      </c>
      <c r="G4405" s="10">
        <v>18</v>
      </c>
      <c r="H4405" s="12">
        <v>678</v>
      </c>
      <c r="I4405" s="12">
        <v>35</v>
      </c>
      <c r="J4405" s="12">
        <v>37.666666666666664</v>
      </c>
      <c r="K4405" s="14">
        <v>7.6190476190476128E-2</v>
      </c>
    </row>
    <row r="4406" spans="1:11" x14ac:dyDescent="0.25">
      <c r="A4406" s="5" t="s">
        <v>5</v>
      </c>
      <c r="B4406" s="5" t="s">
        <v>6143</v>
      </c>
      <c r="C4406" s="3" t="s">
        <v>6144</v>
      </c>
      <c r="E4406" s="10">
        <v>4962</v>
      </c>
      <c r="F4406" s="12">
        <v>4962</v>
      </c>
      <c r="G4406" s="10">
        <v>1901</v>
      </c>
      <c r="H4406" s="12">
        <v>1901</v>
      </c>
      <c r="I4406" s="12">
        <v>1</v>
      </c>
      <c r="J4406" s="12">
        <v>1</v>
      </c>
      <c r="K4406" s="14">
        <v>0</v>
      </c>
    </row>
    <row r="4407" spans="1:11" x14ac:dyDescent="0.25">
      <c r="A4407" s="5" t="s">
        <v>5</v>
      </c>
      <c r="B4407" s="5" t="s">
        <v>6146</v>
      </c>
      <c r="C4407" s="3" t="s">
        <v>6147</v>
      </c>
      <c r="E4407" s="10">
        <v>1341</v>
      </c>
      <c r="F4407" s="12">
        <v>69340</v>
      </c>
      <c r="G4407" s="10">
        <v>1208</v>
      </c>
      <c r="H4407" s="12">
        <v>66272</v>
      </c>
      <c r="I4407" s="12">
        <v>51.707680835197614</v>
      </c>
      <c r="J4407" s="12">
        <v>54.860927152317878</v>
      </c>
      <c r="K4407" s="14">
        <v>6.0982164858065666E-2</v>
      </c>
    </row>
    <row r="4408" spans="1:11" x14ac:dyDescent="0.25">
      <c r="A4408" s="5" t="s">
        <v>5</v>
      </c>
      <c r="B4408" s="5" t="s">
        <v>6149</v>
      </c>
      <c r="C4408" s="3" t="s">
        <v>6150</v>
      </c>
      <c r="E4408" s="10">
        <v>46</v>
      </c>
      <c r="F4408" s="12">
        <v>4078</v>
      </c>
      <c r="G4408" s="10">
        <v>17</v>
      </c>
      <c r="H4408" s="12">
        <v>1603</v>
      </c>
      <c r="I4408" s="12">
        <v>88.652173913043484</v>
      </c>
      <c r="J4408" s="12">
        <v>94.294117647058826</v>
      </c>
      <c r="K4408" s="14">
        <v>6.3641346680898908E-2</v>
      </c>
    </row>
    <row r="4409" spans="1:11" x14ac:dyDescent="0.25">
      <c r="A4409" s="5" t="s">
        <v>5</v>
      </c>
      <c r="B4409" s="5" t="s">
        <v>6152</v>
      </c>
      <c r="C4409" s="3" t="s">
        <v>6153</v>
      </c>
      <c r="E4409" s="10">
        <v>8</v>
      </c>
      <c r="F4409" s="12">
        <v>888</v>
      </c>
      <c r="G4409" s="10">
        <v>2</v>
      </c>
      <c r="H4409" s="12">
        <v>232</v>
      </c>
      <c r="I4409" s="12">
        <v>111</v>
      </c>
      <c r="J4409" s="12">
        <v>116</v>
      </c>
      <c r="K4409" s="14">
        <v>4.5045045045045043E-2</v>
      </c>
    </row>
    <row r="4410" spans="1:11" x14ac:dyDescent="0.25">
      <c r="A4410" s="5" t="s">
        <v>5</v>
      </c>
      <c r="B4410" s="5" t="s">
        <v>6155</v>
      </c>
      <c r="C4410" s="3" t="s">
        <v>6156</v>
      </c>
      <c r="E4410" s="10">
        <v>908</v>
      </c>
      <c r="F4410" s="12">
        <v>8172</v>
      </c>
      <c r="G4410" s="10">
        <v>1944</v>
      </c>
      <c r="H4410" s="12">
        <v>19202</v>
      </c>
      <c r="I4410" s="12">
        <v>9</v>
      </c>
      <c r="J4410" s="12">
        <v>9.8775720164609062</v>
      </c>
      <c r="K4410" s="14">
        <v>9.7508001828989582E-2</v>
      </c>
    </row>
    <row r="4411" spans="1:11" x14ac:dyDescent="0.25">
      <c r="A4411" s="5" t="s">
        <v>5</v>
      </c>
      <c r="B4411" s="5" t="s">
        <v>6158</v>
      </c>
      <c r="C4411" s="3" t="s">
        <v>6159</v>
      </c>
      <c r="E4411" s="10">
        <v>3868</v>
      </c>
      <c r="F4411" s="12">
        <v>7736</v>
      </c>
      <c r="G4411" s="10">
        <v>6455</v>
      </c>
      <c r="H4411" s="12">
        <v>12910</v>
      </c>
      <c r="I4411" s="12">
        <v>2</v>
      </c>
      <c r="J4411" s="12">
        <v>2</v>
      </c>
      <c r="K4411" s="14">
        <v>0</v>
      </c>
    </row>
    <row r="4412" spans="1:11" x14ac:dyDescent="0.25">
      <c r="A4412" s="5" t="s">
        <v>5</v>
      </c>
      <c r="B4412" s="5" t="s">
        <v>6161</v>
      </c>
      <c r="C4412" s="3" t="s">
        <v>6162</v>
      </c>
      <c r="E4412" s="10">
        <v>0</v>
      </c>
      <c r="F4412" s="12">
        <v>0</v>
      </c>
      <c r="G4412" s="10">
        <v>1</v>
      </c>
      <c r="H4412" s="12">
        <v>170</v>
      </c>
      <c r="J4412" s="12">
        <v>170</v>
      </c>
    </row>
    <row r="4413" spans="1:11" x14ac:dyDescent="0.25">
      <c r="A4413" s="5" t="s">
        <v>5</v>
      </c>
      <c r="B4413" s="5" t="s">
        <v>6164</v>
      </c>
      <c r="C4413" s="3" t="s">
        <v>6165</v>
      </c>
      <c r="E4413" s="10">
        <v>1</v>
      </c>
      <c r="F4413" s="12">
        <v>224</v>
      </c>
      <c r="G4413" s="10">
        <v>1</v>
      </c>
      <c r="H4413" s="12">
        <v>243</v>
      </c>
      <c r="I4413" s="12">
        <v>224</v>
      </c>
      <c r="J4413" s="12">
        <v>243</v>
      </c>
      <c r="K4413" s="14">
        <v>8.4821428571428575E-2</v>
      </c>
    </row>
    <row r="4414" spans="1:11" x14ac:dyDescent="0.25">
      <c r="A4414" s="5" t="s">
        <v>5</v>
      </c>
      <c r="B4414" s="5" t="s">
        <v>6167</v>
      </c>
      <c r="C4414" s="3" t="s">
        <v>6168</v>
      </c>
      <c r="E4414" s="10">
        <v>18</v>
      </c>
      <c r="F4414" s="12">
        <v>900</v>
      </c>
      <c r="G4414" s="10">
        <v>20</v>
      </c>
      <c r="H4414" s="12">
        <v>1080</v>
      </c>
      <c r="I4414" s="12">
        <v>50</v>
      </c>
      <c r="J4414" s="12">
        <v>54</v>
      </c>
      <c r="K4414" s="14">
        <v>0.08</v>
      </c>
    </row>
    <row r="4415" spans="1:11" x14ac:dyDescent="0.25">
      <c r="A4415" s="5" t="s">
        <v>5</v>
      </c>
      <c r="B4415" s="5" t="s">
        <v>6170</v>
      </c>
      <c r="C4415" s="3" t="s">
        <v>6171</v>
      </c>
      <c r="E4415" s="10">
        <v>3</v>
      </c>
      <c r="F4415" s="12">
        <v>510</v>
      </c>
      <c r="G4415" s="10">
        <v>10</v>
      </c>
      <c r="H4415" s="12">
        <v>1820</v>
      </c>
      <c r="I4415" s="12">
        <v>170</v>
      </c>
      <c r="J4415" s="12">
        <v>182</v>
      </c>
      <c r="K4415" s="14">
        <v>7.0588235294117646E-2</v>
      </c>
    </row>
    <row r="4416" spans="1:11" x14ac:dyDescent="0.25">
      <c r="A4416" s="5" t="s">
        <v>5</v>
      </c>
      <c r="B4416" s="5" t="s">
        <v>6173</v>
      </c>
      <c r="C4416" s="3" t="s">
        <v>6174</v>
      </c>
      <c r="E4416" s="10">
        <v>5</v>
      </c>
      <c r="F4416" s="12">
        <v>1203</v>
      </c>
      <c r="G4416" s="10">
        <v>8</v>
      </c>
      <c r="H4416" s="12">
        <v>2070</v>
      </c>
      <c r="I4416" s="12">
        <v>240.6</v>
      </c>
      <c r="J4416" s="12">
        <v>258.75</v>
      </c>
      <c r="K4416" s="14">
        <v>7.543640897755613E-2</v>
      </c>
    </row>
    <row r="4417" spans="1:11" x14ac:dyDescent="0.25">
      <c r="A4417" s="5" t="s">
        <v>5</v>
      </c>
      <c r="B4417" s="5" t="s">
        <v>6178</v>
      </c>
      <c r="C4417" s="3" t="s">
        <v>6179</v>
      </c>
      <c r="E4417" s="10">
        <v>1548</v>
      </c>
      <c r="F4417" s="12">
        <v>21500</v>
      </c>
      <c r="G4417" s="10">
        <v>2143</v>
      </c>
      <c r="H4417" s="12">
        <v>31804</v>
      </c>
      <c r="I4417" s="12">
        <v>13.888888888888889</v>
      </c>
      <c r="J4417" s="12">
        <v>14.840877274848344</v>
      </c>
      <c r="K4417" s="14">
        <v>6.8543163789080735E-2</v>
      </c>
    </row>
    <row r="4418" spans="1:11" x14ac:dyDescent="0.25">
      <c r="A4418" s="5" t="s">
        <v>5</v>
      </c>
      <c r="B4418" s="5" t="s">
        <v>6181</v>
      </c>
      <c r="C4418" s="3" t="s">
        <v>6182</v>
      </c>
      <c r="E4418" s="10">
        <v>3</v>
      </c>
      <c r="F4418" s="12">
        <v>118</v>
      </c>
      <c r="G4418" s="10">
        <v>11</v>
      </c>
      <c r="H4418" s="12">
        <v>464</v>
      </c>
      <c r="I4418" s="12">
        <v>39.333333333333336</v>
      </c>
      <c r="J4418" s="12">
        <v>42.18181818181818</v>
      </c>
      <c r="K4418" s="14">
        <v>7.2419106317411289E-2</v>
      </c>
    </row>
    <row r="4419" spans="1:11" x14ac:dyDescent="0.25">
      <c r="A4419" s="5" t="s">
        <v>5</v>
      </c>
      <c r="B4419" s="5" t="s">
        <v>6184</v>
      </c>
      <c r="C4419" s="3" t="s">
        <v>6185</v>
      </c>
      <c r="E4419" s="10">
        <v>19</v>
      </c>
      <c r="F4419" s="12">
        <v>815</v>
      </c>
      <c r="G4419" s="10">
        <v>33</v>
      </c>
      <c r="H4419" s="12">
        <v>1539</v>
      </c>
      <c r="I4419" s="12">
        <v>42.89473684210526</v>
      </c>
      <c r="J4419" s="12">
        <v>46.636363636363633</v>
      </c>
      <c r="K4419" s="14">
        <v>8.7228109313998881E-2</v>
      </c>
    </row>
    <row r="4420" spans="1:11" x14ac:dyDescent="0.25">
      <c r="A4420" s="5" t="s">
        <v>5</v>
      </c>
      <c r="B4420" s="5" t="s">
        <v>6187</v>
      </c>
      <c r="C4420" s="3" t="s">
        <v>6188</v>
      </c>
      <c r="E4420" s="10">
        <v>22</v>
      </c>
      <c r="F4420" s="12">
        <v>724</v>
      </c>
      <c r="G4420" s="10">
        <v>31</v>
      </c>
      <c r="H4420" s="12">
        <v>1107</v>
      </c>
      <c r="I4420" s="12">
        <v>32.909090909090907</v>
      </c>
      <c r="J4420" s="12">
        <v>35.70967741935484</v>
      </c>
      <c r="K4420" s="14">
        <v>8.51006950632687E-2</v>
      </c>
    </row>
    <row r="4421" spans="1:11" x14ac:dyDescent="0.25">
      <c r="A4421" s="5" t="s">
        <v>5</v>
      </c>
      <c r="B4421" s="5" t="s">
        <v>6190</v>
      </c>
      <c r="C4421" s="3" t="s">
        <v>6191</v>
      </c>
      <c r="E4421" s="10">
        <v>45</v>
      </c>
      <c r="F4421" s="12">
        <v>90</v>
      </c>
      <c r="G4421" s="10">
        <v>61</v>
      </c>
      <c r="H4421" s="12">
        <v>122</v>
      </c>
      <c r="I4421" s="12">
        <v>2</v>
      </c>
      <c r="J4421" s="12">
        <v>2</v>
      </c>
      <c r="K4421" s="14">
        <v>0</v>
      </c>
    </row>
    <row r="4422" spans="1:11" x14ac:dyDescent="0.25">
      <c r="A4422" s="5" t="s">
        <v>5</v>
      </c>
      <c r="B4422" s="5" t="s">
        <v>6193</v>
      </c>
      <c r="C4422" s="3" t="s">
        <v>6194</v>
      </c>
      <c r="E4422" s="10">
        <v>90</v>
      </c>
      <c r="F4422" s="12">
        <v>180</v>
      </c>
      <c r="G4422" s="10">
        <v>70</v>
      </c>
      <c r="H4422" s="12">
        <v>140</v>
      </c>
      <c r="I4422" s="12">
        <v>2</v>
      </c>
      <c r="J4422" s="12">
        <v>2</v>
      </c>
      <c r="K4422" s="14">
        <v>0</v>
      </c>
    </row>
    <row r="4423" spans="1:11" x14ac:dyDescent="0.25">
      <c r="A4423" s="5" t="s">
        <v>5</v>
      </c>
      <c r="B4423" s="5" t="s">
        <v>6196</v>
      </c>
      <c r="C4423" s="3" t="s">
        <v>6197</v>
      </c>
      <c r="E4423" s="10">
        <v>5</v>
      </c>
      <c r="F4423" s="12">
        <v>265</v>
      </c>
      <c r="G4423" s="10">
        <v>0</v>
      </c>
      <c r="H4423" s="12">
        <v>0</v>
      </c>
      <c r="I4423" s="12">
        <v>53</v>
      </c>
    </row>
    <row r="4424" spans="1:11" x14ac:dyDescent="0.25">
      <c r="A4424" s="5" t="s">
        <v>5</v>
      </c>
      <c r="B4424" s="5" t="s">
        <v>6199</v>
      </c>
      <c r="C4424" s="3" t="s">
        <v>6200</v>
      </c>
      <c r="E4424" s="10">
        <v>88</v>
      </c>
      <c r="F4424" s="12">
        <v>440</v>
      </c>
      <c r="G4424" s="10">
        <v>112</v>
      </c>
      <c r="H4424" s="12">
        <v>560</v>
      </c>
      <c r="I4424" s="12">
        <v>5</v>
      </c>
      <c r="J4424" s="12">
        <v>5</v>
      </c>
      <c r="K4424" s="14">
        <v>0</v>
      </c>
    </row>
    <row r="4425" spans="1:11" x14ac:dyDescent="0.25">
      <c r="A4425" s="5" t="s">
        <v>5</v>
      </c>
      <c r="B4425" s="5" t="s">
        <v>6202</v>
      </c>
      <c r="C4425" s="3" t="s">
        <v>6203</v>
      </c>
      <c r="E4425" s="10">
        <v>5</v>
      </c>
      <c r="F4425" s="12">
        <v>590</v>
      </c>
      <c r="G4425" s="10">
        <v>10</v>
      </c>
      <c r="H4425" s="12">
        <v>1280</v>
      </c>
      <c r="I4425" s="12">
        <v>118</v>
      </c>
      <c r="J4425" s="12">
        <v>128</v>
      </c>
      <c r="K4425" s="14">
        <v>8.4745762711864403E-2</v>
      </c>
    </row>
    <row r="4426" spans="1:11" x14ac:dyDescent="0.25">
      <c r="A4426" s="5" t="s">
        <v>5</v>
      </c>
      <c r="B4426" s="5" t="s">
        <v>6205</v>
      </c>
      <c r="C4426" s="3" t="s">
        <v>6206</v>
      </c>
      <c r="E4426" s="10">
        <v>60</v>
      </c>
      <c r="F4426" s="12">
        <v>17586.599999999999</v>
      </c>
      <c r="G4426" s="10">
        <v>0</v>
      </c>
      <c r="H4426" s="12">
        <v>0</v>
      </c>
      <c r="I4426" s="12">
        <v>293.10999999999996</v>
      </c>
    </row>
    <row r="4427" spans="1:11" x14ac:dyDescent="0.25">
      <c r="A4427" s="5" t="s">
        <v>5</v>
      </c>
      <c r="B4427" s="5" t="s">
        <v>6208</v>
      </c>
      <c r="C4427" s="3" t="s">
        <v>6209</v>
      </c>
      <c r="E4427" s="10">
        <v>19</v>
      </c>
      <c r="F4427" s="12">
        <v>1061</v>
      </c>
      <c r="G4427" s="10">
        <v>26</v>
      </c>
      <c r="H4427" s="12">
        <v>1576</v>
      </c>
      <c r="I4427" s="12">
        <v>55.842105263157897</v>
      </c>
      <c r="J4427" s="12">
        <v>60.615384615384613</v>
      </c>
      <c r="K4427" s="14">
        <v>8.5478141086058057E-2</v>
      </c>
    </row>
    <row r="4428" spans="1:11" x14ac:dyDescent="0.25">
      <c r="A4428" s="5" t="s">
        <v>5</v>
      </c>
      <c r="B4428" s="5" t="s">
        <v>6213</v>
      </c>
      <c r="C4428" s="3" t="s">
        <v>6214</v>
      </c>
      <c r="E4428" s="10">
        <v>171</v>
      </c>
      <c r="F4428" s="12">
        <v>54457</v>
      </c>
      <c r="G4428" s="10">
        <v>234</v>
      </c>
      <c r="H4428" s="12">
        <v>80378</v>
      </c>
      <c r="I4428" s="12">
        <v>318.46198830409355</v>
      </c>
      <c r="J4428" s="12">
        <v>343.4957264957265</v>
      </c>
      <c r="K4428" s="14">
        <v>7.8608245602387841E-2</v>
      </c>
    </row>
    <row r="4429" spans="1:11" x14ac:dyDescent="0.25">
      <c r="A4429" s="5" t="s">
        <v>5</v>
      </c>
      <c r="B4429" s="5" t="s">
        <v>6216</v>
      </c>
      <c r="C4429" s="3" t="s">
        <v>6217</v>
      </c>
      <c r="E4429" s="10">
        <v>0</v>
      </c>
      <c r="F4429" s="12">
        <v>0</v>
      </c>
      <c r="G4429" s="10">
        <v>48</v>
      </c>
      <c r="H4429" s="12">
        <v>480</v>
      </c>
      <c r="J4429" s="12">
        <v>10</v>
      </c>
    </row>
    <row r="4430" spans="1:11" x14ac:dyDescent="0.25">
      <c r="A4430" s="5" t="s">
        <v>5</v>
      </c>
      <c r="B4430" s="5" t="s">
        <v>6221</v>
      </c>
      <c r="C4430" s="3" t="s">
        <v>6222</v>
      </c>
      <c r="E4430" s="10">
        <v>12</v>
      </c>
      <c r="F4430" s="12">
        <v>1236</v>
      </c>
      <c r="G4430" s="10">
        <v>40</v>
      </c>
      <c r="H4430" s="12">
        <v>4480</v>
      </c>
      <c r="I4430" s="12">
        <v>103</v>
      </c>
      <c r="J4430" s="12">
        <v>112</v>
      </c>
      <c r="K4430" s="14">
        <v>8.7378640776699032E-2</v>
      </c>
    </row>
    <row r="4431" spans="1:11" x14ac:dyDescent="0.25">
      <c r="A4431" s="5" t="s">
        <v>5</v>
      </c>
      <c r="B4431" s="5" t="s">
        <v>6224</v>
      </c>
      <c r="C4431" s="3" t="s">
        <v>6225</v>
      </c>
      <c r="E4431" s="10">
        <v>0</v>
      </c>
      <c r="F4431" s="12">
        <v>0</v>
      </c>
      <c r="G4431" s="10">
        <v>6</v>
      </c>
      <c r="H4431" s="12">
        <v>9560</v>
      </c>
      <c r="J4431" s="12">
        <v>1593.3333333333333</v>
      </c>
    </row>
    <row r="4432" spans="1:11" x14ac:dyDescent="0.25">
      <c r="A4432" s="5" t="s">
        <v>5</v>
      </c>
      <c r="B4432" s="5" t="s">
        <v>6227</v>
      </c>
      <c r="C4432" s="3" t="s">
        <v>6228</v>
      </c>
      <c r="E4432" s="10">
        <v>0</v>
      </c>
      <c r="F4432" s="12">
        <v>0</v>
      </c>
      <c r="G4432" s="10">
        <v>2</v>
      </c>
      <c r="H4432" s="12">
        <v>16</v>
      </c>
      <c r="J4432" s="12">
        <v>8</v>
      </c>
    </row>
    <row r="4433" spans="1:11" x14ac:dyDescent="0.25">
      <c r="A4433" s="5" t="s">
        <v>5</v>
      </c>
      <c r="B4433" s="5" t="s">
        <v>6230</v>
      </c>
      <c r="C4433" s="3" t="s">
        <v>6231</v>
      </c>
      <c r="E4433" s="10">
        <v>92</v>
      </c>
      <c r="F4433" s="12">
        <v>4232</v>
      </c>
      <c r="G4433" s="10">
        <v>48</v>
      </c>
      <c r="H4433" s="12">
        <v>2400</v>
      </c>
      <c r="I4433" s="12">
        <v>46</v>
      </c>
      <c r="J4433" s="12">
        <v>50</v>
      </c>
      <c r="K4433" s="14">
        <v>8.6956521739130432E-2</v>
      </c>
    </row>
    <row r="4434" spans="1:11" x14ac:dyDescent="0.25">
      <c r="A4434" s="5" t="s">
        <v>5</v>
      </c>
      <c r="B4434" s="5" t="s">
        <v>6233</v>
      </c>
      <c r="C4434" s="3" t="s">
        <v>6234</v>
      </c>
      <c r="E4434" s="10">
        <v>17</v>
      </c>
      <c r="F4434" s="12">
        <v>221</v>
      </c>
      <c r="G4434" s="10">
        <v>11</v>
      </c>
      <c r="H4434" s="12">
        <v>154</v>
      </c>
      <c r="I4434" s="12">
        <v>13</v>
      </c>
      <c r="J4434" s="12">
        <v>14</v>
      </c>
      <c r="K4434" s="14">
        <v>7.6923076923076927E-2</v>
      </c>
    </row>
    <row r="4435" spans="1:11" x14ac:dyDescent="0.25">
      <c r="A4435" s="5" t="s">
        <v>5</v>
      </c>
      <c r="B4435" s="5" t="s">
        <v>6236</v>
      </c>
      <c r="C4435" s="3" t="s">
        <v>6237</v>
      </c>
      <c r="E4435" s="10">
        <v>41</v>
      </c>
      <c r="F4435" s="12">
        <v>653</v>
      </c>
      <c r="G4435" s="10">
        <v>103</v>
      </c>
      <c r="H4435" s="12">
        <v>1732</v>
      </c>
      <c r="I4435" s="12">
        <v>15.926829268292684</v>
      </c>
      <c r="J4435" s="12">
        <v>16.815533980582526</v>
      </c>
      <c r="K4435" s="14">
        <v>5.579922389568686E-2</v>
      </c>
    </row>
    <row r="4436" spans="1:11" x14ac:dyDescent="0.25">
      <c r="A4436" s="5" t="s">
        <v>5</v>
      </c>
      <c r="B4436" s="5" t="s">
        <v>6239</v>
      </c>
      <c r="C4436" s="3" t="s">
        <v>6240</v>
      </c>
      <c r="E4436" s="10">
        <v>20</v>
      </c>
      <c r="F4436" s="12">
        <v>856</v>
      </c>
      <c r="G4436" s="10">
        <v>59</v>
      </c>
      <c r="H4436" s="12">
        <v>2745</v>
      </c>
      <c r="I4436" s="12">
        <v>42.8</v>
      </c>
      <c r="J4436" s="12">
        <v>46.525423728813557</v>
      </c>
      <c r="K4436" s="14">
        <v>8.7042610486298133E-2</v>
      </c>
    </row>
    <row r="4437" spans="1:11" x14ac:dyDescent="0.25">
      <c r="A4437" s="5" t="s">
        <v>5</v>
      </c>
      <c r="B4437" s="5" t="s">
        <v>6242</v>
      </c>
      <c r="C4437" s="3" t="s">
        <v>6243</v>
      </c>
      <c r="E4437" s="10">
        <v>25</v>
      </c>
      <c r="F4437" s="12">
        <v>100</v>
      </c>
      <c r="G4437" s="10">
        <v>0</v>
      </c>
      <c r="H4437" s="12">
        <v>0</v>
      </c>
      <c r="I4437" s="12">
        <v>4</v>
      </c>
    </row>
    <row r="4438" spans="1:11" x14ac:dyDescent="0.25">
      <c r="A4438" s="5" t="s">
        <v>5</v>
      </c>
      <c r="B4438" s="5" t="s">
        <v>6245</v>
      </c>
      <c r="C4438" s="3" t="s">
        <v>6246</v>
      </c>
      <c r="E4438" s="10">
        <v>5</v>
      </c>
      <c r="F4438" s="12">
        <v>210</v>
      </c>
      <c r="G4438" s="10">
        <v>8</v>
      </c>
      <c r="H4438" s="12">
        <v>364</v>
      </c>
      <c r="I4438" s="12">
        <v>42</v>
      </c>
      <c r="J4438" s="12">
        <v>45.5</v>
      </c>
      <c r="K4438" s="14">
        <v>8.3333333333333329E-2</v>
      </c>
    </row>
    <row r="4439" spans="1:11" x14ac:dyDescent="0.25">
      <c r="A4439" s="5" t="s">
        <v>5</v>
      </c>
      <c r="B4439" s="5" t="s">
        <v>6252</v>
      </c>
      <c r="C4439" s="3" t="s">
        <v>6253</v>
      </c>
      <c r="E4439" s="10">
        <v>1672</v>
      </c>
      <c r="F4439" s="12">
        <v>49795</v>
      </c>
      <c r="G4439" s="10">
        <v>1407</v>
      </c>
      <c r="H4439" s="12">
        <v>45606</v>
      </c>
      <c r="I4439" s="12">
        <v>29.781698564593302</v>
      </c>
      <c r="J4439" s="12">
        <v>32.413646055437098</v>
      </c>
      <c r="K4439" s="14">
        <v>8.8374660200639166E-2</v>
      </c>
    </row>
    <row r="4440" spans="1:11" x14ac:dyDescent="0.25">
      <c r="A4440" s="5" t="s">
        <v>5</v>
      </c>
      <c r="B4440" s="5" t="s">
        <v>6255</v>
      </c>
      <c r="C4440" s="3" t="s">
        <v>6256</v>
      </c>
      <c r="E4440" s="10">
        <v>59</v>
      </c>
      <c r="F4440" s="12">
        <v>2033</v>
      </c>
      <c r="G4440" s="10">
        <v>65</v>
      </c>
      <c r="H4440" s="12">
        <v>2335</v>
      </c>
      <c r="I4440" s="12">
        <v>34.457627118644069</v>
      </c>
      <c r="J4440" s="12">
        <v>35.92307692307692</v>
      </c>
      <c r="K4440" s="14">
        <v>4.2529040069620355E-2</v>
      </c>
    </row>
    <row r="4441" spans="1:11" x14ac:dyDescent="0.25">
      <c r="A4441" s="5" t="s">
        <v>5</v>
      </c>
      <c r="B4441" s="5" t="s">
        <v>6258</v>
      </c>
      <c r="C4441" s="3" t="s">
        <v>6259</v>
      </c>
      <c r="E4441" s="10">
        <v>182</v>
      </c>
      <c r="F4441" s="12">
        <v>2709</v>
      </c>
      <c r="G4441" s="10">
        <v>77</v>
      </c>
      <c r="H4441" s="12">
        <v>1202</v>
      </c>
      <c r="I4441" s="12">
        <v>14.884615384615385</v>
      </c>
      <c r="J4441" s="12">
        <v>15.61038961038961</v>
      </c>
      <c r="K4441" s="14">
        <v>4.8760025504211525E-2</v>
      </c>
    </row>
    <row r="4442" spans="1:11" x14ac:dyDescent="0.25">
      <c r="A4442" s="5" t="s">
        <v>5</v>
      </c>
      <c r="B4442" s="5" t="s">
        <v>6261</v>
      </c>
      <c r="C4442" s="3" t="s">
        <v>6262</v>
      </c>
      <c r="E4442" s="10">
        <v>14</v>
      </c>
      <c r="F4442" s="12">
        <v>456</v>
      </c>
      <c r="G4442" s="10">
        <v>0</v>
      </c>
      <c r="H4442" s="12">
        <v>0</v>
      </c>
      <c r="I4442" s="12">
        <v>32.571428571428569</v>
      </c>
    </row>
    <row r="4443" spans="1:11" x14ac:dyDescent="0.25">
      <c r="A4443" s="5" t="s">
        <v>5</v>
      </c>
      <c r="B4443" s="5" t="s">
        <v>6268</v>
      </c>
      <c r="C4443" s="3" t="s">
        <v>6269</v>
      </c>
      <c r="E4443" s="10">
        <v>31</v>
      </c>
      <c r="F4443" s="12">
        <v>3188</v>
      </c>
      <c r="G4443" s="10">
        <v>67</v>
      </c>
      <c r="H4443" s="12">
        <v>7252</v>
      </c>
      <c r="I4443" s="12">
        <v>102.83870967741936</v>
      </c>
      <c r="J4443" s="12">
        <v>108.23880597014926</v>
      </c>
      <c r="K4443" s="14">
        <v>5.251034663570478E-2</v>
      </c>
    </row>
    <row r="4444" spans="1:11" x14ac:dyDescent="0.25">
      <c r="A4444" s="5" t="s">
        <v>5</v>
      </c>
      <c r="B4444" s="5" t="s">
        <v>6273</v>
      </c>
      <c r="C4444" s="3" t="s">
        <v>6274</v>
      </c>
      <c r="E4444" s="10">
        <v>20</v>
      </c>
      <c r="F4444" s="12">
        <v>260</v>
      </c>
      <c r="G4444" s="10">
        <v>0</v>
      </c>
      <c r="H4444" s="12">
        <v>0</v>
      </c>
      <c r="I4444" s="12">
        <v>13</v>
      </c>
    </row>
    <row r="4445" spans="1:11" x14ac:dyDescent="0.25">
      <c r="A4445" s="5" t="s">
        <v>5</v>
      </c>
      <c r="B4445" s="5" t="s">
        <v>6276</v>
      </c>
      <c r="C4445" s="3" t="s">
        <v>6277</v>
      </c>
      <c r="E4445" s="10">
        <v>2</v>
      </c>
      <c r="F4445" s="12">
        <v>8</v>
      </c>
      <c r="G4445" s="10">
        <v>14</v>
      </c>
      <c r="H4445" s="12">
        <v>56</v>
      </c>
      <c r="I4445" s="12">
        <v>4</v>
      </c>
      <c r="J4445" s="12">
        <v>4</v>
      </c>
      <c r="K4445" s="14">
        <v>0</v>
      </c>
    </row>
    <row r="4446" spans="1:11" x14ac:dyDescent="0.25">
      <c r="A4446" s="5" t="s">
        <v>5</v>
      </c>
      <c r="B4446" s="5" t="s">
        <v>6279</v>
      </c>
      <c r="C4446" s="3" t="s">
        <v>6280</v>
      </c>
      <c r="E4446" s="10">
        <v>3</v>
      </c>
      <c r="F4446" s="12">
        <v>165</v>
      </c>
      <c r="G4446" s="10">
        <v>0</v>
      </c>
      <c r="H4446" s="12">
        <v>0</v>
      </c>
      <c r="I4446" s="12">
        <v>55</v>
      </c>
    </row>
    <row r="4447" spans="1:11" x14ac:dyDescent="0.25">
      <c r="A4447" s="5" t="s">
        <v>5</v>
      </c>
      <c r="B4447" s="5" t="s">
        <v>6282</v>
      </c>
      <c r="C4447" s="3" t="s">
        <v>6283</v>
      </c>
      <c r="E4447" s="10">
        <v>36</v>
      </c>
      <c r="F4447" s="12">
        <v>461</v>
      </c>
      <c r="G4447" s="10">
        <v>4</v>
      </c>
      <c r="H4447" s="12">
        <v>53</v>
      </c>
      <c r="I4447" s="12">
        <v>12.805555555555555</v>
      </c>
      <c r="J4447" s="12">
        <v>13.25</v>
      </c>
      <c r="K4447" s="14">
        <v>3.4707158351409993E-2</v>
      </c>
    </row>
    <row r="4448" spans="1:11" x14ac:dyDescent="0.25">
      <c r="A4448" s="5" t="s">
        <v>5</v>
      </c>
      <c r="B4448" s="5" t="s">
        <v>6285</v>
      </c>
      <c r="C4448" s="3" t="s">
        <v>6286</v>
      </c>
      <c r="E4448" s="10">
        <v>114</v>
      </c>
      <c r="F4448" s="12">
        <v>3753.92</v>
      </c>
      <c r="G4448" s="10">
        <v>419</v>
      </c>
      <c r="H4448" s="12">
        <v>14898</v>
      </c>
      <c r="I4448" s="12">
        <v>32.929122807017542</v>
      </c>
      <c r="J4448" s="12">
        <v>35.556085918854414</v>
      </c>
      <c r="K4448" s="14">
        <v>7.9776285789096055E-2</v>
      </c>
    </row>
    <row r="4449" spans="1:11" x14ac:dyDescent="0.25">
      <c r="A4449" s="5" t="s">
        <v>5</v>
      </c>
      <c r="B4449" s="5" t="s">
        <v>6288</v>
      </c>
      <c r="C4449" s="3" t="s">
        <v>6289</v>
      </c>
      <c r="E4449" s="10">
        <v>774</v>
      </c>
      <c r="F4449" s="12">
        <v>5418</v>
      </c>
      <c r="G4449" s="10">
        <v>727</v>
      </c>
      <c r="H4449" s="12">
        <v>5685</v>
      </c>
      <c r="I4449" s="12">
        <v>7</v>
      </c>
      <c r="J4449" s="12">
        <v>7.8198074277854195</v>
      </c>
      <c r="K4449" s="14">
        <v>0.1171153468264885</v>
      </c>
    </row>
    <row r="4450" spans="1:11" x14ac:dyDescent="0.25">
      <c r="A4450" s="5" t="s">
        <v>5</v>
      </c>
      <c r="B4450" s="5" t="s">
        <v>6291</v>
      </c>
      <c r="C4450" s="3" t="s">
        <v>6292</v>
      </c>
      <c r="E4450" s="10">
        <v>3</v>
      </c>
      <c r="F4450" s="12">
        <v>48</v>
      </c>
      <c r="G4450" s="10">
        <v>2</v>
      </c>
      <c r="H4450" s="12">
        <v>32</v>
      </c>
      <c r="I4450" s="12">
        <v>16</v>
      </c>
      <c r="J4450" s="12">
        <v>16</v>
      </c>
      <c r="K4450" s="14">
        <v>0</v>
      </c>
    </row>
    <row r="4451" spans="1:11" x14ac:dyDescent="0.25">
      <c r="A4451" s="5" t="s">
        <v>5</v>
      </c>
      <c r="B4451" s="5" t="s">
        <v>6296</v>
      </c>
      <c r="C4451" s="3" t="s">
        <v>6297</v>
      </c>
      <c r="E4451" s="10">
        <v>71</v>
      </c>
      <c r="F4451" s="12">
        <v>14322</v>
      </c>
      <c r="G4451" s="10">
        <v>94</v>
      </c>
      <c r="H4451" s="12">
        <v>20450</v>
      </c>
      <c r="I4451" s="12">
        <v>201.71830985915494</v>
      </c>
      <c r="J4451" s="12">
        <v>217.55319148936169</v>
      </c>
      <c r="K4451" s="14">
        <v>7.849997177382205E-2</v>
      </c>
    </row>
    <row r="4452" spans="1:11" x14ac:dyDescent="0.25">
      <c r="A4452" s="5" t="s">
        <v>5</v>
      </c>
      <c r="B4452" s="5" t="s">
        <v>6299</v>
      </c>
      <c r="C4452" s="3" t="s">
        <v>6300</v>
      </c>
      <c r="E4452" s="10">
        <v>4</v>
      </c>
      <c r="F4452" s="12">
        <v>74.88</v>
      </c>
      <c r="G4452" s="10">
        <v>2</v>
      </c>
      <c r="H4452" s="12">
        <v>42</v>
      </c>
      <c r="I4452" s="12">
        <v>18.72</v>
      </c>
      <c r="J4452" s="12">
        <v>21</v>
      </c>
      <c r="K4452" s="14">
        <v>0.12179487179487186</v>
      </c>
    </row>
    <row r="4453" spans="1:11" x14ac:dyDescent="0.25">
      <c r="A4453" s="5" t="s">
        <v>5</v>
      </c>
      <c r="B4453" s="5" t="s">
        <v>6304</v>
      </c>
      <c r="C4453" s="3" t="s">
        <v>6305</v>
      </c>
      <c r="E4453" s="10">
        <v>227</v>
      </c>
      <c r="F4453" s="12">
        <v>1135</v>
      </c>
      <c r="G4453" s="10">
        <v>319</v>
      </c>
      <c r="H4453" s="12">
        <v>1595</v>
      </c>
      <c r="I4453" s="12">
        <v>5</v>
      </c>
      <c r="J4453" s="12">
        <v>5</v>
      </c>
      <c r="K4453" s="14">
        <v>0</v>
      </c>
    </row>
    <row r="4454" spans="1:11" x14ac:dyDescent="0.25">
      <c r="A4454" s="5" t="s">
        <v>5</v>
      </c>
      <c r="B4454" s="5" t="s">
        <v>6307</v>
      </c>
      <c r="C4454" s="3" t="s">
        <v>6308</v>
      </c>
      <c r="E4454" s="10">
        <v>15</v>
      </c>
      <c r="F4454" s="12">
        <v>15</v>
      </c>
      <c r="G4454" s="10">
        <v>25</v>
      </c>
      <c r="H4454" s="12">
        <v>25</v>
      </c>
      <c r="I4454" s="12">
        <v>1</v>
      </c>
      <c r="J4454" s="12">
        <v>1</v>
      </c>
      <c r="K4454" s="14">
        <v>0</v>
      </c>
    </row>
    <row r="4455" spans="1:11" x14ac:dyDescent="0.25">
      <c r="A4455" s="5" t="s">
        <v>5</v>
      </c>
      <c r="B4455" s="5" t="s">
        <v>6312</v>
      </c>
      <c r="C4455" s="3" t="s">
        <v>6313</v>
      </c>
      <c r="E4455" s="10">
        <v>0</v>
      </c>
      <c r="F4455" s="12">
        <v>0</v>
      </c>
      <c r="G4455" s="10">
        <v>48</v>
      </c>
      <c r="H4455" s="12">
        <v>55923.5</v>
      </c>
      <c r="J4455" s="12">
        <v>1165.0729166666667</v>
      </c>
    </row>
    <row r="4456" spans="1:11" x14ac:dyDescent="0.25">
      <c r="A4456" s="5" t="s">
        <v>5</v>
      </c>
      <c r="B4456" s="5" t="s">
        <v>6315</v>
      </c>
      <c r="C4456" s="3" t="s">
        <v>6316</v>
      </c>
      <c r="E4456" s="10">
        <v>1</v>
      </c>
      <c r="F4456" s="12">
        <v>59</v>
      </c>
      <c r="G4456" s="10">
        <v>0</v>
      </c>
      <c r="H4456" s="12">
        <v>0</v>
      </c>
      <c r="I4456" s="12">
        <v>59</v>
      </c>
    </row>
    <row r="4457" spans="1:11" x14ac:dyDescent="0.25">
      <c r="A4457" s="5" t="s">
        <v>5</v>
      </c>
      <c r="B4457" s="5" t="s">
        <v>6320</v>
      </c>
      <c r="C4457" s="3" t="s">
        <v>6321</v>
      </c>
      <c r="E4457" s="10">
        <v>4</v>
      </c>
      <c r="F4457" s="12">
        <v>148</v>
      </c>
      <c r="G4457" s="10">
        <v>6</v>
      </c>
      <c r="H4457" s="12">
        <v>234</v>
      </c>
      <c r="I4457" s="12">
        <v>37</v>
      </c>
      <c r="J4457" s="12">
        <v>39</v>
      </c>
      <c r="K4457" s="14">
        <v>5.4054054054054057E-2</v>
      </c>
    </row>
    <row r="4458" spans="1:11" x14ac:dyDescent="0.25">
      <c r="A4458" s="5" t="s">
        <v>5</v>
      </c>
      <c r="B4458" s="5" t="s">
        <v>6323</v>
      </c>
      <c r="C4458" s="3" t="s">
        <v>6324</v>
      </c>
      <c r="E4458" s="10">
        <v>636</v>
      </c>
      <c r="F4458" s="12">
        <v>4452</v>
      </c>
      <c r="G4458" s="10">
        <v>285</v>
      </c>
      <c r="H4458" s="12">
        <v>2243</v>
      </c>
      <c r="I4458" s="12">
        <v>7</v>
      </c>
      <c r="J4458" s="12">
        <v>7.8701754385964913</v>
      </c>
      <c r="K4458" s="14">
        <v>0.1243107769423559</v>
      </c>
    </row>
    <row r="4459" spans="1:11" x14ac:dyDescent="0.25">
      <c r="A4459" s="5" t="s">
        <v>5</v>
      </c>
      <c r="B4459" s="5" t="s">
        <v>6326</v>
      </c>
      <c r="C4459" s="3" t="s">
        <v>6327</v>
      </c>
      <c r="E4459" s="10">
        <v>493</v>
      </c>
      <c r="F4459" s="12">
        <v>3944</v>
      </c>
      <c r="G4459" s="10">
        <v>308</v>
      </c>
      <c r="H4459" s="12">
        <v>2754</v>
      </c>
      <c r="I4459" s="12">
        <v>8</v>
      </c>
      <c r="J4459" s="12">
        <v>8.9415584415584419</v>
      </c>
      <c r="K4459" s="14">
        <v>0.11769480519480524</v>
      </c>
    </row>
    <row r="4460" spans="1:11" x14ac:dyDescent="0.25">
      <c r="A4460" s="5" t="s">
        <v>5</v>
      </c>
      <c r="B4460" s="5" t="s">
        <v>6329</v>
      </c>
      <c r="C4460" s="3" t="s">
        <v>6330</v>
      </c>
      <c r="E4460" s="10">
        <v>2131</v>
      </c>
      <c r="F4460" s="12">
        <v>50884</v>
      </c>
      <c r="G4460" s="10">
        <v>2189</v>
      </c>
      <c r="H4460" s="12">
        <v>55860</v>
      </c>
      <c r="I4460" s="12">
        <v>23.877991553261381</v>
      </c>
      <c r="J4460" s="12">
        <v>25.518501598903608</v>
      </c>
      <c r="K4460" s="14">
        <v>6.8703854006437873E-2</v>
      </c>
    </row>
    <row r="4461" spans="1:11" x14ac:dyDescent="0.25">
      <c r="A4461" s="5" t="s">
        <v>5</v>
      </c>
      <c r="B4461" s="5" t="s">
        <v>6334</v>
      </c>
      <c r="C4461" s="3" t="s">
        <v>6335</v>
      </c>
      <c r="E4461" s="10">
        <v>2</v>
      </c>
      <c r="F4461" s="12">
        <v>14</v>
      </c>
      <c r="G4461" s="10">
        <v>4</v>
      </c>
      <c r="H4461" s="12">
        <v>30</v>
      </c>
      <c r="I4461" s="12">
        <v>7</v>
      </c>
      <c r="J4461" s="12">
        <v>7.5</v>
      </c>
      <c r="K4461" s="14">
        <v>7.1428571428571425E-2</v>
      </c>
    </row>
    <row r="4462" spans="1:11" x14ac:dyDescent="0.25">
      <c r="A4462" s="5" t="s">
        <v>5</v>
      </c>
      <c r="B4462" s="5" t="s">
        <v>6337</v>
      </c>
      <c r="C4462" s="3" t="s">
        <v>6338</v>
      </c>
      <c r="E4462" s="10">
        <v>3892</v>
      </c>
      <c r="F4462" s="12">
        <v>50144</v>
      </c>
      <c r="G4462" s="10">
        <v>7589</v>
      </c>
      <c r="H4462" s="12">
        <v>105232</v>
      </c>
      <c r="I4462" s="12">
        <v>12.883864337101747</v>
      </c>
      <c r="J4462" s="12">
        <v>13.866385558044538</v>
      </c>
      <c r="K4462" s="14">
        <v>7.6259823546373326E-2</v>
      </c>
    </row>
    <row r="4463" spans="1:11" x14ac:dyDescent="0.25">
      <c r="A4463" s="5" t="s">
        <v>5</v>
      </c>
      <c r="B4463" s="5" t="s">
        <v>6340</v>
      </c>
      <c r="C4463" s="3" t="s">
        <v>6341</v>
      </c>
      <c r="E4463" s="10">
        <v>8</v>
      </c>
      <c r="F4463" s="12">
        <v>544</v>
      </c>
      <c r="G4463" s="10">
        <v>18</v>
      </c>
      <c r="H4463" s="12">
        <v>1314</v>
      </c>
      <c r="I4463" s="12">
        <v>68</v>
      </c>
      <c r="J4463" s="12">
        <v>73</v>
      </c>
      <c r="K4463" s="14">
        <v>7.3529411764705885E-2</v>
      </c>
    </row>
    <row r="4464" spans="1:11" x14ac:dyDescent="0.25">
      <c r="A4464" s="5" t="s">
        <v>5</v>
      </c>
      <c r="B4464" s="5" t="s">
        <v>6351</v>
      </c>
      <c r="C4464" s="3" t="s">
        <v>6352</v>
      </c>
      <c r="E4464" s="10">
        <v>2393</v>
      </c>
      <c r="F4464" s="12">
        <v>21537</v>
      </c>
      <c r="G4464" s="10">
        <v>3522</v>
      </c>
      <c r="H4464" s="12">
        <v>34720</v>
      </c>
      <c r="I4464" s="12">
        <v>9</v>
      </c>
      <c r="J4464" s="12">
        <v>9.8580352072685979</v>
      </c>
      <c r="K4464" s="14">
        <v>9.5337245252066438E-2</v>
      </c>
    </row>
    <row r="4465" spans="1:11" x14ac:dyDescent="0.25">
      <c r="A4465" s="5" t="s">
        <v>5</v>
      </c>
      <c r="B4465" s="5" t="s">
        <v>6356</v>
      </c>
      <c r="C4465" s="3" t="s">
        <v>6357</v>
      </c>
      <c r="E4465" s="10">
        <v>6</v>
      </c>
      <c r="F4465" s="12">
        <v>18</v>
      </c>
      <c r="G4465" s="10">
        <v>0</v>
      </c>
      <c r="H4465" s="12">
        <v>0</v>
      </c>
      <c r="I4465" s="12">
        <v>3</v>
      </c>
    </row>
    <row r="4466" spans="1:11" x14ac:dyDescent="0.25">
      <c r="A4466" s="5" t="s">
        <v>5</v>
      </c>
      <c r="B4466" s="5" t="s">
        <v>6359</v>
      </c>
      <c r="C4466" s="3" t="s">
        <v>6360</v>
      </c>
      <c r="E4466" s="10">
        <v>186</v>
      </c>
      <c r="F4466" s="12">
        <v>17440</v>
      </c>
      <c r="G4466" s="10">
        <v>483</v>
      </c>
      <c r="H4466" s="12">
        <v>48490</v>
      </c>
      <c r="I4466" s="12">
        <v>93.763440860215056</v>
      </c>
      <c r="J4466" s="12">
        <v>100.39337474120083</v>
      </c>
      <c r="K4466" s="14">
        <v>7.0709157216935437E-2</v>
      </c>
    </row>
    <row r="4467" spans="1:11" x14ac:dyDescent="0.25">
      <c r="A4467" s="5" t="s">
        <v>5</v>
      </c>
      <c r="B4467" s="5" t="s">
        <v>6362</v>
      </c>
      <c r="C4467" s="3" t="s">
        <v>6363</v>
      </c>
      <c r="E4467" s="10">
        <v>1200</v>
      </c>
      <c r="F4467" s="12">
        <v>19051</v>
      </c>
      <c r="G4467" s="10">
        <v>1665</v>
      </c>
      <c r="H4467" s="12">
        <v>28047</v>
      </c>
      <c r="I4467" s="12">
        <v>15.875833333333333</v>
      </c>
      <c r="J4467" s="12">
        <v>16.845045045045044</v>
      </c>
      <c r="K4467" s="14">
        <v>6.104950155131246E-2</v>
      </c>
    </row>
    <row r="4468" spans="1:11" x14ac:dyDescent="0.25">
      <c r="A4468" s="5" t="s">
        <v>5</v>
      </c>
      <c r="B4468" s="5" t="s">
        <v>6367</v>
      </c>
      <c r="C4468" s="3" t="s">
        <v>6368</v>
      </c>
      <c r="E4468" s="10">
        <v>30</v>
      </c>
      <c r="F4468" s="12">
        <v>407.04</v>
      </c>
      <c r="G4468" s="10">
        <v>0</v>
      </c>
      <c r="H4468" s="12">
        <v>0</v>
      </c>
      <c r="I4468" s="12">
        <v>13.568000000000001</v>
      </c>
    </row>
    <row r="4469" spans="1:11" x14ac:dyDescent="0.25">
      <c r="A4469" s="5" t="s">
        <v>5</v>
      </c>
      <c r="B4469" s="5" t="s">
        <v>6370</v>
      </c>
      <c r="C4469" s="3" t="s">
        <v>6371</v>
      </c>
      <c r="E4469" s="10">
        <v>298</v>
      </c>
      <c r="F4469" s="12">
        <v>8024</v>
      </c>
      <c r="G4469" s="10">
        <v>577</v>
      </c>
      <c r="H4469" s="12">
        <v>16451</v>
      </c>
      <c r="I4469" s="12">
        <v>26.926174496644297</v>
      </c>
      <c r="J4469" s="12">
        <v>28.511265164644715</v>
      </c>
      <c r="K4469" s="14">
        <v>5.8868023313076362E-2</v>
      </c>
    </row>
    <row r="4470" spans="1:11" x14ac:dyDescent="0.25">
      <c r="A4470" s="5" t="s">
        <v>5</v>
      </c>
      <c r="B4470" s="5" t="s">
        <v>6373</v>
      </c>
      <c r="C4470" s="3" t="s">
        <v>6374</v>
      </c>
      <c r="E4470" s="10">
        <v>2</v>
      </c>
      <c r="F4470" s="12">
        <v>6</v>
      </c>
      <c r="G4470" s="10">
        <v>26</v>
      </c>
      <c r="H4470" s="12">
        <v>78</v>
      </c>
      <c r="I4470" s="12">
        <v>3</v>
      </c>
      <c r="J4470" s="12">
        <v>3</v>
      </c>
      <c r="K4470" s="14">
        <v>0</v>
      </c>
    </row>
    <row r="4471" spans="1:11" x14ac:dyDescent="0.25">
      <c r="A4471" s="5" t="s">
        <v>5</v>
      </c>
      <c r="B4471" s="5" t="s">
        <v>6376</v>
      </c>
      <c r="C4471" s="3" t="s">
        <v>6377</v>
      </c>
      <c r="E4471" s="10">
        <v>23</v>
      </c>
      <c r="F4471" s="12">
        <v>483</v>
      </c>
      <c r="G4471" s="10">
        <v>17</v>
      </c>
      <c r="H4471" s="12">
        <v>387</v>
      </c>
      <c r="I4471" s="12">
        <v>21</v>
      </c>
      <c r="J4471" s="12">
        <v>22.764705882352942</v>
      </c>
      <c r="K4471" s="14">
        <v>8.4033613445378186E-2</v>
      </c>
    </row>
    <row r="4472" spans="1:11" x14ac:dyDescent="0.25">
      <c r="A4472" s="5" t="s">
        <v>5</v>
      </c>
      <c r="B4472" s="5" t="s">
        <v>6379</v>
      </c>
      <c r="C4472" s="3" t="s">
        <v>6380</v>
      </c>
      <c r="E4472" s="10">
        <v>221</v>
      </c>
      <c r="F4472" s="12">
        <v>10982</v>
      </c>
      <c r="G4472" s="10">
        <v>421</v>
      </c>
      <c r="H4472" s="12">
        <v>22242</v>
      </c>
      <c r="I4472" s="12">
        <v>49.692307692307693</v>
      </c>
      <c r="J4472" s="12">
        <v>52.831353919239902</v>
      </c>
      <c r="K4472" s="14">
        <v>6.3169660913496462E-2</v>
      </c>
    </row>
    <row r="4473" spans="1:11" x14ac:dyDescent="0.25">
      <c r="A4473" s="5" t="s">
        <v>5</v>
      </c>
      <c r="B4473" s="5" t="s">
        <v>6382</v>
      </c>
      <c r="C4473" s="3" t="s">
        <v>6383</v>
      </c>
      <c r="E4473" s="10">
        <v>23</v>
      </c>
      <c r="F4473" s="12">
        <v>161</v>
      </c>
      <c r="G4473" s="10">
        <v>29</v>
      </c>
      <c r="H4473" s="12">
        <v>232</v>
      </c>
      <c r="I4473" s="12">
        <v>7</v>
      </c>
      <c r="J4473" s="12">
        <v>8</v>
      </c>
      <c r="K4473" s="14">
        <v>0.14285714285714285</v>
      </c>
    </row>
    <row r="4474" spans="1:11" x14ac:dyDescent="0.25">
      <c r="A4474" s="5" t="s">
        <v>5</v>
      </c>
      <c r="B4474" s="5" t="s">
        <v>6385</v>
      </c>
      <c r="C4474" s="3" t="s">
        <v>6386</v>
      </c>
      <c r="E4474" s="10">
        <v>9</v>
      </c>
      <c r="F4474" s="12">
        <v>36</v>
      </c>
      <c r="G4474" s="10">
        <v>18</v>
      </c>
      <c r="H4474" s="12">
        <v>72</v>
      </c>
      <c r="I4474" s="12">
        <v>4</v>
      </c>
      <c r="J4474" s="12">
        <v>4</v>
      </c>
      <c r="K4474" s="14">
        <v>0</v>
      </c>
    </row>
    <row r="4475" spans="1:11" x14ac:dyDescent="0.25">
      <c r="A4475" s="5" t="s">
        <v>5</v>
      </c>
      <c r="B4475" s="5" t="s">
        <v>6388</v>
      </c>
      <c r="C4475" s="3" t="s">
        <v>6389</v>
      </c>
      <c r="E4475" s="10">
        <v>243</v>
      </c>
      <c r="F4475" s="12">
        <v>2187</v>
      </c>
      <c r="G4475" s="10">
        <v>282</v>
      </c>
      <c r="H4475" s="12">
        <v>2778</v>
      </c>
      <c r="I4475" s="12">
        <v>9</v>
      </c>
      <c r="J4475" s="12">
        <v>9.8510638297872344</v>
      </c>
      <c r="K4475" s="14">
        <v>9.4562647754137155E-2</v>
      </c>
    </row>
    <row r="4476" spans="1:11" x14ac:dyDescent="0.25">
      <c r="A4476" s="5" t="s">
        <v>5</v>
      </c>
      <c r="B4476" s="5" t="s">
        <v>6393</v>
      </c>
      <c r="C4476" s="3" t="s">
        <v>6394</v>
      </c>
      <c r="E4476" s="10">
        <v>0</v>
      </c>
      <c r="F4476" s="12">
        <v>0</v>
      </c>
      <c r="G4476" s="10">
        <v>67</v>
      </c>
      <c r="H4476" s="12">
        <v>335</v>
      </c>
      <c r="J4476" s="12">
        <v>5</v>
      </c>
    </row>
    <row r="4477" spans="1:11" x14ac:dyDescent="0.25">
      <c r="A4477" s="5" t="s">
        <v>5</v>
      </c>
      <c r="B4477" s="5" t="s">
        <v>6396</v>
      </c>
      <c r="C4477" s="3" t="s">
        <v>6397</v>
      </c>
      <c r="E4477" s="10">
        <v>9</v>
      </c>
      <c r="F4477" s="12">
        <v>12.69</v>
      </c>
      <c r="G4477" s="10">
        <v>50</v>
      </c>
      <c r="H4477" s="12">
        <v>100</v>
      </c>
      <c r="I4477" s="12">
        <v>1.41</v>
      </c>
      <c r="J4477" s="12">
        <v>2</v>
      </c>
      <c r="K4477" s="14">
        <v>0.41843971631205684</v>
      </c>
    </row>
    <row r="4478" spans="1:11" x14ac:dyDescent="0.25">
      <c r="A4478" s="5" t="s">
        <v>5</v>
      </c>
      <c r="B4478" s="5" t="s">
        <v>6401</v>
      </c>
      <c r="C4478" s="3" t="s">
        <v>6402</v>
      </c>
      <c r="E4478" s="10">
        <v>336</v>
      </c>
      <c r="F4478" s="12">
        <v>3981</v>
      </c>
      <c r="G4478" s="10">
        <v>734</v>
      </c>
      <c r="H4478" s="12">
        <v>9461</v>
      </c>
      <c r="I4478" s="12">
        <v>11.848214285714286</v>
      </c>
      <c r="J4478" s="12">
        <v>12.889645776566757</v>
      </c>
      <c r="K4478" s="14">
        <v>8.7897759589658425E-2</v>
      </c>
    </row>
    <row r="4479" spans="1:11" x14ac:dyDescent="0.25">
      <c r="A4479" s="5" t="s">
        <v>5</v>
      </c>
      <c r="B4479" s="5" t="s">
        <v>6403</v>
      </c>
      <c r="C4479" s="3" t="s">
        <v>6404</v>
      </c>
      <c r="E4479" s="10">
        <v>224</v>
      </c>
      <c r="F4479" s="12">
        <v>6496</v>
      </c>
      <c r="G4479" s="10">
        <v>296</v>
      </c>
      <c r="H4479" s="12">
        <v>9012</v>
      </c>
      <c r="I4479" s="12">
        <v>29</v>
      </c>
      <c r="J4479" s="12">
        <v>30.445945945945947</v>
      </c>
      <c r="K4479" s="14">
        <v>4.9860205032618878E-2</v>
      </c>
    </row>
    <row r="4480" spans="1:11" x14ac:dyDescent="0.25">
      <c r="A4480" s="5" t="s">
        <v>5</v>
      </c>
      <c r="B4480" s="5" t="s">
        <v>6406</v>
      </c>
      <c r="C4480" s="3" t="s">
        <v>6407</v>
      </c>
      <c r="E4480" s="10">
        <v>1</v>
      </c>
      <c r="F4480" s="12">
        <v>5</v>
      </c>
      <c r="G4480" s="10">
        <v>4</v>
      </c>
      <c r="H4480" s="12">
        <v>20</v>
      </c>
      <c r="I4480" s="12">
        <v>5</v>
      </c>
      <c r="J4480" s="12">
        <v>5</v>
      </c>
      <c r="K4480" s="14">
        <v>0</v>
      </c>
    </row>
    <row r="4481" spans="1:11" x14ac:dyDescent="0.25">
      <c r="A4481" s="5" t="s">
        <v>5</v>
      </c>
      <c r="B4481" s="5" t="s">
        <v>6409</v>
      </c>
      <c r="C4481" s="3" t="s">
        <v>6410</v>
      </c>
      <c r="E4481" s="10">
        <v>25</v>
      </c>
      <c r="F4481" s="12">
        <v>100</v>
      </c>
      <c r="G4481" s="10">
        <v>6</v>
      </c>
      <c r="H4481" s="12">
        <v>24</v>
      </c>
      <c r="I4481" s="12">
        <v>4</v>
      </c>
      <c r="J4481" s="12">
        <v>4</v>
      </c>
      <c r="K4481" s="14">
        <v>0</v>
      </c>
    </row>
    <row r="4482" spans="1:11" x14ac:dyDescent="0.25">
      <c r="A4482" s="5" t="s">
        <v>5</v>
      </c>
      <c r="B4482" s="5" t="s">
        <v>6412</v>
      </c>
      <c r="C4482" s="3" t="s">
        <v>6413</v>
      </c>
      <c r="G4482" s="10">
        <v>3</v>
      </c>
      <c r="H4482" s="12">
        <v>132.63</v>
      </c>
      <c r="J4482" s="12">
        <v>44.21</v>
      </c>
    </row>
    <row r="4483" spans="1:11" x14ac:dyDescent="0.25">
      <c r="A4483" s="5" t="s">
        <v>5</v>
      </c>
      <c r="B4483" s="5" t="s">
        <v>6415</v>
      </c>
      <c r="C4483" s="3" t="s">
        <v>6416</v>
      </c>
      <c r="E4483" s="10">
        <v>2</v>
      </c>
      <c r="F4483" s="12">
        <v>21.63</v>
      </c>
      <c r="G4483" s="10">
        <v>0</v>
      </c>
      <c r="H4483" s="12">
        <v>0</v>
      </c>
      <c r="I4483" s="12">
        <v>10.815</v>
      </c>
    </row>
    <row r="4484" spans="1:11" x14ac:dyDescent="0.25">
      <c r="A4484" s="5" t="s">
        <v>5</v>
      </c>
      <c r="B4484" s="5" t="s">
        <v>6418</v>
      </c>
      <c r="C4484" s="3" t="s">
        <v>6419</v>
      </c>
      <c r="G4484" s="10">
        <v>3</v>
      </c>
      <c r="H4484" s="12">
        <v>794.76</v>
      </c>
      <c r="J4484" s="12">
        <v>264.92</v>
      </c>
    </row>
    <row r="4485" spans="1:11" x14ac:dyDescent="0.25">
      <c r="A4485" s="5" t="s">
        <v>5</v>
      </c>
      <c r="B4485" s="5" t="s">
        <v>6423</v>
      </c>
      <c r="C4485" s="3" t="s">
        <v>6424</v>
      </c>
      <c r="E4485" s="10">
        <v>1</v>
      </c>
      <c r="F4485" s="12">
        <v>18</v>
      </c>
      <c r="G4485" s="10">
        <v>4</v>
      </c>
      <c r="H4485" s="12">
        <v>80</v>
      </c>
      <c r="I4485" s="12">
        <v>18</v>
      </c>
      <c r="J4485" s="12">
        <v>20</v>
      </c>
      <c r="K4485" s="14">
        <v>0.1111111111111111</v>
      </c>
    </row>
    <row r="4486" spans="1:11" x14ac:dyDescent="0.25">
      <c r="A4486" s="5" t="s">
        <v>5</v>
      </c>
      <c r="B4486" s="5" t="s">
        <v>6426</v>
      </c>
      <c r="C4486" s="3" t="s">
        <v>6427</v>
      </c>
      <c r="E4486" s="10">
        <v>3</v>
      </c>
      <c r="F4486" s="12">
        <v>407</v>
      </c>
      <c r="G4486" s="10">
        <v>1</v>
      </c>
      <c r="H4486" s="12">
        <v>150</v>
      </c>
      <c r="I4486" s="12">
        <v>135.66666666666666</v>
      </c>
      <c r="J4486" s="12">
        <v>150</v>
      </c>
      <c r="K4486" s="14">
        <v>0.10565110565110573</v>
      </c>
    </row>
    <row r="4487" spans="1:11" x14ac:dyDescent="0.25">
      <c r="A4487" s="5" t="s">
        <v>5</v>
      </c>
      <c r="B4487" s="5" t="s">
        <v>6429</v>
      </c>
      <c r="C4487" s="3" t="s">
        <v>6430</v>
      </c>
      <c r="E4487" s="10">
        <v>1091</v>
      </c>
      <c r="F4487" s="12">
        <v>22718</v>
      </c>
      <c r="G4487" s="10">
        <v>1645</v>
      </c>
      <c r="H4487" s="12">
        <v>37413</v>
      </c>
      <c r="I4487" s="12">
        <v>20.823098075160402</v>
      </c>
      <c r="J4487" s="12">
        <v>22.743465045592703</v>
      </c>
      <c r="K4487" s="14">
        <v>9.2222923001216692E-2</v>
      </c>
    </row>
    <row r="4488" spans="1:11" x14ac:dyDescent="0.25">
      <c r="A4488" s="5" t="s">
        <v>5</v>
      </c>
      <c r="B4488" s="5" t="s">
        <v>6432</v>
      </c>
      <c r="C4488" s="3" t="s">
        <v>6433</v>
      </c>
      <c r="E4488" s="10">
        <v>595</v>
      </c>
      <c r="F4488" s="12">
        <v>73186</v>
      </c>
      <c r="G4488" s="10">
        <v>539</v>
      </c>
      <c r="H4488" s="12">
        <v>71775</v>
      </c>
      <c r="I4488" s="12">
        <v>123.0016806722689</v>
      </c>
      <c r="J4488" s="12">
        <v>133.16326530612244</v>
      </c>
      <c r="K4488" s="14">
        <v>8.2613380388911195E-2</v>
      </c>
    </row>
    <row r="4489" spans="1:11" x14ac:dyDescent="0.25">
      <c r="A4489" s="5" t="s">
        <v>5</v>
      </c>
      <c r="B4489" s="5" t="s">
        <v>6437</v>
      </c>
      <c r="C4489" s="3" t="s">
        <v>6438</v>
      </c>
      <c r="E4489" s="10">
        <v>944</v>
      </c>
      <c r="F4489" s="12">
        <v>132278</v>
      </c>
      <c r="G4489" s="10">
        <v>1377</v>
      </c>
      <c r="H4489" s="12">
        <v>207957</v>
      </c>
      <c r="I4489" s="12">
        <v>140.125</v>
      </c>
      <c r="J4489" s="12">
        <v>151.02178649237473</v>
      </c>
      <c r="K4489" s="14">
        <v>7.7764756413022162E-2</v>
      </c>
    </row>
    <row r="4490" spans="1:11" x14ac:dyDescent="0.25">
      <c r="A4490" s="5" t="s">
        <v>5</v>
      </c>
      <c r="B4490" s="5" t="s">
        <v>6440</v>
      </c>
      <c r="C4490" s="3" t="s">
        <v>6441</v>
      </c>
      <c r="E4490" s="10">
        <v>17</v>
      </c>
      <c r="F4490" s="12">
        <v>521.04999999999995</v>
      </c>
      <c r="G4490" s="10">
        <v>5</v>
      </c>
      <c r="H4490" s="12">
        <v>162.65</v>
      </c>
      <c r="I4490" s="12">
        <v>30.65</v>
      </c>
      <c r="J4490" s="12">
        <v>32.53</v>
      </c>
      <c r="K4490" s="14">
        <v>6.1337683523654249E-2</v>
      </c>
    </row>
    <row r="4491" spans="1:11" x14ac:dyDescent="0.25">
      <c r="A4491" s="5" t="s">
        <v>5</v>
      </c>
      <c r="B4491" s="5" t="s">
        <v>6443</v>
      </c>
      <c r="C4491" s="3" t="s">
        <v>6444</v>
      </c>
      <c r="E4491" s="10">
        <v>51</v>
      </c>
      <c r="F4491" s="12">
        <v>2346</v>
      </c>
      <c r="G4491" s="10">
        <v>52</v>
      </c>
      <c r="H4491" s="12">
        <v>1910.8</v>
      </c>
      <c r="I4491" s="12">
        <v>46</v>
      </c>
      <c r="J4491" s="12">
        <v>36.746153846153845</v>
      </c>
      <c r="K4491" s="14">
        <v>-0.20117056856187293</v>
      </c>
    </row>
    <row r="4492" spans="1:11" x14ac:dyDescent="0.25">
      <c r="A4492" s="5" t="s">
        <v>5</v>
      </c>
      <c r="B4492" s="5" t="s">
        <v>6446</v>
      </c>
      <c r="C4492" s="3" t="s">
        <v>6447</v>
      </c>
      <c r="E4492" s="10">
        <v>512</v>
      </c>
      <c r="F4492" s="12">
        <v>13806</v>
      </c>
      <c r="G4492" s="10">
        <v>928</v>
      </c>
      <c r="H4492" s="12">
        <v>26754</v>
      </c>
      <c r="I4492" s="12">
        <v>26.96484375</v>
      </c>
      <c r="J4492" s="12">
        <v>28.829741379310345</v>
      </c>
      <c r="K4492" s="14">
        <v>6.9160335086693961E-2</v>
      </c>
    </row>
    <row r="4493" spans="1:11" x14ac:dyDescent="0.25">
      <c r="A4493" s="5" t="s">
        <v>5</v>
      </c>
      <c r="B4493" s="5" t="s">
        <v>6448</v>
      </c>
      <c r="C4493" s="3" t="s">
        <v>6449</v>
      </c>
      <c r="E4493" s="10">
        <v>0</v>
      </c>
      <c r="F4493" s="12">
        <v>0</v>
      </c>
      <c r="G4493" s="10">
        <v>32</v>
      </c>
      <c r="H4493" s="12">
        <v>96</v>
      </c>
      <c r="J4493" s="12">
        <v>3</v>
      </c>
    </row>
    <row r="4494" spans="1:11" x14ac:dyDescent="0.25">
      <c r="A4494" s="5" t="s">
        <v>5</v>
      </c>
      <c r="B4494" s="5" t="s">
        <v>6451</v>
      </c>
      <c r="C4494" s="3" t="s">
        <v>6452</v>
      </c>
      <c r="E4494" s="10">
        <v>229</v>
      </c>
      <c r="F4494" s="12">
        <v>1055.69</v>
      </c>
      <c r="G4494" s="10">
        <v>1977</v>
      </c>
      <c r="H4494" s="12">
        <v>9823.77</v>
      </c>
      <c r="I4494" s="12">
        <v>4.6100000000000003</v>
      </c>
      <c r="J4494" s="12">
        <v>4.9690288315629747</v>
      </c>
      <c r="K4494" s="14">
        <v>7.7880440686111579E-2</v>
      </c>
    </row>
    <row r="4495" spans="1:11" x14ac:dyDescent="0.25">
      <c r="A4495" s="5" t="s">
        <v>5</v>
      </c>
      <c r="B4495" s="5" t="s">
        <v>6454</v>
      </c>
      <c r="C4495" s="3" t="s">
        <v>6455</v>
      </c>
      <c r="E4495" s="10">
        <v>9</v>
      </c>
      <c r="F4495" s="12">
        <v>36</v>
      </c>
      <c r="G4495" s="10">
        <v>38</v>
      </c>
      <c r="H4495" s="12">
        <v>152</v>
      </c>
      <c r="I4495" s="12">
        <v>4</v>
      </c>
      <c r="J4495" s="12">
        <v>4</v>
      </c>
      <c r="K4495" s="14">
        <v>0</v>
      </c>
    </row>
    <row r="4496" spans="1:11" x14ac:dyDescent="0.25">
      <c r="A4496" s="5" t="s">
        <v>5</v>
      </c>
      <c r="B4496" s="5" t="s">
        <v>6457</v>
      </c>
      <c r="C4496" s="3" t="s">
        <v>6458</v>
      </c>
      <c r="E4496" s="10">
        <v>4</v>
      </c>
      <c r="F4496" s="12">
        <v>8</v>
      </c>
      <c r="G4496" s="10">
        <v>18</v>
      </c>
      <c r="H4496" s="12">
        <v>36</v>
      </c>
      <c r="I4496" s="12">
        <v>2</v>
      </c>
      <c r="J4496" s="12">
        <v>2</v>
      </c>
      <c r="K4496" s="14">
        <v>0</v>
      </c>
    </row>
    <row r="4497" spans="1:11" x14ac:dyDescent="0.25">
      <c r="A4497" s="5" t="s">
        <v>5</v>
      </c>
      <c r="B4497" s="5" t="s">
        <v>6460</v>
      </c>
      <c r="C4497" s="3" t="s">
        <v>6461</v>
      </c>
      <c r="E4497" s="10">
        <v>6</v>
      </c>
      <c r="F4497" s="12">
        <v>12</v>
      </c>
      <c r="G4497" s="10">
        <v>4</v>
      </c>
      <c r="H4497" s="12">
        <v>8</v>
      </c>
      <c r="I4497" s="12">
        <v>2</v>
      </c>
      <c r="J4497" s="12">
        <v>2</v>
      </c>
      <c r="K4497" s="14">
        <v>0</v>
      </c>
    </row>
    <row r="4498" spans="1:11" x14ac:dyDescent="0.25">
      <c r="A4498" s="5" t="s">
        <v>5</v>
      </c>
      <c r="B4498" s="5" t="s">
        <v>6463</v>
      </c>
      <c r="C4498" s="3" t="s">
        <v>6464</v>
      </c>
      <c r="E4498" s="10">
        <v>21</v>
      </c>
      <c r="F4498" s="12">
        <v>63</v>
      </c>
      <c r="G4498" s="10">
        <v>85</v>
      </c>
      <c r="H4498" s="12">
        <v>255</v>
      </c>
      <c r="I4498" s="12">
        <v>3</v>
      </c>
      <c r="J4498" s="12">
        <v>3</v>
      </c>
      <c r="K4498" s="14">
        <v>0</v>
      </c>
    </row>
    <row r="4499" spans="1:11" x14ac:dyDescent="0.25">
      <c r="A4499" s="5" t="s">
        <v>5</v>
      </c>
      <c r="B4499" s="5" t="s">
        <v>6466</v>
      </c>
      <c r="C4499" s="3" t="s">
        <v>6467</v>
      </c>
      <c r="E4499" s="10">
        <v>0</v>
      </c>
      <c r="F4499" s="12">
        <v>0</v>
      </c>
      <c r="G4499" s="10">
        <v>2</v>
      </c>
      <c r="H4499" s="12">
        <v>142</v>
      </c>
      <c r="J4499" s="12">
        <v>71</v>
      </c>
    </row>
    <row r="4500" spans="1:11" x14ac:dyDescent="0.25">
      <c r="A4500" s="5" t="s">
        <v>5</v>
      </c>
      <c r="B4500" s="5" t="s">
        <v>6477</v>
      </c>
      <c r="C4500" s="3" t="s">
        <v>6478</v>
      </c>
      <c r="E4500" s="10">
        <v>73</v>
      </c>
      <c r="F4500" s="12">
        <v>2562</v>
      </c>
      <c r="G4500" s="10">
        <v>49</v>
      </c>
      <c r="H4500" s="12">
        <v>1818</v>
      </c>
      <c r="I4500" s="12">
        <v>35.095890410958901</v>
      </c>
      <c r="J4500" s="12">
        <v>37.102040816326529</v>
      </c>
      <c r="K4500" s="14">
        <v>5.716197486020172E-2</v>
      </c>
    </row>
    <row r="4501" spans="1:11" x14ac:dyDescent="0.25">
      <c r="A4501" s="5" t="s">
        <v>5</v>
      </c>
      <c r="B4501" s="5" t="s">
        <v>6482</v>
      </c>
      <c r="C4501" s="3" t="s">
        <v>6483</v>
      </c>
      <c r="E4501" s="10">
        <v>60</v>
      </c>
      <c r="F4501" s="12">
        <v>2686.07</v>
      </c>
      <c r="G4501" s="10">
        <v>38</v>
      </c>
      <c r="H4501" s="12">
        <v>1846</v>
      </c>
      <c r="I4501" s="12">
        <v>44.767833333333336</v>
      </c>
      <c r="J4501" s="12">
        <v>48.578947368421055</v>
      </c>
      <c r="K4501" s="14">
        <v>8.5130634013731263E-2</v>
      </c>
    </row>
    <row r="4502" spans="1:11" x14ac:dyDescent="0.25">
      <c r="A4502" s="5" t="s">
        <v>5</v>
      </c>
      <c r="B4502" s="5" t="s">
        <v>6485</v>
      </c>
      <c r="C4502" s="3" t="s">
        <v>6486</v>
      </c>
      <c r="E4502" s="10">
        <v>4</v>
      </c>
      <c r="F4502" s="12">
        <v>264</v>
      </c>
      <c r="G4502" s="10">
        <v>3</v>
      </c>
      <c r="H4502" s="12">
        <v>210</v>
      </c>
      <c r="I4502" s="12">
        <v>66</v>
      </c>
      <c r="J4502" s="12">
        <v>70</v>
      </c>
      <c r="K4502" s="14">
        <v>6.0606060606060608E-2</v>
      </c>
    </row>
    <row r="4503" spans="1:11" x14ac:dyDescent="0.25">
      <c r="A4503" s="5" t="s">
        <v>5</v>
      </c>
      <c r="B4503" s="5" t="s">
        <v>6488</v>
      </c>
      <c r="C4503" s="3" t="s">
        <v>6489</v>
      </c>
      <c r="E4503" s="10">
        <v>79</v>
      </c>
      <c r="F4503" s="12">
        <v>934</v>
      </c>
      <c r="G4503" s="10">
        <v>129</v>
      </c>
      <c r="H4503" s="12">
        <v>1656</v>
      </c>
      <c r="I4503" s="12">
        <v>11.822784810126583</v>
      </c>
      <c r="J4503" s="12">
        <v>12.837209302325581</v>
      </c>
      <c r="K4503" s="14">
        <v>8.5802499875504104E-2</v>
      </c>
    </row>
    <row r="4504" spans="1:11" x14ac:dyDescent="0.25">
      <c r="A4504" s="5" t="s">
        <v>5</v>
      </c>
      <c r="B4504" s="5" t="s">
        <v>6491</v>
      </c>
      <c r="C4504" s="3" t="s">
        <v>6492</v>
      </c>
      <c r="E4504" s="10">
        <v>22</v>
      </c>
      <c r="F4504" s="12">
        <v>5136.5600000000004</v>
      </c>
      <c r="G4504" s="10">
        <v>122</v>
      </c>
      <c r="H4504" s="12">
        <v>30967.48</v>
      </c>
      <c r="I4504" s="12">
        <v>233.48000000000002</v>
      </c>
      <c r="J4504" s="12">
        <v>253.83180327868851</v>
      </c>
      <c r="K4504" s="14">
        <v>8.7167223225494653E-2</v>
      </c>
    </row>
    <row r="4505" spans="1:11" x14ac:dyDescent="0.25">
      <c r="A4505" s="5" t="s">
        <v>5</v>
      </c>
      <c r="B4505" s="5" t="s">
        <v>6496</v>
      </c>
      <c r="C4505" s="3" t="s">
        <v>6497</v>
      </c>
      <c r="E4505" s="10">
        <v>849</v>
      </c>
      <c r="F4505" s="12">
        <v>101220</v>
      </c>
      <c r="G4505" s="10">
        <v>1334</v>
      </c>
      <c r="H4505" s="12">
        <v>171280</v>
      </c>
      <c r="I4505" s="12">
        <v>119.22261484098939</v>
      </c>
      <c r="J4505" s="12">
        <v>128.39580209895053</v>
      </c>
      <c r="K4505" s="14">
        <v>7.694167142866036E-2</v>
      </c>
    </row>
    <row r="4506" spans="1:11" x14ac:dyDescent="0.25">
      <c r="A4506" s="5" t="s">
        <v>5</v>
      </c>
      <c r="B4506" s="5" t="s">
        <v>6501</v>
      </c>
      <c r="C4506" s="3" t="s">
        <v>6502</v>
      </c>
      <c r="E4506" s="10">
        <v>209</v>
      </c>
      <c r="F4506" s="12">
        <v>5170</v>
      </c>
      <c r="G4506" s="10">
        <v>343</v>
      </c>
      <c r="H4506" s="12">
        <v>9075</v>
      </c>
      <c r="I4506" s="12">
        <v>24.736842105263158</v>
      </c>
      <c r="J4506" s="12">
        <v>26.457725947521865</v>
      </c>
      <c r="K4506" s="14">
        <v>6.9567644687054148E-2</v>
      </c>
    </row>
    <row r="4507" spans="1:11" x14ac:dyDescent="0.25">
      <c r="A4507" s="5" t="s">
        <v>5</v>
      </c>
      <c r="B4507" s="5" t="s">
        <v>6504</v>
      </c>
      <c r="C4507" s="3" t="s">
        <v>6505</v>
      </c>
      <c r="E4507" s="10">
        <v>3</v>
      </c>
      <c r="F4507" s="12">
        <v>3</v>
      </c>
      <c r="G4507" s="10">
        <v>0</v>
      </c>
      <c r="H4507" s="12">
        <v>0</v>
      </c>
      <c r="I4507" s="12">
        <v>1</v>
      </c>
    </row>
    <row r="4508" spans="1:11" x14ac:dyDescent="0.25">
      <c r="A4508" s="5" t="s">
        <v>5</v>
      </c>
      <c r="B4508" s="5" t="s">
        <v>6507</v>
      </c>
      <c r="C4508" s="3" t="s">
        <v>6508</v>
      </c>
      <c r="E4508" s="10">
        <v>13</v>
      </c>
      <c r="F4508" s="12">
        <v>1339</v>
      </c>
      <c r="G4508" s="10">
        <v>0</v>
      </c>
      <c r="H4508" s="12">
        <v>0</v>
      </c>
      <c r="I4508" s="12">
        <v>103</v>
      </c>
    </row>
    <row r="4509" spans="1:11" x14ac:dyDescent="0.25">
      <c r="A4509" s="5" t="s">
        <v>5</v>
      </c>
      <c r="B4509" s="5" t="s">
        <v>6510</v>
      </c>
      <c r="C4509" s="3" t="s">
        <v>6511</v>
      </c>
      <c r="E4509" s="10">
        <v>417</v>
      </c>
      <c r="F4509" s="12">
        <v>8324.0400000000009</v>
      </c>
      <c r="G4509" s="10">
        <v>562</v>
      </c>
      <c r="H4509" s="12">
        <v>12214</v>
      </c>
      <c r="I4509" s="12">
        <v>19.96172661870504</v>
      </c>
      <c r="J4509" s="12">
        <v>21.733096085409251</v>
      </c>
      <c r="K4509" s="14">
        <v>8.8738289053831548E-2</v>
      </c>
    </row>
    <row r="4510" spans="1:11" x14ac:dyDescent="0.25">
      <c r="A4510" s="5" t="s">
        <v>5</v>
      </c>
      <c r="B4510" s="5" t="s">
        <v>6513</v>
      </c>
      <c r="C4510" s="3" t="s">
        <v>6514</v>
      </c>
      <c r="E4510" s="10">
        <v>620</v>
      </c>
      <c r="F4510" s="12">
        <v>31310</v>
      </c>
      <c r="G4510" s="10">
        <v>688</v>
      </c>
      <c r="H4510" s="12">
        <v>37804</v>
      </c>
      <c r="I4510" s="12">
        <v>50.5</v>
      </c>
      <c r="J4510" s="12">
        <v>54.947674418604649</v>
      </c>
      <c r="K4510" s="14">
        <v>8.8072760764448491E-2</v>
      </c>
    </row>
    <row r="4511" spans="1:11" x14ac:dyDescent="0.25">
      <c r="A4511" s="5" t="s">
        <v>5</v>
      </c>
      <c r="B4511" s="5" t="s">
        <v>6518</v>
      </c>
      <c r="C4511" s="3" t="s">
        <v>6519</v>
      </c>
      <c r="E4511" s="10">
        <v>55</v>
      </c>
      <c r="F4511" s="12">
        <v>110</v>
      </c>
      <c r="G4511" s="10">
        <v>0</v>
      </c>
      <c r="H4511" s="12">
        <v>0</v>
      </c>
      <c r="I4511" s="12">
        <v>2</v>
      </c>
    </row>
    <row r="4512" spans="1:11" x14ac:dyDescent="0.25">
      <c r="A4512" s="5" t="s">
        <v>5</v>
      </c>
      <c r="B4512" s="5" t="s">
        <v>6521</v>
      </c>
      <c r="C4512" s="3" t="s">
        <v>6522</v>
      </c>
      <c r="E4512" s="10">
        <v>0</v>
      </c>
      <c r="F4512" s="12">
        <v>0</v>
      </c>
      <c r="G4512" s="10">
        <v>5</v>
      </c>
      <c r="H4512" s="12">
        <v>10</v>
      </c>
      <c r="J4512" s="12">
        <v>2</v>
      </c>
    </row>
    <row r="4513" spans="1:11" x14ac:dyDescent="0.25">
      <c r="A4513" s="5" t="s">
        <v>5</v>
      </c>
      <c r="B4513" s="5" t="s">
        <v>6524</v>
      </c>
      <c r="C4513" s="3" t="s">
        <v>6525</v>
      </c>
      <c r="E4513" s="10">
        <v>30</v>
      </c>
      <c r="F4513" s="12">
        <v>273900</v>
      </c>
      <c r="G4513" s="10">
        <v>1</v>
      </c>
      <c r="H4513" s="12">
        <v>9915</v>
      </c>
      <c r="I4513" s="12">
        <v>9130</v>
      </c>
      <c r="J4513" s="12">
        <v>9915</v>
      </c>
      <c r="K4513" s="14">
        <v>8.5980284775465501E-2</v>
      </c>
    </row>
    <row r="4514" spans="1:11" x14ac:dyDescent="0.25">
      <c r="A4514" s="5" t="s">
        <v>5</v>
      </c>
      <c r="B4514" s="5" t="s">
        <v>6527</v>
      </c>
      <c r="C4514" s="3" t="s">
        <v>6528</v>
      </c>
      <c r="E4514" s="10">
        <v>4</v>
      </c>
      <c r="F4514" s="12">
        <v>7.76</v>
      </c>
      <c r="G4514" s="10">
        <v>0</v>
      </c>
      <c r="H4514" s="12">
        <v>0</v>
      </c>
      <c r="I4514" s="12">
        <v>1.94</v>
      </c>
    </row>
    <row r="4515" spans="1:11" x14ac:dyDescent="0.25">
      <c r="A4515" s="5" t="s">
        <v>5</v>
      </c>
      <c r="B4515" s="5" t="s">
        <v>6532</v>
      </c>
      <c r="C4515" s="3" t="s">
        <v>6533</v>
      </c>
      <c r="E4515" s="10">
        <v>23</v>
      </c>
      <c r="F4515" s="12">
        <v>12526</v>
      </c>
      <c r="G4515" s="10">
        <v>61</v>
      </c>
      <c r="H4515" s="12">
        <v>35684</v>
      </c>
      <c r="I4515" s="12">
        <v>544.60869565217388</v>
      </c>
      <c r="J4515" s="12">
        <v>584.98360655737702</v>
      </c>
      <c r="K4515" s="14">
        <v>7.4135633946964097E-2</v>
      </c>
    </row>
    <row r="4516" spans="1:11" x14ac:dyDescent="0.25">
      <c r="A4516" s="5" t="s">
        <v>5</v>
      </c>
      <c r="B4516" s="5" t="s">
        <v>6535</v>
      </c>
      <c r="C4516" s="3" t="s">
        <v>6536</v>
      </c>
      <c r="E4516" s="10">
        <v>20600</v>
      </c>
      <c r="F4516" s="12">
        <v>39177</v>
      </c>
      <c r="G4516" s="10">
        <v>44800</v>
      </c>
      <c r="H4516" s="12">
        <v>89600</v>
      </c>
      <c r="I4516" s="12">
        <v>1.9017961165048545</v>
      </c>
      <c r="J4516" s="12">
        <v>2</v>
      </c>
      <c r="K4516" s="14">
        <v>5.163744033489031E-2</v>
      </c>
    </row>
    <row r="4517" spans="1:11" x14ac:dyDescent="0.25">
      <c r="A4517" s="5" t="s">
        <v>5</v>
      </c>
      <c r="B4517" s="5" t="s">
        <v>6538</v>
      </c>
      <c r="C4517" s="3" t="s">
        <v>6539</v>
      </c>
      <c r="E4517" s="10">
        <v>1260</v>
      </c>
      <c r="F4517" s="12">
        <v>51465.599999999999</v>
      </c>
      <c r="G4517" s="10">
        <v>3063</v>
      </c>
      <c r="H4517" s="12">
        <v>137835</v>
      </c>
      <c r="I4517" s="12">
        <v>40.845714285714287</v>
      </c>
      <c r="J4517" s="12">
        <v>45</v>
      </c>
      <c r="K4517" s="14">
        <v>0.10170677112479012</v>
      </c>
    </row>
    <row r="4518" spans="1:11" x14ac:dyDescent="0.25">
      <c r="A4518" s="5" t="s">
        <v>5</v>
      </c>
      <c r="B4518" s="5" t="s">
        <v>6541</v>
      </c>
      <c r="C4518" s="3" t="s">
        <v>6542</v>
      </c>
      <c r="E4518" s="10">
        <v>213</v>
      </c>
      <c r="F4518" s="12">
        <v>140173</v>
      </c>
      <c r="G4518" s="10">
        <v>303</v>
      </c>
      <c r="H4518" s="12">
        <v>216429</v>
      </c>
      <c r="I4518" s="12">
        <v>658.08920187793433</v>
      </c>
      <c r="J4518" s="12">
        <v>714.28712871287132</v>
      </c>
      <c r="K4518" s="14">
        <v>8.5395606970255181E-2</v>
      </c>
    </row>
    <row r="4519" spans="1:11" x14ac:dyDescent="0.25">
      <c r="A4519" s="5" t="s">
        <v>5</v>
      </c>
      <c r="B4519" s="5" t="s">
        <v>6546</v>
      </c>
      <c r="C4519" s="3" t="s">
        <v>6547</v>
      </c>
      <c r="E4519" s="10">
        <v>24521</v>
      </c>
      <c r="F4519" s="12">
        <v>8875803.4399999995</v>
      </c>
      <c r="G4519" s="10">
        <v>6060</v>
      </c>
      <c r="H4519" s="12">
        <v>2379160</v>
      </c>
      <c r="I4519" s="12">
        <v>361.96743362831859</v>
      </c>
      <c r="J4519" s="12">
        <v>392.60066006600658</v>
      </c>
      <c r="K4519" s="14">
        <v>8.4629785974456792E-2</v>
      </c>
    </row>
    <row r="4520" spans="1:11" x14ac:dyDescent="0.25">
      <c r="A4520" s="5" t="s">
        <v>5</v>
      </c>
      <c r="B4520" s="5" t="s">
        <v>6549</v>
      </c>
      <c r="C4520" s="3" t="s">
        <v>6550</v>
      </c>
      <c r="E4520" s="10">
        <v>2847</v>
      </c>
      <c r="F4520" s="12">
        <v>127360.89</v>
      </c>
      <c r="G4520" s="10">
        <v>3950</v>
      </c>
      <c r="H4520" s="12">
        <v>191874</v>
      </c>
      <c r="I4520" s="12">
        <v>44.735121180189672</v>
      </c>
      <c r="J4520" s="12">
        <v>48.575696202531645</v>
      </c>
      <c r="K4520" s="14">
        <v>8.5851450069229243E-2</v>
      </c>
    </row>
    <row r="4521" spans="1:11" x14ac:dyDescent="0.25">
      <c r="A4521" s="5" t="s">
        <v>5</v>
      </c>
      <c r="B4521" s="5" t="s">
        <v>6552</v>
      </c>
      <c r="C4521" s="3" t="s">
        <v>6553</v>
      </c>
      <c r="E4521" s="10">
        <v>1209</v>
      </c>
      <c r="F4521" s="12">
        <v>1457394.86</v>
      </c>
      <c r="G4521" s="10">
        <v>1665</v>
      </c>
      <c r="H4521" s="12">
        <v>2204719</v>
      </c>
      <c r="I4521" s="12">
        <v>1205.454805624483</v>
      </c>
      <c r="J4521" s="12">
        <v>1324.1555555555556</v>
      </c>
      <c r="K4521" s="14">
        <v>9.8469680801993989E-2</v>
      </c>
    </row>
    <row r="4522" spans="1:11" x14ac:dyDescent="0.25">
      <c r="A4522" s="5" t="s">
        <v>5</v>
      </c>
      <c r="B4522" s="5" t="s">
        <v>6561</v>
      </c>
      <c r="C4522" s="3" t="s">
        <v>6562</v>
      </c>
      <c r="E4522" s="10">
        <v>14</v>
      </c>
      <c r="F4522" s="12">
        <v>1765.36</v>
      </c>
      <c r="G4522" s="10">
        <v>25</v>
      </c>
      <c r="H4522" s="12">
        <v>3450</v>
      </c>
      <c r="I4522" s="12">
        <v>126.09714285714286</v>
      </c>
      <c r="J4522" s="12">
        <v>138</v>
      </c>
      <c r="K4522" s="14">
        <v>9.4394344496306709E-2</v>
      </c>
    </row>
    <row r="4523" spans="1:11" x14ac:dyDescent="0.25">
      <c r="A4523" s="5" t="s">
        <v>5</v>
      </c>
      <c r="B4523" s="5" t="s">
        <v>6564</v>
      </c>
      <c r="C4523" s="3" t="s">
        <v>6565</v>
      </c>
      <c r="E4523" s="10">
        <v>1494</v>
      </c>
      <c r="F4523" s="12">
        <v>1567997.62</v>
      </c>
      <c r="G4523" s="10">
        <v>2032</v>
      </c>
      <c r="H4523" s="12">
        <v>2265824</v>
      </c>
      <c r="I4523" s="12">
        <v>1049.5298661311915</v>
      </c>
      <c r="J4523" s="12">
        <v>1115.0708661417323</v>
      </c>
      <c r="K4523" s="14">
        <v>6.2447960868555322E-2</v>
      </c>
    </row>
    <row r="4524" spans="1:11" x14ac:dyDescent="0.25">
      <c r="A4524" s="5" t="s">
        <v>5</v>
      </c>
      <c r="B4524" s="5" t="s">
        <v>6567</v>
      </c>
      <c r="C4524" s="3" t="s">
        <v>6568</v>
      </c>
      <c r="E4524" s="10">
        <v>10</v>
      </c>
      <c r="F4524" s="12">
        <v>260</v>
      </c>
      <c r="G4524" s="10">
        <v>250</v>
      </c>
      <c r="H4524" s="12">
        <v>7000</v>
      </c>
      <c r="I4524" s="12">
        <v>26</v>
      </c>
      <c r="J4524" s="12">
        <v>28</v>
      </c>
      <c r="K4524" s="14">
        <v>7.6923076923076927E-2</v>
      </c>
    </row>
    <row r="4525" spans="1:11" x14ac:dyDescent="0.25">
      <c r="A4525" s="5" t="s">
        <v>5</v>
      </c>
      <c r="B4525" s="5" t="s">
        <v>6572</v>
      </c>
      <c r="C4525" s="3" t="s">
        <v>6573</v>
      </c>
      <c r="E4525" s="10">
        <v>4</v>
      </c>
      <c r="F4525" s="12">
        <v>1016</v>
      </c>
      <c r="G4525" s="10">
        <v>6</v>
      </c>
      <c r="H4525" s="12">
        <v>1612</v>
      </c>
      <c r="I4525" s="12">
        <v>254</v>
      </c>
      <c r="J4525" s="12">
        <v>268.66666666666669</v>
      </c>
      <c r="K4525" s="14">
        <v>5.7742782152231047E-2</v>
      </c>
    </row>
    <row r="4526" spans="1:11" x14ac:dyDescent="0.25">
      <c r="A4526" s="5" t="s">
        <v>5</v>
      </c>
      <c r="B4526" s="5" t="s">
        <v>6577</v>
      </c>
      <c r="C4526" s="3" t="s">
        <v>6578</v>
      </c>
      <c r="E4526" s="10">
        <v>605</v>
      </c>
      <c r="F4526" s="12">
        <v>58373</v>
      </c>
      <c r="G4526" s="10">
        <v>860</v>
      </c>
      <c r="H4526" s="12">
        <v>89380</v>
      </c>
      <c r="I4526" s="12">
        <v>96.484297520661158</v>
      </c>
      <c r="J4526" s="12">
        <v>103.93023255813954</v>
      </c>
      <c r="K4526" s="14">
        <v>7.7172506084566814E-2</v>
      </c>
    </row>
    <row r="4527" spans="1:11" x14ac:dyDescent="0.25">
      <c r="A4527" s="5" t="s">
        <v>5</v>
      </c>
      <c r="B4527" s="5" t="s">
        <v>6580</v>
      </c>
      <c r="C4527" s="3" t="s">
        <v>6581</v>
      </c>
      <c r="E4527" s="10">
        <v>8000</v>
      </c>
      <c r="F4527" s="12">
        <v>142806.45000000001</v>
      </c>
      <c r="G4527" s="10">
        <v>11410</v>
      </c>
      <c r="H4527" s="12">
        <v>225220</v>
      </c>
      <c r="I4527" s="12">
        <v>17.850806250000002</v>
      </c>
      <c r="J4527" s="12">
        <v>19.738825591586327</v>
      </c>
      <c r="K4527" s="14">
        <v>0.1057666144119583</v>
      </c>
    </row>
    <row r="4528" spans="1:11" x14ac:dyDescent="0.25">
      <c r="A4528" s="5" t="s">
        <v>5</v>
      </c>
      <c r="B4528" s="5" t="s">
        <v>6583</v>
      </c>
      <c r="C4528" s="3" t="s">
        <v>6584</v>
      </c>
      <c r="E4528" s="10">
        <v>4263</v>
      </c>
      <c r="F4528" s="12">
        <v>1999665</v>
      </c>
      <c r="G4528" s="10">
        <v>295</v>
      </c>
      <c r="H4528" s="12">
        <v>153695</v>
      </c>
      <c r="I4528" s="12">
        <v>469.07459535538351</v>
      </c>
      <c r="J4528" s="12">
        <v>521</v>
      </c>
      <c r="K4528" s="14">
        <v>0.11069754183825797</v>
      </c>
    </row>
    <row r="4529" spans="1:11" x14ac:dyDescent="0.25">
      <c r="A4529" s="5" t="s">
        <v>5</v>
      </c>
      <c r="B4529" s="5" t="s">
        <v>6586</v>
      </c>
      <c r="C4529" s="3" t="s">
        <v>6587</v>
      </c>
      <c r="E4529" s="10">
        <v>227</v>
      </c>
      <c r="F4529" s="12">
        <v>57562</v>
      </c>
      <c r="G4529" s="10">
        <v>303</v>
      </c>
      <c r="H4529" s="12">
        <v>80375.92</v>
      </c>
      <c r="I4529" s="12">
        <v>253.57709251101321</v>
      </c>
      <c r="J4529" s="12">
        <v>265.26706270627062</v>
      </c>
      <c r="K4529" s="14">
        <v>4.6100261184869075E-2</v>
      </c>
    </row>
    <row r="4530" spans="1:11" x14ac:dyDescent="0.25">
      <c r="A4530" s="5" t="s">
        <v>5</v>
      </c>
      <c r="B4530" s="5" t="s">
        <v>6589</v>
      </c>
      <c r="C4530" s="3" t="s">
        <v>6590</v>
      </c>
      <c r="E4530" s="10">
        <v>2726</v>
      </c>
      <c r="F4530" s="12">
        <v>993033.32</v>
      </c>
      <c r="G4530" s="10">
        <v>3117</v>
      </c>
      <c r="H4530" s="12">
        <v>1142511.07</v>
      </c>
      <c r="I4530" s="12">
        <v>364.28221570066029</v>
      </c>
      <c r="J4530" s="12">
        <v>366.54188963747197</v>
      </c>
      <c r="K4530" s="14">
        <v>6.2030860673926227E-3</v>
      </c>
    </row>
    <row r="4531" spans="1:11" x14ac:dyDescent="0.25">
      <c r="A4531" s="5" t="s">
        <v>5</v>
      </c>
      <c r="B4531" s="5" t="s">
        <v>6592</v>
      </c>
      <c r="C4531" s="3" t="s">
        <v>6593</v>
      </c>
      <c r="E4531" s="10">
        <v>3615</v>
      </c>
      <c r="F4531" s="12">
        <v>686969</v>
      </c>
      <c r="G4531" s="10">
        <v>4239</v>
      </c>
      <c r="H4531" s="12">
        <v>860361.99</v>
      </c>
      <c r="I4531" s="12">
        <v>190.032918395574</v>
      </c>
      <c r="J4531" s="12">
        <v>202.96343241330501</v>
      </c>
      <c r="K4531" s="14">
        <v>6.8043548069996768E-2</v>
      </c>
    </row>
    <row r="4532" spans="1:11" x14ac:dyDescent="0.25">
      <c r="A4532" s="5" t="s">
        <v>5</v>
      </c>
      <c r="B4532" s="5" t="s">
        <v>6597</v>
      </c>
      <c r="C4532" s="3" t="s">
        <v>6598</v>
      </c>
      <c r="E4532" s="10">
        <v>2305</v>
      </c>
      <c r="F4532" s="12">
        <v>42732.12</v>
      </c>
      <c r="G4532" s="10">
        <v>307</v>
      </c>
      <c r="H4532" s="12">
        <v>6273</v>
      </c>
      <c r="I4532" s="12">
        <v>18.538880694143167</v>
      </c>
      <c r="J4532" s="12">
        <v>20.433224755700326</v>
      </c>
      <c r="K4532" s="14">
        <v>0.10218222409487882</v>
      </c>
    </row>
    <row r="4533" spans="1:11" x14ac:dyDescent="0.25">
      <c r="A4533" s="5" t="s">
        <v>5</v>
      </c>
      <c r="B4533" s="5" t="s">
        <v>6600</v>
      </c>
      <c r="C4533" s="3" t="s">
        <v>6601</v>
      </c>
      <c r="E4533" s="10">
        <v>144000</v>
      </c>
      <c r="F4533" s="12">
        <v>719590</v>
      </c>
      <c r="G4533" s="10">
        <v>238400</v>
      </c>
      <c r="H4533" s="12">
        <v>1192000</v>
      </c>
      <c r="I4533" s="12">
        <v>4.997152777777778</v>
      </c>
      <c r="J4533" s="12">
        <v>5</v>
      </c>
      <c r="K4533" s="14">
        <v>5.6976889617694538E-4</v>
      </c>
    </row>
    <row r="4534" spans="1:11" x14ac:dyDescent="0.25">
      <c r="A4534" s="5" t="s">
        <v>5</v>
      </c>
      <c r="B4534" s="5" t="s">
        <v>6603</v>
      </c>
      <c r="C4534" s="3" t="s">
        <v>6604</v>
      </c>
      <c r="E4534" s="10">
        <v>2</v>
      </c>
      <c r="F4534" s="12">
        <v>564.79999999999995</v>
      </c>
      <c r="G4534" s="10">
        <v>0</v>
      </c>
      <c r="H4534" s="12">
        <v>0</v>
      </c>
      <c r="I4534" s="12">
        <v>282.39999999999998</v>
      </c>
    </row>
    <row r="4535" spans="1:11" x14ac:dyDescent="0.25">
      <c r="A4535" s="5" t="s">
        <v>5</v>
      </c>
      <c r="B4535" s="5" t="s">
        <v>6606</v>
      </c>
      <c r="C4535" s="3" t="s">
        <v>6607</v>
      </c>
      <c r="E4535" s="10">
        <v>0</v>
      </c>
      <c r="F4535" s="12">
        <v>0</v>
      </c>
      <c r="G4535" s="10">
        <v>3000</v>
      </c>
      <c r="H4535" s="12">
        <v>243000</v>
      </c>
      <c r="J4535" s="12">
        <v>81</v>
      </c>
    </row>
    <row r="4536" spans="1:11" x14ac:dyDescent="0.25">
      <c r="A4536" s="5" t="s">
        <v>5</v>
      </c>
      <c r="B4536" s="5" t="s">
        <v>6609</v>
      </c>
      <c r="C4536" s="3" t="s">
        <v>6610</v>
      </c>
      <c r="E4536" s="10">
        <v>8245</v>
      </c>
      <c r="F4536" s="12">
        <v>7347076.5</v>
      </c>
      <c r="G4536" s="10">
        <v>12264</v>
      </c>
      <c r="H4536" s="12">
        <v>11847687.84</v>
      </c>
      <c r="I4536" s="12">
        <v>891.09478471801094</v>
      </c>
      <c r="J4536" s="12">
        <v>966.05412915851275</v>
      </c>
      <c r="K4536" s="14">
        <v>8.4120506287356261E-2</v>
      </c>
    </row>
    <row r="4537" spans="1:11" x14ac:dyDescent="0.25">
      <c r="A4537" s="5" t="s">
        <v>5</v>
      </c>
      <c r="B4537" s="5" t="s">
        <v>6612</v>
      </c>
      <c r="C4537" s="3" t="s">
        <v>6613</v>
      </c>
      <c r="E4537" s="10">
        <v>13394</v>
      </c>
      <c r="F4537" s="12">
        <v>93283.68</v>
      </c>
      <c r="G4537" s="10">
        <v>14280</v>
      </c>
      <c r="H4537" s="12">
        <v>111400</v>
      </c>
      <c r="I4537" s="12">
        <v>6.9645871285650287</v>
      </c>
      <c r="J4537" s="12">
        <v>7.8011204481792715</v>
      </c>
      <c r="K4537" s="14">
        <v>0.12011240640284741</v>
      </c>
    </row>
    <row r="4538" spans="1:11" x14ac:dyDescent="0.25">
      <c r="A4538" s="5" t="s">
        <v>5</v>
      </c>
      <c r="B4538" s="5" t="s">
        <v>6615</v>
      </c>
      <c r="C4538" s="3" t="s">
        <v>6616</v>
      </c>
      <c r="E4538" s="10">
        <v>4900</v>
      </c>
      <c r="F4538" s="12">
        <v>14062</v>
      </c>
      <c r="G4538" s="10">
        <v>8100</v>
      </c>
      <c r="H4538" s="12">
        <v>24300</v>
      </c>
      <c r="I4538" s="12">
        <v>2.8697959183673469</v>
      </c>
      <c r="J4538" s="12">
        <v>3</v>
      </c>
      <c r="K4538" s="14">
        <v>4.5370502062295551E-2</v>
      </c>
    </row>
    <row r="4539" spans="1:11" x14ac:dyDescent="0.25">
      <c r="A4539" s="5" t="s">
        <v>5</v>
      </c>
      <c r="B4539" s="5" t="s">
        <v>6618</v>
      </c>
      <c r="C4539" s="3" t="s">
        <v>6619</v>
      </c>
      <c r="E4539" s="10">
        <v>7401</v>
      </c>
      <c r="F4539" s="12">
        <v>462721.86</v>
      </c>
      <c r="G4539" s="10">
        <v>17041</v>
      </c>
      <c r="H4539" s="12">
        <v>1148788</v>
      </c>
      <c r="I4539" s="12">
        <v>62.521532225374948</v>
      </c>
      <c r="J4539" s="12">
        <v>67.413179977700835</v>
      </c>
      <c r="K4539" s="14">
        <v>7.823940933969252E-2</v>
      </c>
    </row>
    <row r="4540" spans="1:11" x14ac:dyDescent="0.25">
      <c r="A4540" s="5" t="s">
        <v>5</v>
      </c>
      <c r="B4540" s="5" t="s">
        <v>6621</v>
      </c>
      <c r="C4540" s="3" t="s">
        <v>6622</v>
      </c>
      <c r="E4540" s="10">
        <v>2123</v>
      </c>
      <c r="F4540" s="12">
        <v>535198</v>
      </c>
      <c r="G4540" s="10">
        <v>2236</v>
      </c>
      <c r="H4540" s="12">
        <v>608292</v>
      </c>
      <c r="I4540" s="12">
        <v>252.09514837494112</v>
      </c>
      <c r="J4540" s="12">
        <v>272.0447227191413</v>
      </c>
      <c r="K4540" s="14">
        <v>7.9135098286497702E-2</v>
      </c>
    </row>
    <row r="4541" spans="1:11" x14ac:dyDescent="0.25">
      <c r="A4541" s="5" t="s">
        <v>5</v>
      </c>
      <c r="B4541" s="5" t="s">
        <v>6624</v>
      </c>
      <c r="C4541" s="3" t="s">
        <v>6625</v>
      </c>
      <c r="E4541" s="10">
        <v>159</v>
      </c>
      <c r="F4541" s="12">
        <v>63697</v>
      </c>
      <c r="G4541" s="10">
        <v>260</v>
      </c>
      <c r="H4541" s="12">
        <v>113880</v>
      </c>
      <c r="I4541" s="12">
        <v>400.61006289308176</v>
      </c>
      <c r="J4541" s="12">
        <v>438</v>
      </c>
      <c r="K4541" s="14">
        <v>9.3332496035920059E-2</v>
      </c>
    </row>
    <row r="4542" spans="1:11" x14ac:dyDescent="0.25">
      <c r="A4542" s="5" t="s">
        <v>5</v>
      </c>
      <c r="B4542" s="5" t="s">
        <v>6629</v>
      </c>
      <c r="C4542" s="3" t="s">
        <v>6630</v>
      </c>
      <c r="G4542" s="10">
        <v>1</v>
      </c>
      <c r="H4542" s="12">
        <v>0</v>
      </c>
      <c r="J4542" s="12">
        <v>0</v>
      </c>
    </row>
    <row r="4543" spans="1:11" x14ac:dyDescent="0.25">
      <c r="A4543" s="5" t="s">
        <v>5</v>
      </c>
      <c r="B4543" s="5" t="s">
        <v>6632</v>
      </c>
      <c r="C4543" s="3" t="s">
        <v>6633</v>
      </c>
      <c r="E4543" s="10">
        <v>4250</v>
      </c>
      <c r="F4543" s="12">
        <v>235960</v>
      </c>
      <c r="G4543" s="10">
        <v>4500</v>
      </c>
      <c r="H4543" s="12">
        <v>270750</v>
      </c>
      <c r="I4543" s="12">
        <v>55.52</v>
      </c>
      <c r="J4543" s="12">
        <v>60.166666666666664</v>
      </c>
      <c r="K4543" s="14">
        <v>8.3693563880883656E-2</v>
      </c>
    </row>
    <row r="4544" spans="1:11" x14ac:dyDescent="0.25">
      <c r="A4544" s="5" t="s">
        <v>5</v>
      </c>
      <c r="B4544" s="5" t="s">
        <v>6637</v>
      </c>
      <c r="C4544" s="3" t="s">
        <v>6638</v>
      </c>
      <c r="E4544" s="10">
        <v>4350</v>
      </c>
      <c r="F4544" s="12">
        <v>1064053.5</v>
      </c>
      <c r="G4544" s="10">
        <v>22891</v>
      </c>
      <c r="H4544" s="12">
        <v>6023509.8200000003</v>
      </c>
      <c r="I4544" s="12">
        <v>244.61</v>
      </c>
      <c r="J4544" s="12">
        <v>263.13878030667075</v>
      </c>
      <c r="K4544" s="14">
        <v>7.5748253573732632E-2</v>
      </c>
    </row>
    <row r="4545" spans="1:11" x14ac:dyDescent="0.25">
      <c r="A4545" s="5" t="s">
        <v>5</v>
      </c>
      <c r="B4545" s="5" t="s">
        <v>6640</v>
      </c>
      <c r="C4545" s="3" t="s">
        <v>6638</v>
      </c>
      <c r="E4545" s="10">
        <v>3670</v>
      </c>
      <c r="F4545" s="12">
        <v>1184992</v>
      </c>
      <c r="G4545" s="10">
        <v>0</v>
      </c>
      <c r="H4545" s="12">
        <v>0</v>
      </c>
      <c r="I4545" s="12">
        <v>322.88610354223431</v>
      </c>
    </row>
    <row r="4546" spans="1:11" x14ac:dyDescent="0.25">
      <c r="A4546" s="5" t="s">
        <v>5</v>
      </c>
      <c r="B4546" s="5" t="s">
        <v>6644</v>
      </c>
      <c r="C4546" s="3" t="s">
        <v>6645</v>
      </c>
      <c r="E4546" s="10">
        <v>6</v>
      </c>
      <c r="F4546" s="12">
        <v>2478</v>
      </c>
      <c r="G4546" s="10">
        <v>8</v>
      </c>
      <c r="H4546" s="12">
        <v>3592</v>
      </c>
      <c r="I4546" s="12">
        <v>413</v>
      </c>
      <c r="J4546" s="12">
        <v>449</v>
      </c>
      <c r="K4546" s="14">
        <v>8.7167070217917669E-2</v>
      </c>
    </row>
    <row r="4547" spans="1:11" x14ac:dyDescent="0.25">
      <c r="A4547" s="5" t="s">
        <v>5</v>
      </c>
      <c r="B4547" s="5" t="s">
        <v>6647</v>
      </c>
      <c r="C4547" s="3" t="s">
        <v>6648</v>
      </c>
      <c r="E4547" s="10">
        <v>191</v>
      </c>
      <c r="F4547" s="12">
        <v>53819</v>
      </c>
      <c r="G4547" s="10">
        <v>236</v>
      </c>
      <c r="H4547" s="12">
        <v>71610</v>
      </c>
      <c r="I4547" s="12">
        <v>281.77486910994764</v>
      </c>
      <c r="J4547" s="12">
        <v>303.43220338983053</v>
      </c>
      <c r="K4547" s="14">
        <v>7.6860418206537315E-2</v>
      </c>
    </row>
    <row r="4548" spans="1:11" x14ac:dyDescent="0.25">
      <c r="A4548" s="5" t="s">
        <v>5</v>
      </c>
      <c r="B4548" s="5" t="s">
        <v>6650</v>
      </c>
      <c r="C4548" s="3" t="s">
        <v>6651</v>
      </c>
      <c r="E4548" s="10">
        <v>0</v>
      </c>
      <c r="F4548" s="12">
        <v>0</v>
      </c>
      <c r="G4548" s="10">
        <v>50</v>
      </c>
      <c r="H4548" s="12">
        <v>53900</v>
      </c>
      <c r="J4548" s="12">
        <v>1078</v>
      </c>
    </row>
    <row r="4549" spans="1:11" x14ac:dyDescent="0.25">
      <c r="A4549" s="5" t="s">
        <v>5</v>
      </c>
      <c r="B4549" s="5" t="s">
        <v>6653</v>
      </c>
      <c r="C4549" s="3" t="s">
        <v>6654</v>
      </c>
      <c r="E4549" s="10">
        <v>19825</v>
      </c>
      <c r="F4549" s="12">
        <v>15086772.5</v>
      </c>
      <c r="G4549" s="10">
        <v>21153</v>
      </c>
      <c r="H4549" s="12">
        <v>17404299</v>
      </c>
      <c r="I4549" s="12">
        <v>760.9973518284994</v>
      </c>
      <c r="J4549" s="12">
        <v>822.78159126365051</v>
      </c>
      <c r="K4549" s="14">
        <v>8.1188507800582968E-2</v>
      </c>
    </row>
    <row r="4550" spans="1:11" x14ac:dyDescent="0.25">
      <c r="A4550" s="5" t="s">
        <v>5</v>
      </c>
      <c r="B4550" s="5" t="s">
        <v>6656</v>
      </c>
      <c r="C4550" s="3" t="s">
        <v>6657</v>
      </c>
      <c r="E4550" s="10">
        <v>2</v>
      </c>
      <c r="F4550" s="12">
        <v>860</v>
      </c>
      <c r="G4550" s="10">
        <v>1</v>
      </c>
      <c r="H4550" s="12">
        <v>467</v>
      </c>
      <c r="I4550" s="12">
        <v>430</v>
      </c>
      <c r="J4550" s="12">
        <v>467</v>
      </c>
      <c r="K4550" s="14">
        <v>8.6046511627906982E-2</v>
      </c>
    </row>
    <row r="4551" spans="1:11" x14ac:dyDescent="0.25">
      <c r="A4551" s="5" t="s">
        <v>5</v>
      </c>
      <c r="B4551" s="5" t="s">
        <v>6659</v>
      </c>
      <c r="C4551" s="3" t="s">
        <v>6660</v>
      </c>
      <c r="E4551" s="10">
        <v>77750</v>
      </c>
      <c r="F4551" s="12">
        <v>3308575</v>
      </c>
      <c r="G4551" s="10">
        <v>101750</v>
      </c>
      <c r="H4551" s="12">
        <v>2194570</v>
      </c>
      <c r="I4551" s="12">
        <v>42.554019292604501</v>
      </c>
      <c r="J4551" s="12">
        <v>21.568255528255527</v>
      </c>
      <c r="K4551" s="14">
        <v>-0.49315585491582714</v>
      </c>
    </row>
    <row r="4552" spans="1:11" x14ac:dyDescent="0.25">
      <c r="A4552" s="5" t="s">
        <v>5</v>
      </c>
      <c r="B4552" s="5" t="s">
        <v>6662</v>
      </c>
      <c r="C4552" s="3" t="s">
        <v>6663</v>
      </c>
      <c r="E4552" s="10">
        <v>24</v>
      </c>
      <c r="F4552" s="12">
        <v>11520</v>
      </c>
      <c r="G4552" s="10">
        <v>16</v>
      </c>
      <c r="H4552" s="12">
        <v>8090</v>
      </c>
      <c r="I4552" s="12">
        <v>480</v>
      </c>
      <c r="J4552" s="12">
        <v>505.625</v>
      </c>
      <c r="K4552" s="14">
        <v>5.3385416666666664E-2</v>
      </c>
    </row>
    <row r="4553" spans="1:11" x14ac:dyDescent="0.25">
      <c r="A4553" s="5" t="s">
        <v>5</v>
      </c>
      <c r="B4553" s="5" t="s">
        <v>6667</v>
      </c>
      <c r="C4553" s="3" t="s">
        <v>6668</v>
      </c>
      <c r="E4553" s="10">
        <v>691</v>
      </c>
      <c r="F4553" s="12">
        <v>413705.74</v>
      </c>
      <c r="G4553" s="10">
        <v>5655</v>
      </c>
      <c r="H4553" s="12">
        <v>2817458.3</v>
      </c>
      <c r="I4553" s="12">
        <v>598.70584659913163</v>
      </c>
      <c r="J4553" s="12">
        <v>498.22427939876212</v>
      </c>
      <c r="K4553" s="14">
        <v>-0.16783127769862546</v>
      </c>
    </row>
    <row r="4554" spans="1:11" x14ac:dyDescent="0.25">
      <c r="A4554" s="5" t="s">
        <v>5</v>
      </c>
      <c r="B4554" s="5" t="s">
        <v>19098</v>
      </c>
      <c r="C4554" s="3" t="s">
        <v>19099</v>
      </c>
      <c r="E4554" s="10">
        <v>1285</v>
      </c>
      <c r="F4554" s="12">
        <v>611660</v>
      </c>
      <c r="G4554" s="10">
        <v>5503</v>
      </c>
      <c r="H4554" s="12">
        <v>856689.5</v>
      </c>
      <c r="I4554" s="12">
        <v>476</v>
      </c>
      <c r="J4554" s="12">
        <v>155.67681264764673</v>
      </c>
      <c r="K4554" s="14">
        <v>-0.67294787258897748</v>
      </c>
    </row>
    <row r="4555" spans="1:11" x14ac:dyDescent="0.25">
      <c r="A4555" s="5" t="s">
        <v>5</v>
      </c>
      <c r="B4555" s="5" t="s">
        <v>6670</v>
      </c>
      <c r="C4555" s="3" t="s">
        <v>6671</v>
      </c>
      <c r="E4555" s="10">
        <v>400</v>
      </c>
      <c r="F4555" s="12">
        <v>30400</v>
      </c>
      <c r="G4555" s="10">
        <v>300</v>
      </c>
      <c r="H4555" s="12">
        <v>24200</v>
      </c>
      <c r="I4555" s="12">
        <v>76</v>
      </c>
      <c r="J4555" s="12">
        <v>80.666666666666671</v>
      </c>
      <c r="K4555" s="14">
        <v>6.1403508771929884E-2</v>
      </c>
    </row>
    <row r="4556" spans="1:11" x14ac:dyDescent="0.25">
      <c r="A4556" s="5" t="s">
        <v>5</v>
      </c>
      <c r="B4556" s="5" t="s">
        <v>6673</v>
      </c>
      <c r="C4556" s="3" t="s">
        <v>6674</v>
      </c>
      <c r="E4556" s="10">
        <v>1363</v>
      </c>
      <c r="F4556" s="12">
        <v>2486530.62</v>
      </c>
      <c r="G4556" s="10">
        <v>1100</v>
      </c>
      <c r="H4556" s="12">
        <v>2235200</v>
      </c>
      <c r="I4556" s="12">
        <v>1824.3071313279531</v>
      </c>
      <c r="J4556" s="12">
        <v>2032</v>
      </c>
      <c r="K4556" s="14">
        <v>0.11384753428051486</v>
      </c>
    </row>
    <row r="4557" spans="1:11" x14ac:dyDescent="0.25">
      <c r="A4557" s="5" t="s">
        <v>5</v>
      </c>
      <c r="B4557" s="5" t="s">
        <v>6676</v>
      </c>
      <c r="C4557" s="3" t="s">
        <v>6677</v>
      </c>
      <c r="E4557" s="10">
        <v>62</v>
      </c>
      <c r="F4557" s="12">
        <v>15934</v>
      </c>
      <c r="G4557" s="10">
        <v>456</v>
      </c>
      <c r="H4557" s="12">
        <v>126366</v>
      </c>
      <c r="I4557" s="12">
        <v>257</v>
      </c>
      <c r="J4557" s="12">
        <v>277.11842105263156</v>
      </c>
      <c r="K4557" s="14">
        <v>7.8281793979111128E-2</v>
      </c>
    </row>
    <row r="4558" spans="1:11" x14ac:dyDescent="0.25">
      <c r="A4558" s="5" t="s">
        <v>5</v>
      </c>
      <c r="B4558" s="5" t="s">
        <v>6679</v>
      </c>
      <c r="C4558" s="3" t="s">
        <v>6680</v>
      </c>
      <c r="E4558" s="10">
        <v>672</v>
      </c>
      <c r="F4558" s="12">
        <v>172164</v>
      </c>
      <c r="G4558" s="10">
        <v>1003</v>
      </c>
      <c r="H4558" s="12">
        <v>275679</v>
      </c>
      <c r="I4558" s="12">
        <v>256.19642857142856</v>
      </c>
      <c r="J4558" s="12">
        <v>274.8544366899302</v>
      </c>
      <c r="K4558" s="14">
        <v>7.2826964148330106E-2</v>
      </c>
    </row>
    <row r="4559" spans="1:11" x14ac:dyDescent="0.25">
      <c r="A4559" s="5" t="s">
        <v>5</v>
      </c>
      <c r="B4559" s="5" t="s">
        <v>6682</v>
      </c>
      <c r="C4559" s="3" t="s">
        <v>6683</v>
      </c>
      <c r="E4559" s="10">
        <v>532</v>
      </c>
      <c r="F4559" s="12">
        <v>7980</v>
      </c>
      <c r="G4559" s="10">
        <v>0</v>
      </c>
      <c r="H4559" s="12">
        <v>0</v>
      </c>
      <c r="I4559" s="12">
        <v>15</v>
      </c>
    </row>
    <row r="4560" spans="1:11" x14ac:dyDescent="0.25">
      <c r="A4560" s="5" t="s">
        <v>5</v>
      </c>
      <c r="B4560" s="5" t="s">
        <v>6685</v>
      </c>
      <c r="C4560" s="3" t="s">
        <v>6686</v>
      </c>
      <c r="E4560" s="10">
        <v>341</v>
      </c>
      <c r="F4560" s="12">
        <v>94070</v>
      </c>
      <c r="G4560" s="10">
        <v>1167</v>
      </c>
      <c r="H4560" s="12">
        <v>345306</v>
      </c>
      <c r="I4560" s="12">
        <v>275.8651026392962</v>
      </c>
      <c r="J4560" s="12">
        <v>295.89203084832906</v>
      </c>
      <c r="K4560" s="14">
        <v>7.2596816405657544E-2</v>
      </c>
    </row>
    <row r="4561" spans="1:11" x14ac:dyDescent="0.25">
      <c r="A4561" s="5" t="s">
        <v>5</v>
      </c>
      <c r="B4561" s="5" t="s">
        <v>6688</v>
      </c>
      <c r="C4561" s="3" t="s">
        <v>6689</v>
      </c>
      <c r="E4561" s="10">
        <v>630</v>
      </c>
      <c r="F4561" s="12">
        <v>167927.5</v>
      </c>
      <c r="G4561" s="10">
        <v>655</v>
      </c>
      <c r="H4561" s="12">
        <v>189478</v>
      </c>
      <c r="I4561" s="12">
        <v>266.55158730158729</v>
      </c>
      <c r="J4561" s="12">
        <v>289.27938931297712</v>
      </c>
      <c r="K4561" s="14">
        <v>8.526605390526025E-2</v>
      </c>
    </row>
    <row r="4562" spans="1:11" x14ac:dyDescent="0.25">
      <c r="A4562" s="5" t="s">
        <v>5</v>
      </c>
      <c r="B4562" s="5" t="s">
        <v>6691</v>
      </c>
      <c r="C4562" s="3" t="s">
        <v>6692</v>
      </c>
      <c r="E4562" s="10">
        <v>329</v>
      </c>
      <c r="F4562" s="12">
        <v>78092</v>
      </c>
      <c r="G4562" s="10">
        <v>620</v>
      </c>
      <c r="H4562" s="12">
        <v>159541</v>
      </c>
      <c r="I4562" s="12">
        <v>237.36170212765958</v>
      </c>
      <c r="J4562" s="12">
        <v>257.32419354838709</v>
      </c>
      <c r="K4562" s="14">
        <v>8.4101568373448607E-2</v>
      </c>
    </row>
    <row r="4563" spans="1:11" x14ac:dyDescent="0.25">
      <c r="A4563" s="5" t="s">
        <v>5</v>
      </c>
      <c r="B4563" s="5" t="s">
        <v>6696</v>
      </c>
      <c r="C4563" s="3" t="s">
        <v>6697</v>
      </c>
      <c r="E4563" s="10">
        <v>115</v>
      </c>
      <c r="F4563" s="12">
        <v>29375</v>
      </c>
      <c r="G4563" s="10">
        <v>348</v>
      </c>
      <c r="H4563" s="12">
        <v>94804</v>
      </c>
      <c r="I4563" s="12">
        <v>255.43478260869566</v>
      </c>
      <c r="J4563" s="12">
        <v>272.42528735632186</v>
      </c>
      <c r="K4563" s="14">
        <v>6.6516018586451522E-2</v>
      </c>
    </row>
    <row r="4564" spans="1:11" x14ac:dyDescent="0.25">
      <c r="A4564" s="5" t="s">
        <v>5</v>
      </c>
      <c r="B4564" s="5" t="s">
        <v>6699</v>
      </c>
      <c r="C4564" s="3" t="s">
        <v>6700</v>
      </c>
      <c r="E4564" s="10">
        <v>0</v>
      </c>
      <c r="F4564" s="12">
        <v>0</v>
      </c>
      <c r="G4564" s="10">
        <v>1</v>
      </c>
      <c r="H4564" s="12">
        <v>253</v>
      </c>
      <c r="J4564" s="12">
        <v>253</v>
      </c>
    </row>
    <row r="4565" spans="1:11" x14ac:dyDescent="0.25">
      <c r="A4565" s="5" t="s">
        <v>5</v>
      </c>
      <c r="B4565" s="5" t="s">
        <v>6702</v>
      </c>
      <c r="C4565" s="3" t="s">
        <v>6703</v>
      </c>
      <c r="E4565" s="10">
        <v>0</v>
      </c>
      <c r="F4565" s="12">
        <v>0</v>
      </c>
      <c r="G4565" s="10">
        <v>13</v>
      </c>
      <c r="H4565" s="12">
        <v>3627</v>
      </c>
      <c r="J4565" s="12">
        <v>279</v>
      </c>
    </row>
    <row r="4566" spans="1:11" x14ac:dyDescent="0.25">
      <c r="A4566" s="5" t="s">
        <v>5</v>
      </c>
      <c r="B4566" s="5" t="s">
        <v>6707</v>
      </c>
      <c r="C4566" s="3" t="s">
        <v>6708</v>
      </c>
      <c r="E4566" s="10">
        <v>577</v>
      </c>
      <c r="F4566" s="12">
        <v>124322</v>
      </c>
      <c r="G4566" s="10">
        <v>43</v>
      </c>
      <c r="H4566" s="12">
        <v>9402</v>
      </c>
      <c r="I4566" s="12">
        <v>215.4627383015598</v>
      </c>
      <c r="J4566" s="12">
        <v>218.65116279069767</v>
      </c>
      <c r="K4566" s="14">
        <v>1.479803196725079E-2</v>
      </c>
    </row>
    <row r="4567" spans="1:11" x14ac:dyDescent="0.25">
      <c r="A4567" s="5" t="s">
        <v>5</v>
      </c>
      <c r="B4567" s="5" t="s">
        <v>6710</v>
      </c>
      <c r="C4567" s="3" t="s">
        <v>6711</v>
      </c>
      <c r="E4567" s="10">
        <v>150</v>
      </c>
      <c r="F4567" s="12">
        <v>40842</v>
      </c>
      <c r="G4567" s="10">
        <v>53</v>
      </c>
      <c r="H4567" s="12">
        <v>15886</v>
      </c>
      <c r="I4567" s="12">
        <v>272.27999999999997</v>
      </c>
      <c r="J4567" s="12">
        <v>299.7358490566038</v>
      </c>
      <c r="K4567" s="14">
        <v>0.10083681892391592</v>
      </c>
    </row>
    <row r="4568" spans="1:11" x14ac:dyDescent="0.25">
      <c r="A4568" s="5" t="s">
        <v>5</v>
      </c>
      <c r="B4568" s="5" t="s">
        <v>6713</v>
      </c>
      <c r="C4568" s="3" t="s">
        <v>6714</v>
      </c>
      <c r="E4568" s="10">
        <v>159</v>
      </c>
      <c r="F4568" s="12">
        <v>40515</v>
      </c>
      <c r="G4568" s="10">
        <v>27</v>
      </c>
      <c r="H4568" s="12">
        <v>7533</v>
      </c>
      <c r="I4568" s="12">
        <v>254.81132075471697</v>
      </c>
      <c r="J4568" s="12">
        <v>279</v>
      </c>
      <c r="K4568" s="14">
        <v>9.492780451684564E-2</v>
      </c>
    </row>
    <row r="4569" spans="1:11" x14ac:dyDescent="0.25">
      <c r="A4569" s="5" t="s">
        <v>5</v>
      </c>
      <c r="B4569" s="5" t="s">
        <v>6716</v>
      </c>
      <c r="C4569" s="3" t="s">
        <v>6717</v>
      </c>
      <c r="E4569" s="10">
        <v>33</v>
      </c>
      <c r="F4569" s="12">
        <v>8415</v>
      </c>
      <c r="G4569" s="10">
        <v>26</v>
      </c>
      <c r="H4569" s="12">
        <v>7202</v>
      </c>
      <c r="I4569" s="12">
        <v>255</v>
      </c>
      <c r="J4569" s="12">
        <v>277</v>
      </c>
      <c r="K4569" s="14">
        <v>8.6274509803921567E-2</v>
      </c>
    </row>
    <row r="4570" spans="1:11" x14ac:dyDescent="0.25">
      <c r="A4570" s="5" t="s">
        <v>5</v>
      </c>
      <c r="B4570" s="5" t="s">
        <v>6718</v>
      </c>
      <c r="C4570" s="3" t="s">
        <v>6719</v>
      </c>
      <c r="E4570" s="10">
        <v>2</v>
      </c>
      <c r="F4570" s="12">
        <v>514</v>
      </c>
      <c r="G4570" s="10">
        <v>0</v>
      </c>
      <c r="H4570" s="12">
        <v>0</v>
      </c>
      <c r="I4570" s="12">
        <v>257</v>
      </c>
    </row>
    <row r="4571" spans="1:11" x14ac:dyDescent="0.25">
      <c r="A4571" s="5" t="s">
        <v>5</v>
      </c>
      <c r="B4571" s="5" t="s">
        <v>6721</v>
      </c>
      <c r="C4571" s="3" t="s">
        <v>6722</v>
      </c>
      <c r="E4571" s="10">
        <v>928</v>
      </c>
      <c r="F4571" s="12">
        <v>139516</v>
      </c>
      <c r="G4571" s="10">
        <v>880</v>
      </c>
      <c r="H4571" s="12">
        <v>143458</v>
      </c>
      <c r="I4571" s="12">
        <v>150.3405172413793</v>
      </c>
      <c r="J4571" s="12">
        <v>163.02045454545456</v>
      </c>
      <c r="K4571" s="14">
        <v>8.4341450573280741E-2</v>
      </c>
    </row>
    <row r="4572" spans="1:11" x14ac:dyDescent="0.25">
      <c r="A4572" s="5" t="s">
        <v>5</v>
      </c>
      <c r="B4572" s="5" t="s">
        <v>6726</v>
      </c>
      <c r="C4572" s="3" t="s">
        <v>6727</v>
      </c>
      <c r="E4572" s="10">
        <v>240</v>
      </c>
      <c r="F4572" s="12">
        <v>488776.8</v>
      </c>
      <c r="G4572" s="10">
        <v>1260</v>
      </c>
      <c r="H4572" s="12">
        <v>2925720</v>
      </c>
      <c r="I4572" s="12">
        <v>2036.57</v>
      </c>
      <c r="J4572" s="12">
        <v>2322</v>
      </c>
      <c r="K4572" s="14">
        <v>0.14015231492165753</v>
      </c>
    </row>
    <row r="4573" spans="1:11" x14ac:dyDescent="0.25">
      <c r="A4573" s="5" t="s">
        <v>5</v>
      </c>
      <c r="B4573" s="5" t="s">
        <v>6731</v>
      </c>
      <c r="C4573" s="3" t="s">
        <v>6732</v>
      </c>
      <c r="E4573" s="10">
        <v>10</v>
      </c>
      <c r="F4573" s="12">
        <v>276402</v>
      </c>
      <c r="G4573" s="10">
        <v>31</v>
      </c>
      <c r="H4573" s="12">
        <v>922686</v>
      </c>
      <c r="I4573" s="12">
        <v>27640.2</v>
      </c>
      <c r="J4573" s="12">
        <v>29764.064516129034</v>
      </c>
      <c r="K4573" s="14">
        <v>7.6839694218168941E-2</v>
      </c>
    </row>
    <row r="4574" spans="1:11" x14ac:dyDescent="0.25">
      <c r="A4574" s="5" t="s">
        <v>5</v>
      </c>
      <c r="B4574" s="5" t="s">
        <v>6734</v>
      </c>
      <c r="C4574" s="3" t="s">
        <v>6735</v>
      </c>
      <c r="E4574" s="10">
        <v>105</v>
      </c>
      <c r="F4574" s="12">
        <v>26781</v>
      </c>
      <c r="G4574" s="10">
        <v>132</v>
      </c>
      <c r="H4574" s="12">
        <v>36322</v>
      </c>
      <c r="I4574" s="12">
        <v>255.05714285714285</v>
      </c>
      <c r="J4574" s="12">
        <v>275.16666666666669</v>
      </c>
      <c r="K4574" s="14">
        <v>7.8843209738247363E-2</v>
      </c>
    </row>
    <row r="4575" spans="1:11" x14ac:dyDescent="0.25">
      <c r="A4575" s="5" t="s">
        <v>5</v>
      </c>
      <c r="B4575" s="5" t="s">
        <v>6737</v>
      </c>
      <c r="C4575" s="3" t="s">
        <v>6738</v>
      </c>
      <c r="E4575" s="10">
        <v>11</v>
      </c>
      <c r="F4575" s="12">
        <v>2815</v>
      </c>
      <c r="G4575" s="10">
        <v>20</v>
      </c>
      <c r="H4575" s="12">
        <v>5492</v>
      </c>
      <c r="I4575" s="12">
        <v>255.90909090909091</v>
      </c>
      <c r="J4575" s="12">
        <v>274.60000000000002</v>
      </c>
      <c r="K4575" s="14">
        <v>7.3037300177619988E-2</v>
      </c>
    </row>
    <row r="4576" spans="1:11" x14ac:dyDescent="0.25">
      <c r="A4576" s="5" t="s">
        <v>5</v>
      </c>
      <c r="B4576" s="5" t="s">
        <v>6740</v>
      </c>
      <c r="C4576" s="3" t="s">
        <v>6741</v>
      </c>
      <c r="G4576" s="10">
        <v>17100</v>
      </c>
      <c r="H4576" s="12">
        <v>16929</v>
      </c>
      <c r="J4576" s="12">
        <v>0.99</v>
      </c>
    </row>
    <row r="4577" spans="1:11" x14ac:dyDescent="0.25">
      <c r="A4577" s="5" t="s">
        <v>5</v>
      </c>
      <c r="B4577" s="5" t="s">
        <v>6743</v>
      </c>
      <c r="C4577" s="3" t="s">
        <v>6744</v>
      </c>
      <c r="E4577" s="10">
        <v>454</v>
      </c>
      <c r="F4577" s="12">
        <v>118336</v>
      </c>
      <c r="G4577" s="10">
        <v>469</v>
      </c>
      <c r="H4577" s="12">
        <v>132469</v>
      </c>
      <c r="I4577" s="12">
        <v>260.6519823788546</v>
      </c>
      <c r="J4577" s="12">
        <v>282.4498933901919</v>
      </c>
      <c r="K4577" s="14">
        <v>8.3628410620159022E-2</v>
      </c>
    </row>
    <row r="4578" spans="1:11" x14ac:dyDescent="0.25">
      <c r="A4578" s="5" t="s">
        <v>5</v>
      </c>
      <c r="B4578" s="5" t="s">
        <v>19100</v>
      </c>
      <c r="C4578" s="3" t="s">
        <v>19101</v>
      </c>
      <c r="E4578" s="10">
        <v>710</v>
      </c>
      <c r="F4578" s="12">
        <v>160991.5</v>
      </c>
      <c r="G4578" s="10">
        <v>534</v>
      </c>
      <c r="H4578" s="12">
        <v>146724</v>
      </c>
      <c r="I4578" s="12">
        <v>226.74859154929578</v>
      </c>
      <c r="J4578" s="12">
        <v>274.76404494382024</v>
      </c>
      <c r="K4578" s="14">
        <v>0.21175634682646205</v>
      </c>
    </row>
    <row r="4579" spans="1:11" x14ac:dyDescent="0.25">
      <c r="A4579" s="5" t="s">
        <v>5</v>
      </c>
      <c r="B4579" s="5" t="s">
        <v>6746</v>
      </c>
      <c r="C4579" s="3" t="s">
        <v>6747</v>
      </c>
      <c r="E4579" s="10">
        <v>47</v>
      </c>
      <c r="F4579" s="12">
        <v>12007</v>
      </c>
      <c r="G4579" s="10">
        <v>41</v>
      </c>
      <c r="H4579" s="12">
        <v>11329</v>
      </c>
      <c r="I4579" s="12">
        <v>255.46808510638297</v>
      </c>
      <c r="J4579" s="12">
        <v>276.3170731707317</v>
      </c>
      <c r="K4579" s="14">
        <v>8.1610930209410376E-2</v>
      </c>
    </row>
    <row r="4580" spans="1:11" x14ac:dyDescent="0.25">
      <c r="A4580" s="5" t="s">
        <v>5</v>
      </c>
      <c r="B4580" s="5" t="s">
        <v>6749</v>
      </c>
      <c r="C4580" s="3" t="s">
        <v>6750</v>
      </c>
      <c r="E4580" s="10">
        <v>26</v>
      </c>
      <c r="F4580" s="12">
        <v>77288</v>
      </c>
      <c r="G4580" s="10">
        <v>37</v>
      </c>
      <c r="H4580" s="12">
        <v>117532</v>
      </c>
      <c r="I4580" s="12">
        <v>2972.6153846153848</v>
      </c>
      <c r="J4580" s="12">
        <v>3176.5405405405404</v>
      </c>
      <c r="K4580" s="14">
        <v>6.8601258333170045E-2</v>
      </c>
    </row>
    <row r="4581" spans="1:11" x14ac:dyDescent="0.25">
      <c r="A4581" s="5" t="s">
        <v>5</v>
      </c>
      <c r="B4581" s="5" t="s">
        <v>6752</v>
      </c>
      <c r="C4581" s="3" t="s">
        <v>6753</v>
      </c>
      <c r="E4581" s="10">
        <v>2652</v>
      </c>
      <c r="F4581" s="12">
        <v>205074.83</v>
      </c>
      <c r="G4581" s="10">
        <v>4329</v>
      </c>
      <c r="H4581" s="12">
        <v>346725</v>
      </c>
      <c r="I4581" s="12">
        <v>77.328367269984909</v>
      </c>
      <c r="J4581" s="12">
        <v>80.093555093555096</v>
      </c>
      <c r="K4581" s="14">
        <v>3.5759035412137791E-2</v>
      </c>
    </row>
    <row r="4582" spans="1:11" x14ac:dyDescent="0.25">
      <c r="A4582" s="5" t="s">
        <v>5</v>
      </c>
      <c r="B4582" s="5" t="s">
        <v>6755</v>
      </c>
      <c r="C4582" s="3" t="s">
        <v>6756</v>
      </c>
      <c r="E4582" s="10">
        <v>6500</v>
      </c>
      <c r="F4582" s="12">
        <v>2943115.07</v>
      </c>
      <c r="G4582" s="10">
        <v>3795</v>
      </c>
      <c r="H4582" s="12">
        <v>1864185</v>
      </c>
      <c r="I4582" s="12">
        <v>452.78693384615383</v>
      </c>
      <c r="J4582" s="12">
        <v>491.22134387351781</v>
      </c>
      <c r="K4582" s="14">
        <v>8.4884097031879185E-2</v>
      </c>
    </row>
    <row r="4583" spans="1:11" x14ac:dyDescent="0.25">
      <c r="A4583" s="5" t="s">
        <v>5</v>
      </c>
      <c r="B4583" s="5" t="s">
        <v>6764</v>
      </c>
      <c r="C4583" s="3" t="s">
        <v>6765</v>
      </c>
      <c r="E4583" s="10">
        <v>5388</v>
      </c>
      <c r="F4583" s="12">
        <v>760819</v>
      </c>
      <c r="G4583" s="10">
        <v>20904</v>
      </c>
      <c r="H4583" s="12">
        <v>3179328</v>
      </c>
      <c r="I4583" s="12">
        <v>141.2061989606533</v>
      </c>
      <c r="J4583" s="12">
        <v>152.0918484500574</v>
      </c>
      <c r="K4583" s="14">
        <v>7.7090450486790293E-2</v>
      </c>
    </row>
    <row r="4584" spans="1:11" x14ac:dyDescent="0.25">
      <c r="A4584" s="5" t="s">
        <v>5</v>
      </c>
      <c r="B4584" s="5" t="s">
        <v>6767</v>
      </c>
      <c r="C4584" s="3" t="s">
        <v>6768</v>
      </c>
      <c r="E4584" s="10">
        <v>9941</v>
      </c>
      <c r="F4584" s="12">
        <v>571141</v>
      </c>
      <c r="G4584" s="10">
        <v>0</v>
      </c>
      <c r="H4584" s="12">
        <v>0</v>
      </c>
      <c r="I4584" s="12">
        <v>57.453073131475705</v>
      </c>
    </row>
    <row r="4585" spans="1:11" x14ac:dyDescent="0.25">
      <c r="A4585" s="5" t="s">
        <v>5</v>
      </c>
      <c r="B4585" s="5" t="s">
        <v>6770</v>
      </c>
      <c r="C4585" s="3" t="s">
        <v>6771</v>
      </c>
      <c r="E4585" s="10">
        <v>43</v>
      </c>
      <c r="F4585" s="12">
        <v>1204</v>
      </c>
      <c r="G4585" s="10">
        <v>3</v>
      </c>
      <c r="H4585" s="12">
        <v>84</v>
      </c>
      <c r="I4585" s="12">
        <v>28</v>
      </c>
      <c r="J4585" s="12">
        <v>28</v>
      </c>
      <c r="K4585" s="14">
        <v>0</v>
      </c>
    </row>
    <row r="4586" spans="1:11" x14ac:dyDescent="0.25">
      <c r="A4586" s="5" t="s">
        <v>5</v>
      </c>
      <c r="B4586" s="5" t="s">
        <v>6773</v>
      </c>
      <c r="C4586" s="3" t="s">
        <v>6774</v>
      </c>
      <c r="E4586" s="10">
        <v>11966</v>
      </c>
      <c r="F4586" s="12">
        <v>1220828</v>
      </c>
      <c r="G4586" s="10">
        <v>12872</v>
      </c>
      <c r="H4586" s="12">
        <v>1400393.8</v>
      </c>
      <c r="I4586" s="12">
        <v>102.02473675413673</v>
      </c>
      <c r="J4586" s="12">
        <v>108.79380049720324</v>
      </c>
      <c r="K4586" s="14">
        <v>6.6347279673740989E-2</v>
      </c>
    </row>
    <row r="4587" spans="1:11" x14ac:dyDescent="0.25">
      <c r="A4587" s="5" t="s">
        <v>5</v>
      </c>
      <c r="B4587" s="5" t="s">
        <v>6778</v>
      </c>
      <c r="C4587" s="3" t="s">
        <v>6779</v>
      </c>
      <c r="E4587" s="10">
        <v>44</v>
      </c>
      <c r="F4587" s="12">
        <v>1232</v>
      </c>
      <c r="G4587" s="10">
        <v>31</v>
      </c>
      <c r="H4587" s="12">
        <v>930</v>
      </c>
      <c r="I4587" s="12">
        <v>28</v>
      </c>
      <c r="J4587" s="12">
        <v>30</v>
      </c>
      <c r="K4587" s="14">
        <v>7.1428571428571425E-2</v>
      </c>
    </row>
    <row r="4588" spans="1:11" x14ac:dyDescent="0.25">
      <c r="A4588" s="5" t="s">
        <v>5</v>
      </c>
      <c r="B4588" s="5" t="s">
        <v>6783</v>
      </c>
      <c r="C4588" s="3" t="s">
        <v>6784</v>
      </c>
      <c r="E4588" s="10">
        <v>2046</v>
      </c>
      <c r="F4588" s="12">
        <v>401670</v>
      </c>
      <c r="G4588" s="10">
        <v>2439</v>
      </c>
      <c r="H4588" s="12">
        <v>516837</v>
      </c>
      <c r="I4588" s="12">
        <v>196.31964809384164</v>
      </c>
      <c r="J4588" s="12">
        <v>211.90528905289054</v>
      </c>
      <c r="K4588" s="14">
        <v>7.938910399635038E-2</v>
      </c>
    </row>
    <row r="4589" spans="1:11" x14ac:dyDescent="0.25">
      <c r="A4589" s="5" t="s">
        <v>5</v>
      </c>
      <c r="B4589" s="5" t="s">
        <v>6788</v>
      </c>
      <c r="C4589" s="3" t="s">
        <v>6789</v>
      </c>
      <c r="E4589" s="10">
        <v>10340</v>
      </c>
      <c r="F4589" s="12">
        <v>277378.2</v>
      </c>
      <c r="G4589" s="10">
        <v>2920</v>
      </c>
      <c r="H4589" s="12">
        <v>83640</v>
      </c>
      <c r="I4589" s="12">
        <v>26.825744680851066</v>
      </c>
      <c r="J4589" s="12">
        <v>28.643835616438356</v>
      </c>
      <c r="K4589" s="14">
        <v>6.7774108686164125E-2</v>
      </c>
    </row>
    <row r="4590" spans="1:11" x14ac:dyDescent="0.25">
      <c r="A4590" s="5" t="s">
        <v>5</v>
      </c>
      <c r="B4590" s="5" t="s">
        <v>6791</v>
      </c>
      <c r="C4590" s="3" t="s">
        <v>6792</v>
      </c>
      <c r="E4590" s="10">
        <v>111</v>
      </c>
      <c r="F4590" s="12">
        <v>2986.6</v>
      </c>
      <c r="G4590" s="10">
        <v>34</v>
      </c>
      <c r="H4590" s="12">
        <v>986</v>
      </c>
      <c r="I4590" s="12">
        <v>26.906306306306305</v>
      </c>
      <c r="J4590" s="12">
        <v>29</v>
      </c>
      <c r="K4590" s="14">
        <v>7.781423692493139E-2</v>
      </c>
    </row>
    <row r="4591" spans="1:11" x14ac:dyDescent="0.25">
      <c r="A4591" s="5" t="s">
        <v>5</v>
      </c>
      <c r="B4591" s="5" t="s">
        <v>6794</v>
      </c>
      <c r="C4591" s="3" t="s">
        <v>6795</v>
      </c>
      <c r="E4591" s="10">
        <v>0</v>
      </c>
      <c r="F4591" s="12">
        <v>0</v>
      </c>
      <c r="G4591" s="10">
        <v>50</v>
      </c>
      <c r="H4591" s="12">
        <v>7350</v>
      </c>
      <c r="J4591" s="12">
        <v>147</v>
      </c>
    </row>
    <row r="4592" spans="1:11" x14ac:dyDescent="0.25">
      <c r="A4592" s="5" t="s">
        <v>5</v>
      </c>
      <c r="B4592" s="5" t="s">
        <v>6797</v>
      </c>
      <c r="C4592" s="3" t="s">
        <v>6798</v>
      </c>
      <c r="E4592" s="10">
        <v>0</v>
      </c>
      <c r="F4592" s="12">
        <v>0</v>
      </c>
      <c r="G4592" s="10">
        <v>564</v>
      </c>
      <c r="H4592" s="12">
        <v>429552</v>
      </c>
      <c r="J4592" s="12">
        <v>761.61702127659578</v>
      </c>
    </row>
    <row r="4593" spans="1:11" x14ac:dyDescent="0.25">
      <c r="A4593" s="5" t="s">
        <v>5</v>
      </c>
      <c r="B4593" s="5" t="s">
        <v>6802</v>
      </c>
      <c r="C4593" s="3" t="s">
        <v>6803</v>
      </c>
      <c r="E4593" s="10">
        <v>29020</v>
      </c>
      <c r="F4593" s="12">
        <v>2130121.5699999998</v>
      </c>
      <c r="G4593" s="10">
        <v>36826</v>
      </c>
      <c r="H4593" s="12">
        <v>2615034</v>
      </c>
      <c r="I4593" s="12">
        <v>73.401845968297721</v>
      </c>
      <c r="J4593" s="12">
        <v>71.010536034323579</v>
      </c>
      <c r="K4593" s="14">
        <v>-3.2578335087198616E-2</v>
      </c>
    </row>
    <row r="4594" spans="1:11" x14ac:dyDescent="0.25">
      <c r="A4594" s="5" t="s">
        <v>5</v>
      </c>
      <c r="B4594" s="5" t="s">
        <v>6809</v>
      </c>
      <c r="C4594" s="3" t="s">
        <v>6810</v>
      </c>
      <c r="E4594" s="10">
        <v>93</v>
      </c>
      <c r="F4594" s="12">
        <v>2325</v>
      </c>
      <c r="G4594" s="10">
        <v>464</v>
      </c>
      <c r="H4594" s="12">
        <v>12430</v>
      </c>
      <c r="I4594" s="12">
        <v>25</v>
      </c>
      <c r="J4594" s="12">
        <v>26.788793103448278</v>
      </c>
      <c r="K4594" s="14">
        <v>7.1551724137931108E-2</v>
      </c>
    </row>
    <row r="4595" spans="1:11" x14ac:dyDescent="0.25">
      <c r="A4595" s="5" t="s">
        <v>5</v>
      </c>
      <c r="B4595" s="5" t="s">
        <v>6812</v>
      </c>
      <c r="C4595" s="3" t="s">
        <v>6813</v>
      </c>
      <c r="E4595" s="10">
        <v>10</v>
      </c>
      <c r="F4595" s="12">
        <v>1961.5</v>
      </c>
      <c r="G4595" s="10">
        <v>7</v>
      </c>
      <c r="H4595" s="12">
        <v>1471</v>
      </c>
      <c r="I4595" s="12">
        <v>196.15</v>
      </c>
      <c r="J4595" s="12">
        <v>210.14285714285714</v>
      </c>
      <c r="K4595" s="14">
        <v>7.1337533228942818E-2</v>
      </c>
    </row>
    <row r="4596" spans="1:11" x14ac:dyDescent="0.25">
      <c r="A4596" s="5" t="s">
        <v>5</v>
      </c>
      <c r="B4596" s="5" t="s">
        <v>6815</v>
      </c>
      <c r="C4596" s="3" t="s">
        <v>6816</v>
      </c>
      <c r="E4596" s="10">
        <v>7350</v>
      </c>
      <c r="F4596" s="12">
        <v>2146441.5</v>
      </c>
      <c r="G4596" s="10">
        <v>27300</v>
      </c>
      <c r="H4596" s="12">
        <v>8621200</v>
      </c>
      <c r="I4596" s="12">
        <v>292.03285714285715</v>
      </c>
      <c r="J4596" s="12">
        <v>315.79487179487177</v>
      </c>
      <c r="K4596" s="14">
        <v>8.1367606660748687E-2</v>
      </c>
    </row>
    <row r="4597" spans="1:11" x14ac:dyDescent="0.25">
      <c r="A4597" s="5" t="s">
        <v>5</v>
      </c>
      <c r="B4597" s="5" t="s">
        <v>6820</v>
      </c>
      <c r="C4597" s="3" t="s">
        <v>6821</v>
      </c>
      <c r="E4597" s="10">
        <v>5903</v>
      </c>
      <c r="F4597" s="12">
        <v>4748622.92</v>
      </c>
      <c r="G4597" s="10">
        <v>10456</v>
      </c>
      <c r="H4597" s="12">
        <v>9027735</v>
      </c>
      <c r="I4597" s="12">
        <v>804.44230391326448</v>
      </c>
      <c r="J4597" s="12">
        <v>863.40235271614381</v>
      </c>
      <c r="K4597" s="14">
        <v>7.3293073370289133E-2</v>
      </c>
    </row>
    <row r="4598" spans="1:11" x14ac:dyDescent="0.25">
      <c r="A4598" s="5" t="s">
        <v>5</v>
      </c>
      <c r="B4598" s="5" t="s">
        <v>6823</v>
      </c>
      <c r="C4598" s="3" t="s">
        <v>6824</v>
      </c>
      <c r="E4598" s="10">
        <v>32</v>
      </c>
      <c r="F4598" s="12">
        <v>125541</v>
      </c>
      <c r="G4598" s="10">
        <v>13</v>
      </c>
      <c r="H4598" s="12">
        <v>55133</v>
      </c>
      <c r="I4598" s="12">
        <v>3923.15625</v>
      </c>
      <c r="J4598" s="12">
        <v>4241</v>
      </c>
      <c r="K4598" s="14">
        <v>8.101735687942585E-2</v>
      </c>
    </row>
    <row r="4599" spans="1:11" x14ac:dyDescent="0.25">
      <c r="A4599" s="5" t="s">
        <v>5</v>
      </c>
      <c r="B4599" s="5" t="s">
        <v>6826</v>
      </c>
      <c r="C4599" s="3" t="s">
        <v>6827</v>
      </c>
      <c r="E4599" s="10">
        <v>7</v>
      </c>
      <c r="F4599" s="12">
        <v>2606</v>
      </c>
      <c r="G4599" s="10">
        <v>3</v>
      </c>
      <c r="H4599" s="12">
        <v>1239</v>
      </c>
      <c r="I4599" s="12">
        <v>372.28571428571428</v>
      </c>
      <c r="J4599" s="12">
        <v>413</v>
      </c>
      <c r="K4599" s="14">
        <v>0.10936300844205682</v>
      </c>
    </row>
    <row r="4600" spans="1:11" x14ac:dyDescent="0.25">
      <c r="A4600" s="5" t="s">
        <v>5</v>
      </c>
      <c r="B4600" s="5" t="s">
        <v>6829</v>
      </c>
      <c r="C4600" s="3" t="s">
        <v>6830</v>
      </c>
      <c r="E4600" s="10">
        <v>2350</v>
      </c>
      <c r="F4600" s="12">
        <v>296398</v>
      </c>
      <c r="G4600" s="10">
        <v>1664</v>
      </c>
      <c r="H4600" s="12">
        <v>223824</v>
      </c>
      <c r="I4600" s="12">
        <v>126.1268085106383</v>
      </c>
      <c r="J4600" s="12">
        <v>134.50961538461539</v>
      </c>
      <c r="K4600" s="14">
        <v>6.6463323483445094E-2</v>
      </c>
    </row>
    <row r="4601" spans="1:11" x14ac:dyDescent="0.25">
      <c r="A4601" s="5" t="s">
        <v>5</v>
      </c>
      <c r="B4601" s="5" t="s">
        <v>6832</v>
      </c>
      <c r="C4601" s="3" t="s">
        <v>6833</v>
      </c>
      <c r="E4601" s="10">
        <v>143</v>
      </c>
      <c r="F4601" s="12">
        <v>432902</v>
      </c>
      <c r="G4601" s="10">
        <v>78</v>
      </c>
      <c r="H4601" s="12">
        <v>257246</v>
      </c>
      <c r="I4601" s="12">
        <v>3027.2867132867132</v>
      </c>
      <c r="J4601" s="12">
        <v>3298.0256410256411</v>
      </c>
      <c r="K4601" s="14">
        <v>8.943286625302424E-2</v>
      </c>
    </row>
    <row r="4602" spans="1:11" x14ac:dyDescent="0.25">
      <c r="A4602" s="5" t="s">
        <v>5</v>
      </c>
      <c r="B4602" s="5" t="s">
        <v>6837</v>
      </c>
      <c r="C4602" s="3" t="s">
        <v>6838</v>
      </c>
      <c r="E4602" s="10">
        <v>1453</v>
      </c>
      <c r="F4602" s="12">
        <v>74864</v>
      </c>
      <c r="G4602" s="10">
        <v>1312</v>
      </c>
      <c r="H4602" s="12">
        <v>72740</v>
      </c>
      <c r="I4602" s="12">
        <v>51.523743977976601</v>
      </c>
      <c r="J4602" s="12">
        <v>55.44207317073171</v>
      </c>
      <c r="K4602" s="14">
        <v>7.6048999747183876E-2</v>
      </c>
    </row>
    <row r="4603" spans="1:11" x14ac:dyDescent="0.25">
      <c r="A4603" s="5" t="s">
        <v>5</v>
      </c>
      <c r="B4603" s="5" t="s">
        <v>6840</v>
      </c>
      <c r="C4603" s="3" t="s">
        <v>6841</v>
      </c>
      <c r="E4603" s="10">
        <v>50</v>
      </c>
      <c r="F4603" s="12">
        <v>25075</v>
      </c>
      <c r="G4603" s="10">
        <v>20</v>
      </c>
      <c r="H4603" s="12">
        <v>11440</v>
      </c>
      <c r="I4603" s="12">
        <v>501.5</v>
      </c>
      <c r="J4603" s="12">
        <v>572</v>
      </c>
      <c r="K4603" s="14">
        <v>0.14057826520438685</v>
      </c>
    </row>
    <row r="4604" spans="1:11" x14ac:dyDescent="0.25">
      <c r="A4604" s="5" t="s">
        <v>5</v>
      </c>
      <c r="B4604" s="5" t="s">
        <v>6845</v>
      </c>
      <c r="C4604" s="3" t="s">
        <v>6846</v>
      </c>
      <c r="E4604" s="10">
        <v>265</v>
      </c>
      <c r="F4604" s="12">
        <v>39130</v>
      </c>
      <c r="G4604" s="10">
        <v>124</v>
      </c>
      <c r="H4604" s="12">
        <v>19925</v>
      </c>
      <c r="I4604" s="12">
        <v>147.66037735849056</v>
      </c>
      <c r="J4604" s="12">
        <v>160.68548387096774</v>
      </c>
      <c r="K4604" s="14">
        <v>8.8209895880563577E-2</v>
      </c>
    </row>
    <row r="4605" spans="1:11" x14ac:dyDescent="0.25">
      <c r="A4605" s="5" t="s">
        <v>5</v>
      </c>
      <c r="B4605" s="5" t="s">
        <v>6848</v>
      </c>
      <c r="C4605" s="3" t="s">
        <v>6849</v>
      </c>
      <c r="E4605" s="10">
        <v>2079</v>
      </c>
      <c r="F4605" s="12">
        <v>354872.85</v>
      </c>
      <c r="G4605" s="10">
        <v>2718</v>
      </c>
      <c r="H4605" s="12">
        <v>499941</v>
      </c>
      <c r="I4605" s="12">
        <v>170.69401154401154</v>
      </c>
      <c r="J4605" s="12">
        <v>183.93708609271522</v>
      </c>
      <c r="K4605" s="14">
        <v>7.7583709170072998E-2</v>
      </c>
    </row>
    <row r="4606" spans="1:11" x14ac:dyDescent="0.25">
      <c r="A4606" s="5" t="s">
        <v>5</v>
      </c>
      <c r="B4606" s="5" t="s">
        <v>6855</v>
      </c>
      <c r="C4606" s="3" t="s">
        <v>6856</v>
      </c>
      <c r="E4606" s="10">
        <v>134</v>
      </c>
      <c r="F4606" s="12">
        <v>60777.47</v>
      </c>
      <c r="G4606" s="10">
        <v>210</v>
      </c>
      <c r="H4606" s="12">
        <v>102678</v>
      </c>
      <c r="I4606" s="12">
        <v>453.5632089552239</v>
      </c>
      <c r="J4606" s="12">
        <v>488.94285714285712</v>
      </c>
      <c r="K4606" s="14">
        <v>7.8003787540726052E-2</v>
      </c>
    </row>
    <row r="4607" spans="1:11" x14ac:dyDescent="0.25">
      <c r="A4607" s="5" t="s">
        <v>5</v>
      </c>
      <c r="B4607" s="5" t="s">
        <v>6872</v>
      </c>
      <c r="C4607" s="3" t="s">
        <v>6873</v>
      </c>
      <c r="D4607" s="5" t="s">
        <v>19102</v>
      </c>
      <c r="E4607" s="10">
        <v>0</v>
      </c>
      <c r="F4607" s="12">
        <v>0</v>
      </c>
      <c r="G4607" s="10">
        <v>2</v>
      </c>
      <c r="H4607" s="12">
        <v>0</v>
      </c>
      <c r="J4607" s="12">
        <v>0</v>
      </c>
    </row>
    <row r="4608" spans="1:11" x14ac:dyDescent="0.25">
      <c r="A4608" s="5" t="s">
        <v>5</v>
      </c>
      <c r="B4608" s="5" t="s">
        <v>6884</v>
      </c>
      <c r="C4608" s="3" t="s">
        <v>6885</v>
      </c>
      <c r="E4608" s="10">
        <v>3</v>
      </c>
      <c r="F4608" s="12">
        <v>4473</v>
      </c>
      <c r="G4608" s="10">
        <v>4</v>
      </c>
      <c r="H4608" s="12">
        <v>6348</v>
      </c>
      <c r="I4608" s="12">
        <v>1491</v>
      </c>
      <c r="J4608" s="12">
        <v>1587</v>
      </c>
      <c r="K4608" s="14">
        <v>6.4386317907444673E-2</v>
      </c>
    </row>
    <row r="4609" spans="1:11" x14ac:dyDescent="0.25">
      <c r="A4609" s="5" t="s">
        <v>5</v>
      </c>
      <c r="B4609" s="5" t="s">
        <v>6891</v>
      </c>
      <c r="C4609" s="3" t="s">
        <v>6892</v>
      </c>
      <c r="E4609" s="10">
        <v>1692</v>
      </c>
      <c r="F4609" s="12">
        <v>1635031.42</v>
      </c>
      <c r="G4609" s="10">
        <v>2409</v>
      </c>
      <c r="H4609" s="12">
        <v>2528562</v>
      </c>
      <c r="I4609" s="12">
        <v>966.33062647754127</v>
      </c>
      <c r="J4609" s="12">
        <v>1049.6313823163139</v>
      </c>
      <c r="K4609" s="14">
        <v>8.6203162309384407E-2</v>
      </c>
    </row>
    <row r="4610" spans="1:11" x14ac:dyDescent="0.25">
      <c r="A4610" s="5" t="s">
        <v>5</v>
      </c>
      <c r="B4610" s="5" t="s">
        <v>6894</v>
      </c>
      <c r="C4610" s="3" t="s">
        <v>6895</v>
      </c>
      <c r="E4610" s="10">
        <v>314</v>
      </c>
      <c r="F4610" s="12">
        <v>40506</v>
      </c>
      <c r="G4610" s="10">
        <v>176</v>
      </c>
      <c r="H4610" s="12">
        <v>24464</v>
      </c>
      <c r="I4610" s="12">
        <v>129</v>
      </c>
      <c r="J4610" s="12">
        <v>139</v>
      </c>
      <c r="K4610" s="14">
        <v>7.7519379844961239E-2</v>
      </c>
    </row>
    <row r="4611" spans="1:11" x14ac:dyDescent="0.25">
      <c r="A4611" s="5" t="s">
        <v>5</v>
      </c>
      <c r="B4611" s="5" t="s">
        <v>6897</v>
      </c>
      <c r="C4611" s="3" t="s">
        <v>6898</v>
      </c>
      <c r="E4611" s="10">
        <v>20</v>
      </c>
      <c r="F4611" s="12">
        <v>5140</v>
      </c>
      <c r="G4611" s="10">
        <v>44</v>
      </c>
      <c r="H4611" s="12">
        <v>12144</v>
      </c>
      <c r="I4611" s="12">
        <v>257</v>
      </c>
      <c r="J4611" s="12">
        <v>276</v>
      </c>
      <c r="K4611" s="14">
        <v>7.3929961089494164E-2</v>
      </c>
    </row>
    <row r="4612" spans="1:11" x14ac:dyDescent="0.25">
      <c r="A4612" s="5" t="s">
        <v>5</v>
      </c>
      <c r="B4612" s="5" t="s">
        <v>6900</v>
      </c>
      <c r="C4612" s="3" t="s">
        <v>6901</v>
      </c>
      <c r="E4612" s="10">
        <v>4</v>
      </c>
      <c r="F4612" s="12">
        <v>132812</v>
      </c>
      <c r="G4612" s="10">
        <v>0</v>
      </c>
      <c r="H4612" s="12">
        <v>0</v>
      </c>
      <c r="I4612" s="12">
        <v>33203</v>
      </c>
    </row>
    <row r="4613" spans="1:11" x14ac:dyDescent="0.25">
      <c r="A4613" s="5" t="s">
        <v>5</v>
      </c>
      <c r="B4613" s="5" t="s">
        <v>6905</v>
      </c>
      <c r="C4613" s="3" t="s">
        <v>6906</v>
      </c>
      <c r="E4613" s="10">
        <v>936</v>
      </c>
      <c r="F4613" s="12">
        <v>250731</v>
      </c>
      <c r="G4613" s="10">
        <v>1317</v>
      </c>
      <c r="H4613" s="12">
        <v>381120</v>
      </c>
      <c r="I4613" s="12">
        <v>267.875</v>
      </c>
      <c r="J4613" s="12">
        <v>289.38496583143507</v>
      </c>
      <c r="K4613" s="14">
        <v>8.029851920274407E-2</v>
      </c>
    </row>
    <row r="4614" spans="1:11" x14ac:dyDescent="0.25">
      <c r="A4614" s="5" t="s">
        <v>5</v>
      </c>
      <c r="B4614" s="5" t="s">
        <v>6908</v>
      </c>
      <c r="C4614" s="3" t="s">
        <v>6909</v>
      </c>
      <c r="E4614" s="10">
        <v>0</v>
      </c>
      <c r="F4614" s="12">
        <v>0</v>
      </c>
      <c r="G4614" s="10">
        <v>4</v>
      </c>
      <c r="H4614" s="12">
        <v>56</v>
      </c>
      <c r="J4614" s="12">
        <v>14</v>
      </c>
    </row>
    <row r="4615" spans="1:11" x14ac:dyDescent="0.25">
      <c r="A4615" s="5" t="s">
        <v>5</v>
      </c>
      <c r="B4615" s="5" t="s">
        <v>6913</v>
      </c>
      <c r="C4615" s="3" t="s">
        <v>6914</v>
      </c>
      <c r="E4615" s="10">
        <v>154</v>
      </c>
      <c r="F4615" s="12">
        <v>15166.6</v>
      </c>
      <c r="G4615" s="10">
        <v>267</v>
      </c>
      <c r="H4615" s="12">
        <v>31056</v>
      </c>
      <c r="I4615" s="12">
        <v>98.484415584415586</v>
      </c>
      <c r="J4615" s="12">
        <v>116.31460674157303</v>
      </c>
      <c r="K4615" s="14">
        <v>0.18104581370921935</v>
      </c>
    </row>
    <row r="4616" spans="1:11" x14ac:dyDescent="0.25">
      <c r="A4616" s="5" t="s">
        <v>5</v>
      </c>
      <c r="B4616" s="5" t="s">
        <v>6924</v>
      </c>
      <c r="C4616" s="3" t="s">
        <v>6925</v>
      </c>
      <c r="E4616" s="10">
        <v>58250</v>
      </c>
      <c r="F4616" s="12">
        <v>686800</v>
      </c>
      <c r="G4616" s="10">
        <v>83500</v>
      </c>
      <c r="H4616" s="12">
        <v>1079500</v>
      </c>
      <c r="I4616" s="12">
        <v>11.790557939914162</v>
      </c>
      <c r="J4616" s="12">
        <v>12.928143712574851</v>
      </c>
      <c r="K4616" s="14">
        <v>9.6482777020217139E-2</v>
      </c>
    </row>
    <row r="4617" spans="1:11" x14ac:dyDescent="0.25">
      <c r="A4617" s="5" t="s">
        <v>5</v>
      </c>
      <c r="B4617" s="5" t="s">
        <v>6927</v>
      </c>
      <c r="C4617" s="3" t="s">
        <v>6928</v>
      </c>
      <c r="E4617" s="10">
        <v>7600</v>
      </c>
      <c r="F4617" s="12">
        <v>762116</v>
      </c>
      <c r="G4617" s="10">
        <v>10600</v>
      </c>
      <c r="H4617" s="12">
        <v>1157000</v>
      </c>
      <c r="I4617" s="12">
        <v>100.27842105263159</v>
      </c>
      <c r="J4617" s="12">
        <v>109.15094339622641</v>
      </c>
      <c r="K4617" s="14">
        <v>8.8478879607987046E-2</v>
      </c>
    </row>
    <row r="4618" spans="1:11" x14ac:dyDescent="0.25">
      <c r="A4618" s="5" t="s">
        <v>5</v>
      </c>
      <c r="B4618" s="5" t="s">
        <v>6931</v>
      </c>
      <c r="C4618" s="3" t="s">
        <v>6932</v>
      </c>
      <c r="E4618" s="10">
        <v>10605</v>
      </c>
      <c r="F4618" s="12">
        <v>6368419.5599999996</v>
      </c>
      <c r="G4618" s="10">
        <v>9017</v>
      </c>
      <c r="H4618" s="12">
        <v>5804205</v>
      </c>
      <c r="I4618" s="12">
        <v>600.51103818953322</v>
      </c>
      <c r="J4618" s="12">
        <v>643.69579682821336</v>
      </c>
      <c r="K4618" s="14">
        <v>7.1913346953416307E-2</v>
      </c>
    </row>
    <row r="4619" spans="1:11" x14ac:dyDescent="0.25">
      <c r="A4619" s="5" t="s">
        <v>5</v>
      </c>
      <c r="B4619" s="5" t="s">
        <v>6934</v>
      </c>
      <c r="C4619" s="3" t="s">
        <v>6935</v>
      </c>
      <c r="E4619" s="10">
        <v>8281</v>
      </c>
      <c r="F4619" s="12">
        <v>3925540.71</v>
      </c>
      <c r="G4619" s="10">
        <v>18180</v>
      </c>
      <c r="H4619" s="12">
        <v>9221940</v>
      </c>
      <c r="I4619" s="12">
        <v>474.04186813186811</v>
      </c>
      <c r="J4619" s="12">
        <v>507.25742574257424</v>
      </c>
      <c r="K4619" s="14">
        <v>7.0068826919453209E-2</v>
      </c>
    </row>
    <row r="4620" spans="1:11" x14ac:dyDescent="0.25">
      <c r="A4620" s="5" t="s">
        <v>5</v>
      </c>
      <c r="B4620" s="5" t="s">
        <v>6937</v>
      </c>
      <c r="C4620" s="3" t="s">
        <v>6938</v>
      </c>
      <c r="E4620" s="10">
        <v>750</v>
      </c>
      <c r="F4620" s="12">
        <v>174000</v>
      </c>
      <c r="G4620" s="10">
        <v>3324</v>
      </c>
      <c r="H4620" s="12">
        <v>825648</v>
      </c>
      <c r="I4620" s="12">
        <v>232</v>
      </c>
      <c r="J4620" s="12">
        <v>248.38989169675091</v>
      </c>
      <c r="K4620" s="14">
        <v>7.0646084899788394E-2</v>
      </c>
    </row>
    <row r="4621" spans="1:11" x14ac:dyDescent="0.25">
      <c r="A4621" s="5" t="s">
        <v>5</v>
      </c>
      <c r="B4621" s="5" t="s">
        <v>6944</v>
      </c>
      <c r="C4621" s="3" t="s">
        <v>6945</v>
      </c>
      <c r="E4621" s="10">
        <v>75540</v>
      </c>
      <c r="F4621" s="12">
        <v>16327755</v>
      </c>
      <c r="G4621" s="10">
        <v>110116</v>
      </c>
      <c r="H4621" s="12">
        <v>25767543</v>
      </c>
      <c r="I4621" s="12">
        <v>216.14714058776806</v>
      </c>
      <c r="J4621" s="12">
        <v>234.00362345163282</v>
      </c>
      <c r="K4621" s="14">
        <v>8.2612625895987765E-2</v>
      </c>
    </row>
    <row r="4622" spans="1:11" x14ac:dyDescent="0.25">
      <c r="A4622" s="5" t="s">
        <v>5</v>
      </c>
      <c r="B4622" s="5" t="s">
        <v>6947</v>
      </c>
      <c r="C4622" s="3" t="s">
        <v>6948</v>
      </c>
      <c r="E4622" s="10">
        <v>176</v>
      </c>
      <c r="F4622" s="12">
        <v>33930.519999999997</v>
      </c>
      <c r="G4622" s="10">
        <v>196</v>
      </c>
      <c r="H4622" s="12">
        <v>40888</v>
      </c>
      <c r="I4622" s="12">
        <v>192.78704545454545</v>
      </c>
      <c r="J4622" s="12">
        <v>208.61224489795919</v>
      </c>
      <c r="K4622" s="14">
        <v>8.2086425496597684E-2</v>
      </c>
    </row>
    <row r="4623" spans="1:11" x14ac:dyDescent="0.25">
      <c r="A4623" s="5" t="s">
        <v>5</v>
      </c>
      <c r="B4623" s="5" t="s">
        <v>6950</v>
      </c>
      <c r="C4623" s="3" t="s">
        <v>6951</v>
      </c>
      <c r="E4623" s="10">
        <v>90745</v>
      </c>
      <c r="F4623" s="12">
        <v>2515494.2799999998</v>
      </c>
      <c r="G4623" s="10">
        <v>94375</v>
      </c>
      <c r="H4623" s="12">
        <v>2800846</v>
      </c>
      <c r="I4623" s="12">
        <v>27.720472532921921</v>
      </c>
      <c r="J4623" s="12">
        <v>29.677838410596028</v>
      </c>
      <c r="K4623" s="14">
        <v>7.0610840971396235E-2</v>
      </c>
    </row>
    <row r="4624" spans="1:11" x14ac:dyDescent="0.25">
      <c r="A4624" s="5" t="s">
        <v>5</v>
      </c>
      <c r="B4624" s="5" t="s">
        <v>6953</v>
      </c>
      <c r="C4624" s="3" t="s">
        <v>6954</v>
      </c>
      <c r="E4624" s="10">
        <v>5</v>
      </c>
      <c r="F4624" s="12">
        <v>5655</v>
      </c>
      <c r="G4624" s="10">
        <v>15</v>
      </c>
      <c r="H4624" s="12">
        <v>18226</v>
      </c>
      <c r="I4624" s="12">
        <v>1131</v>
      </c>
      <c r="J4624" s="12">
        <v>1215.0666666666666</v>
      </c>
      <c r="K4624" s="14">
        <v>7.4329501915708765E-2</v>
      </c>
    </row>
    <row r="4625" spans="1:11" x14ac:dyDescent="0.25">
      <c r="A4625" s="5" t="s">
        <v>5</v>
      </c>
      <c r="B4625" s="5" t="s">
        <v>6957</v>
      </c>
      <c r="C4625" s="3" t="s">
        <v>6958</v>
      </c>
      <c r="E4625" s="10">
        <v>2088</v>
      </c>
      <c r="F4625" s="12">
        <v>1652459</v>
      </c>
      <c r="G4625" s="10">
        <v>1375</v>
      </c>
      <c r="H4625" s="12">
        <v>1186733</v>
      </c>
      <c r="I4625" s="12">
        <v>791.40756704980845</v>
      </c>
      <c r="J4625" s="12">
        <v>863.07854545454541</v>
      </c>
      <c r="K4625" s="14">
        <v>9.0561401468412087E-2</v>
      </c>
    </row>
    <row r="4626" spans="1:11" x14ac:dyDescent="0.25">
      <c r="A4626" s="5" t="s">
        <v>5</v>
      </c>
      <c r="B4626" s="5" t="s">
        <v>6960</v>
      </c>
      <c r="C4626" s="3" t="s">
        <v>6961</v>
      </c>
      <c r="E4626" s="10">
        <v>0</v>
      </c>
      <c r="F4626" s="12">
        <v>0</v>
      </c>
      <c r="G4626" s="10">
        <v>25</v>
      </c>
      <c r="H4626" s="12">
        <v>87575</v>
      </c>
      <c r="J4626" s="12">
        <v>3503</v>
      </c>
    </row>
    <row r="4627" spans="1:11" x14ac:dyDescent="0.25">
      <c r="A4627" s="5" t="s">
        <v>5</v>
      </c>
      <c r="B4627" s="5" t="s">
        <v>6963</v>
      </c>
      <c r="C4627" s="3" t="s">
        <v>6964</v>
      </c>
      <c r="E4627" s="10">
        <v>7</v>
      </c>
      <c r="F4627" s="12">
        <v>1890</v>
      </c>
      <c r="G4627" s="10">
        <v>1</v>
      </c>
      <c r="H4627" s="12">
        <v>293</v>
      </c>
      <c r="I4627" s="12">
        <v>270</v>
      </c>
      <c r="J4627" s="12">
        <v>293</v>
      </c>
      <c r="K4627" s="14">
        <v>8.5185185185185183E-2</v>
      </c>
    </row>
    <row r="4628" spans="1:11" x14ac:dyDescent="0.25">
      <c r="A4628" s="5" t="s">
        <v>5</v>
      </c>
      <c r="B4628" s="5" t="s">
        <v>6968</v>
      </c>
      <c r="C4628" s="3" t="s">
        <v>6969</v>
      </c>
      <c r="E4628" s="10">
        <v>595</v>
      </c>
      <c r="F4628" s="12">
        <v>150791</v>
      </c>
      <c r="G4628" s="10">
        <v>864</v>
      </c>
      <c r="H4628" s="12">
        <v>237932</v>
      </c>
      <c r="I4628" s="12">
        <v>253.43025210084033</v>
      </c>
      <c r="J4628" s="12">
        <v>275.38425925925924</v>
      </c>
      <c r="K4628" s="14">
        <v>8.6627413169613893E-2</v>
      </c>
    </row>
    <row r="4629" spans="1:11" x14ac:dyDescent="0.25">
      <c r="A4629" s="5" t="s">
        <v>5</v>
      </c>
      <c r="B4629" s="5" t="s">
        <v>6973</v>
      </c>
      <c r="C4629" s="3" t="s">
        <v>6974</v>
      </c>
      <c r="E4629" s="10">
        <v>56</v>
      </c>
      <c r="F4629" s="12">
        <v>45021</v>
      </c>
      <c r="G4629" s="10">
        <v>70</v>
      </c>
      <c r="H4629" s="12">
        <v>60970</v>
      </c>
      <c r="I4629" s="12">
        <v>803.94642857142856</v>
      </c>
      <c r="J4629" s="12">
        <v>871</v>
      </c>
      <c r="K4629" s="14">
        <v>8.3405521867572927E-2</v>
      </c>
    </row>
    <row r="4630" spans="1:11" x14ac:dyDescent="0.25">
      <c r="A4630" s="5" t="s">
        <v>5</v>
      </c>
      <c r="B4630" s="5" t="s">
        <v>6976</v>
      </c>
      <c r="C4630" s="3" t="s">
        <v>6977</v>
      </c>
      <c r="E4630" s="10">
        <v>268</v>
      </c>
      <c r="F4630" s="12">
        <v>67316</v>
      </c>
      <c r="G4630" s="10">
        <v>380</v>
      </c>
      <c r="H4630" s="12">
        <v>103494</v>
      </c>
      <c r="I4630" s="12">
        <v>251.17910447761193</v>
      </c>
      <c r="J4630" s="12">
        <v>272.35263157894735</v>
      </c>
      <c r="K4630" s="14">
        <v>8.4296530737980477E-2</v>
      </c>
    </row>
    <row r="4631" spans="1:11" x14ac:dyDescent="0.25">
      <c r="A4631" s="5" t="s">
        <v>5</v>
      </c>
      <c r="B4631" s="5" t="s">
        <v>6979</v>
      </c>
      <c r="C4631" s="3" t="s">
        <v>6980</v>
      </c>
      <c r="E4631" s="10">
        <v>3</v>
      </c>
      <c r="F4631" s="12">
        <v>115857</v>
      </c>
      <c r="G4631" s="10">
        <v>12</v>
      </c>
      <c r="H4631" s="12">
        <v>503280</v>
      </c>
      <c r="I4631" s="12">
        <v>38619</v>
      </c>
      <c r="J4631" s="12">
        <v>41940</v>
      </c>
      <c r="K4631" s="14">
        <v>8.5993940806338848E-2</v>
      </c>
    </row>
    <row r="4632" spans="1:11" x14ac:dyDescent="0.25">
      <c r="A4632" s="5" t="s">
        <v>5</v>
      </c>
      <c r="B4632" s="5" t="s">
        <v>6982</v>
      </c>
      <c r="C4632" s="3" t="s">
        <v>6983</v>
      </c>
      <c r="E4632" s="10">
        <v>447</v>
      </c>
      <c r="F4632" s="12">
        <v>113967</v>
      </c>
      <c r="G4632" s="10">
        <v>492</v>
      </c>
      <c r="H4632" s="12">
        <v>136366</v>
      </c>
      <c r="I4632" s="12">
        <v>254.95973154362417</v>
      </c>
      <c r="J4632" s="12">
        <v>277.16666666666669</v>
      </c>
      <c r="K4632" s="14">
        <v>8.7099774496126089E-2</v>
      </c>
    </row>
    <row r="4633" spans="1:11" x14ac:dyDescent="0.25">
      <c r="A4633" s="5" t="s">
        <v>5</v>
      </c>
      <c r="B4633" s="5" t="s">
        <v>6985</v>
      </c>
      <c r="C4633" s="3" t="s">
        <v>6986</v>
      </c>
      <c r="E4633" s="10">
        <v>13</v>
      </c>
      <c r="F4633" s="12">
        <v>3303</v>
      </c>
      <c r="G4633" s="10">
        <v>19</v>
      </c>
      <c r="H4633" s="12">
        <v>4845</v>
      </c>
      <c r="I4633" s="12">
        <v>254.07692307692307</v>
      </c>
      <c r="J4633" s="12">
        <v>255</v>
      </c>
      <c r="K4633" s="14">
        <v>3.6330608537693439E-3</v>
      </c>
    </row>
    <row r="4634" spans="1:11" x14ac:dyDescent="0.25">
      <c r="A4634" s="5" t="s">
        <v>5</v>
      </c>
      <c r="B4634" s="5" t="s">
        <v>6990</v>
      </c>
      <c r="C4634" s="3" t="s">
        <v>6991</v>
      </c>
      <c r="E4634" s="10">
        <v>178</v>
      </c>
      <c r="F4634" s="12">
        <v>45338</v>
      </c>
      <c r="G4634" s="10">
        <v>167</v>
      </c>
      <c r="H4634" s="12">
        <v>46351</v>
      </c>
      <c r="I4634" s="12">
        <v>254.70786516853931</v>
      </c>
      <c r="J4634" s="12">
        <v>277.55089820359279</v>
      </c>
      <c r="K4634" s="14">
        <v>8.9683265257389386E-2</v>
      </c>
    </row>
    <row r="4635" spans="1:11" x14ac:dyDescent="0.25">
      <c r="A4635" s="5" t="s">
        <v>5</v>
      </c>
      <c r="B4635" s="5" t="s">
        <v>6993</v>
      </c>
      <c r="C4635" s="3" t="s">
        <v>6994</v>
      </c>
      <c r="E4635" s="10">
        <v>2861</v>
      </c>
      <c r="F4635" s="12">
        <v>766607</v>
      </c>
      <c r="G4635" s="10">
        <v>4251</v>
      </c>
      <c r="H4635" s="12">
        <v>1229075</v>
      </c>
      <c r="I4635" s="12">
        <v>267.95071653268087</v>
      </c>
      <c r="J4635" s="12">
        <v>289.12608797929897</v>
      </c>
      <c r="K4635" s="14">
        <v>7.9027112599773269E-2</v>
      </c>
    </row>
    <row r="4636" spans="1:11" x14ac:dyDescent="0.25">
      <c r="A4636" s="5" t="s">
        <v>5</v>
      </c>
      <c r="B4636" s="5" t="s">
        <v>6996</v>
      </c>
      <c r="C4636" s="3" t="s">
        <v>6997</v>
      </c>
      <c r="D4636" s="5" t="s">
        <v>19103</v>
      </c>
      <c r="E4636" s="10">
        <v>1</v>
      </c>
      <c r="F4636" s="12">
        <v>348</v>
      </c>
      <c r="G4636" s="10">
        <v>1</v>
      </c>
      <c r="H4636" s="12">
        <v>365</v>
      </c>
      <c r="I4636" s="12">
        <v>348</v>
      </c>
      <c r="J4636" s="12">
        <v>365</v>
      </c>
      <c r="K4636" s="14">
        <v>4.8850574712643681E-2</v>
      </c>
    </row>
    <row r="4637" spans="1:11" x14ac:dyDescent="0.25">
      <c r="A4637" s="5" t="s">
        <v>5</v>
      </c>
      <c r="B4637" s="5" t="s">
        <v>6999</v>
      </c>
      <c r="C4637" s="3" t="s">
        <v>7000</v>
      </c>
      <c r="D4637" s="5" t="s">
        <v>18593</v>
      </c>
      <c r="E4637" s="10">
        <v>4</v>
      </c>
      <c r="F4637" s="12">
        <v>1292</v>
      </c>
      <c r="G4637" s="10">
        <v>3</v>
      </c>
      <c r="H4637" s="12">
        <v>1053</v>
      </c>
      <c r="I4637" s="12">
        <v>323</v>
      </c>
      <c r="J4637" s="12">
        <v>351</v>
      </c>
      <c r="K4637" s="14">
        <v>8.6687306501547989E-2</v>
      </c>
    </row>
    <row r="4638" spans="1:11" x14ac:dyDescent="0.25">
      <c r="A4638" s="5" t="s">
        <v>5</v>
      </c>
      <c r="B4638" s="5" t="s">
        <v>7002</v>
      </c>
      <c r="C4638" s="3" t="s">
        <v>7003</v>
      </c>
      <c r="D4638" s="5" t="s">
        <v>17922</v>
      </c>
      <c r="E4638" s="10">
        <v>890</v>
      </c>
      <c r="F4638" s="12">
        <v>473582</v>
      </c>
      <c r="G4638" s="10">
        <v>1310</v>
      </c>
      <c r="H4638" s="12">
        <v>750598</v>
      </c>
      <c r="I4638" s="12">
        <v>532.11460674157308</v>
      </c>
      <c r="J4638" s="12">
        <v>572.97557251908393</v>
      </c>
      <c r="K4638" s="14">
        <v>7.6789784117607188E-2</v>
      </c>
    </row>
    <row r="4639" spans="1:11" x14ac:dyDescent="0.25">
      <c r="A4639" s="5" t="s">
        <v>5</v>
      </c>
      <c r="B4639" s="5" t="s">
        <v>7009</v>
      </c>
      <c r="C4639" s="3" t="s">
        <v>7010</v>
      </c>
      <c r="E4639" s="10">
        <v>18</v>
      </c>
      <c r="F4639" s="12">
        <v>4560</v>
      </c>
      <c r="G4639" s="10">
        <v>41</v>
      </c>
      <c r="H4639" s="12">
        <v>11250</v>
      </c>
      <c r="I4639" s="12">
        <v>253.33333333333334</v>
      </c>
      <c r="J4639" s="12">
        <v>274.39024390243901</v>
      </c>
      <c r="K4639" s="14">
        <v>8.3119383825417101E-2</v>
      </c>
    </row>
    <row r="4640" spans="1:11" x14ac:dyDescent="0.25">
      <c r="A4640" s="5" t="s">
        <v>5</v>
      </c>
      <c r="B4640" s="5" t="s">
        <v>7012</v>
      </c>
      <c r="C4640" s="3" t="s">
        <v>7013</v>
      </c>
      <c r="E4640" s="10">
        <v>20195</v>
      </c>
      <c r="F4640" s="12">
        <v>4013311.5</v>
      </c>
      <c r="G4640" s="10">
        <v>17448</v>
      </c>
      <c r="H4640" s="12">
        <v>3739965</v>
      </c>
      <c r="I4640" s="12">
        <v>198.72797722208466</v>
      </c>
      <c r="J4640" s="12">
        <v>214.34920907840441</v>
      </c>
      <c r="K4640" s="14">
        <v>7.8606103049408807E-2</v>
      </c>
    </row>
    <row r="4641" spans="1:11" x14ac:dyDescent="0.25">
      <c r="A4641" s="5" t="s">
        <v>5</v>
      </c>
      <c r="B4641" s="5" t="s">
        <v>7015</v>
      </c>
      <c r="C4641" s="3" t="s">
        <v>7016</v>
      </c>
      <c r="E4641" s="10">
        <v>1160</v>
      </c>
      <c r="F4641" s="12">
        <v>21993</v>
      </c>
      <c r="G4641" s="10">
        <v>1070</v>
      </c>
      <c r="H4641" s="12">
        <v>22230</v>
      </c>
      <c r="I4641" s="12">
        <v>18.959482758620691</v>
      </c>
      <c r="J4641" s="12">
        <v>20.77570093457944</v>
      </c>
      <c r="K4641" s="14">
        <v>9.5794711231398572E-2</v>
      </c>
    </row>
    <row r="4642" spans="1:11" x14ac:dyDescent="0.25">
      <c r="A4642" s="5" t="s">
        <v>5</v>
      </c>
      <c r="B4642" s="5" t="s">
        <v>7020</v>
      </c>
      <c r="C4642" s="3" t="s">
        <v>7021</v>
      </c>
      <c r="G4642" s="10">
        <v>350</v>
      </c>
      <c r="H4642" s="12">
        <v>757904</v>
      </c>
      <c r="J4642" s="12">
        <v>2165.44</v>
      </c>
    </row>
    <row r="4643" spans="1:11" x14ac:dyDescent="0.25">
      <c r="A4643" s="5" t="s">
        <v>5</v>
      </c>
      <c r="B4643" s="5" t="s">
        <v>7027</v>
      </c>
      <c r="C4643" s="3" t="s">
        <v>7028</v>
      </c>
      <c r="E4643" s="10">
        <v>1424</v>
      </c>
      <c r="F4643" s="12">
        <v>148150.19</v>
      </c>
      <c r="G4643" s="10">
        <v>1813</v>
      </c>
      <c r="H4643" s="12">
        <v>204639</v>
      </c>
      <c r="I4643" s="12">
        <v>104.0380547752809</v>
      </c>
      <c r="J4643" s="12">
        <v>112.87313844456702</v>
      </c>
      <c r="K4643" s="14">
        <v>8.4921653796484739E-2</v>
      </c>
    </row>
    <row r="4644" spans="1:11" x14ac:dyDescent="0.25">
      <c r="A4644" s="5" t="s">
        <v>5</v>
      </c>
      <c r="B4644" s="5" t="s">
        <v>7030</v>
      </c>
      <c r="C4644" s="3" t="s">
        <v>7031</v>
      </c>
      <c r="E4644" s="10">
        <v>6</v>
      </c>
      <c r="F4644" s="12">
        <v>30180</v>
      </c>
      <c r="G4644" s="10">
        <v>0</v>
      </c>
      <c r="H4644" s="12">
        <v>0</v>
      </c>
      <c r="I4644" s="12">
        <v>5030</v>
      </c>
    </row>
    <row r="4645" spans="1:11" x14ac:dyDescent="0.25">
      <c r="A4645" s="5" t="s">
        <v>5</v>
      </c>
      <c r="B4645" s="5" t="s">
        <v>7033</v>
      </c>
      <c r="C4645" s="3" t="s">
        <v>7034</v>
      </c>
      <c r="E4645" s="10">
        <v>150</v>
      </c>
      <c r="F4645" s="12">
        <v>911389.8</v>
      </c>
      <c r="G4645" s="10">
        <v>96</v>
      </c>
      <c r="H4645" s="12">
        <v>594962</v>
      </c>
      <c r="I4645" s="12">
        <v>6075.9320000000007</v>
      </c>
      <c r="J4645" s="12">
        <v>6197.520833333333</v>
      </c>
      <c r="K4645" s="14">
        <v>2.0011552685799038E-2</v>
      </c>
    </row>
    <row r="4646" spans="1:11" x14ac:dyDescent="0.25">
      <c r="A4646" s="5" t="s">
        <v>5</v>
      </c>
      <c r="B4646" s="5" t="s">
        <v>7035</v>
      </c>
      <c r="C4646" s="3" t="s">
        <v>7036</v>
      </c>
      <c r="E4646" s="10">
        <v>214</v>
      </c>
      <c r="F4646" s="12">
        <v>62794</v>
      </c>
      <c r="G4646" s="10">
        <v>310</v>
      </c>
      <c r="H4646" s="12">
        <v>97700</v>
      </c>
      <c r="I4646" s="12">
        <v>293.42990654205607</v>
      </c>
      <c r="J4646" s="12">
        <v>315.16129032258067</v>
      </c>
      <c r="K4646" s="14">
        <v>7.4059880387174939E-2</v>
      </c>
    </row>
    <row r="4647" spans="1:11" x14ac:dyDescent="0.25">
      <c r="A4647" s="5" t="s">
        <v>5</v>
      </c>
      <c r="B4647" s="5" t="s">
        <v>7040</v>
      </c>
      <c r="C4647" s="3" t="s">
        <v>7041</v>
      </c>
      <c r="E4647" s="10">
        <v>4893</v>
      </c>
      <c r="F4647" s="12">
        <v>4300883.17</v>
      </c>
      <c r="G4647" s="10">
        <v>5502</v>
      </c>
      <c r="H4647" s="12">
        <v>5212730</v>
      </c>
      <c r="I4647" s="12">
        <v>878.98695483343556</v>
      </c>
      <c r="J4647" s="12">
        <v>947.42457288258811</v>
      </c>
      <c r="K4647" s="14">
        <v>7.785965158279419E-2</v>
      </c>
    </row>
    <row r="4648" spans="1:11" x14ac:dyDescent="0.25">
      <c r="A4648" s="5" t="s">
        <v>5</v>
      </c>
      <c r="B4648" s="5" t="s">
        <v>7043</v>
      </c>
      <c r="C4648" s="3" t="s">
        <v>7044</v>
      </c>
      <c r="E4648" s="10">
        <v>1621</v>
      </c>
      <c r="F4648" s="12">
        <v>4427130.97</v>
      </c>
      <c r="G4648" s="10">
        <v>2250</v>
      </c>
      <c r="H4648" s="12">
        <v>6642180</v>
      </c>
      <c r="I4648" s="12">
        <v>2731.1110240592225</v>
      </c>
      <c r="J4648" s="12">
        <v>2952.08</v>
      </c>
      <c r="K4648" s="14">
        <v>8.0908089782579948E-2</v>
      </c>
    </row>
    <row r="4649" spans="1:11" x14ac:dyDescent="0.25">
      <c r="A4649" s="5" t="s">
        <v>5</v>
      </c>
      <c r="B4649" s="5" t="s">
        <v>7048</v>
      </c>
      <c r="C4649" s="3" t="s">
        <v>7049</v>
      </c>
      <c r="E4649" s="10">
        <v>0</v>
      </c>
      <c r="F4649" s="12">
        <v>0</v>
      </c>
      <c r="G4649" s="10">
        <v>1</v>
      </c>
      <c r="H4649" s="12">
        <v>649</v>
      </c>
      <c r="J4649" s="12">
        <v>649</v>
      </c>
    </row>
    <row r="4650" spans="1:11" x14ac:dyDescent="0.25">
      <c r="A4650" s="5" t="s">
        <v>5</v>
      </c>
      <c r="B4650" s="5" t="s">
        <v>7051</v>
      </c>
      <c r="C4650" s="3" t="s">
        <v>7052</v>
      </c>
      <c r="E4650" s="10">
        <v>47057</v>
      </c>
      <c r="F4650" s="12">
        <v>4337269</v>
      </c>
      <c r="G4650" s="10">
        <v>32780</v>
      </c>
      <c r="H4650" s="12">
        <v>3260388</v>
      </c>
      <c r="I4650" s="12">
        <v>92.170537858342016</v>
      </c>
      <c r="J4650" s="12">
        <v>99.462721171446006</v>
      </c>
      <c r="K4650" s="14">
        <v>7.9116206572553943E-2</v>
      </c>
    </row>
    <row r="4651" spans="1:11" x14ac:dyDescent="0.25">
      <c r="A4651" s="5" t="s">
        <v>5</v>
      </c>
      <c r="B4651" s="5" t="s">
        <v>7054</v>
      </c>
      <c r="C4651" s="3" t="s">
        <v>7055</v>
      </c>
      <c r="E4651" s="10">
        <v>231</v>
      </c>
      <c r="F4651" s="12">
        <v>63971</v>
      </c>
      <c r="G4651" s="10">
        <v>161</v>
      </c>
      <c r="H4651" s="12">
        <v>48046</v>
      </c>
      <c r="I4651" s="12">
        <v>276.93073593073592</v>
      </c>
      <c r="J4651" s="12">
        <v>298.42236024844721</v>
      </c>
      <c r="K4651" s="14">
        <v>7.7606496965676744E-2</v>
      </c>
    </row>
    <row r="4652" spans="1:11" x14ac:dyDescent="0.25">
      <c r="A4652" s="5" t="s">
        <v>5</v>
      </c>
      <c r="B4652" s="5" t="s">
        <v>7057</v>
      </c>
      <c r="C4652" s="3" t="s">
        <v>7058</v>
      </c>
      <c r="E4652" s="10">
        <v>24</v>
      </c>
      <c r="F4652" s="12">
        <v>5681</v>
      </c>
      <c r="G4652" s="10">
        <v>27</v>
      </c>
      <c r="H4652" s="12">
        <v>7020</v>
      </c>
      <c r="I4652" s="12">
        <v>236.70833333333334</v>
      </c>
      <c r="J4652" s="12">
        <v>260</v>
      </c>
      <c r="K4652" s="14">
        <v>9.83981693363844E-2</v>
      </c>
    </row>
    <row r="4653" spans="1:11" x14ac:dyDescent="0.25">
      <c r="A4653" s="5" t="s">
        <v>5</v>
      </c>
      <c r="B4653" s="5" t="s">
        <v>7060</v>
      </c>
      <c r="C4653" s="3" t="s">
        <v>7061</v>
      </c>
      <c r="E4653" s="10">
        <v>991</v>
      </c>
      <c r="F4653" s="12">
        <v>252959</v>
      </c>
      <c r="G4653" s="10">
        <v>1088</v>
      </c>
      <c r="H4653" s="12">
        <v>299372</v>
      </c>
      <c r="I4653" s="12">
        <v>255.25630676084762</v>
      </c>
      <c r="J4653" s="12">
        <v>275.15808823529414</v>
      </c>
      <c r="K4653" s="14">
        <v>7.7967834475849859E-2</v>
      </c>
    </row>
    <row r="4654" spans="1:11" x14ac:dyDescent="0.25">
      <c r="A4654" s="5" t="s">
        <v>5</v>
      </c>
      <c r="B4654" s="5" t="s">
        <v>7071</v>
      </c>
      <c r="C4654" s="3" t="s">
        <v>7072</v>
      </c>
      <c r="E4654" s="10">
        <v>711</v>
      </c>
      <c r="F4654" s="12">
        <v>1065237.7</v>
      </c>
      <c r="G4654" s="10">
        <v>1102</v>
      </c>
      <c r="H4654" s="12">
        <v>1754228</v>
      </c>
      <c r="I4654" s="12">
        <v>1498.2246132208156</v>
      </c>
      <c r="J4654" s="12">
        <v>1591.8584392014518</v>
      </c>
      <c r="K4654" s="14">
        <v>6.2496520985158829E-2</v>
      </c>
    </row>
    <row r="4655" spans="1:11" x14ac:dyDescent="0.25">
      <c r="A4655" s="5" t="s">
        <v>5</v>
      </c>
      <c r="B4655" s="5" t="s">
        <v>7074</v>
      </c>
      <c r="C4655" s="3" t="s">
        <v>7075</v>
      </c>
      <c r="E4655" s="10">
        <v>23901</v>
      </c>
      <c r="F4655" s="12">
        <v>760000</v>
      </c>
      <c r="G4655" s="10">
        <v>29671</v>
      </c>
      <c r="H4655" s="12">
        <v>732055</v>
      </c>
      <c r="I4655" s="12">
        <v>31.797832726664158</v>
      </c>
      <c r="J4655" s="12">
        <v>24.672407401166122</v>
      </c>
      <c r="K4655" s="14">
        <v>-0.22408525092727438</v>
      </c>
    </row>
    <row r="4656" spans="1:11" x14ac:dyDescent="0.25">
      <c r="A4656" s="5" t="s">
        <v>5</v>
      </c>
      <c r="B4656" s="5" t="s">
        <v>7079</v>
      </c>
      <c r="C4656" s="3" t="s">
        <v>7080</v>
      </c>
      <c r="E4656" s="10">
        <v>155</v>
      </c>
      <c r="F4656" s="12">
        <v>70552</v>
      </c>
      <c r="G4656" s="10">
        <v>169</v>
      </c>
      <c r="H4656" s="12">
        <v>82780</v>
      </c>
      <c r="I4656" s="12">
        <v>455.17419354838711</v>
      </c>
      <c r="J4656" s="12">
        <v>489.82248520710061</v>
      </c>
      <c r="K4656" s="14">
        <v>7.6120949187841486E-2</v>
      </c>
    </row>
    <row r="4657" spans="1:11" x14ac:dyDescent="0.25">
      <c r="A4657" s="5" t="s">
        <v>5</v>
      </c>
      <c r="B4657" s="5" t="s">
        <v>7082</v>
      </c>
      <c r="C4657" s="3" t="s">
        <v>7083</v>
      </c>
      <c r="E4657" s="10">
        <v>9580</v>
      </c>
      <c r="F4657" s="12">
        <v>105110</v>
      </c>
      <c r="G4657" s="10">
        <v>60</v>
      </c>
      <c r="H4657" s="12">
        <v>720</v>
      </c>
      <c r="I4657" s="12">
        <v>10.971816283924843</v>
      </c>
      <c r="J4657" s="12">
        <v>12</v>
      </c>
      <c r="K4657" s="14">
        <v>9.3711350014270792E-2</v>
      </c>
    </row>
    <row r="4658" spans="1:11" x14ac:dyDescent="0.25">
      <c r="A4658" s="5" t="s">
        <v>5</v>
      </c>
      <c r="B4658" s="5" t="s">
        <v>7085</v>
      </c>
      <c r="C4658" s="3" t="s">
        <v>7086</v>
      </c>
      <c r="E4658" s="10">
        <v>23685</v>
      </c>
      <c r="F4658" s="12">
        <v>3173166.36</v>
      </c>
      <c r="G4658" s="10">
        <v>34344</v>
      </c>
      <c r="H4658" s="12">
        <v>4983756</v>
      </c>
      <c r="I4658" s="12">
        <v>133.97366941101961</v>
      </c>
      <c r="J4658" s="12">
        <v>145.11285814116002</v>
      </c>
      <c r="K4658" s="14">
        <v>8.3144611766707219E-2</v>
      </c>
    </row>
    <row r="4659" spans="1:11" x14ac:dyDescent="0.25">
      <c r="A4659" s="5" t="s">
        <v>5</v>
      </c>
      <c r="B4659" s="5" t="s">
        <v>7088</v>
      </c>
      <c r="C4659" s="3" t="s">
        <v>7089</v>
      </c>
      <c r="E4659" s="10">
        <v>5204</v>
      </c>
      <c r="F4659" s="12">
        <v>1521181.24</v>
      </c>
      <c r="G4659" s="10">
        <v>10356</v>
      </c>
      <c r="H4659" s="12">
        <v>3230607.96</v>
      </c>
      <c r="I4659" s="12">
        <v>292.31</v>
      </c>
      <c r="J4659" s="12">
        <v>311.95519119351098</v>
      </c>
      <c r="K4659" s="14">
        <v>6.720670245120243E-2</v>
      </c>
    </row>
    <row r="4660" spans="1:11" x14ac:dyDescent="0.25">
      <c r="A4660" s="5" t="s">
        <v>5</v>
      </c>
      <c r="B4660" s="5" t="s">
        <v>7091</v>
      </c>
      <c r="C4660" s="3" t="s">
        <v>7092</v>
      </c>
      <c r="E4660" s="10">
        <v>1002</v>
      </c>
      <c r="F4660" s="12">
        <v>612750</v>
      </c>
      <c r="G4660" s="10">
        <v>1419</v>
      </c>
      <c r="H4660" s="12">
        <v>936921</v>
      </c>
      <c r="I4660" s="12">
        <v>611.5269461077844</v>
      </c>
      <c r="J4660" s="12">
        <v>660.26849894291752</v>
      </c>
      <c r="K4660" s="14">
        <v>7.9704669018038993E-2</v>
      </c>
    </row>
    <row r="4661" spans="1:11" x14ac:dyDescent="0.25">
      <c r="A4661" s="5" t="s">
        <v>5</v>
      </c>
      <c r="B4661" s="5" t="s">
        <v>7094</v>
      </c>
      <c r="C4661" s="3" t="s">
        <v>7095</v>
      </c>
      <c r="E4661" s="10">
        <v>7</v>
      </c>
      <c r="F4661" s="12">
        <v>6265</v>
      </c>
      <c r="G4661" s="10">
        <v>12</v>
      </c>
      <c r="H4661" s="12">
        <v>11664</v>
      </c>
      <c r="I4661" s="12">
        <v>895</v>
      </c>
      <c r="J4661" s="12">
        <v>972</v>
      </c>
      <c r="K4661" s="14">
        <v>8.6033519553072632E-2</v>
      </c>
    </row>
    <row r="4662" spans="1:11" x14ac:dyDescent="0.25">
      <c r="A4662" s="5" t="s">
        <v>5</v>
      </c>
      <c r="B4662" s="5" t="s">
        <v>7097</v>
      </c>
      <c r="C4662" s="3" t="s">
        <v>7098</v>
      </c>
      <c r="E4662" s="10">
        <v>44</v>
      </c>
      <c r="F4662" s="12">
        <v>11200</v>
      </c>
      <c r="G4662" s="10">
        <v>68</v>
      </c>
      <c r="H4662" s="12">
        <v>18708</v>
      </c>
      <c r="I4662" s="12">
        <v>254.54545454545453</v>
      </c>
      <c r="J4662" s="12">
        <v>275.11764705882354</v>
      </c>
      <c r="K4662" s="14">
        <v>8.0819327731092516E-2</v>
      </c>
    </row>
    <row r="4663" spans="1:11" x14ac:dyDescent="0.25">
      <c r="A4663" s="5" t="s">
        <v>5</v>
      </c>
      <c r="B4663" s="5" t="s">
        <v>7100</v>
      </c>
      <c r="C4663" s="3" t="s">
        <v>7101</v>
      </c>
      <c r="E4663" s="10">
        <v>7</v>
      </c>
      <c r="F4663" s="12">
        <v>14288.86</v>
      </c>
      <c r="G4663" s="10">
        <v>18</v>
      </c>
      <c r="H4663" s="12">
        <v>41598</v>
      </c>
      <c r="I4663" s="12">
        <v>2041.2657142857145</v>
      </c>
      <c r="J4663" s="12">
        <v>2311</v>
      </c>
      <c r="K4663" s="14">
        <v>0.13214070261728358</v>
      </c>
    </row>
    <row r="4664" spans="1:11" x14ac:dyDescent="0.25">
      <c r="A4664" s="5" t="s">
        <v>5</v>
      </c>
      <c r="B4664" s="5" t="s">
        <v>7103</v>
      </c>
      <c r="C4664" s="3" t="s">
        <v>7104</v>
      </c>
      <c r="E4664" s="10">
        <v>0</v>
      </c>
      <c r="F4664" s="12">
        <v>0</v>
      </c>
      <c r="G4664" s="10">
        <v>10</v>
      </c>
      <c r="H4664" s="12">
        <v>2410</v>
      </c>
      <c r="J4664" s="12">
        <v>241</v>
      </c>
    </row>
    <row r="4665" spans="1:11" x14ac:dyDescent="0.25">
      <c r="A4665" s="5" t="s">
        <v>5</v>
      </c>
      <c r="B4665" s="5" t="s">
        <v>7106</v>
      </c>
      <c r="C4665" s="3" t="s">
        <v>7107</v>
      </c>
      <c r="E4665" s="10">
        <v>7</v>
      </c>
      <c r="F4665" s="12">
        <v>22225</v>
      </c>
      <c r="G4665" s="10">
        <v>4</v>
      </c>
      <c r="H4665" s="12">
        <v>13792</v>
      </c>
      <c r="I4665" s="12">
        <v>3175</v>
      </c>
      <c r="J4665" s="12">
        <v>3448</v>
      </c>
      <c r="K4665" s="14">
        <v>8.5984251968503941E-2</v>
      </c>
    </row>
    <row r="4666" spans="1:11" x14ac:dyDescent="0.25">
      <c r="A4666" s="5" t="s">
        <v>5</v>
      </c>
      <c r="B4666" s="5" t="s">
        <v>7109</v>
      </c>
      <c r="C4666" s="3" t="s">
        <v>7110</v>
      </c>
      <c r="E4666" s="10">
        <v>49</v>
      </c>
      <c r="F4666" s="12">
        <v>12936</v>
      </c>
      <c r="G4666" s="10">
        <v>64</v>
      </c>
      <c r="H4666" s="12">
        <v>17494</v>
      </c>
      <c r="I4666" s="12">
        <v>264</v>
      </c>
      <c r="J4666" s="12">
        <v>273.34375</v>
      </c>
      <c r="K4666" s="14">
        <v>3.5392992424242424E-2</v>
      </c>
    </row>
    <row r="4667" spans="1:11" x14ac:dyDescent="0.25">
      <c r="A4667" s="5" t="s">
        <v>5</v>
      </c>
      <c r="B4667" s="5" t="s">
        <v>7112</v>
      </c>
      <c r="C4667" s="3" t="s">
        <v>7113</v>
      </c>
      <c r="E4667" s="10">
        <v>1170</v>
      </c>
      <c r="F4667" s="12">
        <v>1849292</v>
      </c>
      <c r="G4667" s="10">
        <v>1379</v>
      </c>
      <c r="H4667" s="12">
        <v>2360644</v>
      </c>
      <c r="I4667" s="12">
        <v>1580.591452991453</v>
      </c>
      <c r="J4667" s="12">
        <v>1711.8520667150108</v>
      </c>
      <c r="K4667" s="14">
        <v>8.304525086171495E-2</v>
      </c>
    </row>
    <row r="4668" spans="1:11" x14ac:dyDescent="0.25">
      <c r="A4668" s="5" t="s">
        <v>5</v>
      </c>
      <c r="B4668" s="5" t="s">
        <v>7115</v>
      </c>
      <c r="C4668" s="3" t="s">
        <v>7116</v>
      </c>
      <c r="E4668" s="10">
        <v>56</v>
      </c>
      <c r="F4668" s="12">
        <v>14964</v>
      </c>
      <c r="G4668" s="10">
        <v>97</v>
      </c>
      <c r="H4668" s="12">
        <v>28099</v>
      </c>
      <c r="I4668" s="12">
        <v>267.21428571428572</v>
      </c>
      <c r="J4668" s="12">
        <v>289.68041237113403</v>
      </c>
      <c r="K4668" s="14">
        <v>8.4075320287590544E-2</v>
      </c>
    </row>
    <row r="4669" spans="1:11" x14ac:dyDescent="0.25">
      <c r="A4669" s="5" t="s">
        <v>5</v>
      </c>
      <c r="B4669" s="5" t="s">
        <v>7118</v>
      </c>
      <c r="C4669" s="3" t="s">
        <v>7119</v>
      </c>
      <c r="E4669" s="10">
        <v>279</v>
      </c>
      <c r="F4669" s="12">
        <v>98773</v>
      </c>
      <c r="G4669" s="10">
        <v>231</v>
      </c>
      <c r="H4669" s="12">
        <v>86841</v>
      </c>
      <c r="I4669" s="12">
        <v>354.02508960573476</v>
      </c>
      <c r="J4669" s="12">
        <v>375.93506493506493</v>
      </c>
      <c r="K4669" s="14">
        <v>6.1888199375164432E-2</v>
      </c>
    </row>
    <row r="4670" spans="1:11" x14ac:dyDescent="0.25">
      <c r="A4670" s="5" t="s">
        <v>5</v>
      </c>
      <c r="B4670" s="5" t="s">
        <v>7121</v>
      </c>
      <c r="C4670" s="3" t="s">
        <v>7122</v>
      </c>
      <c r="E4670" s="10">
        <v>2244</v>
      </c>
      <c r="F4670" s="12">
        <v>211395</v>
      </c>
      <c r="G4670" s="10">
        <v>1450</v>
      </c>
      <c r="H4670" s="12">
        <v>151490</v>
      </c>
      <c r="I4670" s="12">
        <v>94.204545454545453</v>
      </c>
      <c r="J4670" s="12">
        <v>104.47586206896551</v>
      </c>
      <c r="K4670" s="14">
        <v>0.10903207021338543</v>
      </c>
    </row>
    <row r="4671" spans="1:11" x14ac:dyDescent="0.25">
      <c r="A4671" s="5" t="s">
        <v>5</v>
      </c>
      <c r="B4671" s="5" t="s">
        <v>7126</v>
      </c>
      <c r="C4671" s="3" t="s">
        <v>7127</v>
      </c>
      <c r="E4671" s="10">
        <v>9160</v>
      </c>
      <c r="F4671" s="12">
        <v>146560</v>
      </c>
      <c r="G4671" s="10">
        <v>5240</v>
      </c>
      <c r="H4671" s="12">
        <v>83840</v>
      </c>
      <c r="I4671" s="12">
        <v>16</v>
      </c>
      <c r="J4671" s="12">
        <v>16</v>
      </c>
      <c r="K4671" s="14">
        <v>0</v>
      </c>
    </row>
    <row r="4672" spans="1:11" x14ac:dyDescent="0.25">
      <c r="A4672" s="5" t="s">
        <v>5</v>
      </c>
      <c r="B4672" s="5" t="s">
        <v>7131</v>
      </c>
      <c r="C4672" s="3" t="s">
        <v>7132</v>
      </c>
      <c r="E4672" s="10">
        <v>722</v>
      </c>
      <c r="F4672" s="12">
        <v>189286.55</v>
      </c>
      <c r="G4672" s="10">
        <v>967</v>
      </c>
      <c r="H4672" s="12">
        <v>273320</v>
      </c>
      <c r="I4672" s="12">
        <v>262.16973684210524</v>
      </c>
      <c r="J4672" s="12">
        <v>282.64736297828335</v>
      </c>
      <c r="K4672" s="14">
        <v>7.8108275893456786E-2</v>
      </c>
    </row>
    <row r="4673" spans="1:11" x14ac:dyDescent="0.25">
      <c r="A4673" s="5" t="s">
        <v>5</v>
      </c>
      <c r="B4673" s="5" t="s">
        <v>7134</v>
      </c>
      <c r="C4673" s="3" t="s">
        <v>7135</v>
      </c>
      <c r="E4673" s="10">
        <v>4789</v>
      </c>
      <c r="F4673" s="12">
        <v>1315820</v>
      </c>
      <c r="G4673" s="10">
        <v>4098</v>
      </c>
      <c r="H4673" s="12">
        <v>1219164</v>
      </c>
      <c r="I4673" s="12">
        <v>274.7588223011067</v>
      </c>
      <c r="J4673" s="12">
        <v>297.50219619326504</v>
      </c>
      <c r="K4673" s="14">
        <v>8.2775772954922597E-2</v>
      </c>
    </row>
    <row r="4674" spans="1:11" x14ac:dyDescent="0.25">
      <c r="A4674" s="5" t="s">
        <v>5</v>
      </c>
      <c r="B4674" s="5" t="s">
        <v>7139</v>
      </c>
      <c r="C4674" s="3" t="s">
        <v>7140</v>
      </c>
      <c r="E4674" s="10">
        <v>386</v>
      </c>
      <c r="F4674" s="12">
        <v>48571.7</v>
      </c>
      <c r="G4674" s="10">
        <v>550</v>
      </c>
      <c r="H4674" s="12">
        <v>75174</v>
      </c>
      <c r="I4674" s="12">
        <v>125.83341968911917</v>
      </c>
      <c r="J4674" s="12">
        <v>136.68</v>
      </c>
      <c r="K4674" s="14">
        <v>8.6197930070390866E-2</v>
      </c>
    </row>
    <row r="4675" spans="1:11" x14ac:dyDescent="0.25">
      <c r="A4675" s="5" t="s">
        <v>5</v>
      </c>
      <c r="B4675" s="5" t="s">
        <v>7142</v>
      </c>
      <c r="C4675" s="3" t="s">
        <v>7143</v>
      </c>
      <c r="E4675" s="10">
        <v>34</v>
      </c>
      <c r="F4675" s="12">
        <v>8678</v>
      </c>
      <c r="G4675" s="10">
        <v>14</v>
      </c>
      <c r="H4675" s="12">
        <v>3862</v>
      </c>
      <c r="I4675" s="12">
        <v>255.23529411764707</v>
      </c>
      <c r="J4675" s="12">
        <v>275.85714285714283</v>
      </c>
      <c r="K4675" s="14">
        <v>8.07954433213708E-2</v>
      </c>
    </row>
    <row r="4676" spans="1:11" x14ac:dyDescent="0.25">
      <c r="A4676" s="5" t="s">
        <v>5</v>
      </c>
      <c r="B4676" s="5" t="s">
        <v>7145</v>
      </c>
      <c r="C4676" s="3" t="s">
        <v>7146</v>
      </c>
      <c r="E4676" s="10">
        <v>1</v>
      </c>
      <c r="F4676" s="12">
        <v>257</v>
      </c>
      <c r="G4676" s="10">
        <v>0</v>
      </c>
      <c r="H4676" s="12">
        <v>0</v>
      </c>
      <c r="I4676" s="12">
        <v>257</v>
      </c>
    </row>
    <row r="4677" spans="1:11" x14ac:dyDescent="0.25">
      <c r="A4677" s="5" t="s">
        <v>5</v>
      </c>
      <c r="B4677" s="5" t="s">
        <v>7150</v>
      </c>
      <c r="C4677" s="3" t="s">
        <v>7151</v>
      </c>
      <c r="E4677" s="10">
        <v>9</v>
      </c>
      <c r="F4677" s="12">
        <v>3830</v>
      </c>
      <c r="G4677" s="10">
        <v>1</v>
      </c>
      <c r="H4677" s="12">
        <v>467</v>
      </c>
      <c r="I4677" s="12">
        <v>425.55555555555554</v>
      </c>
      <c r="J4677" s="12">
        <v>467</v>
      </c>
      <c r="K4677" s="14">
        <v>9.7389033942558781E-2</v>
      </c>
    </row>
    <row r="4678" spans="1:11" x14ac:dyDescent="0.25">
      <c r="A4678" s="5" t="s">
        <v>5</v>
      </c>
      <c r="B4678" s="5" t="s">
        <v>7159</v>
      </c>
      <c r="C4678" s="3" t="s">
        <v>7160</v>
      </c>
      <c r="E4678" s="10">
        <v>10786</v>
      </c>
      <c r="F4678" s="12">
        <v>914432.1</v>
      </c>
      <c r="G4678" s="10">
        <v>7612</v>
      </c>
      <c r="H4678" s="12">
        <v>704986</v>
      </c>
      <c r="I4678" s="12">
        <v>84.779538290376408</v>
      </c>
      <c r="J4678" s="12">
        <v>92.615081450341563</v>
      </c>
      <c r="K4678" s="14">
        <v>9.2422574101876098E-2</v>
      </c>
    </row>
    <row r="4679" spans="1:11" x14ac:dyDescent="0.25">
      <c r="A4679" s="5" t="s">
        <v>5</v>
      </c>
      <c r="B4679" s="5" t="s">
        <v>7166</v>
      </c>
      <c r="C4679" s="3" t="s">
        <v>7167</v>
      </c>
      <c r="D4679" s="5" t="s">
        <v>19104</v>
      </c>
      <c r="E4679" s="10">
        <v>0</v>
      </c>
      <c r="F4679" s="12">
        <v>0</v>
      </c>
      <c r="G4679" s="10">
        <v>192</v>
      </c>
      <c r="H4679" s="12">
        <v>56064</v>
      </c>
      <c r="J4679" s="12">
        <v>292</v>
      </c>
    </row>
    <row r="4680" spans="1:11" x14ac:dyDescent="0.25">
      <c r="A4680" s="5" t="s">
        <v>5</v>
      </c>
      <c r="B4680" s="5" t="s">
        <v>7169</v>
      </c>
      <c r="C4680" s="3" t="s">
        <v>7170</v>
      </c>
      <c r="E4680" s="10">
        <v>100</v>
      </c>
      <c r="F4680" s="12">
        <v>17400</v>
      </c>
      <c r="G4680" s="10">
        <v>400</v>
      </c>
      <c r="H4680" s="12">
        <v>75600</v>
      </c>
      <c r="I4680" s="12">
        <v>174</v>
      </c>
      <c r="J4680" s="12">
        <v>189</v>
      </c>
      <c r="K4680" s="14">
        <v>8.6206896551724144E-2</v>
      </c>
    </row>
    <row r="4681" spans="1:11" x14ac:dyDescent="0.25">
      <c r="A4681" s="5" t="s">
        <v>5</v>
      </c>
      <c r="B4681" s="5" t="s">
        <v>7172</v>
      </c>
      <c r="C4681" s="3" t="s">
        <v>7173</v>
      </c>
      <c r="E4681" s="10">
        <v>109</v>
      </c>
      <c r="F4681" s="12">
        <v>49811</v>
      </c>
      <c r="G4681" s="10">
        <v>135</v>
      </c>
      <c r="H4681" s="12">
        <v>66138</v>
      </c>
      <c r="I4681" s="12">
        <v>456.98165137614677</v>
      </c>
      <c r="J4681" s="12">
        <v>489.9111111111111</v>
      </c>
      <c r="K4681" s="14">
        <v>7.2058603744375976E-2</v>
      </c>
    </row>
    <row r="4682" spans="1:11" x14ac:dyDescent="0.25">
      <c r="A4682" s="5" t="s">
        <v>5</v>
      </c>
      <c r="B4682" s="5" t="s">
        <v>7175</v>
      </c>
      <c r="C4682" s="3" t="s">
        <v>7176</v>
      </c>
      <c r="E4682" s="10">
        <v>57</v>
      </c>
      <c r="F4682" s="12">
        <v>26097</v>
      </c>
      <c r="G4682" s="10">
        <v>153</v>
      </c>
      <c r="H4682" s="12">
        <v>75648</v>
      </c>
      <c r="I4682" s="12">
        <v>457.84210526315792</v>
      </c>
      <c r="J4682" s="12">
        <v>494.43137254901961</v>
      </c>
      <c r="K4682" s="14">
        <v>7.9916781058900127E-2</v>
      </c>
    </row>
    <row r="4683" spans="1:11" x14ac:dyDescent="0.25">
      <c r="A4683" s="5" t="s">
        <v>5</v>
      </c>
      <c r="B4683" s="5" t="s">
        <v>7180</v>
      </c>
      <c r="C4683" s="3" t="s">
        <v>7181</v>
      </c>
      <c r="E4683" s="10">
        <v>70</v>
      </c>
      <c r="F4683" s="12">
        <v>8120</v>
      </c>
      <c r="G4683" s="10">
        <v>302</v>
      </c>
      <c r="H4683" s="12">
        <v>38052</v>
      </c>
      <c r="I4683" s="12">
        <v>116</v>
      </c>
      <c r="J4683" s="12">
        <v>126</v>
      </c>
      <c r="K4683" s="14">
        <v>8.6206896551724144E-2</v>
      </c>
    </row>
    <row r="4684" spans="1:11" x14ac:dyDescent="0.25">
      <c r="A4684" s="5" t="s">
        <v>5</v>
      </c>
      <c r="B4684" s="5" t="s">
        <v>7183</v>
      </c>
      <c r="C4684" s="3" t="s">
        <v>7184</v>
      </c>
      <c r="E4684" s="10">
        <v>3060</v>
      </c>
      <c r="F4684" s="12">
        <v>3524369</v>
      </c>
      <c r="G4684" s="10">
        <v>3500</v>
      </c>
      <c r="H4684" s="12">
        <v>4336000</v>
      </c>
      <c r="I4684" s="12">
        <v>1151.7545751633986</v>
      </c>
      <c r="J4684" s="12">
        <v>1238.8571428571429</v>
      </c>
      <c r="K4684" s="14">
        <v>7.562597932930902E-2</v>
      </c>
    </row>
    <row r="4685" spans="1:11" x14ac:dyDescent="0.25">
      <c r="A4685" s="5" t="s">
        <v>5</v>
      </c>
      <c r="B4685" s="5" t="s">
        <v>7186</v>
      </c>
      <c r="C4685" s="3" t="s">
        <v>7187</v>
      </c>
      <c r="E4685" s="10">
        <v>15336</v>
      </c>
      <c r="F4685" s="12">
        <v>2907212</v>
      </c>
      <c r="G4685" s="10">
        <v>20193</v>
      </c>
      <c r="H4685" s="12">
        <v>4126655</v>
      </c>
      <c r="I4685" s="12">
        <v>189.56781429316641</v>
      </c>
      <c r="J4685" s="12">
        <v>204.36066953894914</v>
      </c>
      <c r="K4685" s="14">
        <v>7.8034635262004964E-2</v>
      </c>
    </row>
    <row r="4686" spans="1:11" x14ac:dyDescent="0.25">
      <c r="A4686" s="5" t="s">
        <v>5</v>
      </c>
      <c r="B4686" s="5" t="s">
        <v>7189</v>
      </c>
      <c r="C4686" s="3" t="s">
        <v>7190</v>
      </c>
      <c r="E4686" s="10">
        <v>5</v>
      </c>
      <c r="F4686" s="12">
        <v>606.79999999999995</v>
      </c>
      <c r="G4686" s="10">
        <v>140</v>
      </c>
      <c r="H4686" s="12">
        <v>19320</v>
      </c>
      <c r="I4686" s="12">
        <v>121.35999999999999</v>
      </c>
      <c r="J4686" s="12">
        <v>138</v>
      </c>
      <c r="K4686" s="14">
        <v>0.13711272247857628</v>
      </c>
    </row>
    <row r="4687" spans="1:11" x14ac:dyDescent="0.25">
      <c r="A4687" s="5" t="s">
        <v>5</v>
      </c>
      <c r="B4687" s="5" t="s">
        <v>7192</v>
      </c>
      <c r="C4687" s="3" t="s">
        <v>7193</v>
      </c>
      <c r="E4687" s="10">
        <v>243151</v>
      </c>
      <c r="F4687" s="12">
        <v>5776654.5599999996</v>
      </c>
      <c r="G4687" s="10">
        <v>336900</v>
      </c>
      <c r="H4687" s="12">
        <v>8659200</v>
      </c>
      <c r="I4687" s="12">
        <v>23.757478110310053</v>
      </c>
      <c r="J4687" s="12">
        <v>25.702582368655388</v>
      </c>
      <c r="K4687" s="14">
        <v>8.1873347386194853E-2</v>
      </c>
    </row>
    <row r="4688" spans="1:11" x14ac:dyDescent="0.25">
      <c r="A4688" s="5" t="s">
        <v>5</v>
      </c>
      <c r="B4688" s="5" t="s">
        <v>7195</v>
      </c>
      <c r="C4688" s="3" t="s">
        <v>7196</v>
      </c>
      <c r="D4688" s="5" t="s">
        <v>19105</v>
      </c>
      <c r="E4688" s="10">
        <v>189</v>
      </c>
      <c r="F4688" s="12">
        <v>40813.629999999997</v>
      </c>
      <c r="G4688" s="10">
        <v>2</v>
      </c>
      <c r="H4688" s="12">
        <v>432</v>
      </c>
      <c r="I4688" s="12">
        <v>215.94513227513227</v>
      </c>
      <c r="J4688" s="12">
        <v>216</v>
      </c>
      <c r="K4688" s="14">
        <v>2.5408178591322688E-4</v>
      </c>
    </row>
    <row r="4689" spans="1:11" x14ac:dyDescent="0.25">
      <c r="A4689" s="5" t="s">
        <v>5</v>
      </c>
      <c r="B4689" s="5" t="s">
        <v>7207</v>
      </c>
      <c r="C4689" s="3" t="s">
        <v>7208</v>
      </c>
      <c r="G4689" s="10">
        <v>8640</v>
      </c>
      <c r="H4689" s="12">
        <v>78105.600000000006</v>
      </c>
      <c r="J4689" s="12">
        <v>9.0400000000000009</v>
      </c>
    </row>
    <row r="4690" spans="1:11" x14ac:dyDescent="0.25">
      <c r="A4690" s="5" t="s">
        <v>5</v>
      </c>
      <c r="B4690" s="5" t="s">
        <v>7210</v>
      </c>
      <c r="C4690" s="3" t="s">
        <v>7211</v>
      </c>
      <c r="E4690" s="10">
        <v>7350</v>
      </c>
      <c r="F4690" s="12">
        <v>1746009</v>
      </c>
      <c r="G4690" s="10">
        <v>13300</v>
      </c>
      <c r="H4690" s="12">
        <v>3375400</v>
      </c>
      <c r="I4690" s="12">
        <v>237.55224489795918</v>
      </c>
      <c r="J4690" s="12">
        <v>253.78947368421052</v>
      </c>
      <c r="K4690" s="14">
        <v>6.8352243074890975E-2</v>
      </c>
    </row>
    <row r="4691" spans="1:11" x14ac:dyDescent="0.25">
      <c r="A4691" s="5" t="s">
        <v>5</v>
      </c>
      <c r="B4691" s="5" t="s">
        <v>7215</v>
      </c>
      <c r="C4691" s="3" t="s">
        <v>7216</v>
      </c>
      <c r="E4691" s="10">
        <v>6</v>
      </c>
      <c r="F4691" s="12">
        <v>4716</v>
      </c>
      <c r="G4691" s="10">
        <v>0</v>
      </c>
      <c r="H4691" s="12">
        <v>0</v>
      </c>
      <c r="I4691" s="12">
        <v>786</v>
      </c>
    </row>
    <row r="4692" spans="1:11" x14ac:dyDescent="0.25">
      <c r="A4692" s="5" t="s">
        <v>5</v>
      </c>
      <c r="B4692" s="5" t="s">
        <v>7218</v>
      </c>
      <c r="C4692" s="3" t="s">
        <v>7219</v>
      </c>
      <c r="E4692" s="10">
        <v>2077</v>
      </c>
      <c r="F4692" s="12">
        <v>509233.4</v>
      </c>
      <c r="G4692" s="10">
        <v>3475</v>
      </c>
      <c r="H4692" s="12">
        <v>703732</v>
      </c>
      <c r="I4692" s="12">
        <v>245.17737120847377</v>
      </c>
      <c r="J4692" s="12">
        <v>202.51280575539568</v>
      </c>
      <c r="K4692" s="14">
        <v>-0.17401510279184987</v>
      </c>
    </row>
    <row r="4693" spans="1:11" x14ac:dyDescent="0.25">
      <c r="A4693" s="5" t="s">
        <v>5</v>
      </c>
      <c r="B4693" s="5" t="s">
        <v>7221</v>
      </c>
      <c r="C4693" s="3" t="s">
        <v>7222</v>
      </c>
      <c r="E4693" s="10">
        <v>80</v>
      </c>
      <c r="F4693" s="12">
        <v>13000.95</v>
      </c>
      <c r="G4693" s="10">
        <v>134</v>
      </c>
      <c r="H4693" s="12">
        <v>23368</v>
      </c>
      <c r="I4693" s="12">
        <v>162.511875</v>
      </c>
      <c r="J4693" s="12">
        <v>174.38805970149255</v>
      </c>
      <c r="K4693" s="14">
        <v>7.3078873168453365E-2</v>
      </c>
    </row>
    <row r="4694" spans="1:11" x14ac:dyDescent="0.25">
      <c r="A4694" s="5" t="s">
        <v>5</v>
      </c>
      <c r="B4694" s="5" t="s">
        <v>7224</v>
      </c>
      <c r="C4694" s="3" t="s">
        <v>7225</v>
      </c>
      <c r="E4694" s="10">
        <v>167</v>
      </c>
      <c r="F4694" s="12">
        <v>52942.36</v>
      </c>
      <c r="G4694" s="10">
        <v>230</v>
      </c>
      <c r="H4694" s="12">
        <v>66056</v>
      </c>
      <c r="I4694" s="12">
        <v>317.02011976047902</v>
      </c>
      <c r="J4694" s="12">
        <v>287.2</v>
      </c>
      <c r="K4694" s="14">
        <v>-9.406380826241971E-2</v>
      </c>
    </row>
    <row r="4695" spans="1:11" x14ac:dyDescent="0.25">
      <c r="A4695" s="5" t="s">
        <v>5</v>
      </c>
      <c r="B4695" s="5" t="s">
        <v>7227</v>
      </c>
      <c r="C4695" s="3" t="s">
        <v>7228</v>
      </c>
      <c r="E4695" s="10">
        <v>81</v>
      </c>
      <c r="F4695" s="12">
        <v>181845</v>
      </c>
      <c r="G4695" s="10">
        <v>77</v>
      </c>
      <c r="H4695" s="12">
        <v>185910</v>
      </c>
      <c r="I4695" s="12">
        <v>2245</v>
      </c>
      <c r="J4695" s="12">
        <v>2414.4155844155844</v>
      </c>
      <c r="K4695" s="14">
        <v>7.5463511989124432E-2</v>
      </c>
    </row>
    <row r="4696" spans="1:11" x14ac:dyDescent="0.25">
      <c r="A4696" s="5" t="s">
        <v>5</v>
      </c>
      <c r="B4696" s="5" t="s">
        <v>7230</v>
      </c>
      <c r="C4696" s="3" t="s">
        <v>7231</v>
      </c>
      <c r="E4696" s="10">
        <v>2323</v>
      </c>
      <c r="F4696" s="12">
        <v>871794</v>
      </c>
      <c r="G4696" s="10">
        <v>3302</v>
      </c>
      <c r="H4696" s="12">
        <v>1339764</v>
      </c>
      <c r="I4696" s="12">
        <v>375.28798966853208</v>
      </c>
      <c r="J4696" s="12">
        <v>405.74318594791038</v>
      </c>
      <c r="K4696" s="14">
        <v>8.1151534602206241E-2</v>
      </c>
    </row>
    <row r="4697" spans="1:11" x14ac:dyDescent="0.25">
      <c r="A4697" s="5" t="s">
        <v>5</v>
      </c>
      <c r="B4697" s="5" t="s">
        <v>7237</v>
      </c>
      <c r="C4697" s="3" t="s">
        <v>7238</v>
      </c>
      <c r="E4697" s="10">
        <v>10</v>
      </c>
      <c r="F4697" s="12">
        <v>77280</v>
      </c>
      <c r="G4697" s="10">
        <v>28</v>
      </c>
      <c r="H4697" s="12">
        <v>234788</v>
      </c>
      <c r="I4697" s="12">
        <v>7728</v>
      </c>
      <c r="J4697" s="12">
        <v>8385.2857142857138</v>
      </c>
      <c r="K4697" s="14">
        <v>8.5052499260573733E-2</v>
      </c>
    </row>
    <row r="4698" spans="1:11" x14ac:dyDescent="0.25">
      <c r="A4698" s="5" t="s">
        <v>5</v>
      </c>
      <c r="B4698" s="5" t="s">
        <v>7240</v>
      </c>
      <c r="C4698" s="3" t="s">
        <v>7241</v>
      </c>
      <c r="E4698" s="10">
        <v>25563</v>
      </c>
      <c r="F4698" s="12">
        <v>888456.95</v>
      </c>
      <c r="G4698" s="10">
        <v>35943</v>
      </c>
      <c r="H4698" s="12">
        <v>1348374</v>
      </c>
      <c r="I4698" s="12">
        <v>34.755582286899035</v>
      </c>
      <c r="J4698" s="12">
        <v>37.514230865537101</v>
      </c>
      <c r="K4698" s="14">
        <v>7.9372820051354084E-2</v>
      </c>
    </row>
    <row r="4699" spans="1:11" x14ac:dyDescent="0.25">
      <c r="A4699" s="5" t="s">
        <v>5</v>
      </c>
      <c r="B4699" s="5" t="s">
        <v>7243</v>
      </c>
      <c r="C4699" s="3" t="s">
        <v>7244</v>
      </c>
      <c r="E4699" s="10">
        <v>323</v>
      </c>
      <c r="F4699" s="12">
        <v>86573</v>
      </c>
      <c r="G4699" s="10">
        <v>360</v>
      </c>
      <c r="H4699" s="12">
        <v>103916</v>
      </c>
      <c r="I4699" s="12">
        <v>268.02786377708981</v>
      </c>
      <c r="J4699" s="12">
        <v>288.65555555555557</v>
      </c>
      <c r="K4699" s="14">
        <v>7.6960997590986097E-2</v>
      </c>
    </row>
    <row r="4700" spans="1:11" x14ac:dyDescent="0.25">
      <c r="A4700" s="5" t="s">
        <v>5</v>
      </c>
      <c r="B4700" s="5" t="s">
        <v>7246</v>
      </c>
      <c r="C4700" s="3" t="s">
        <v>7247</v>
      </c>
      <c r="E4700" s="10">
        <v>283152</v>
      </c>
      <c r="F4700" s="12">
        <v>1987951.42</v>
      </c>
      <c r="G4700" s="10">
        <v>285820</v>
      </c>
      <c r="H4700" s="12">
        <v>1955990</v>
      </c>
      <c r="I4700" s="12">
        <v>7.0207924365711696</v>
      </c>
      <c r="J4700" s="12">
        <v>6.8434329298159682</v>
      </c>
      <c r="K4700" s="14">
        <v>-2.5262035355345248E-2</v>
      </c>
    </row>
    <row r="4701" spans="1:11" x14ac:dyDescent="0.25">
      <c r="A4701" s="5" t="s">
        <v>5</v>
      </c>
      <c r="B4701" s="5" t="s">
        <v>7251</v>
      </c>
      <c r="C4701" s="3" t="s">
        <v>7252</v>
      </c>
      <c r="E4701" s="10">
        <v>101703</v>
      </c>
      <c r="F4701" s="12">
        <v>2721892.14</v>
      </c>
      <c r="G4701" s="10">
        <v>109856</v>
      </c>
      <c r="H4701" s="12">
        <v>2264390</v>
      </c>
      <c r="I4701" s="12">
        <v>26.763145039969324</v>
      </c>
      <c r="J4701" s="12">
        <v>20.612347072531314</v>
      </c>
      <c r="K4701" s="14">
        <v>-0.22982343660478327</v>
      </c>
    </row>
    <row r="4702" spans="1:11" x14ac:dyDescent="0.25">
      <c r="A4702" s="5" t="s">
        <v>5</v>
      </c>
      <c r="B4702" s="5" t="s">
        <v>7254</v>
      </c>
      <c r="C4702" s="3" t="s">
        <v>7255</v>
      </c>
      <c r="E4702" s="10">
        <v>37801</v>
      </c>
      <c r="F4702" s="12">
        <v>6464470.9699999997</v>
      </c>
      <c r="G4702" s="10">
        <v>53168</v>
      </c>
      <c r="H4702" s="12">
        <v>9911842.5600000005</v>
      </c>
      <c r="I4702" s="12">
        <v>171.01322636967276</v>
      </c>
      <c r="J4702" s="12">
        <v>186.42496539271744</v>
      </c>
      <c r="K4702" s="14">
        <v>9.0120158248635729E-2</v>
      </c>
    </row>
    <row r="4703" spans="1:11" x14ac:dyDescent="0.25">
      <c r="A4703" s="5" t="s">
        <v>5</v>
      </c>
      <c r="B4703" s="5" t="s">
        <v>7257</v>
      </c>
      <c r="C4703" s="3" t="s">
        <v>7258</v>
      </c>
      <c r="D4703" s="5" t="s">
        <v>19106</v>
      </c>
      <c r="E4703" s="10">
        <v>8</v>
      </c>
      <c r="F4703" s="12">
        <v>9232</v>
      </c>
      <c r="G4703" s="10">
        <v>3</v>
      </c>
      <c r="H4703" s="12">
        <v>3804</v>
      </c>
      <c r="I4703" s="12">
        <v>1154</v>
      </c>
      <c r="J4703" s="12">
        <v>1268</v>
      </c>
      <c r="K4703" s="14">
        <v>9.8786828422876949E-2</v>
      </c>
    </row>
    <row r="4704" spans="1:11" x14ac:dyDescent="0.25">
      <c r="A4704" s="5" t="s">
        <v>5</v>
      </c>
      <c r="B4704" s="5" t="s">
        <v>7260</v>
      </c>
      <c r="C4704" s="3" t="s">
        <v>7261</v>
      </c>
      <c r="D4704" s="5" t="s">
        <v>18478</v>
      </c>
      <c r="E4704" s="10">
        <v>879</v>
      </c>
      <c r="F4704" s="12">
        <v>256284</v>
      </c>
      <c r="G4704" s="10">
        <v>1023</v>
      </c>
      <c r="H4704" s="12">
        <v>321512</v>
      </c>
      <c r="I4704" s="12">
        <v>291.56313993174064</v>
      </c>
      <c r="J4704" s="12">
        <v>314.28347996089934</v>
      </c>
      <c r="K4704" s="14">
        <v>7.7925968400799503E-2</v>
      </c>
    </row>
    <row r="4705" spans="1:11" x14ac:dyDescent="0.25">
      <c r="A4705" s="5" t="s">
        <v>5</v>
      </c>
      <c r="B4705" s="5" t="s">
        <v>7265</v>
      </c>
      <c r="C4705" s="3" t="s">
        <v>7266</v>
      </c>
      <c r="E4705" s="10">
        <v>0</v>
      </c>
      <c r="F4705" s="12">
        <v>0</v>
      </c>
      <c r="G4705" s="10">
        <v>1</v>
      </c>
      <c r="H4705" s="12">
        <v>272</v>
      </c>
      <c r="J4705" s="12">
        <v>272</v>
      </c>
    </row>
    <row r="4706" spans="1:11" x14ac:dyDescent="0.25">
      <c r="A4706" s="5" t="s">
        <v>5</v>
      </c>
      <c r="B4706" s="5" t="s">
        <v>7272</v>
      </c>
      <c r="C4706" s="3" t="s">
        <v>7273</v>
      </c>
      <c r="E4706" s="10">
        <v>2057</v>
      </c>
      <c r="F4706" s="12">
        <v>550723</v>
      </c>
      <c r="G4706" s="10">
        <v>2371</v>
      </c>
      <c r="H4706" s="12">
        <v>684376</v>
      </c>
      <c r="I4706" s="12">
        <v>267.73116188624209</v>
      </c>
      <c r="J4706" s="12">
        <v>288.64445381695487</v>
      </c>
      <c r="K4706" s="14">
        <v>7.8113028694055231E-2</v>
      </c>
    </row>
    <row r="4707" spans="1:11" x14ac:dyDescent="0.25">
      <c r="A4707" s="5" t="s">
        <v>5</v>
      </c>
      <c r="B4707" s="5" t="s">
        <v>7275</v>
      </c>
      <c r="C4707" s="3" t="s">
        <v>7276</v>
      </c>
      <c r="E4707" s="10">
        <v>1588</v>
      </c>
      <c r="F4707" s="12">
        <v>368389.87</v>
      </c>
      <c r="G4707" s="10">
        <v>2061</v>
      </c>
      <c r="H4707" s="12">
        <v>555708</v>
      </c>
      <c r="I4707" s="12">
        <v>231.98354534005037</v>
      </c>
      <c r="J4707" s="12">
        <v>269.63027656477436</v>
      </c>
      <c r="K4707" s="14">
        <v>0.16228190309592852</v>
      </c>
    </row>
    <row r="4708" spans="1:11" x14ac:dyDescent="0.25">
      <c r="A4708" s="5" t="s">
        <v>5</v>
      </c>
      <c r="B4708" s="5" t="s">
        <v>7278</v>
      </c>
      <c r="C4708" s="3" t="s">
        <v>7279</v>
      </c>
      <c r="E4708" s="10">
        <v>52</v>
      </c>
      <c r="F4708" s="12">
        <v>26228</v>
      </c>
      <c r="G4708" s="10">
        <v>31</v>
      </c>
      <c r="H4708" s="12">
        <v>16703</v>
      </c>
      <c r="I4708" s="12">
        <v>504.38461538461536</v>
      </c>
      <c r="J4708" s="12">
        <v>538.80645161290317</v>
      </c>
      <c r="K4708" s="14">
        <v>6.8245214422409883E-2</v>
      </c>
    </row>
    <row r="4709" spans="1:11" x14ac:dyDescent="0.25">
      <c r="A4709" s="5" t="s">
        <v>5</v>
      </c>
      <c r="B4709" s="5" t="s">
        <v>7285</v>
      </c>
      <c r="C4709" s="3" t="s">
        <v>7286</v>
      </c>
      <c r="E4709" s="10">
        <v>115800</v>
      </c>
      <c r="F4709" s="12">
        <v>2831958</v>
      </c>
      <c r="G4709" s="10">
        <v>15800</v>
      </c>
      <c r="H4709" s="12">
        <v>252600</v>
      </c>
      <c r="I4709" s="12">
        <v>24.455595854922279</v>
      </c>
      <c r="J4709" s="12">
        <v>15.987341772151899</v>
      </c>
      <c r="K4709" s="14">
        <v>-0.34627060951638766</v>
      </c>
    </row>
    <row r="4710" spans="1:11" x14ac:dyDescent="0.25">
      <c r="A4710" s="5" t="s">
        <v>5</v>
      </c>
      <c r="B4710" s="5" t="s">
        <v>7288</v>
      </c>
      <c r="C4710" s="3" t="s">
        <v>7289</v>
      </c>
      <c r="E4710" s="10">
        <v>120</v>
      </c>
      <c r="F4710" s="12">
        <v>290400</v>
      </c>
      <c r="G4710" s="10">
        <v>6600</v>
      </c>
      <c r="H4710" s="12">
        <v>52800</v>
      </c>
      <c r="I4710" s="12">
        <v>2420</v>
      </c>
      <c r="J4710" s="12">
        <v>8</v>
      </c>
      <c r="K4710" s="14">
        <v>-0.99669421487603305</v>
      </c>
    </row>
    <row r="4711" spans="1:11" x14ac:dyDescent="0.25">
      <c r="A4711" s="5" t="s">
        <v>5</v>
      </c>
      <c r="B4711" s="5" t="s">
        <v>7301</v>
      </c>
      <c r="C4711" s="3" t="s">
        <v>7302</v>
      </c>
      <c r="G4711" s="10">
        <v>944</v>
      </c>
      <c r="H4711" s="12">
        <v>703232.8</v>
      </c>
      <c r="J4711" s="12">
        <v>744.95</v>
      </c>
    </row>
    <row r="4712" spans="1:11" x14ac:dyDescent="0.25">
      <c r="A4712" s="5" t="s">
        <v>5</v>
      </c>
      <c r="B4712" s="5" t="s">
        <v>7304</v>
      </c>
      <c r="C4712" s="3" t="s">
        <v>7305</v>
      </c>
      <c r="E4712" s="10">
        <v>10240</v>
      </c>
      <c r="F4712" s="12">
        <v>202086</v>
      </c>
      <c r="G4712" s="10">
        <v>12840</v>
      </c>
      <c r="H4712" s="12">
        <v>278480</v>
      </c>
      <c r="I4712" s="12">
        <v>19.734960937499999</v>
      </c>
      <c r="J4712" s="12">
        <v>21.688473520249222</v>
      </c>
      <c r="K4712" s="14">
        <v>9.8987405596389882E-2</v>
      </c>
    </row>
    <row r="4713" spans="1:11" x14ac:dyDescent="0.25">
      <c r="A4713" s="5" t="s">
        <v>5</v>
      </c>
      <c r="B4713" s="5" t="s">
        <v>7307</v>
      </c>
      <c r="C4713" s="3" t="s">
        <v>7308</v>
      </c>
      <c r="E4713" s="10">
        <v>1711</v>
      </c>
      <c r="F4713" s="12">
        <v>1830875.6</v>
      </c>
      <c r="G4713" s="10">
        <v>746</v>
      </c>
      <c r="H4713" s="12">
        <v>854693</v>
      </c>
      <c r="I4713" s="12">
        <v>1070.0617182933956</v>
      </c>
      <c r="J4713" s="12">
        <v>1145.701072386059</v>
      </c>
      <c r="K4713" s="14">
        <v>7.0686907866676987E-2</v>
      </c>
    </row>
    <row r="4714" spans="1:11" x14ac:dyDescent="0.25">
      <c r="A4714" s="5" t="s">
        <v>5</v>
      </c>
      <c r="B4714" s="5" t="s">
        <v>7312</v>
      </c>
      <c r="C4714" s="3" t="s">
        <v>7313</v>
      </c>
      <c r="E4714" s="10">
        <v>1</v>
      </c>
      <c r="F4714" s="12">
        <v>191</v>
      </c>
      <c r="G4714" s="10">
        <v>3</v>
      </c>
      <c r="H4714" s="12">
        <v>621</v>
      </c>
      <c r="I4714" s="12">
        <v>191</v>
      </c>
      <c r="J4714" s="12">
        <v>207</v>
      </c>
      <c r="K4714" s="14">
        <v>8.3769633507853408E-2</v>
      </c>
    </row>
    <row r="4715" spans="1:11" x14ac:dyDescent="0.25">
      <c r="A4715" s="5" t="s">
        <v>5</v>
      </c>
      <c r="B4715" s="5" t="s">
        <v>7319</v>
      </c>
      <c r="C4715" s="3" t="s">
        <v>7320</v>
      </c>
      <c r="E4715" s="10">
        <v>293</v>
      </c>
      <c r="F4715" s="12">
        <v>65159.5</v>
      </c>
      <c r="G4715" s="10">
        <v>44</v>
      </c>
      <c r="H4715" s="12">
        <v>9856</v>
      </c>
      <c r="I4715" s="12">
        <v>222.38737201365188</v>
      </c>
      <c r="J4715" s="12">
        <v>224</v>
      </c>
      <c r="K4715" s="14">
        <v>7.2514368587849503E-3</v>
      </c>
    </row>
    <row r="4716" spans="1:11" x14ac:dyDescent="0.25">
      <c r="A4716" s="5" t="s">
        <v>5</v>
      </c>
      <c r="B4716" s="5" t="s">
        <v>7322</v>
      </c>
      <c r="C4716" s="3" t="s">
        <v>7323</v>
      </c>
      <c r="E4716" s="10">
        <v>71</v>
      </c>
      <c r="F4716" s="12">
        <v>70919</v>
      </c>
      <c r="G4716" s="10">
        <v>67</v>
      </c>
      <c r="H4716" s="12">
        <v>72562</v>
      </c>
      <c r="I4716" s="12">
        <v>998.85915492957747</v>
      </c>
      <c r="J4716" s="12">
        <v>1083.0149253731342</v>
      </c>
      <c r="K4716" s="14">
        <v>8.4251888795562987E-2</v>
      </c>
    </row>
    <row r="4717" spans="1:11" x14ac:dyDescent="0.25">
      <c r="A4717" s="5" t="s">
        <v>5</v>
      </c>
      <c r="B4717" s="5" t="s">
        <v>7327</v>
      </c>
      <c r="C4717" s="3" t="s">
        <v>7328</v>
      </c>
      <c r="E4717" s="10">
        <v>278</v>
      </c>
      <c r="F4717" s="12">
        <v>236322</v>
      </c>
      <c r="G4717" s="10">
        <v>1366</v>
      </c>
      <c r="H4717" s="12">
        <v>1265866</v>
      </c>
      <c r="I4717" s="12">
        <v>850.07913669064749</v>
      </c>
      <c r="J4717" s="12">
        <v>926.69546120058567</v>
      </c>
      <c r="K4717" s="14">
        <v>9.0128461225627801E-2</v>
      </c>
    </row>
    <row r="4718" spans="1:11" x14ac:dyDescent="0.25">
      <c r="A4718" s="5" t="s">
        <v>5</v>
      </c>
      <c r="B4718" s="5" t="s">
        <v>7332</v>
      </c>
      <c r="C4718" s="3" t="s">
        <v>7333</v>
      </c>
      <c r="E4718" s="10">
        <v>2</v>
      </c>
      <c r="F4718" s="12">
        <v>7008</v>
      </c>
      <c r="G4718" s="10">
        <v>0</v>
      </c>
      <c r="H4718" s="12">
        <v>0</v>
      </c>
      <c r="I4718" s="12">
        <v>3504</v>
      </c>
    </row>
    <row r="4719" spans="1:11" x14ac:dyDescent="0.25">
      <c r="A4719" s="5" t="s">
        <v>5</v>
      </c>
      <c r="B4719" s="5" t="s">
        <v>7337</v>
      </c>
      <c r="C4719" s="3" t="s">
        <v>7338</v>
      </c>
      <c r="E4719" s="10">
        <v>1</v>
      </c>
      <c r="F4719" s="12">
        <v>3180</v>
      </c>
      <c r="G4719" s="10">
        <v>3</v>
      </c>
      <c r="H4719" s="12">
        <v>10359</v>
      </c>
      <c r="I4719" s="12">
        <v>3180</v>
      </c>
      <c r="J4719" s="12">
        <v>3453</v>
      </c>
      <c r="K4719" s="14">
        <v>8.584905660377358E-2</v>
      </c>
    </row>
    <row r="4720" spans="1:11" x14ac:dyDescent="0.25">
      <c r="A4720" s="5" t="s">
        <v>5</v>
      </c>
      <c r="B4720" s="5" t="s">
        <v>7340</v>
      </c>
      <c r="C4720" s="3" t="s">
        <v>7341</v>
      </c>
      <c r="E4720" s="10">
        <v>66</v>
      </c>
      <c r="F4720" s="12">
        <v>212608</v>
      </c>
      <c r="G4720" s="10">
        <v>47</v>
      </c>
      <c r="H4720" s="12">
        <v>162882</v>
      </c>
      <c r="I4720" s="12">
        <v>3221.3333333333335</v>
      </c>
      <c r="J4720" s="12">
        <v>3465.5744680851062</v>
      </c>
      <c r="K4720" s="14">
        <v>7.581988868535991E-2</v>
      </c>
    </row>
    <row r="4721" spans="1:11" x14ac:dyDescent="0.25">
      <c r="A4721" s="5" t="s">
        <v>5</v>
      </c>
      <c r="B4721" s="5" t="s">
        <v>7343</v>
      </c>
      <c r="C4721" s="3" t="s">
        <v>7344</v>
      </c>
      <c r="G4721" s="10">
        <v>2</v>
      </c>
      <c r="H4721" s="12">
        <v>2940.7</v>
      </c>
      <c r="J4721" s="12">
        <v>1470.35</v>
      </c>
    </row>
    <row r="4722" spans="1:11" x14ac:dyDescent="0.25">
      <c r="A4722" s="5" t="s">
        <v>5</v>
      </c>
      <c r="B4722" s="5" t="s">
        <v>7346</v>
      </c>
      <c r="C4722" s="3" t="s">
        <v>7347</v>
      </c>
      <c r="E4722" s="10">
        <v>3326</v>
      </c>
      <c r="F4722" s="12">
        <v>1526835.82</v>
      </c>
      <c r="G4722" s="10">
        <v>2412</v>
      </c>
      <c r="H4722" s="12">
        <v>1189916</v>
      </c>
      <c r="I4722" s="12">
        <v>459.0606794948888</v>
      </c>
      <c r="J4722" s="12">
        <v>493.33167495854065</v>
      </c>
      <c r="K4722" s="14">
        <v>7.4654608844653664E-2</v>
      </c>
    </row>
    <row r="4723" spans="1:11" x14ac:dyDescent="0.25">
      <c r="A4723" s="5" t="s">
        <v>5</v>
      </c>
      <c r="B4723" s="5" t="s">
        <v>7349</v>
      </c>
      <c r="C4723" s="3" t="s">
        <v>7350</v>
      </c>
      <c r="E4723" s="10">
        <v>8</v>
      </c>
      <c r="F4723" s="12">
        <v>3704</v>
      </c>
      <c r="G4723" s="10">
        <v>20</v>
      </c>
      <c r="H4723" s="12">
        <v>9940</v>
      </c>
      <c r="I4723" s="12">
        <v>463</v>
      </c>
      <c r="J4723" s="12">
        <v>497</v>
      </c>
      <c r="K4723" s="14">
        <v>7.3434125269978404E-2</v>
      </c>
    </row>
    <row r="4724" spans="1:11" x14ac:dyDescent="0.25">
      <c r="A4724" s="5" t="s">
        <v>5</v>
      </c>
      <c r="B4724" s="5" t="s">
        <v>7352</v>
      </c>
      <c r="C4724" s="3" t="s">
        <v>7353</v>
      </c>
      <c r="E4724" s="10">
        <v>4483</v>
      </c>
      <c r="F4724" s="12">
        <v>303206.78999999998</v>
      </c>
      <c r="G4724" s="10">
        <v>4665</v>
      </c>
      <c r="H4724" s="12">
        <v>298590</v>
      </c>
      <c r="I4724" s="12">
        <v>67.63479589560562</v>
      </c>
      <c r="J4724" s="12">
        <v>64.0064308681672</v>
      </c>
      <c r="K4724" s="14">
        <v>-5.3646425325786527E-2</v>
      </c>
    </row>
    <row r="4725" spans="1:11" x14ac:dyDescent="0.25">
      <c r="A4725" s="5" t="s">
        <v>5</v>
      </c>
      <c r="B4725" s="5" t="s">
        <v>7355</v>
      </c>
      <c r="C4725" s="3" t="s">
        <v>7356</v>
      </c>
      <c r="E4725" s="10">
        <v>2314</v>
      </c>
      <c r="F4725" s="12">
        <v>4171541.56</v>
      </c>
      <c r="G4725" s="10">
        <v>2200</v>
      </c>
      <c r="H4725" s="12">
        <v>4176900</v>
      </c>
      <c r="I4725" s="12">
        <v>1802.740518582541</v>
      </c>
      <c r="J4725" s="12">
        <v>1898.590909090909</v>
      </c>
      <c r="K4725" s="14">
        <v>5.3169266192415361E-2</v>
      </c>
    </row>
    <row r="4726" spans="1:11" x14ac:dyDescent="0.25">
      <c r="A4726" s="5" t="s">
        <v>5</v>
      </c>
      <c r="B4726" s="5" t="s">
        <v>7358</v>
      </c>
      <c r="C4726" s="3" t="s">
        <v>7359</v>
      </c>
      <c r="E4726" s="10">
        <v>380</v>
      </c>
      <c r="F4726" s="12">
        <v>67640</v>
      </c>
      <c r="G4726" s="10">
        <v>186</v>
      </c>
      <c r="H4726" s="12">
        <v>34803</v>
      </c>
      <c r="I4726" s="12">
        <v>178</v>
      </c>
      <c r="J4726" s="12">
        <v>187.11290322580646</v>
      </c>
      <c r="K4726" s="14">
        <v>5.1196085538238553E-2</v>
      </c>
    </row>
    <row r="4727" spans="1:11" x14ac:dyDescent="0.25">
      <c r="A4727" s="5" t="s">
        <v>5</v>
      </c>
      <c r="B4727" s="5" t="s">
        <v>7361</v>
      </c>
      <c r="C4727" s="3" t="s">
        <v>7362</v>
      </c>
      <c r="E4727" s="10">
        <v>516</v>
      </c>
      <c r="F4727" s="12">
        <v>300686.09999999998</v>
      </c>
      <c r="G4727" s="10">
        <v>645</v>
      </c>
      <c r="H4727" s="12">
        <v>417960</v>
      </c>
      <c r="I4727" s="12">
        <v>582.72499999999991</v>
      </c>
      <c r="J4727" s="12">
        <v>648</v>
      </c>
      <c r="K4727" s="14">
        <v>0.1120168175382901</v>
      </c>
    </row>
    <row r="4728" spans="1:11" x14ac:dyDescent="0.25">
      <c r="A4728" s="5" t="s">
        <v>5</v>
      </c>
      <c r="B4728" s="5" t="s">
        <v>7364</v>
      </c>
      <c r="C4728" s="3" t="s">
        <v>7365</v>
      </c>
      <c r="E4728" s="10">
        <v>102400</v>
      </c>
      <c r="F4728" s="12">
        <v>499712</v>
      </c>
      <c r="G4728" s="10">
        <v>237400</v>
      </c>
      <c r="H4728" s="12">
        <v>1181744</v>
      </c>
      <c r="I4728" s="12">
        <v>4.88</v>
      </c>
      <c r="J4728" s="12">
        <v>4.9778601516427967</v>
      </c>
      <c r="K4728" s="14">
        <v>2.0053309762868201E-2</v>
      </c>
    </row>
    <row r="4729" spans="1:11" x14ac:dyDescent="0.25">
      <c r="A4729" s="5" t="s">
        <v>5</v>
      </c>
      <c r="B4729" s="5" t="s">
        <v>7367</v>
      </c>
      <c r="C4729" s="3" t="s">
        <v>7368</v>
      </c>
      <c r="G4729" s="10">
        <v>54</v>
      </c>
      <c r="H4729" s="12">
        <v>1274207.76</v>
      </c>
      <c r="J4729" s="12">
        <v>23596.44</v>
      </c>
    </row>
    <row r="4730" spans="1:11" x14ac:dyDescent="0.25">
      <c r="A4730" s="5" t="s">
        <v>5</v>
      </c>
      <c r="B4730" s="5" t="s">
        <v>7370</v>
      </c>
      <c r="C4730" s="3" t="s">
        <v>7371</v>
      </c>
      <c r="E4730" s="10">
        <v>42800</v>
      </c>
      <c r="F4730" s="12">
        <v>427304</v>
      </c>
      <c r="G4730" s="10">
        <v>100700</v>
      </c>
      <c r="H4730" s="12">
        <v>783800</v>
      </c>
      <c r="I4730" s="12">
        <v>9.9837383177570089</v>
      </c>
      <c r="J4730" s="12">
        <v>7.7835153922542206</v>
      </c>
      <c r="K4730" s="14">
        <v>-0.22038066859079097</v>
      </c>
    </row>
    <row r="4731" spans="1:11" x14ac:dyDescent="0.25">
      <c r="A4731" s="5" t="s">
        <v>5</v>
      </c>
      <c r="B4731" s="5" t="s">
        <v>7373</v>
      </c>
      <c r="C4731" s="3" t="s">
        <v>7374</v>
      </c>
      <c r="E4731" s="10">
        <v>14</v>
      </c>
      <c r="F4731" s="12">
        <v>305222</v>
      </c>
      <c r="G4731" s="10">
        <v>23</v>
      </c>
      <c r="H4731" s="12">
        <v>516315</v>
      </c>
      <c r="I4731" s="12">
        <v>21801.571428571428</v>
      </c>
      <c r="J4731" s="12">
        <v>22448.478260869564</v>
      </c>
      <c r="K4731" s="14">
        <v>2.9672486426843125E-2</v>
      </c>
    </row>
    <row r="4732" spans="1:11" x14ac:dyDescent="0.25">
      <c r="A4732" s="5" t="s">
        <v>5</v>
      </c>
      <c r="B4732" s="5" t="s">
        <v>7378</v>
      </c>
      <c r="C4732" s="3" t="s">
        <v>7379</v>
      </c>
      <c r="E4732" s="10">
        <v>940</v>
      </c>
      <c r="F4732" s="12">
        <v>1102468</v>
      </c>
      <c r="G4732" s="10">
        <v>1087</v>
      </c>
      <c r="H4732" s="12">
        <v>1392447</v>
      </c>
      <c r="I4732" s="12">
        <v>1172.8382978723405</v>
      </c>
      <c r="J4732" s="12">
        <v>1281</v>
      </c>
      <c r="K4732" s="14">
        <v>9.222217787727166E-2</v>
      </c>
    </row>
    <row r="4733" spans="1:11" x14ac:dyDescent="0.25">
      <c r="A4733" s="5" t="s">
        <v>5</v>
      </c>
      <c r="B4733" s="5" t="s">
        <v>7385</v>
      </c>
      <c r="C4733" s="3" t="s">
        <v>7386</v>
      </c>
      <c r="E4733" s="10">
        <v>3630</v>
      </c>
      <c r="F4733" s="12">
        <v>2480275.9</v>
      </c>
      <c r="G4733" s="10">
        <v>5340</v>
      </c>
      <c r="H4733" s="12">
        <v>3948240</v>
      </c>
      <c r="I4733" s="12">
        <v>683.27159779614317</v>
      </c>
      <c r="J4733" s="12">
        <v>739.37078651685397</v>
      </c>
      <c r="K4733" s="14">
        <v>8.2103791379088201E-2</v>
      </c>
    </row>
    <row r="4734" spans="1:11" x14ac:dyDescent="0.25">
      <c r="A4734" s="5" t="s">
        <v>5</v>
      </c>
      <c r="B4734" s="5" t="s">
        <v>7388</v>
      </c>
      <c r="C4734" s="3" t="s">
        <v>7389</v>
      </c>
      <c r="E4734" s="10">
        <v>14405</v>
      </c>
      <c r="F4734" s="12">
        <v>573749.5</v>
      </c>
      <c r="G4734" s="10">
        <v>23380</v>
      </c>
      <c r="H4734" s="12">
        <v>993565</v>
      </c>
      <c r="I4734" s="12">
        <v>39.829885456438738</v>
      </c>
      <c r="J4734" s="12">
        <v>42.496364414029088</v>
      </c>
      <c r="K4734" s="14">
        <v>6.6946689076136864E-2</v>
      </c>
    </row>
    <row r="4735" spans="1:11" x14ac:dyDescent="0.25">
      <c r="A4735" s="5" t="s">
        <v>5</v>
      </c>
      <c r="B4735" s="5" t="s">
        <v>7391</v>
      </c>
      <c r="C4735" s="3" t="s">
        <v>7392</v>
      </c>
      <c r="E4735" s="10">
        <v>10240</v>
      </c>
      <c r="F4735" s="12">
        <v>143135.6</v>
      </c>
      <c r="G4735" s="10">
        <v>9450</v>
      </c>
      <c r="H4735" s="12">
        <v>139780</v>
      </c>
      <c r="I4735" s="12">
        <v>13.978085937500001</v>
      </c>
      <c r="J4735" s="12">
        <v>14.791534391534391</v>
      </c>
      <c r="K4735" s="14">
        <v>5.8194552363717698E-2</v>
      </c>
    </row>
    <row r="4736" spans="1:11" x14ac:dyDescent="0.25">
      <c r="A4736" s="5" t="s">
        <v>5</v>
      </c>
      <c r="B4736" s="5" t="s">
        <v>7393</v>
      </c>
      <c r="C4736" s="3" t="s">
        <v>7394</v>
      </c>
      <c r="E4736" s="10">
        <v>208</v>
      </c>
      <c r="F4736" s="12">
        <v>57421</v>
      </c>
      <c r="G4736" s="10">
        <v>90</v>
      </c>
      <c r="H4736" s="12">
        <v>26466</v>
      </c>
      <c r="I4736" s="12">
        <v>276.0625</v>
      </c>
      <c r="J4736" s="12">
        <v>294.06666666666666</v>
      </c>
      <c r="K4736" s="14">
        <v>6.5217719417402453E-2</v>
      </c>
    </row>
    <row r="4737" spans="1:11" x14ac:dyDescent="0.25">
      <c r="A4737" s="5" t="s">
        <v>5</v>
      </c>
      <c r="B4737" s="5" t="s">
        <v>7396</v>
      </c>
      <c r="C4737" s="3" t="s">
        <v>7397</v>
      </c>
      <c r="E4737" s="10">
        <v>185</v>
      </c>
      <c r="F4737" s="12">
        <v>51066</v>
      </c>
      <c r="G4737" s="10">
        <v>135</v>
      </c>
      <c r="H4737" s="12">
        <v>40266</v>
      </c>
      <c r="I4737" s="12">
        <v>276.03243243243242</v>
      </c>
      <c r="J4737" s="12">
        <v>298.26666666666665</v>
      </c>
      <c r="K4737" s="14">
        <v>8.0549354430214506E-2</v>
      </c>
    </row>
    <row r="4738" spans="1:11" x14ac:dyDescent="0.25">
      <c r="A4738" s="5" t="s">
        <v>5</v>
      </c>
      <c r="B4738" s="5" t="s">
        <v>7399</v>
      </c>
      <c r="C4738" s="3" t="s">
        <v>7400</v>
      </c>
      <c r="E4738" s="10">
        <v>9974</v>
      </c>
      <c r="F4738" s="12">
        <v>1862957.5</v>
      </c>
      <c r="G4738" s="10">
        <v>16934</v>
      </c>
      <c r="H4738" s="12">
        <v>3411080</v>
      </c>
      <c r="I4738" s="12">
        <v>186.78138159213955</v>
      </c>
      <c r="J4738" s="12">
        <v>201.43380181882603</v>
      </c>
      <c r="K4738" s="14">
        <v>7.8446899266875869E-2</v>
      </c>
    </row>
    <row r="4739" spans="1:11" x14ac:dyDescent="0.25">
      <c r="A4739" s="5" t="s">
        <v>5</v>
      </c>
      <c r="B4739" s="5" t="s">
        <v>7402</v>
      </c>
      <c r="C4739" s="3" t="s">
        <v>7403</v>
      </c>
      <c r="E4739" s="10">
        <v>250</v>
      </c>
      <c r="F4739" s="12">
        <v>74444</v>
      </c>
      <c r="G4739" s="10">
        <v>154</v>
      </c>
      <c r="H4739" s="12">
        <v>49818</v>
      </c>
      <c r="I4739" s="12">
        <v>297.77600000000001</v>
      </c>
      <c r="J4739" s="12">
        <v>323.49350649350652</v>
      </c>
      <c r="K4739" s="14">
        <v>8.6365276226111246E-2</v>
      </c>
    </row>
    <row r="4740" spans="1:11" x14ac:dyDescent="0.25">
      <c r="A4740" s="5" t="s">
        <v>5</v>
      </c>
      <c r="B4740" s="5" t="s">
        <v>7405</v>
      </c>
      <c r="C4740" s="3" t="s">
        <v>7406</v>
      </c>
      <c r="E4740" s="10">
        <v>34</v>
      </c>
      <c r="F4740" s="12">
        <v>9374</v>
      </c>
      <c r="G4740" s="10">
        <v>24</v>
      </c>
      <c r="H4740" s="12">
        <v>7128</v>
      </c>
      <c r="I4740" s="12">
        <v>275.70588235294116</v>
      </c>
      <c r="J4740" s="12">
        <v>297</v>
      </c>
      <c r="K4740" s="14">
        <v>7.7234905056539432E-2</v>
      </c>
    </row>
    <row r="4741" spans="1:11" x14ac:dyDescent="0.25">
      <c r="A4741" s="5" t="s">
        <v>5</v>
      </c>
      <c r="B4741" s="5" t="s">
        <v>7408</v>
      </c>
      <c r="C4741" s="3" t="s">
        <v>7409</v>
      </c>
      <c r="E4741" s="10">
        <v>520</v>
      </c>
      <c r="F4741" s="12">
        <v>132548</v>
      </c>
      <c r="G4741" s="10">
        <v>544</v>
      </c>
      <c r="H4741" s="12">
        <v>149378</v>
      </c>
      <c r="I4741" s="12">
        <v>254.9</v>
      </c>
      <c r="J4741" s="12">
        <v>274.59191176470586</v>
      </c>
      <c r="K4741" s="14">
        <v>7.7253478872914283E-2</v>
      </c>
    </row>
    <row r="4742" spans="1:11" x14ac:dyDescent="0.25">
      <c r="A4742" s="5" t="s">
        <v>5</v>
      </c>
      <c r="B4742" s="5" t="s">
        <v>7411</v>
      </c>
      <c r="C4742" s="3" t="s">
        <v>7412</v>
      </c>
      <c r="E4742" s="10">
        <v>9034</v>
      </c>
      <c r="F4742" s="12">
        <v>681154.84</v>
      </c>
      <c r="G4742" s="10">
        <v>10602</v>
      </c>
      <c r="H4742" s="12">
        <v>866715</v>
      </c>
      <c r="I4742" s="12">
        <v>75.399030329864956</v>
      </c>
      <c r="J4742" s="12">
        <v>81.75014148273911</v>
      </c>
      <c r="K4742" s="14">
        <v>8.4233326676596915E-2</v>
      </c>
    </row>
    <row r="4743" spans="1:11" x14ac:dyDescent="0.25">
      <c r="A4743" s="5" t="s">
        <v>5</v>
      </c>
      <c r="B4743" s="5" t="s">
        <v>7414</v>
      </c>
      <c r="C4743" s="3" t="s">
        <v>7415</v>
      </c>
      <c r="E4743" s="10">
        <v>9122</v>
      </c>
      <c r="F4743" s="12">
        <v>6384491.6399999997</v>
      </c>
      <c r="G4743" s="10">
        <v>19080</v>
      </c>
      <c r="H4743" s="12">
        <v>14363640</v>
      </c>
      <c r="I4743" s="12">
        <v>699.90042096031573</v>
      </c>
      <c r="J4743" s="12">
        <v>752.81132075471703</v>
      </c>
      <c r="K4743" s="14">
        <v>7.5597753923056066E-2</v>
      </c>
    </row>
    <row r="4744" spans="1:11" x14ac:dyDescent="0.25">
      <c r="A4744" s="5" t="s">
        <v>5</v>
      </c>
      <c r="B4744" s="5" t="s">
        <v>7417</v>
      </c>
      <c r="C4744" s="3" t="s">
        <v>7418</v>
      </c>
      <c r="E4744" s="10">
        <v>14800</v>
      </c>
      <c r="F4744" s="12">
        <v>59068</v>
      </c>
      <c r="G4744" s="10">
        <v>40200</v>
      </c>
      <c r="H4744" s="12">
        <v>160800</v>
      </c>
      <c r="I4744" s="12">
        <v>3.9910810810810813</v>
      </c>
      <c r="J4744" s="12">
        <v>4</v>
      </c>
      <c r="K4744" s="14">
        <v>2.2347125347057122E-3</v>
      </c>
    </row>
    <row r="4745" spans="1:11" x14ac:dyDescent="0.25">
      <c r="A4745" s="5" t="s">
        <v>5</v>
      </c>
      <c r="B4745" s="5" t="s">
        <v>7420</v>
      </c>
      <c r="C4745" s="3" t="s">
        <v>7421</v>
      </c>
      <c r="E4745" s="10">
        <v>111</v>
      </c>
      <c r="F4745" s="12">
        <v>1746002.5</v>
      </c>
      <c r="G4745" s="10">
        <v>222</v>
      </c>
      <c r="H4745" s="12">
        <v>3772716</v>
      </c>
      <c r="I4745" s="12">
        <v>15729.752252252252</v>
      </c>
      <c r="J4745" s="12">
        <v>16994.216216216217</v>
      </c>
      <c r="K4745" s="14">
        <v>8.038676920565696E-2</v>
      </c>
    </row>
    <row r="4746" spans="1:11" x14ac:dyDescent="0.25">
      <c r="A4746" s="5" t="s">
        <v>5</v>
      </c>
      <c r="B4746" s="5" t="s">
        <v>7425</v>
      </c>
      <c r="C4746" s="3" t="s">
        <v>7426</v>
      </c>
      <c r="E4746" s="10">
        <v>439</v>
      </c>
      <c r="F4746" s="12">
        <v>3734942.05</v>
      </c>
      <c r="G4746" s="10">
        <v>648</v>
      </c>
      <c r="H4746" s="12">
        <v>5873268</v>
      </c>
      <c r="I4746" s="12">
        <v>8507.8406605922555</v>
      </c>
      <c r="J4746" s="12">
        <v>9063.6851851851843</v>
      </c>
      <c r="K4746" s="14">
        <v>6.5333208127364581E-2</v>
      </c>
    </row>
    <row r="4747" spans="1:11" x14ac:dyDescent="0.25">
      <c r="A4747" s="5" t="s">
        <v>5</v>
      </c>
      <c r="B4747" s="5" t="s">
        <v>7428</v>
      </c>
      <c r="C4747" s="3" t="s">
        <v>7429</v>
      </c>
      <c r="E4747" s="10">
        <v>14300</v>
      </c>
      <c r="F4747" s="12">
        <v>85539</v>
      </c>
      <c r="G4747" s="10">
        <v>29700</v>
      </c>
      <c r="H4747" s="12">
        <v>202450</v>
      </c>
      <c r="I4747" s="12">
        <v>5.9817482517482521</v>
      </c>
      <c r="J4747" s="12">
        <v>6.8164983164983166</v>
      </c>
      <c r="K4747" s="14">
        <v>0.13954951455974376</v>
      </c>
    </row>
    <row r="4748" spans="1:11" x14ac:dyDescent="0.25">
      <c r="A4748" s="5" t="s">
        <v>5</v>
      </c>
      <c r="B4748" s="5" t="s">
        <v>7431</v>
      </c>
      <c r="C4748" s="3" t="s">
        <v>7432</v>
      </c>
      <c r="E4748" s="10">
        <v>47000</v>
      </c>
      <c r="F4748" s="12">
        <v>278737.5</v>
      </c>
      <c r="G4748" s="10">
        <v>74050</v>
      </c>
      <c r="H4748" s="12">
        <v>508700</v>
      </c>
      <c r="I4748" s="12">
        <v>5.9305851063829786</v>
      </c>
      <c r="J4748" s="12">
        <v>6.8696826468602294</v>
      </c>
      <c r="K4748" s="14">
        <v>0.15834821078050421</v>
      </c>
    </row>
    <row r="4749" spans="1:11" x14ac:dyDescent="0.25">
      <c r="A4749" s="5" t="s">
        <v>5</v>
      </c>
      <c r="B4749" s="5" t="s">
        <v>7434</v>
      </c>
      <c r="C4749" s="3" t="s">
        <v>7435</v>
      </c>
      <c r="E4749" s="10">
        <v>32</v>
      </c>
      <c r="F4749" s="12">
        <v>7888</v>
      </c>
      <c r="G4749" s="10">
        <v>8</v>
      </c>
      <c r="H4749" s="12">
        <v>2188</v>
      </c>
      <c r="I4749" s="12">
        <v>246.5</v>
      </c>
      <c r="J4749" s="12">
        <v>273.5</v>
      </c>
      <c r="K4749" s="14">
        <v>0.10953346855983773</v>
      </c>
    </row>
    <row r="4750" spans="1:11" x14ac:dyDescent="0.25">
      <c r="A4750" s="5" t="s">
        <v>5</v>
      </c>
      <c r="B4750" s="5" t="s">
        <v>7437</v>
      </c>
      <c r="C4750" s="3" t="s">
        <v>7438</v>
      </c>
      <c r="E4750" s="10">
        <v>228</v>
      </c>
      <c r="F4750" s="12">
        <v>53696.160000000003</v>
      </c>
      <c r="G4750" s="10">
        <v>98</v>
      </c>
      <c r="H4750" s="12">
        <v>24924</v>
      </c>
      <c r="I4750" s="12">
        <v>235.50947368421055</v>
      </c>
      <c r="J4750" s="12">
        <v>254.32653061224491</v>
      </c>
      <c r="K4750" s="14">
        <v>7.9899363000852097E-2</v>
      </c>
    </row>
    <row r="4751" spans="1:11" x14ac:dyDescent="0.25">
      <c r="A4751" s="5" t="s">
        <v>5</v>
      </c>
      <c r="B4751" s="5" t="s">
        <v>7440</v>
      </c>
      <c r="C4751" s="3" t="s">
        <v>7441</v>
      </c>
      <c r="E4751" s="10">
        <v>3067</v>
      </c>
      <c r="F4751" s="12">
        <v>470998.13</v>
      </c>
      <c r="G4751" s="10">
        <v>3442</v>
      </c>
      <c r="H4751" s="12">
        <v>572250</v>
      </c>
      <c r="I4751" s="12">
        <v>153.56965438539288</v>
      </c>
      <c r="J4751" s="12">
        <v>166.25508425334107</v>
      </c>
      <c r="K4751" s="14">
        <v>8.260375344801707E-2</v>
      </c>
    </row>
    <row r="4752" spans="1:11" x14ac:dyDescent="0.25">
      <c r="A4752" s="5" t="s">
        <v>5</v>
      </c>
      <c r="B4752" s="5" t="s">
        <v>7443</v>
      </c>
      <c r="C4752" s="3" t="s">
        <v>7444</v>
      </c>
      <c r="E4752" s="10">
        <v>84</v>
      </c>
      <c r="F4752" s="12">
        <v>106202</v>
      </c>
      <c r="G4752" s="10">
        <v>263</v>
      </c>
      <c r="H4752" s="12">
        <v>362206</v>
      </c>
      <c r="I4752" s="12">
        <v>1264.3095238095239</v>
      </c>
      <c r="J4752" s="12">
        <v>1377.2091254752852</v>
      </c>
      <c r="K4752" s="14">
        <v>8.9297438277282468E-2</v>
      </c>
    </row>
    <row r="4753" spans="1:11" x14ac:dyDescent="0.25">
      <c r="A4753" s="5" t="s">
        <v>5</v>
      </c>
      <c r="B4753" s="5" t="s">
        <v>7446</v>
      </c>
      <c r="C4753" s="3" t="s">
        <v>7447</v>
      </c>
      <c r="E4753" s="10">
        <v>0</v>
      </c>
      <c r="F4753" s="12">
        <v>0</v>
      </c>
      <c r="G4753" s="10">
        <v>16</v>
      </c>
      <c r="H4753" s="12">
        <v>7040</v>
      </c>
      <c r="J4753" s="12">
        <v>440</v>
      </c>
    </row>
    <row r="4754" spans="1:11" x14ac:dyDescent="0.25">
      <c r="A4754" s="5" t="s">
        <v>5</v>
      </c>
      <c r="B4754" s="5" t="s">
        <v>7449</v>
      </c>
      <c r="C4754" s="3" t="s">
        <v>7450</v>
      </c>
      <c r="E4754" s="10">
        <v>11</v>
      </c>
      <c r="F4754" s="12">
        <v>242</v>
      </c>
      <c r="G4754" s="10">
        <v>9</v>
      </c>
      <c r="H4754" s="12">
        <v>208</v>
      </c>
      <c r="I4754" s="12">
        <v>22</v>
      </c>
      <c r="J4754" s="12">
        <v>23.111111111111111</v>
      </c>
      <c r="K4754" s="14">
        <v>5.050505050505049E-2</v>
      </c>
    </row>
    <row r="4755" spans="1:11" x14ac:dyDescent="0.25">
      <c r="A4755" s="5" t="s">
        <v>5</v>
      </c>
      <c r="B4755" s="5" t="s">
        <v>7452</v>
      </c>
      <c r="C4755" s="3" t="s">
        <v>7453</v>
      </c>
      <c r="E4755" s="10">
        <v>200</v>
      </c>
      <c r="F4755" s="12">
        <v>200</v>
      </c>
      <c r="G4755" s="10">
        <v>3600</v>
      </c>
      <c r="H4755" s="12">
        <v>3600</v>
      </c>
      <c r="I4755" s="12">
        <v>1</v>
      </c>
      <c r="J4755" s="12">
        <v>1</v>
      </c>
      <c r="K4755" s="14">
        <v>0</v>
      </c>
    </row>
    <row r="4756" spans="1:11" x14ac:dyDescent="0.25">
      <c r="A4756" s="5" t="s">
        <v>5</v>
      </c>
      <c r="B4756" s="5" t="s">
        <v>7455</v>
      </c>
      <c r="C4756" s="3" t="s">
        <v>7456</v>
      </c>
      <c r="E4756" s="10">
        <v>56</v>
      </c>
      <c r="F4756" s="12">
        <v>13936</v>
      </c>
      <c r="G4756" s="10">
        <v>128</v>
      </c>
      <c r="H4756" s="12">
        <v>34064</v>
      </c>
      <c r="I4756" s="12">
        <v>248.85714285714286</v>
      </c>
      <c r="J4756" s="12">
        <v>266.125</v>
      </c>
      <c r="K4756" s="14">
        <v>6.9388633754305373E-2</v>
      </c>
    </row>
    <row r="4757" spans="1:11" x14ac:dyDescent="0.25">
      <c r="A4757" s="5" t="s">
        <v>5</v>
      </c>
      <c r="B4757" s="5" t="s">
        <v>7458</v>
      </c>
      <c r="C4757" s="3" t="s">
        <v>7459</v>
      </c>
      <c r="E4757" s="10">
        <v>477</v>
      </c>
      <c r="F4757" s="12">
        <v>122641</v>
      </c>
      <c r="G4757" s="10">
        <v>455</v>
      </c>
      <c r="H4757" s="12">
        <v>123660</v>
      </c>
      <c r="I4757" s="12">
        <v>257.10901467505244</v>
      </c>
      <c r="J4757" s="12">
        <v>271.7802197802198</v>
      </c>
      <c r="K4757" s="14">
        <v>5.7062196452775417E-2</v>
      </c>
    </row>
    <row r="4758" spans="1:11" x14ac:dyDescent="0.25">
      <c r="A4758" s="5" t="s">
        <v>5</v>
      </c>
      <c r="B4758" s="5" t="s">
        <v>7461</v>
      </c>
      <c r="C4758" s="3" t="s">
        <v>7462</v>
      </c>
      <c r="E4758" s="10">
        <v>343</v>
      </c>
      <c r="F4758" s="12">
        <v>94535</v>
      </c>
      <c r="G4758" s="10">
        <v>3</v>
      </c>
      <c r="H4758" s="12">
        <v>858</v>
      </c>
      <c r="I4758" s="12">
        <v>275.61224489795916</v>
      </c>
      <c r="J4758" s="12">
        <v>286</v>
      </c>
      <c r="K4758" s="14">
        <v>3.7689744539059704E-2</v>
      </c>
    </row>
    <row r="4759" spans="1:11" x14ac:dyDescent="0.25">
      <c r="A4759" s="5" t="s">
        <v>5</v>
      </c>
      <c r="B4759" s="5" t="s">
        <v>7464</v>
      </c>
      <c r="C4759" s="3" t="s">
        <v>7465</v>
      </c>
      <c r="E4759" s="10">
        <v>35</v>
      </c>
      <c r="F4759" s="12">
        <v>8657</v>
      </c>
      <c r="G4759" s="10">
        <v>25</v>
      </c>
      <c r="H4759" s="12">
        <v>6536</v>
      </c>
      <c r="I4759" s="12">
        <v>247.34285714285716</v>
      </c>
      <c r="J4759" s="12">
        <v>261.44</v>
      </c>
      <c r="K4759" s="14">
        <v>5.6994339840591365E-2</v>
      </c>
    </row>
    <row r="4760" spans="1:11" x14ac:dyDescent="0.25">
      <c r="A4760" s="5" t="s">
        <v>5</v>
      </c>
      <c r="B4760" s="5" t="s">
        <v>7467</v>
      </c>
      <c r="C4760" s="3" t="s">
        <v>7468</v>
      </c>
      <c r="E4760" s="10">
        <v>4</v>
      </c>
      <c r="F4760" s="12">
        <v>308</v>
      </c>
      <c r="G4760" s="10">
        <v>503</v>
      </c>
      <c r="H4760" s="12">
        <v>42217</v>
      </c>
      <c r="I4760" s="12">
        <v>77</v>
      </c>
      <c r="J4760" s="12">
        <v>83.930417495029815</v>
      </c>
      <c r="K4760" s="14">
        <v>9.000542201337422E-2</v>
      </c>
    </row>
    <row r="4761" spans="1:11" x14ac:dyDescent="0.25">
      <c r="A4761" s="5" t="s">
        <v>5</v>
      </c>
      <c r="B4761" s="5" t="s">
        <v>7470</v>
      </c>
      <c r="C4761" s="3" t="s">
        <v>7471</v>
      </c>
      <c r="E4761" s="10">
        <v>5</v>
      </c>
      <c r="F4761" s="12">
        <v>1140</v>
      </c>
      <c r="G4761" s="10">
        <v>430</v>
      </c>
      <c r="H4761" s="12">
        <v>104860</v>
      </c>
      <c r="I4761" s="12">
        <v>228</v>
      </c>
      <c r="J4761" s="12">
        <v>243.86046511627907</v>
      </c>
      <c r="K4761" s="14">
        <v>6.9563443492452082E-2</v>
      </c>
    </row>
    <row r="4762" spans="1:11" x14ac:dyDescent="0.25">
      <c r="A4762" s="5" t="s">
        <v>5</v>
      </c>
      <c r="B4762" s="5" t="s">
        <v>7473</v>
      </c>
      <c r="C4762" s="3" t="s">
        <v>7474</v>
      </c>
      <c r="E4762" s="10">
        <v>728</v>
      </c>
      <c r="F4762" s="12">
        <v>186444</v>
      </c>
      <c r="G4762" s="10">
        <v>957</v>
      </c>
      <c r="H4762" s="12">
        <v>262394</v>
      </c>
      <c r="I4762" s="12">
        <v>256.10439560439562</v>
      </c>
      <c r="J4762" s="12">
        <v>274.18390804597703</v>
      </c>
      <c r="K4762" s="14">
        <v>7.0594307446049581E-2</v>
      </c>
    </row>
    <row r="4763" spans="1:11" x14ac:dyDescent="0.25">
      <c r="A4763" s="5" t="s">
        <v>5</v>
      </c>
      <c r="B4763" s="5" t="s">
        <v>7478</v>
      </c>
      <c r="C4763" s="3" t="s">
        <v>7479</v>
      </c>
      <c r="E4763" s="10">
        <v>11</v>
      </c>
      <c r="F4763" s="12">
        <v>2541</v>
      </c>
      <c r="G4763" s="10">
        <v>219</v>
      </c>
      <c r="H4763" s="12">
        <v>55347</v>
      </c>
      <c r="I4763" s="12">
        <v>231</v>
      </c>
      <c r="J4763" s="12">
        <v>252.72602739726028</v>
      </c>
      <c r="K4763" s="14">
        <v>9.4052066654806421E-2</v>
      </c>
    </row>
    <row r="4764" spans="1:11" x14ac:dyDescent="0.25">
      <c r="A4764" s="5" t="s">
        <v>5</v>
      </c>
      <c r="B4764" s="5" t="s">
        <v>7481</v>
      </c>
      <c r="C4764" s="3" t="s">
        <v>7482</v>
      </c>
      <c r="E4764" s="10">
        <v>812</v>
      </c>
      <c r="F4764" s="12">
        <v>205948</v>
      </c>
      <c r="G4764" s="10">
        <v>3708</v>
      </c>
      <c r="H4764" s="12">
        <v>1004928</v>
      </c>
      <c r="I4764" s="12">
        <v>253.6305418719212</v>
      </c>
      <c r="J4764" s="12">
        <v>271.01618122977345</v>
      </c>
      <c r="K4764" s="14">
        <v>6.8547104893351876E-2</v>
      </c>
    </row>
    <row r="4765" spans="1:11" x14ac:dyDescent="0.25">
      <c r="A4765" s="5" t="s">
        <v>5</v>
      </c>
      <c r="B4765" s="5" t="s">
        <v>7484</v>
      </c>
      <c r="C4765" s="3" t="s">
        <v>7485</v>
      </c>
      <c r="E4765" s="10">
        <v>716</v>
      </c>
      <c r="F4765" s="12">
        <v>180784</v>
      </c>
      <c r="G4765" s="10">
        <v>1757</v>
      </c>
      <c r="H4765" s="12">
        <v>481786</v>
      </c>
      <c r="I4765" s="12">
        <v>252.49162011173183</v>
      </c>
      <c r="J4765" s="12">
        <v>274.20944792259536</v>
      </c>
      <c r="K4765" s="14">
        <v>8.6014053857522157E-2</v>
      </c>
    </row>
    <row r="4766" spans="1:11" x14ac:dyDescent="0.25">
      <c r="A4766" s="5" t="s">
        <v>5</v>
      </c>
      <c r="B4766" s="5" t="s">
        <v>7487</v>
      </c>
      <c r="C4766" s="3" t="s">
        <v>7488</v>
      </c>
      <c r="E4766" s="10">
        <v>0</v>
      </c>
      <c r="F4766" s="12">
        <v>0</v>
      </c>
      <c r="G4766" s="10">
        <v>1</v>
      </c>
      <c r="H4766" s="12">
        <v>55</v>
      </c>
      <c r="J4766" s="12">
        <v>55</v>
      </c>
    </row>
    <row r="4767" spans="1:11" x14ac:dyDescent="0.25">
      <c r="A4767" s="5" t="s">
        <v>5</v>
      </c>
      <c r="B4767" s="5" t="s">
        <v>7490</v>
      </c>
      <c r="C4767" s="3" t="s">
        <v>7491</v>
      </c>
      <c r="E4767" s="10">
        <v>16</v>
      </c>
      <c r="F4767" s="12">
        <v>3888</v>
      </c>
      <c r="G4767" s="10">
        <v>33</v>
      </c>
      <c r="H4767" s="12">
        <v>8649</v>
      </c>
      <c r="I4767" s="12">
        <v>243</v>
      </c>
      <c r="J4767" s="12">
        <v>262.09090909090907</v>
      </c>
      <c r="K4767" s="14">
        <v>7.8563411896745122E-2</v>
      </c>
    </row>
    <row r="4768" spans="1:11" x14ac:dyDescent="0.25">
      <c r="A4768" s="5" t="s">
        <v>5</v>
      </c>
      <c r="B4768" s="5" t="s">
        <v>7492</v>
      </c>
      <c r="C4768" s="3" t="s">
        <v>7493</v>
      </c>
      <c r="E4768" s="10">
        <v>499</v>
      </c>
      <c r="F4768" s="12">
        <v>134561</v>
      </c>
      <c r="G4768" s="10">
        <v>1097</v>
      </c>
      <c r="H4768" s="12">
        <v>320478</v>
      </c>
      <c r="I4768" s="12">
        <v>269.66132264529057</v>
      </c>
      <c r="J4768" s="12">
        <v>292.14038286235188</v>
      </c>
      <c r="K4768" s="14">
        <v>8.3360342508703097E-2</v>
      </c>
    </row>
    <row r="4769" spans="1:11" x14ac:dyDescent="0.25">
      <c r="A4769" s="5" t="s">
        <v>5</v>
      </c>
      <c r="B4769" s="5" t="s">
        <v>7495</v>
      </c>
      <c r="C4769" s="3" t="s">
        <v>7496</v>
      </c>
      <c r="E4769" s="10">
        <v>1250</v>
      </c>
      <c r="F4769" s="12">
        <v>334354</v>
      </c>
      <c r="G4769" s="10">
        <v>208</v>
      </c>
      <c r="H4769" s="12">
        <v>59403</v>
      </c>
      <c r="I4769" s="12">
        <v>267.48320000000001</v>
      </c>
      <c r="J4769" s="12">
        <v>285.59134615384613</v>
      </c>
      <c r="K4769" s="14">
        <v>6.7698256016998901E-2</v>
      </c>
    </row>
    <row r="4770" spans="1:11" x14ac:dyDescent="0.25">
      <c r="A4770" s="5" t="s">
        <v>5</v>
      </c>
      <c r="B4770" s="5" t="s">
        <v>7498</v>
      </c>
      <c r="C4770" s="3" t="s">
        <v>7499</v>
      </c>
      <c r="E4770" s="10">
        <v>49</v>
      </c>
      <c r="F4770" s="12">
        <v>12473</v>
      </c>
      <c r="G4770" s="10">
        <v>574</v>
      </c>
      <c r="H4770" s="12">
        <v>158562</v>
      </c>
      <c r="I4770" s="12">
        <v>254.55102040816325</v>
      </c>
      <c r="J4770" s="12">
        <v>276.24041811846689</v>
      </c>
      <c r="K4770" s="14">
        <v>8.5206485032059506E-2</v>
      </c>
    </row>
    <row r="4771" spans="1:11" x14ac:dyDescent="0.25">
      <c r="A4771" s="5" t="s">
        <v>5</v>
      </c>
      <c r="B4771" s="5" t="s">
        <v>7501</v>
      </c>
      <c r="C4771" s="3" t="s">
        <v>7502</v>
      </c>
      <c r="G4771" s="10">
        <v>47</v>
      </c>
      <c r="H4771" s="12">
        <v>2213.6999999999998</v>
      </c>
      <c r="J4771" s="12">
        <v>47.099999999999994</v>
      </c>
    </row>
    <row r="4772" spans="1:11" x14ac:dyDescent="0.25">
      <c r="A4772" s="5" t="s">
        <v>5</v>
      </c>
      <c r="B4772" s="5" t="s">
        <v>7504</v>
      </c>
      <c r="C4772" s="3" t="s">
        <v>7505</v>
      </c>
      <c r="E4772" s="10">
        <v>3</v>
      </c>
      <c r="F4772" s="12">
        <v>88.98</v>
      </c>
      <c r="G4772" s="10">
        <v>312</v>
      </c>
      <c r="H4772" s="12">
        <v>9946.56</v>
      </c>
      <c r="I4772" s="12">
        <v>29.66</v>
      </c>
      <c r="J4772" s="12">
        <v>31.88</v>
      </c>
      <c r="K4772" s="14">
        <v>7.4848280512474677E-2</v>
      </c>
    </row>
    <row r="4773" spans="1:11" x14ac:dyDescent="0.25">
      <c r="A4773" s="5" t="s">
        <v>5</v>
      </c>
      <c r="B4773" s="5" t="s">
        <v>7507</v>
      </c>
      <c r="C4773" s="3" t="s">
        <v>7508</v>
      </c>
      <c r="E4773" s="10">
        <v>2587</v>
      </c>
      <c r="F4773" s="12">
        <v>692575</v>
      </c>
      <c r="G4773" s="10">
        <v>492</v>
      </c>
      <c r="H4773" s="12">
        <v>142730</v>
      </c>
      <c r="I4773" s="12">
        <v>267.713567839196</v>
      </c>
      <c r="J4773" s="12">
        <v>290.10162601626018</v>
      </c>
      <c r="K4773" s="14">
        <v>8.362690900489482E-2</v>
      </c>
    </row>
    <row r="4774" spans="1:11" x14ac:dyDescent="0.25">
      <c r="A4774" s="5" t="s">
        <v>5</v>
      </c>
      <c r="B4774" s="5" t="s">
        <v>7509</v>
      </c>
      <c r="C4774" s="3" t="s">
        <v>7510</v>
      </c>
      <c r="E4774" s="10">
        <v>2</v>
      </c>
      <c r="F4774" s="12">
        <v>540</v>
      </c>
      <c r="G4774" s="10">
        <v>2</v>
      </c>
      <c r="H4774" s="12">
        <v>586</v>
      </c>
      <c r="I4774" s="12">
        <v>270</v>
      </c>
      <c r="J4774" s="12">
        <v>293</v>
      </c>
      <c r="K4774" s="14">
        <v>8.5185185185185183E-2</v>
      </c>
    </row>
    <row r="4775" spans="1:11" x14ac:dyDescent="0.25">
      <c r="A4775" s="5" t="s">
        <v>5</v>
      </c>
      <c r="B4775" s="5" t="s">
        <v>7512</v>
      </c>
      <c r="C4775" s="3" t="s">
        <v>7513</v>
      </c>
      <c r="E4775" s="10">
        <v>483</v>
      </c>
      <c r="F4775" s="12">
        <v>218358</v>
      </c>
      <c r="G4775" s="10">
        <v>831</v>
      </c>
      <c r="H4775" s="12">
        <v>402663</v>
      </c>
      <c r="I4775" s="12">
        <v>452.08695652173913</v>
      </c>
      <c r="J4775" s="12">
        <v>484.55234657039711</v>
      </c>
      <c r="K4775" s="14">
        <v>7.181226881314999E-2</v>
      </c>
    </row>
    <row r="4776" spans="1:11" x14ac:dyDescent="0.25">
      <c r="A4776" s="5" t="s">
        <v>5</v>
      </c>
      <c r="B4776" s="5" t="s">
        <v>7517</v>
      </c>
      <c r="C4776" s="3" t="s">
        <v>7518</v>
      </c>
      <c r="E4776" s="10">
        <v>4657</v>
      </c>
      <c r="F4776" s="12">
        <v>1246531.8600000001</v>
      </c>
      <c r="G4776" s="10">
        <v>2930</v>
      </c>
      <c r="H4776" s="12">
        <v>904665</v>
      </c>
      <c r="I4776" s="12">
        <v>267.66842602533825</v>
      </c>
      <c r="J4776" s="12">
        <v>308.75938566552901</v>
      </c>
      <c r="K4776" s="14">
        <v>0.15351440679933229</v>
      </c>
    </row>
    <row r="4777" spans="1:11" x14ac:dyDescent="0.25">
      <c r="A4777" s="5" t="s">
        <v>5</v>
      </c>
      <c r="B4777" s="5" t="s">
        <v>7520</v>
      </c>
      <c r="C4777" s="3" t="s">
        <v>7521</v>
      </c>
      <c r="E4777" s="10">
        <v>4319</v>
      </c>
      <c r="F4777" s="12">
        <v>111328.04</v>
      </c>
      <c r="G4777" s="10">
        <v>1500</v>
      </c>
      <c r="H4777" s="12">
        <v>41196</v>
      </c>
      <c r="I4777" s="12">
        <v>25.776346376476035</v>
      </c>
      <c r="J4777" s="12">
        <v>27.463999999999999</v>
      </c>
      <c r="K4777" s="14">
        <v>6.5472957217247343E-2</v>
      </c>
    </row>
    <row r="4778" spans="1:11" x14ac:dyDescent="0.25">
      <c r="A4778" s="5" t="s">
        <v>5</v>
      </c>
      <c r="B4778" s="5" t="s">
        <v>7523</v>
      </c>
      <c r="C4778" s="3" t="s">
        <v>7524</v>
      </c>
      <c r="E4778" s="10">
        <v>6426</v>
      </c>
      <c r="F4778" s="12">
        <v>283978.94</v>
      </c>
      <c r="G4778" s="10">
        <v>10830</v>
      </c>
      <c r="H4778" s="12">
        <v>478862</v>
      </c>
      <c r="I4778" s="12">
        <v>44.192178649237476</v>
      </c>
      <c r="J4778" s="12">
        <v>44.216251154201295</v>
      </c>
      <c r="K4778" s="14">
        <v>5.4472319988763433E-4</v>
      </c>
    </row>
    <row r="4779" spans="1:11" x14ac:dyDescent="0.25">
      <c r="A4779" s="5" t="s">
        <v>5</v>
      </c>
      <c r="B4779" s="5" t="s">
        <v>7525</v>
      </c>
      <c r="C4779" s="3" t="s">
        <v>7526</v>
      </c>
      <c r="E4779" s="10">
        <v>1</v>
      </c>
      <c r="F4779" s="12">
        <v>270</v>
      </c>
      <c r="G4779" s="10">
        <v>8</v>
      </c>
      <c r="H4779" s="12">
        <v>2321</v>
      </c>
      <c r="I4779" s="12">
        <v>270</v>
      </c>
      <c r="J4779" s="12">
        <v>290.125</v>
      </c>
      <c r="K4779" s="14">
        <v>7.4537037037037041E-2</v>
      </c>
    </row>
    <row r="4780" spans="1:11" x14ac:dyDescent="0.25">
      <c r="A4780" s="5" t="s">
        <v>5</v>
      </c>
      <c r="B4780" s="5" t="s">
        <v>7530</v>
      </c>
      <c r="C4780" s="3" t="s">
        <v>7531</v>
      </c>
      <c r="D4780" s="5" t="s">
        <v>17176</v>
      </c>
      <c r="E4780" s="10">
        <v>50</v>
      </c>
      <c r="F4780" s="12">
        <v>40849</v>
      </c>
      <c r="G4780" s="10">
        <v>41</v>
      </c>
      <c r="H4780" s="12">
        <v>35843</v>
      </c>
      <c r="I4780" s="12">
        <v>816.98</v>
      </c>
      <c r="J4780" s="12">
        <v>874.21951219512198</v>
      </c>
      <c r="K4780" s="14">
        <v>7.006231755382257E-2</v>
      </c>
    </row>
    <row r="4781" spans="1:11" x14ac:dyDescent="0.25">
      <c r="A4781" s="5" t="s">
        <v>5</v>
      </c>
      <c r="B4781" s="5" t="s">
        <v>7533</v>
      </c>
      <c r="C4781" s="3" t="s">
        <v>7534</v>
      </c>
      <c r="E4781" s="10">
        <v>3900</v>
      </c>
      <c r="F4781" s="12">
        <v>30682.5</v>
      </c>
      <c r="G4781" s="10">
        <v>3600</v>
      </c>
      <c r="H4781" s="12">
        <v>31800</v>
      </c>
      <c r="I4781" s="12">
        <v>7.8673076923076923</v>
      </c>
      <c r="J4781" s="12">
        <v>8.8333333333333339</v>
      </c>
      <c r="K4781" s="14">
        <v>0.12278986392894981</v>
      </c>
    </row>
    <row r="4782" spans="1:11" x14ac:dyDescent="0.25">
      <c r="A4782" s="5" t="s">
        <v>5</v>
      </c>
      <c r="B4782" s="5" t="s">
        <v>7542</v>
      </c>
      <c r="C4782" s="3" t="s">
        <v>7543</v>
      </c>
      <c r="E4782" s="10">
        <v>8445</v>
      </c>
      <c r="F4782" s="12">
        <v>232637.4</v>
      </c>
      <c r="G4782" s="10">
        <v>8300</v>
      </c>
      <c r="H4782" s="12">
        <v>220980</v>
      </c>
      <c r="I4782" s="12">
        <v>27.547353463587921</v>
      </c>
      <c r="J4782" s="12">
        <v>26.62409638554217</v>
      </c>
      <c r="K4782" s="14">
        <v>-3.3515273228192741E-2</v>
      </c>
    </row>
    <row r="4783" spans="1:11" x14ac:dyDescent="0.25">
      <c r="A4783" s="5" t="s">
        <v>5</v>
      </c>
      <c r="B4783" s="5" t="s">
        <v>7547</v>
      </c>
      <c r="C4783" s="3" t="s">
        <v>7548</v>
      </c>
      <c r="E4783" s="10">
        <v>119</v>
      </c>
      <c r="F4783" s="12">
        <v>30010</v>
      </c>
      <c r="G4783" s="10">
        <v>160</v>
      </c>
      <c r="H4783" s="12">
        <v>43390</v>
      </c>
      <c r="I4783" s="12">
        <v>252.18487394957984</v>
      </c>
      <c r="J4783" s="12">
        <v>271.1875</v>
      </c>
      <c r="K4783" s="14">
        <v>7.5351966011329527E-2</v>
      </c>
    </row>
    <row r="4784" spans="1:11" x14ac:dyDescent="0.25">
      <c r="A4784" s="5" t="s">
        <v>5</v>
      </c>
      <c r="B4784" s="5" t="s">
        <v>7550</v>
      </c>
      <c r="C4784" s="3" t="s">
        <v>7551</v>
      </c>
      <c r="E4784" s="10">
        <v>600</v>
      </c>
      <c r="F4784" s="12">
        <v>6000</v>
      </c>
      <c r="G4784" s="10">
        <v>240</v>
      </c>
      <c r="H4784" s="12">
        <v>2640</v>
      </c>
      <c r="I4784" s="12">
        <v>10</v>
      </c>
      <c r="J4784" s="12">
        <v>11</v>
      </c>
      <c r="K4784" s="14">
        <v>0.1</v>
      </c>
    </row>
    <row r="4785" spans="1:11" x14ac:dyDescent="0.25">
      <c r="A4785" s="5" t="s">
        <v>5</v>
      </c>
      <c r="B4785" s="5" t="s">
        <v>7553</v>
      </c>
      <c r="C4785" s="3" t="s">
        <v>7554</v>
      </c>
      <c r="E4785" s="10">
        <v>7</v>
      </c>
      <c r="F4785" s="12">
        <v>1778</v>
      </c>
      <c r="G4785" s="10">
        <v>6</v>
      </c>
      <c r="H4785" s="12">
        <v>1656</v>
      </c>
      <c r="I4785" s="12">
        <v>254</v>
      </c>
      <c r="J4785" s="12">
        <v>276</v>
      </c>
      <c r="K4785" s="14">
        <v>8.6614173228346455E-2</v>
      </c>
    </row>
    <row r="4786" spans="1:11" x14ac:dyDescent="0.25">
      <c r="A4786" s="5" t="s">
        <v>5</v>
      </c>
      <c r="B4786" s="5" t="s">
        <v>7556</v>
      </c>
      <c r="C4786" s="3" t="s">
        <v>7557</v>
      </c>
      <c r="E4786" s="10">
        <v>3</v>
      </c>
      <c r="F4786" s="12">
        <v>2538</v>
      </c>
      <c r="G4786" s="10">
        <v>12</v>
      </c>
      <c r="H4786" s="12">
        <v>10882</v>
      </c>
      <c r="I4786" s="12">
        <v>846</v>
      </c>
      <c r="J4786" s="12">
        <v>906.83333333333337</v>
      </c>
      <c r="K4786" s="14">
        <v>7.1907013396375147E-2</v>
      </c>
    </row>
    <row r="4787" spans="1:11" x14ac:dyDescent="0.25">
      <c r="A4787" s="5" t="s">
        <v>5</v>
      </c>
      <c r="B4787" s="5" t="s">
        <v>7559</v>
      </c>
      <c r="C4787" s="3" t="s">
        <v>7560</v>
      </c>
      <c r="E4787" s="10">
        <v>6755</v>
      </c>
      <c r="F4787" s="12">
        <v>1810590</v>
      </c>
      <c r="G4787" s="10">
        <v>7867</v>
      </c>
      <c r="H4787" s="12">
        <v>2279662</v>
      </c>
      <c r="I4787" s="12">
        <v>268.03700962250184</v>
      </c>
      <c r="J4787" s="12">
        <v>289.77526376001015</v>
      </c>
      <c r="K4787" s="14">
        <v>8.1101688785903278E-2</v>
      </c>
    </row>
    <row r="4788" spans="1:11" x14ac:dyDescent="0.25">
      <c r="A4788" s="5" t="s">
        <v>5</v>
      </c>
      <c r="B4788" s="5" t="s">
        <v>7561</v>
      </c>
      <c r="C4788" s="3" t="s">
        <v>7562</v>
      </c>
      <c r="E4788" s="10">
        <v>1723</v>
      </c>
      <c r="F4788" s="12">
        <v>258679.48</v>
      </c>
      <c r="G4788" s="10">
        <v>2502</v>
      </c>
      <c r="H4788" s="12">
        <v>405986</v>
      </c>
      <c r="I4788" s="12">
        <v>150.13318630295996</v>
      </c>
      <c r="J4788" s="12">
        <v>162.26458832933653</v>
      </c>
      <c r="K4788" s="14">
        <v>8.0804266698877095E-2</v>
      </c>
    </row>
    <row r="4789" spans="1:11" x14ac:dyDescent="0.25">
      <c r="A4789" s="5" t="s">
        <v>5</v>
      </c>
      <c r="B4789" s="5" t="s">
        <v>7564</v>
      </c>
      <c r="C4789" s="3" t="s">
        <v>7565</v>
      </c>
      <c r="E4789" s="10">
        <v>3083</v>
      </c>
      <c r="F4789" s="12">
        <v>826014</v>
      </c>
      <c r="G4789" s="10">
        <v>4201</v>
      </c>
      <c r="H4789" s="12">
        <v>1214954</v>
      </c>
      <c r="I4789" s="12">
        <v>267.92539734025303</v>
      </c>
      <c r="J4789" s="12">
        <v>289.20590335634375</v>
      </c>
      <c r="K4789" s="14">
        <v>7.9426983135404125E-2</v>
      </c>
    </row>
    <row r="4790" spans="1:11" x14ac:dyDescent="0.25">
      <c r="A4790" s="5" t="s">
        <v>5</v>
      </c>
      <c r="B4790" s="5" t="s">
        <v>7567</v>
      </c>
      <c r="C4790" s="3" t="s">
        <v>7568</v>
      </c>
      <c r="E4790" s="10">
        <v>710</v>
      </c>
      <c r="F4790" s="12">
        <v>195482</v>
      </c>
      <c r="G4790" s="10">
        <v>790</v>
      </c>
      <c r="H4790" s="12">
        <v>235772</v>
      </c>
      <c r="I4790" s="12">
        <v>275.32676056338028</v>
      </c>
      <c r="J4790" s="12">
        <v>298.44556962025314</v>
      </c>
      <c r="K4790" s="14">
        <v>8.3968623353453176E-2</v>
      </c>
    </row>
    <row r="4791" spans="1:11" x14ac:dyDescent="0.25">
      <c r="A4791" s="5" t="s">
        <v>5</v>
      </c>
      <c r="B4791" s="5" t="s">
        <v>7570</v>
      </c>
      <c r="C4791" s="3" t="s">
        <v>7571</v>
      </c>
      <c r="E4791" s="10">
        <v>2002</v>
      </c>
      <c r="F4791" s="12">
        <v>764965</v>
      </c>
      <c r="G4791" s="10">
        <v>3254</v>
      </c>
      <c r="H4791" s="12">
        <v>1322739.7</v>
      </c>
      <c r="I4791" s="12">
        <v>382.10039960039961</v>
      </c>
      <c r="J4791" s="12">
        <v>406.49652735095265</v>
      </c>
      <c r="K4791" s="14">
        <v>6.384742799553858E-2</v>
      </c>
    </row>
    <row r="4792" spans="1:11" x14ac:dyDescent="0.25">
      <c r="A4792" s="5" t="s">
        <v>5</v>
      </c>
      <c r="B4792" s="5" t="s">
        <v>7573</v>
      </c>
      <c r="C4792" s="3" t="s">
        <v>7574</v>
      </c>
      <c r="E4792" s="10">
        <v>9200</v>
      </c>
      <c r="F4792" s="12">
        <v>235144</v>
      </c>
      <c r="G4792" s="10">
        <v>6950</v>
      </c>
      <c r="H4792" s="12">
        <v>194000</v>
      </c>
      <c r="I4792" s="12">
        <v>25.55913043478261</v>
      </c>
      <c r="J4792" s="12">
        <v>27.913669064748202</v>
      </c>
      <c r="K4792" s="14">
        <v>9.2121233778805531E-2</v>
      </c>
    </row>
    <row r="4793" spans="1:11" x14ac:dyDescent="0.25">
      <c r="A4793" s="5" t="s">
        <v>5</v>
      </c>
      <c r="B4793" s="5" t="s">
        <v>7576</v>
      </c>
      <c r="C4793" s="3" t="s">
        <v>7577</v>
      </c>
      <c r="E4793" s="10">
        <v>244</v>
      </c>
      <c r="F4793" s="12">
        <v>11713.28</v>
      </c>
      <c r="G4793" s="10">
        <v>0</v>
      </c>
      <c r="H4793" s="12">
        <v>0</v>
      </c>
      <c r="I4793" s="12">
        <v>48.005245901639348</v>
      </c>
    </row>
    <row r="4794" spans="1:11" x14ac:dyDescent="0.25">
      <c r="A4794" s="5" t="s">
        <v>5</v>
      </c>
      <c r="B4794" s="5" t="s">
        <v>7579</v>
      </c>
      <c r="C4794" s="3" t="s">
        <v>7580</v>
      </c>
      <c r="E4794" s="10">
        <v>13106</v>
      </c>
      <c r="F4794" s="12">
        <v>651454.80000000005</v>
      </c>
      <c r="G4794" s="10">
        <v>17219</v>
      </c>
      <c r="H4794" s="12">
        <v>883828</v>
      </c>
      <c r="I4794" s="12">
        <v>49.706607660613464</v>
      </c>
      <c r="J4794" s="12">
        <v>51.32864858586445</v>
      </c>
      <c r="K4794" s="14">
        <v>3.2632299840816906E-2</v>
      </c>
    </row>
    <row r="4795" spans="1:11" x14ac:dyDescent="0.25">
      <c r="A4795" s="5" t="s">
        <v>5</v>
      </c>
      <c r="B4795" s="5" t="s">
        <v>7582</v>
      </c>
      <c r="C4795" s="3" t="s">
        <v>7583</v>
      </c>
      <c r="E4795" s="10">
        <v>40</v>
      </c>
      <c r="F4795" s="12">
        <v>2560</v>
      </c>
      <c r="G4795" s="10">
        <v>52</v>
      </c>
      <c r="H4795" s="12">
        <v>3568</v>
      </c>
      <c r="I4795" s="12">
        <v>64</v>
      </c>
      <c r="J4795" s="12">
        <v>68.615384615384613</v>
      </c>
      <c r="K4795" s="14">
        <v>7.2115384615384581E-2</v>
      </c>
    </row>
    <row r="4796" spans="1:11" x14ac:dyDescent="0.25">
      <c r="A4796" s="5" t="s">
        <v>5</v>
      </c>
      <c r="B4796" s="5" t="s">
        <v>7585</v>
      </c>
      <c r="C4796" s="3" t="s">
        <v>7586</v>
      </c>
      <c r="E4796" s="10">
        <v>32</v>
      </c>
      <c r="F4796" s="12">
        <v>70425.320000000007</v>
      </c>
      <c r="G4796" s="10">
        <v>8</v>
      </c>
      <c r="H4796" s="12">
        <v>18472</v>
      </c>
      <c r="I4796" s="12">
        <v>2200.7912500000002</v>
      </c>
      <c r="J4796" s="12">
        <v>2309</v>
      </c>
      <c r="K4796" s="14">
        <v>4.916811169619098E-2</v>
      </c>
    </row>
    <row r="4797" spans="1:11" x14ac:dyDescent="0.25">
      <c r="A4797" s="5" t="s">
        <v>5</v>
      </c>
      <c r="B4797" s="5" t="s">
        <v>7590</v>
      </c>
      <c r="C4797" s="3" t="s">
        <v>7591</v>
      </c>
      <c r="E4797" s="10">
        <v>258</v>
      </c>
      <c r="F4797" s="12">
        <v>66006</v>
      </c>
      <c r="G4797" s="10">
        <v>308</v>
      </c>
      <c r="H4797" s="12">
        <v>84392</v>
      </c>
      <c r="I4797" s="12">
        <v>255.83720930232559</v>
      </c>
      <c r="J4797" s="12">
        <v>274</v>
      </c>
      <c r="K4797" s="14">
        <v>7.0993546041268937E-2</v>
      </c>
    </row>
    <row r="4798" spans="1:11" x14ac:dyDescent="0.25">
      <c r="A4798" s="5" t="s">
        <v>5</v>
      </c>
      <c r="B4798" s="5" t="s">
        <v>7592</v>
      </c>
      <c r="C4798" s="3" t="s">
        <v>7593</v>
      </c>
      <c r="E4798" s="10">
        <v>23</v>
      </c>
      <c r="F4798" s="12">
        <v>5589</v>
      </c>
      <c r="G4798" s="10">
        <v>0</v>
      </c>
      <c r="H4798" s="12">
        <v>0</v>
      </c>
      <c r="I4798" s="12">
        <v>243</v>
      </c>
    </row>
    <row r="4799" spans="1:11" x14ac:dyDescent="0.25">
      <c r="A4799" s="5" t="s">
        <v>5</v>
      </c>
      <c r="B4799" s="5" t="s">
        <v>7595</v>
      </c>
      <c r="C4799" s="3" t="s">
        <v>7596</v>
      </c>
      <c r="E4799" s="10">
        <v>264</v>
      </c>
      <c r="F4799" s="12">
        <v>69859</v>
      </c>
      <c r="G4799" s="10">
        <v>56</v>
      </c>
      <c r="H4799" s="12">
        <v>16168</v>
      </c>
      <c r="I4799" s="12">
        <v>264.61742424242425</v>
      </c>
      <c r="J4799" s="12">
        <v>288.71428571428572</v>
      </c>
      <c r="K4799" s="14">
        <v>9.1063018774552001E-2</v>
      </c>
    </row>
    <row r="4800" spans="1:11" x14ac:dyDescent="0.25">
      <c r="A4800" s="5" t="s">
        <v>5</v>
      </c>
      <c r="B4800" s="5" t="s">
        <v>7598</v>
      </c>
      <c r="C4800" s="3" t="s">
        <v>7599</v>
      </c>
      <c r="E4800" s="10">
        <v>3790</v>
      </c>
      <c r="F4800" s="12">
        <v>315880</v>
      </c>
      <c r="G4800" s="10">
        <v>7340</v>
      </c>
      <c r="H4800" s="12">
        <v>657440</v>
      </c>
      <c r="I4800" s="12">
        <v>83.345646437994716</v>
      </c>
      <c r="J4800" s="12">
        <v>89.56948228882834</v>
      </c>
      <c r="K4800" s="14">
        <v>7.4674996437442812E-2</v>
      </c>
    </row>
    <row r="4801" spans="1:11" x14ac:dyDescent="0.25">
      <c r="A4801" s="5" t="s">
        <v>5</v>
      </c>
      <c r="B4801" s="5" t="s">
        <v>7601</v>
      </c>
      <c r="C4801" s="3" t="s">
        <v>7602</v>
      </c>
      <c r="E4801" s="10">
        <v>3</v>
      </c>
      <c r="F4801" s="12">
        <v>797</v>
      </c>
      <c r="G4801" s="10">
        <v>2</v>
      </c>
      <c r="H4801" s="12">
        <v>563</v>
      </c>
      <c r="I4801" s="12">
        <v>265.66666666666669</v>
      </c>
      <c r="J4801" s="12">
        <v>281.5</v>
      </c>
      <c r="K4801" s="14">
        <v>5.9598494353826775E-2</v>
      </c>
    </row>
    <row r="4802" spans="1:11" x14ac:dyDescent="0.25">
      <c r="A4802" s="5" t="s">
        <v>5</v>
      </c>
      <c r="B4802" s="5" t="s">
        <v>7604</v>
      </c>
      <c r="C4802" s="3" t="s">
        <v>7605</v>
      </c>
      <c r="E4802" s="10">
        <v>147</v>
      </c>
      <c r="F4802" s="12">
        <v>35592</v>
      </c>
      <c r="G4802" s="10">
        <v>271</v>
      </c>
      <c r="H4802" s="12">
        <v>70723</v>
      </c>
      <c r="I4802" s="12">
        <v>242.12244897959184</v>
      </c>
      <c r="J4802" s="12">
        <v>260.97047970479707</v>
      </c>
      <c r="K4802" s="14">
        <v>7.7845035867755943E-2</v>
      </c>
    </row>
    <row r="4803" spans="1:11" x14ac:dyDescent="0.25">
      <c r="A4803" s="5" t="s">
        <v>5</v>
      </c>
      <c r="B4803" s="5" t="s">
        <v>7611</v>
      </c>
      <c r="C4803" s="3" t="s">
        <v>7612</v>
      </c>
      <c r="E4803" s="10">
        <v>19606</v>
      </c>
      <c r="F4803" s="12">
        <v>1397331</v>
      </c>
      <c r="G4803" s="10">
        <v>20119</v>
      </c>
      <c r="H4803" s="12">
        <v>1550622</v>
      </c>
      <c r="I4803" s="12">
        <v>71.270580434560856</v>
      </c>
      <c r="J4803" s="12">
        <v>77.072518514836716</v>
      </c>
      <c r="K4803" s="14">
        <v>8.1407195576344127E-2</v>
      </c>
    </row>
    <row r="4804" spans="1:11" x14ac:dyDescent="0.25">
      <c r="A4804" s="5" t="s">
        <v>5</v>
      </c>
      <c r="B4804" s="5" t="s">
        <v>7615</v>
      </c>
      <c r="C4804" s="3" t="s">
        <v>7616</v>
      </c>
      <c r="E4804" s="10">
        <v>65</v>
      </c>
      <c r="F4804" s="12">
        <v>48913</v>
      </c>
      <c r="G4804" s="10">
        <v>122</v>
      </c>
      <c r="H4804" s="12">
        <v>98334</v>
      </c>
      <c r="I4804" s="12">
        <v>752.50769230769231</v>
      </c>
      <c r="J4804" s="12">
        <v>806.01639344262298</v>
      </c>
      <c r="K4804" s="14">
        <v>7.1107181603469294E-2</v>
      </c>
    </row>
    <row r="4805" spans="1:11" x14ac:dyDescent="0.25">
      <c r="A4805" s="5" t="s">
        <v>5</v>
      </c>
      <c r="B4805" s="5" t="s">
        <v>7618</v>
      </c>
      <c r="C4805" s="3" t="s">
        <v>7619</v>
      </c>
      <c r="E4805" s="10">
        <v>1</v>
      </c>
      <c r="F4805" s="12">
        <v>384</v>
      </c>
      <c r="G4805" s="10">
        <v>10</v>
      </c>
      <c r="H4805" s="12">
        <v>4170</v>
      </c>
      <c r="I4805" s="12">
        <v>384</v>
      </c>
      <c r="J4805" s="12">
        <v>417</v>
      </c>
      <c r="K4805" s="14">
        <v>8.59375E-2</v>
      </c>
    </row>
    <row r="4806" spans="1:11" x14ac:dyDescent="0.25">
      <c r="A4806" s="5" t="s">
        <v>5</v>
      </c>
      <c r="B4806" s="5" t="s">
        <v>7621</v>
      </c>
      <c r="C4806" s="3" t="s">
        <v>7622</v>
      </c>
      <c r="E4806" s="10">
        <v>34968</v>
      </c>
      <c r="F4806" s="12">
        <v>11071816.720000001</v>
      </c>
      <c r="G4806" s="10">
        <v>32180</v>
      </c>
      <c r="H4806" s="12">
        <v>10986320</v>
      </c>
      <c r="I4806" s="12">
        <v>316.62710821322355</v>
      </c>
      <c r="J4806" s="12">
        <v>341.40211311373525</v>
      </c>
      <c r="K4806" s="14">
        <v>7.8246632261908797E-2</v>
      </c>
    </row>
    <row r="4807" spans="1:11" x14ac:dyDescent="0.25">
      <c r="A4807" s="5" t="s">
        <v>5</v>
      </c>
      <c r="B4807" s="5" t="s">
        <v>7624</v>
      </c>
      <c r="C4807" s="3" t="s">
        <v>7625</v>
      </c>
      <c r="E4807" s="10">
        <v>797</v>
      </c>
      <c r="F4807" s="12">
        <v>203233</v>
      </c>
      <c r="G4807" s="10">
        <v>1069</v>
      </c>
      <c r="H4807" s="12">
        <v>293939</v>
      </c>
      <c r="I4807" s="12">
        <v>254.99749058971142</v>
      </c>
      <c r="J4807" s="12">
        <v>274.9663236669785</v>
      </c>
      <c r="K4807" s="14">
        <v>7.8309919956807514E-2</v>
      </c>
    </row>
    <row r="4808" spans="1:11" x14ac:dyDescent="0.25">
      <c r="A4808" s="5" t="s">
        <v>5</v>
      </c>
      <c r="B4808" s="5" t="s">
        <v>7629</v>
      </c>
      <c r="C4808" s="3" t="s">
        <v>7630</v>
      </c>
      <c r="E4808" s="10">
        <v>244</v>
      </c>
      <c r="F4808" s="12">
        <v>169143</v>
      </c>
      <c r="G4808" s="10">
        <v>232</v>
      </c>
      <c r="H4808" s="12">
        <v>174204</v>
      </c>
      <c r="I4808" s="12">
        <v>693.20901639344265</v>
      </c>
      <c r="J4808" s="12">
        <v>750.87931034482756</v>
      </c>
      <c r="K4808" s="14">
        <v>8.3193225401807444E-2</v>
      </c>
    </row>
    <row r="4809" spans="1:11" x14ac:dyDescent="0.25">
      <c r="A4809" s="5" t="s">
        <v>5</v>
      </c>
      <c r="B4809" s="5" t="s">
        <v>7632</v>
      </c>
      <c r="C4809" s="3" t="s">
        <v>7633</v>
      </c>
      <c r="E4809" s="10">
        <v>1143</v>
      </c>
      <c r="F4809" s="12">
        <v>308425</v>
      </c>
      <c r="G4809" s="10">
        <v>1596</v>
      </c>
      <c r="H4809" s="12">
        <v>467080</v>
      </c>
      <c r="I4809" s="12">
        <v>269.838145231846</v>
      </c>
      <c r="J4809" s="12">
        <v>292.65664160401002</v>
      </c>
      <c r="K4809" s="14">
        <v>8.4563642225446961E-2</v>
      </c>
    </row>
    <row r="4810" spans="1:11" x14ac:dyDescent="0.25">
      <c r="A4810" s="5" t="s">
        <v>5</v>
      </c>
      <c r="B4810" s="5" t="s">
        <v>7636</v>
      </c>
      <c r="C4810" s="3" t="s">
        <v>7637</v>
      </c>
      <c r="E4810" s="10">
        <v>376</v>
      </c>
      <c r="F4810" s="12">
        <v>150460</v>
      </c>
      <c r="G4810" s="10">
        <v>409</v>
      </c>
      <c r="H4810" s="12">
        <v>177031</v>
      </c>
      <c r="I4810" s="12">
        <v>400.15957446808511</v>
      </c>
      <c r="J4810" s="12">
        <v>432.83863080684597</v>
      </c>
      <c r="K4810" s="14">
        <v>8.1665061699947375E-2</v>
      </c>
    </row>
    <row r="4811" spans="1:11" x14ac:dyDescent="0.25">
      <c r="A4811" s="5" t="s">
        <v>5</v>
      </c>
      <c r="B4811" s="5" t="s">
        <v>7639</v>
      </c>
      <c r="C4811" s="3" t="s">
        <v>7640</v>
      </c>
      <c r="E4811" s="10">
        <v>2410</v>
      </c>
      <c r="F4811" s="12">
        <v>4672096.5</v>
      </c>
      <c r="G4811" s="10">
        <v>2880</v>
      </c>
      <c r="H4811" s="12">
        <v>6033120</v>
      </c>
      <c r="I4811" s="12">
        <v>1938.6292531120332</v>
      </c>
      <c r="J4811" s="12">
        <v>2094.8333333333335</v>
      </c>
      <c r="K4811" s="14">
        <v>8.0574498693109967E-2</v>
      </c>
    </row>
    <row r="4812" spans="1:11" x14ac:dyDescent="0.25">
      <c r="A4812" s="5" t="s">
        <v>5</v>
      </c>
      <c r="B4812" s="5" t="s">
        <v>7642</v>
      </c>
      <c r="C4812" s="3" t="s">
        <v>7643</v>
      </c>
      <c r="E4812" s="10">
        <v>7792</v>
      </c>
      <c r="F4812" s="12">
        <v>417779.14</v>
      </c>
      <c r="G4812" s="10">
        <v>11326</v>
      </c>
      <c r="H4812" s="12">
        <v>659624</v>
      </c>
      <c r="I4812" s="12">
        <v>53.616419404517458</v>
      </c>
      <c r="J4812" s="12">
        <v>58.239802224969097</v>
      </c>
      <c r="K4812" s="14">
        <v>8.6230726926574561E-2</v>
      </c>
    </row>
    <row r="4813" spans="1:11" x14ac:dyDescent="0.25">
      <c r="A4813" s="5" t="s">
        <v>5</v>
      </c>
      <c r="B4813" s="5" t="s">
        <v>7647</v>
      </c>
      <c r="C4813" s="3" t="s">
        <v>7648</v>
      </c>
      <c r="E4813" s="10">
        <v>48254</v>
      </c>
      <c r="F4813" s="12">
        <v>3657245.68</v>
      </c>
      <c r="G4813" s="10">
        <v>59980</v>
      </c>
      <c r="H4813" s="12">
        <v>4736336</v>
      </c>
      <c r="I4813" s="12">
        <v>75.791554689766656</v>
      </c>
      <c r="J4813" s="12">
        <v>78.965255085028346</v>
      </c>
      <c r="K4813" s="14">
        <v>4.18740637825998E-2</v>
      </c>
    </row>
    <row r="4814" spans="1:11" x14ac:dyDescent="0.25">
      <c r="A4814" s="5" t="s">
        <v>5</v>
      </c>
      <c r="B4814" s="5" t="s">
        <v>7650</v>
      </c>
      <c r="C4814" s="3" t="s">
        <v>7651</v>
      </c>
      <c r="E4814" s="10">
        <v>84</v>
      </c>
      <c r="F4814" s="12">
        <v>5098.5600000000004</v>
      </c>
      <c r="G4814" s="10">
        <v>32</v>
      </c>
      <c r="H4814" s="12">
        <v>2052</v>
      </c>
      <c r="I4814" s="12">
        <v>60.697142857142865</v>
      </c>
      <c r="J4814" s="12">
        <v>64.125</v>
      </c>
      <c r="K4814" s="14">
        <v>5.647476934663892E-2</v>
      </c>
    </row>
    <row r="4815" spans="1:11" x14ac:dyDescent="0.25">
      <c r="A4815" s="5" t="s">
        <v>5</v>
      </c>
      <c r="B4815" s="5" t="s">
        <v>7652</v>
      </c>
      <c r="C4815" s="3" t="s">
        <v>7653</v>
      </c>
      <c r="E4815" s="10">
        <v>120</v>
      </c>
      <c r="F4815" s="12">
        <v>33840</v>
      </c>
      <c r="G4815" s="10">
        <v>960</v>
      </c>
      <c r="H4815" s="12">
        <v>293760</v>
      </c>
      <c r="I4815" s="12">
        <v>282</v>
      </c>
      <c r="J4815" s="12">
        <v>306</v>
      </c>
      <c r="K4815" s="14">
        <v>8.5106382978723402E-2</v>
      </c>
    </row>
    <row r="4816" spans="1:11" x14ac:dyDescent="0.25">
      <c r="A4816" s="5" t="s">
        <v>5</v>
      </c>
      <c r="B4816" s="5" t="s">
        <v>7655</v>
      </c>
      <c r="C4816" s="3" t="s">
        <v>7656</v>
      </c>
      <c r="E4816" s="10">
        <v>152931</v>
      </c>
      <c r="F4816" s="12">
        <v>7898226</v>
      </c>
      <c r="G4816" s="10">
        <v>165063</v>
      </c>
      <c r="H4816" s="12">
        <v>9118568</v>
      </c>
      <c r="I4816" s="12">
        <v>51.645683347391959</v>
      </c>
      <c r="J4816" s="12">
        <v>55.242955719937235</v>
      </c>
      <c r="K4816" s="14">
        <v>6.965291461724718E-2</v>
      </c>
    </row>
    <row r="4817" spans="1:11" x14ac:dyDescent="0.25">
      <c r="A4817" s="5" t="s">
        <v>5</v>
      </c>
      <c r="B4817" s="5" t="s">
        <v>7658</v>
      </c>
      <c r="C4817" s="3" t="s">
        <v>7659</v>
      </c>
      <c r="E4817" s="10">
        <v>2979</v>
      </c>
      <c r="F4817" s="12">
        <v>251500.32</v>
      </c>
      <c r="G4817" s="10">
        <v>4119</v>
      </c>
      <c r="H4817" s="12">
        <v>374076</v>
      </c>
      <c r="I4817" s="12">
        <v>84.424410876132939</v>
      </c>
      <c r="J4817" s="12">
        <v>90.817188638018933</v>
      </c>
      <c r="K4817" s="14">
        <v>7.5721911418078422E-2</v>
      </c>
    </row>
    <row r="4818" spans="1:11" x14ac:dyDescent="0.25">
      <c r="A4818" s="5" t="s">
        <v>5</v>
      </c>
      <c r="B4818" s="5" t="s">
        <v>7663</v>
      </c>
      <c r="C4818" s="3" t="s">
        <v>7664</v>
      </c>
      <c r="E4818" s="10">
        <v>1030</v>
      </c>
      <c r="F4818" s="12">
        <v>274632.5</v>
      </c>
      <c r="G4818" s="10">
        <v>1631</v>
      </c>
      <c r="H4818" s="12">
        <v>470893</v>
      </c>
      <c r="I4818" s="12">
        <v>266.63349514563106</v>
      </c>
      <c r="J4818" s="12">
        <v>288.71428571428572</v>
      </c>
      <c r="K4818" s="14">
        <v>8.2813266039941755E-2</v>
      </c>
    </row>
    <row r="4819" spans="1:11" x14ac:dyDescent="0.25">
      <c r="A4819" s="5" t="s">
        <v>5</v>
      </c>
      <c r="B4819" s="5" t="s">
        <v>7666</v>
      </c>
      <c r="C4819" s="3" t="s">
        <v>7667</v>
      </c>
      <c r="E4819" s="10">
        <v>89926</v>
      </c>
      <c r="F4819" s="12">
        <v>3041636.35</v>
      </c>
      <c r="G4819" s="10">
        <v>116433</v>
      </c>
      <c r="H4819" s="12">
        <v>4246365</v>
      </c>
      <c r="I4819" s="12">
        <v>33.823770099859885</v>
      </c>
      <c r="J4819" s="12">
        <v>36.470459405838554</v>
      </c>
      <c r="K4819" s="14">
        <v>7.8249387876179785E-2</v>
      </c>
    </row>
    <row r="4820" spans="1:11" x14ac:dyDescent="0.25">
      <c r="A4820" s="5" t="s">
        <v>5</v>
      </c>
      <c r="B4820" s="5" t="s">
        <v>7669</v>
      </c>
      <c r="C4820" s="3" t="s">
        <v>7670</v>
      </c>
      <c r="E4820" s="10">
        <v>14235</v>
      </c>
      <c r="F4820" s="12">
        <v>2121322.35</v>
      </c>
      <c r="G4820" s="10">
        <v>53988</v>
      </c>
      <c r="H4820" s="12">
        <v>8745444</v>
      </c>
      <c r="I4820" s="12">
        <v>149.02159114857744</v>
      </c>
      <c r="J4820" s="12">
        <v>161.98866414758837</v>
      </c>
      <c r="K4820" s="14">
        <v>8.7014726517599034E-2</v>
      </c>
    </row>
    <row r="4821" spans="1:11" x14ac:dyDescent="0.25">
      <c r="A4821" s="5" t="s">
        <v>5</v>
      </c>
      <c r="B4821" s="5" t="s">
        <v>7672</v>
      </c>
      <c r="C4821" s="3" t="s">
        <v>7673</v>
      </c>
      <c r="E4821" s="10">
        <v>57</v>
      </c>
      <c r="F4821" s="12">
        <v>15124.5</v>
      </c>
      <c r="G4821" s="10">
        <v>50</v>
      </c>
      <c r="H4821" s="12">
        <v>14174</v>
      </c>
      <c r="I4821" s="12">
        <v>265.34210526315792</v>
      </c>
      <c r="J4821" s="12">
        <v>283.48</v>
      </c>
      <c r="K4821" s="14">
        <v>6.8356639888921919E-2</v>
      </c>
    </row>
    <row r="4822" spans="1:11" x14ac:dyDescent="0.25">
      <c r="A4822" s="5" t="s">
        <v>5</v>
      </c>
      <c r="B4822" s="5" t="s">
        <v>7675</v>
      </c>
      <c r="C4822" s="3" t="s">
        <v>7676</v>
      </c>
      <c r="E4822" s="10">
        <v>130</v>
      </c>
      <c r="F4822" s="12">
        <v>73390</v>
      </c>
      <c r="G4822" s="10">
        <v>0</v>
      </c>
      <c r="H4822" s="12">
        <v>0</v>
      </c>
      <c r="I4822" s="12">
        <v>564.53846153846155</v>
      </c>
    </row>
    <row r="4823" spans="1:11" x14ac:dyDescent="0.25">
      <c r="A4823" s="5" t="s">
        <v>5</v>
      </c>
      <c r="B4823" s="5" t="s">
        <v>7678</v>
      </c>
      <c r="C4823" s="3" t="s">
        <v>7679</v>
      </c>
      <c r="E4823" s="10">
        <v>5872</v>
      </c>
      <c r="F4823" s="12">
        <v>1574754</v>
      </c>
      <c r="G4823" s="10">
        <v>7340</v>
      </c>
      <c r="H4823" s="12">
        <v>1998099.04</v>
      </c>
      <c r="I4823" s="12">
        <v>268.1801771117166</v>
      </c>
      <c r="J4823" s="12">
        <v>272.22057765667574</v>
      </c>
      <c r="K4823" s="14">
        <v>1.5065992529626898E-2</v>
      </c>
    </row>
    <row r="4824" spans="1:11" x14ac:dyDescent="0.25">
      <c r="A4824" s="5" t="s">
        <v>5</v>
      </c>
      <c r="B4824" s="5" t="s">
        <v>7681</v>
      </c>
      <c r="C4824" s="3" t="s">
        <v>7682</v>
      </c>
      <c r="E4824" s="10">
        <v>219</v>
      </c>
      <c r="F4824" s="12">
        <v>26823</v>
      </c>
      <c r="G4824" s="10">
        <v>253</v>
      </c>
      <c r="H4824" s="12">
        <v>33715</v>
      </c>
      <c r="I4824" s="12">
        <v>122.47945205479452</v>
      </c>
      <c r="J4824" s="12">
        <v>133.2608695652174</v>
      </c>
      <c r="K4824" s="14">
        <v>8.8026336904246785E-2</v>
      </c>
    </row>
    <row r="4825" spans="1:11" x14ac:dyDescent="0.25">
      <c r="A4825" s="5" t="s">
        <v>5</v>
      </c>
      <c r="B4825" s="5" t="s">
        <v>7684</v>
      </c>
      <c r="C4825" s="3" t="s">
        <v>7685</v>
      </c>
      <c r="E4825" s="10">
        <v>830</v>
      </c>
      <c r="F4825" s="12">
        <v>1226498.1200000001</v>
      </c>
      <c r="G4825" s="10">
        <v>1620</v>
      </c>
      <c r="H4825" s="12">
        <v>2584500</v>
      </c>
      <c r="I4825" s="12">
        <v>1477.7085783132532</v>
      </c>
      <c r="J4825" s="12">
        <v>1595.3703703703704</v>
      </c>
      <c r="K4825" s="14">
        <v>7.962449009494392E-2</v>
      </c>
    </row>
    <row r="4826" spans="1:11" x14ac:dyDescent="0.25">
      <c r="A4826" s="5" t="s">
        <v>5</v>
      </c>
      <c r="B4826" s="5" t="s">
        <v>7689</v>
      </c>
      <c r="C4826" s="3" t="s">
        <v>7690</v>
      </c>
      <c r="G4826" s="10">
        <v>144</v>
      </c>
      <c r="H4826" s="12">
        <v>761533.92</v>
      </c>
      <c r="J4826" s="12">
        <v>5288.43</v>
      </c>
    </row>
    <row r="4827" spans="1:11" x14ac:dyDescent="0.25">
      <c r="A4827" s="5" t="s">
        <v>5</v>
      </c>
      <c r="B4827" s="5" t="s">
        <v>7692</v>
      </c>
      <c r="C4827" s="3" t="s">
        <v>7693</v>
      </c>
      <c r="E4827" s="10">
        <v>2005</v>
      </c>
      <c r="F4827" s="12">
        <v>8442572.4700000007</v>
      </c>
      <c r="G4827" s="10">
        <v>2112</v>
      </c>
      <c r="H4827" s="12">
        <v>9630240</v>
      </c>
      <c r="I4827" s="12">
        <v>4210.7593366583542</v>
      </c>
      <c r="J4827" s="12">
        <v>4559.772727272727</v>
      </c>
      <c r="K4827" s="14">
        <v>8.2886093150920562E-2</v>
      </c>
    </row>
    <row r="4828" spans="1:11" x14ac:dyDescent="0.25">
      <c r="A4828" s="5" t="s">
        <v>5</v>
      </c>
      <c r="B4828" s="5" t="s">
        <v>7695</v>
      </c>
      <c r="C4828" s="3" t="s">
        <v>7696</v>
      </c>
      <c r="E4828" s="10">
        <v>3661</v>
      </c>
      <c r="F4828" s="12">
        <v>2972866.4</v>
      </c>
      <c r="G4828" s="10">
        <v>5386</v>
      </c>
      <c r="H4828" s="12">
        <v>4507801.3600000003</v>
      </c>
      <c r="I4828" s="12">
        <v>812.03671128107067</v>
      </c>
      <c r="J4828" s="12">
        <v>836.94789454140368</v>
      </c>
      <c r="K4828" s="14">
        <v>3.0677410164169902E-2</v>
      </c>
    </row>
    <row r="4829" spans="1:11" x14ac:dyDescent="0.25">
      <c r="A4829" s="5" t="s">
        <v>5</v>
      </c>
      <c r="B4829" s="5" t="s">
        <v>19107</v>
      </c>
      <c r="C4829" s="3" t="s">
        <v>19108</v>
      </c>
      <c r="E4829" s="10">
        <v>163</v>
      </c>
      <c r="F4829" s="12">
        <v>12460715.5</v>
      </c>
      <c r="G4829" s="10">
        <v>0</v>
      </c>
      <c r="H4829" s="12">
        <v>0</v>
      </c>
      <c r="I4829" s="12">
        <v>76446.107361963193</v>
      </c>
    </row>
    <row r="4830" spans="1:11" x14ac:dyDescent="0.25">
      <c r="A4830" s="5" t="s">
        <v>5</v>
      </c>
      <c r="B4830" s="5" t="s">
        <v>7698</v>
      </c>
      <c r="C4830" s="3" t="s">
        <v>7699</v>
      </c>
      <c r="G4830" s="10">
        <v>2</v>
      </c>
      <c r="H4830" s="12">
        <v>20201.02</v>
      </c>
      <c r="J4830" s="12">
        <v>10100.51</v>
      </c>
    </row>
    <row r="4831" spans="1:11" x14ac:dyDescent="0.25">
      <c r="A4831" s="5" t="s">
        <v>5</v>
      </c>
      <c r="B4831" s="5" t="s">
        <v>7701</v>
      </c>
      <c r="C4831" s="3" t="s">
        <v>7702</v>
      </c>
      <c r="E4831" s="10">
        <v>2040</v>
      </c>
      <c r="F4831" s="12">
        <v>10788397.199999999</v>
      </c>
      <c r="G4831" s="10">
        <v>5748</v>
      </c>
      <c r="H4831" s="12">
        <v>32639834.879999999</v>
      </c>
      <c r="I4831" s="12">
        <v>5288.4299999999994</v>
      </c>
      <c r="J4831" s="12">
        <v>5678.4681419624212</v>
      </c>
      <c r="K4831" s="14">
        <v>7.375310668051234E-2</v>
      </c>
    </row>
    <row r="4832" spans="1:11" x14ac:dyDescent="0.25">
      <c r="A4832" s="5" t="s">
        <v>5</v>
      </c>
      <c r="B4832" s="5" t="s">
        <v>7705</v>
      </c>
      <c r="C4832" s="3" t="s">
        <v>7706</v>
      </c>
      <c r="E4832" s="10">
        <v>92200</v>
      </c>
      <c r="F4832" s="12">
        <v>52952584</v>
      </c>
      <c r="G4832" s="10">
        <v>137401</v>
      </c>
      <c r="H4832" s="12">
        <v>84927828</v>
      </c>
      <c r="I4832" s="12">
        <v>574.32303687635579</v>
      </c>
      <c r="J4832" s="12">
        <v>618.10196432340376</v>
      </c>
      <c r="K4832" s="14">
        <v>7.6227009254502542E-2</v>
      </c>
    </row>
    <row r="4833" spans="1:11" x14ac:dyDescent="0.25">
      <c r="A4833" s="5" t="s">
        <v>5</v>
      </c>
      <c r="B4833" s="5" t="s">
        <v>7710</v>
      </c>
      <c r="C4833" s="3" t="s">
        <v>7711</v>
      </c>
      <c r="E4833" s="10">
        <v>1578</v>
      </c>
      <c r="F4833" s="12">
        <v>182702.88</v>
      </c>
      <c r="G4833" s="10">
        <v>2454</v>
      </c>
      <c r="H4833" s="12">
        <v>330720</v>
      </c>
      <c r="I4833" s="12">
        <v>115.78129277566541</v>
      </c>
      <c r="J4833" s="12">
        <v>134.76772616136918</v>
      </c>
      <c r="K4833" s="14">
        <v>0.16398532898135243</v>
      </c>
    </row>
    <row r="4834" spans="1:11" x14ac:dyDescent="0.25">
      <c r="A4834" s="5" t="s">
        <v>5</v>
      </c>
      <c r="B4834" s="5" t="s">
        <v>7713</v>
      </c>
      <c r="C4834" s="3" t="s">
        <v>7714</v>
      </c>
      <c r="E4834" s="10">
        <v>48</v>
      </c>
      <c r="F4834" s="12">
        <v>4501.92</v>
      </c>
      <c r="G4834" s="10">
        <v>0</v>
      </c>
      <c r="H4834" s="12">
        <v>0</v>
      </c>
      <c r="I4834" s="12">
        <v>93.79</v>
      </c>
    </row>
    <row r="4835" spans="1:11" x14ac:dyDescent="0.25">
      <c r="A4835" s="5" t="s">
        <v>5</v>
      </c>
      <c r="B4835" s="5" t="s">
        <v>7716</v>
      </c>
      <c r="C4835" s="3" t="s">
        <v>7717</v>
      </c>
      <c r="E4835" s="10">
        <v>1909</v>
      </c>
      <c r="F4835" s="12">
        <v>57270</v>
      </c>
      <c r="G4835" s="10">
        <v>2014</v>
      </c>
      <c r="H4835" s="12">
        <v>63336</v>
      </c>
      <c r="I4835" s="12">
        <v>30</v>
      </c>
      <c r="J4835" s="12">
        <v>31.447864945382324</v>
      </c>
      <c r="K4835" s="14">
        <v>4.8262164846077482E-2</v>
      </c>
    </row>
    <row r="4836" spans="1:11" x14ac:dyDescent="0.25">
      <c r="A4836" s="5" t="s">
        <v>5</v>
      </c>
      <c r="B4836" s="5" t="s">
        <v>7721</v>
      </c>
      <c r="C4836" s="3" t="s">
        <v>7722</v>
      </c>
      <c r="E4836" s="10">
        <v>94544</v>
      </c>
      <c r="F4836" s="12">
        <v>13131839.630000001</v>
      </c>
      <c r="G4836" s="10">
        <v>81060</v>
      </c>
      <c r="H4836" s="12">
        <v>12124560</v>
      </c>
      <c r="I4836" s="12">
        <v>138.89659449568455</v>
      </c>
      <c r="J4836" s="12">
        <v>149.57512953367876</v>
      </c>
      <c r="K4836" s="14">
        <v>7.6881186876946686E-2</v>
      </c>
    </row>
    <row r="4837" spans="1:11" x14ac:dyDescent="0.25">
      <c r="A4837" s="5" t="s">
        <v>5</v>
      </c>
      <c r="B4837" s="5" t="s">
        <v>7724</v>
      </c>
      <c r="C4837" s="3" t="s">
        <v>7725</v>
      </c>
      <c r="E4837" s="10">
        <v>0</v>
      </c>
      <c r="F4837" s="12">
        <v>0</v>
      </c>
      <c r="G4837" s="10">
        <v>3</v>
      </c>
      <c r="H4837" s="12">
        <v>14361</v>
      </c>
      <c r="J4837" s="12">
        <v>4787</v>
      </c>
    </row>
    <row r="4838" spans="1:11" x14ac:dyDescent="0.25">
      <c r="A4838" s="5" t="s">
        <v>5</v>
      </c>
      <c r="B4838" s="5" t="s">
        <v>7727</v>
      </c>
      <c r="C4838" s="3" t="s">
        <v>7728</v>
      </c>
      <c r="E4838" s="10">
        <v>3179</v>
      </c>
      <c r="F4838" s="12">
        <v>118751</v>
      </c>
      <c r="G4838" s="10">
        <v>329</v>
      </c>
      <c r="H4838" s="12">
        <v>8065</v>
      </c>
      <c r="I4838" s="12">
        <v>37.354828562441021</v>
      </c>
      <c r="J4838" s="12">
        <v>24.513677811550153</v>
      </c>
      <c r="K4838" s="14">
        <v>-0.3437614692683183</v>
      </c>
    </row>
    <row r="4839" spans="1:11" x14ac:dyDescent="0.25">
      <c r="A4839" s="5" t="s">
        <v>5</v>
      </c>
      <c r="B4839" s="5" t="s">
        <v>7730</v>
      </c>
      <c r="C4839" s="3" t="s">
        <v>7731</v>
      </c>
      <c r="E4839" s="10">
        <v>922</v>
      </c>
      <c r="F4839" s="12">
        <v>139096.79999999999</v>
      </c>
      <c r="G4839" s="10">
        <v>1046</v>
      </c>
      <c r="H4839" s="12">
        <v>170263</v>
      </c>
      <c r="I4839" s="12">
        <v>150.8642082429501</v>
      </c>
      <c r="J4839" s="12">
        <v>162.77533460803059</v>
      </c>
      <c r="K4839" s="14">
        <v>7.8952632329458428E-2</v>
      </c>
    </row>
    <row r="4840" spans="1:11" x14ac:dyDescent="0.25">
      <c r="A4840" s="5" t="s">
        <v>5</v>
      </c>
      <c r="B4840" s="5" t="s">
        <v>7732</v>
      </c>
      <c r="C4840" s="3" t="s">
        <v>7733</v>
      </c>
      <c r="E4840" s="10">
        <v>219</v>
      </c>
      <c r="F4840" s="12">
        <v>61911</v>
      </c>
      <c r="G4840" s="10">
        <v>158</v>
      </c>
      <c r="H4840" s="12">
        <v>48230</v>
      </c>
      <c r="I4840" s="12">
        <v>282.69863013698631</v>
      </c>
      <c r="J4840" s="12">
        <v>305.25316455696202</v>
      </c>
      <c r="K4840" s="14">
        <v>7.9782963253293926E-2</v>
      </c>
    </row>
    <row r="4841" spans="1:11" x14ac:dyDescent="0.25">
      <c r="A4841" s="5" t="s">
        <v>5</v>
      </c>
      <c r="B4841" s="5" t="s">
        <v>7735</v>
      </c>
      <c r="C4841" s="3" t="s">
        <v>7736</v>
      </c>
      <c r="E4841" s="10">
        <v>76</v>
      </c>
      <c r="F4841" s="12">
        <v>17576</v>
      </c>
      <c r="G4841" s="10">
        <v>108</v>
      </c>
      <c r="H4841" s="12">
        <v>27084</v>
      </c>
      <c r="I4841" s="12">
        <v>231.26315789473685</v>
      </c>
      <c r="J4841" s="12">
        <v>250.77777777777777</v>
      </c>
      <c r="K4841" s="14">
        <v>8.4382744146057689E-2</v>
      </c>
    </row>
    <row r="4842" spans="1:11" x14ac:dyDescent="0.25">
      <c r="A4842" s="5" t="s">
        <v>5</v>
      </c>
      <c r="B4842" s="5" t="s">
        <v>7740</v>
      </c>
      <c r="C4842" s="3" t="s">
        <v>7741</v>
      </c>
      <c r="E4842" s="10">
        <v>100</v>
      </c>
      <c r="F4842" s="12">
        <v>5700</v>
      </c>
      <c r="G4842" s="10">
        <v>309</v>
      </c>
      <c r="H4842" s="12">
        <v>19158</v>
      </c>
      <c r="I4842" s="12">
        <v>57</v>
      </c>
      <c r="J4842" s="12">
        <v>62</v>
      </c>
      <c r="K4842" s="14">
        <v>8.771929824561403E-2</v>
      </c>
    </row>
    <row r="4843" spans="1:11" x14ac:dyDescent="0.25">
      <c r="A4843" s="5" t="s">
        <v>5</v>
      </c>
      <c r="B4843" s="5" t="s">
        <v>7747</v>
      </c>
      <c r="C4843" s="3" t="s">
        <v>7748</v>
      </c>
      <c r="E4843" s="10">
        <v>914</v>
      </c>
      <c r="F4843" s="12">
        <v>230260</v>
      </c>
      <c r="G4843" s="10">
        <v>1060</v>
      </c>
      <c r="H4843" s="12">
        <v>288204</v>
      </c>
      <c r="I4843" s="12">
        <v>251.92560175054706</v>
      </c>
      <c r="J4843" s="12">
        <v>271.89056603773582</v>
      </c>
      <c r="K4843" s="14">
        <v>7.9249445663556545E-2</v>
      </c>
    </row>
    <row r="4844" spans="1:11" x14ac:dyDescent="0.25">
      <c r="A4844" s="5" t="s">
        <v>5</v>
      </c>
      <c r="B4844" s="5" t="s">
        <v>7750</v>
      </c>
      <c r="C4844" s="3" t="s">
        <v>7751</v>
      </c>
      <c r="E4844" s="10">
        <v>430</v>
      </c>
      <c r="F4844" s="12">
        <v>21450</v>
      </c>
      <c r="G4844" s="10">
        <v>680</v>
      </c>
      <c r="H4844" s="12">
        <v>36280</v>
      </c>
      <c r="I4844" s="12">
        <v>49.883720930232556</v>
      </c>
      <c r="J4844" s="12">
        <v>53.352941176470587</v>
      </c>
      <c r="K4844" s="14">
        <v>6.9546140134375448E-2</v>
      </c>
    </row>
    <row r="4845" spans="1:11" x14ac:dyDescent="0.25">
      <c r="A4845" s="5" t="s">
        <v>5</v>
      </c>
      <c r="B4845" s="5" t="s">
        <v>7753</v>
      </c>
      <c r="C4845" s="3" t="s">
        <v>7754</v>
      </c>
      <c r="E4845" s="10">
        <v>45458</v>
      </c>
      <c r="F4845" s="12">
        <v>4059005.4</v>
      </c>
      <c r="G4845" s="10">
        <v>44139</v>
      </c>
      <c r="H4845" s="12">
        <v>4263478</v>
      </c>
      <c r="I4845" s="12">
        <v>89.291332658717934</v>
      </c>
      <c r="J4845" s="12">
        <v>96.592084097963252</v>
      </c>
      <c r="K4845" s="14">
        <v>8.1763271102130997E-2</v>
      </c>
    </row>
    <row r="4846" spans="1:11" x14ac:dyDescent="0.25">
      <c r="A4846" s="5" t="s">
        <v>5</v>
      </c>
      <c r="B4846" s="5" t="s">
        <v>7756</v>
      </c>
      <c r="C4846" s="3" t="s">
        <v>7757</v>
      </c>
      <c r="D4846" s="5" t="s">
        <v>18674</v>
      </c>
      <c r="E4846" s="10">
        <v>1</v>
      </c>
      <c r="F4846" s="12">
        <v>2058.6</v>
      </c>
      <c r="G4846" s="10">
        <v>2</v>
      </c>
      <c r="H4846" s="12">
        <v>4696</v>
      </c>
      <c r="I4846" s="12">
        <v>2058.6</v>
      </c>
      <c r="J4846" s="12">
        <v>2348</v>
      </c>
      <c r="K4846" s="14">
        <v>0.14058097736325664</v>
      </c>
    </row>
    <row r="4847" spans="1:11" x14ac:dyDescent="0.25">
      <c r="A4847" s="5" t="s">
        <v>5</v>
      </c>
      <c r="B4847" s="5" t="s">
        <v>7759</v>
      </c>
      <c r="C4847" s="3" t="s">
        <v>7760</v>
      </c>
      <c r="D4847" s="5" t="s">
        <v>17362</v>
      </c>
      <c r="E4847" s="10">
        <v>10</v>
      </c>
      <c r="F4847" s="12">
        <v>10220</v>
      </c>
      <c r="G4847" s="10">
        <v>2</v>
      </c>
      <c r="H4847" s="12">
        <v>2264</v>
      </c>
      <c r="I4847" s="12">
        <v>1022</v>
      </c>
      <c r="J4847" s="12">
        <v>1132</v>
      </c>
      <c r="K4847" s="14">
        <v>0.10763209393346379</v>
      </c>
    </row>
    <row r="4848" spans="1:11" x14ac:dyDescent="0.25">
      <c r="A4848" s="5" t="s">
        <v>5</v>
      </c>
      <c r="B4848" s="5" t="s">
        <v>7762</v>
      </c>
      <c r="C4848" s="3" t="s">
        <v>7763</v>
      </c>
      <c r="E4848" s="10">
        <v>560</v>
      </c>
      <c r="F4848" s="12">
        <v>622720</v>
      </c>
      <c r="G4848" s="10">
        <v>0</v>
      </c>
      <c r="H4848" s="12">
        <v>0</v>
      </c>
      <c r="I4848" s="12">
        <v>1112</v>
      </c>
    </row>
    <row r="4849" spans="1:11" x14ac:dyDescent="0.25">
      <c r="A4849" s="5" t="s">
        <v>5</v>
      </c>
      <c r="B4849" s="5" t="s">
        <v>7769</v>
      </c>
      <c r="C4849" s="3" t="s">
        <v>7770</v>
      </c>
      <c r="E4849" s="10">
        <v>85</v>
      </c>
      <c r="F4849" s="12">
        <v>21797</v>
      </c>
      <c r="G4849" s="10">
        <v>73</v>
      </c>
      <c r="H4849" s="12">
        <v>19751</v>
      </c>
      <c r="I4849" s="12">
        <v>256.43529411764706</v>
      </c>
      <c r="J4849" s="12">
        <v>270.56164383561645</v>
      </c>
      <c r="K4849" s="14">
        <v>5.5087384778978676E-2</v>
      </c>
    </row>
    <row r="4850" spans="1:11" x14ac:dyDescent="0.25">
      <c r="A4850" s="5" t="s">
        <v>5</v>
      </c>
      <c r="B4850" s="5" t="s">
        <v>7772</v>
      </c>
      <c r="C4850" s="3" t="s">
        <v>7773</v>
      </c>
      <c r="E4850" s="10">
        <v>188</v>
      </c>
      <c r="F4850" s="12">
        <v>120297</v>
      </c>
      <c r="G4850" s="10">
        <v>193</v>
      </c>
      <c r="H4850" s="12">
        <v>132652</v>
      </c>
      <c r="I4850" s="12">
        <v>639.87765957446811</v>
      </c>
      <c r="J4850" s="12">
        <v>687.31606217616581</v>
      </c>
      <c r="K4850" s="14">
        <v>7.4136675803379695E-2</v>
      </c>
    </row>
    <row r="4851" spans="1:11" x14ac:dyDescent="0.25">
      <c r="A4851" s="5" t="s">
        <v>5</v>
      </c>
      <c r="B4851" s="5" t="s">
        <v>7777</v>
      </c>
      <c r="C4851" s="3" t="s">
        <v>7778</v>
      </c>
      <c r="E4851" s="10">
        <v>200</v>
      </c>
      <c r="F4851" s="12">
        <v>53766</v>
      </c>
      <c r="G4851" s="10">
        <v>390</v>
      </c>
      <c r="H4851" s="12">
        <v>113005</v>
      </c>
      <c r="I4851" s="12">
        <v>268.83</v>
      </c>
      <c r="J4851" s="12">
        <v>289.75641025641028</v>
      </c>
      <c r="K4851" s="14">
        <v>7.7842540848901881E-2</v>
      </c>
    </row>
    <row r="4852" spans="1:11" x14ac:dyDescent="0.25">
      <c r="A4852" s="5" t="s">
        <v>5</v>
      </c>
      <c r="B4852" s="5" t="s">
        <v>7780</v>
      </c>
      <c r="C4852" s="3" t="s">
        <v>7781</v>
      </c>
      <c r="E4852" s="10">
        <v>422</v>
      </c>
      <c r="F4852" s="12">
        <v>121101</v>
      </c>
      <c r="G4852" s="10">
        <v>456</v>
      </c>
      <c r="H4852" s="12">
        <v>131400</v>
      </c>
      <c r="I4852" s="12">
        <v>286.96919431279622</v>
      </c>
      <c r="J4852" s="12">
        <v>288.15789473684208</v>
      </c>
      <c r="K4852" s="14">
        <v>4.1422579412833411E-3</v>
      </c>
    </row>
    <row r="4853" spans="1:11" x14ac:dyDescent="0.25">
      <c r="A4853" s="5" t="s">
        <v>5</v>
      </c>
      <c r="B4853" s="5" t="s">
        <v>7783</v>
      </c>
      <c r="C4853" s="3" t="s">
        <v>7784</v>
      </c>
      <c r="E4853" s="10">
        <v>0</v>
      </c>
      <c r="F4853" s="12">
        <v>0</v>
      </c>
      <c r="G4853" s="10">
        <v>7</v>
      </c>
      <c r="H4853" s="12">
        <v>2051</v>
      </c>
      <c r="J4853" s="12">
        <v>293</v>
      </c>
    </row>
    <row r="4854" spans="1:11" x14ac:dyDescent="0.25">
      <c r="A4854" s="5" t="s">
        <v>5</v>
      </c>
      <c r="B4854" s="5" t="s">
        <v>7786</v>
      </c>
      <c r="C4854" s="3" t="s">
        <v>7787</v>
      </c>
      <c r="E4854" s="10">
        <v>327429</v>
      </c>
      <c r="F4854" s="12">
        <v>1937490.9</v>
      </c>
      <c r="G4854" s="10">
        <v>282920</v>
      </c>
      <c r="H4854" s="12">
        <v>1928810</v>
      </c>
      <c r="I4854" s="12">
        <v>5.9172855794691364</v>
      </c>
      <c r="J4854" s="12">
        <v>6.8175102502474196</v>
      </c>
      <c r="K4854" s="14">
        <v>0.15213473453127577</v>
      </c>
    </row>
    <row r="4855" spans="1:11" x14ac:dyDescent="0.25">
      <c r="A4855" s="5" t="s">
        <v>5</v>
      </c>
      <c r="B4855" s="5" t="s">
        <v>7789</v>
      </c>
      <c r="C4855" s="3" t="s">
        <v>7790</v>
      </c>
      <c r="E4855" s="10">
        <v>405</v>
      </c>
      <c r="F4855" s="12">
        <v>14076</v>
      </c>
      <c r="G4855" s="10">
        <v>405</v>
      </c>
      <c r="H4855" s="12">
        <v>15015</v>
      </c>
      <c r="I4855" s="12">
        <v>34.755555555555553</v>
      </c>
      <c r="J4855" s="12">
        <v>37.074074074074076</v>
      </c>
      <c r="K4855" s="14">
        <v>6.670929241261736E-2</v>
      </c>
    </row>
    <row r="4856" spans="1:11" x14ac:dyDescent="0.25">
      <c r="A4856" s="5" t="s">
        <v>5</v>
      </c>
      <c r="B4856" s="5" t="s">
        <v>7792</v>
      </c>
      <c r="C4856" s="3" t="s">
        <v>7793</v>
      </c>
      <c r="E4856" s="10">
        <v>17000</v>
      </c>
      <c r="F4856" s="12">
        <v>493000</v>
      </c>
      <c r="G4856" s="10">
        <v>47926</v>
      </c>
      <c r="H4856" s="12">
        <v>1478706</v>
      </c>
      <c r="I4856" s="12">
        <v>29</v>
      </c>
      <c r="J4856" s="12">
        <v>30.853941493135249</v>
      </c>
      <c r="K4856" s="14">
        <v>6.392901700466376E-2</v>
      </c>
    </row>
    <row r="4857" spans="1:11" x14ac:dyDescent="0.25">
      <c r="A4857" s="5" t="s">
        <v>5</v>
      </c>
      <c r="B4857" s="5" t="s">
        <v>7799</v>
      </c>
      <c r="C4857" s="3" t="s">
        <v>7800</v>
      </c>
      <c r="D4857" s="5" t="s">
        <v>16327</v>
      </c>
      <c r="E4857" s="10">
        <v>200</v>
      </c>
      <c r="F4857" s="12">
        <v>849212.8</v>
      </c>
      <c r="G4857" s="10">
        <v>721</v>
      </c>
      <c r="H4857" s="12">
        <v>2840243</v>
      </c>
      <c r="I4857" s="12">
        <v>4246.0640000000003</v>
      </c>
      <c r="J4857" s="12">
        <v>3939.3106796116504</v>
      </c>
      <c r="K4857" s="14">
        <v>-7.2244158446116202E-2</v>
      </c>
    </row>
    <row r="4858" spans="1:11" x14ac:dyDescent="0.25">
      <c r="A4858" s="5" t="s">
        <v>5</v>
      </c>
      <c r="B4858" s="5" t="s">
        <v>7802</v>
      </c>
      <c r="C4858" s="3" t="s">
        <v>7803</v>
      </c>
      <c r="D4858" s="5" t="s">
        <v>17457</v>
      </c>
      <c r="E4858" s="10">
        <v>49</v>
      </c>
      <c r="F4858" s="12">
        <v>153070</v>
      </c>
      <c r="G4858" s="10">
        <v>169</v>
      </c>
      <c r="H4858" s="12">
        <v>569020</v>
      </c>
      <c r="I4858" s="12">
        <v>3123.8775510204082</v>
      </c>
      <c r="J4858" s="12">
        <v>3366.9822485207101</v>
      </c>
      <c r="K4858" s="14">
        <v>7.7821455396320585E-2</v>
      </c>
    </row>
    <row r="4859" spans="1:11" x14ac:dyDescent="0.25">
      <c r="A4859" s="5" t="s">
        <v>5</v>
      </c>
      <c r="B4859" s="5" t="s">
        <v>7805</v>
      </c>
      <c r="C4859" s="3" t="s">
        <v>7806</v>
      </c>
      <c r="E4859" s="10">
        <v>252</v>
      </c>
      <c r="F4859" s="12">
        <v>185312</v>
      </c>
      <c r="G4859" s="10">
        <v>1220</v>
      </c>
      <c r="H4859" s="12">
        <v>979796</v>
      </c>
      <c r="I4859" s="12">
        <v>735.3650793650794</v>
      </c>
      <c r="J4859" s="12">
        <v>803.11147540983609</v>
      </c>
      <c r="K4859" s="14">
        <v>9.212620771066464E-2</v>
      </c>
    </row>
    <row r="4860" spans="1:11" x14ac:dyDescent="0.25">
      <c r="A4860" s="5" t="s">
        <v>5</v>
      </c>
      <c r="B4860" s="5" t="s">
        <v>7808</v>
      </c>
      <c r="C4860" s="3" t="s">
        <v>7809</v>
      </c>
      <c r="E4860" s="10">
        <v>6700</v>
      </c>
      <c r="F4860" s="12">
        <v>6997894.5800000001</v>
      </c>
      <c r="G4860" s="10">
        <v>3680</v>
      </c>
      <c r="H4860" s="12">
        <v>4128600</v>
      </c>
      <c r="I4860" s="12">
        <v>1044.4618776119403</v>
      </c>
      <c r="J4860" s="12">
        <v>1121.9021739130435</v>
      </c>
      <c r="K4860" s="14">
        <v>7.414372698615182E-2</v>
      </c>
    </row>
    <row r="4861" spans="1:11" x14ac:dyDescent="0.25">
      <c r="A4861" s="5" t="s">
        <v>5</v>
      </c>
      <c r="B4861" s="5" t="s">
        <v>7811</v>
      </c>
      <c r="C4861" s="3" t="s">
        <v>7812</v>
      </c>
      <c r="E4861" s="10">
        <v>15</v>
      </c>
      <c r="F4861" s="12">
        <v>49740</v>
      </c>
      <c r="G4861" s="10">
        <v>195</v>
      </c>
      <c r="H4861" s="12">
        <v>702195</v>
      </c>
      <c r="I4861" s="12">
        <v>3316</v>
      </c>
      <c r="J4861" s="12">
        <v>3601</v>
      </c>
      <c r="K4861" s="14">
        <v>8.5946924004825093E-2</v>
      </c>
    </row>
    <row r="4862" spans="1:11" x14ac:dyDescent="0.25">
      <c r="A4862" s="5" t="s">
        <v>5</v>
      </c>
      <c r="B4862" s="5" t="s">
        <v>7814</v>
      </c>
      <c r="C4862" s="3" t="s">
        <v>7815</v>
      </c>
      <c r="E4862" s="10">
        <v>1650</v>
      </c>
      <c r="F4862" s="12">
        <v>3785017.5</v>
      </c>
      <c r="G4862" s="10">
        <v>2310</v>
      </c>
      <c r="H4862" s="12">
        <v>5678310</v>
      </c>
      <c r="I4862" s="12">
        <v>2293.9499999999998</v>
      </c>
      <c r="J4862" s="12">
        <v>2458.1428571428573</v>
      </c>
      <c r="K4862" s="14">
        <v>7.1576476009877085E-2</v>
      </c>
    </row>
    <row r="4863" spans="1:11" x14ac:dyDescent="0.25">
      <c r="A4863" s="5" t="s">
        <v>5</v>
      </c>
      <c r="B4863" s="5" t="s">
        <v>19109</v>
      </c>
      <c r="C4863" s="3" t="s">
        <v>19110</v>
      </c>
      <c r="E4863" s="10">
        <v>2</v>
      </c>
      <c r="F4863" s="12">
        <v>2.02</v>
      </c>
      <c r="G4863" s="10">
        <v>0</v>
      </c>
      <c r="H4863" s="12">
        <v>0</v>
      </c>
      <c r="I4863" s="12">
        <v>1.01</v>
      </c>
    </row>
    <row r="4864" spans="1:11" x14ac:dyDescent="0.25">
      <c r="A4864" s="5" t="s">
        <v>5</v>
      </c>
      <c r="B4864" s="5" t="s">
        <v>19111</v>
      </c>
      <c r="C4864" s="3" t="s">
        <v>18660</v>
      </c>
      <c r="E4864" s="10">
        <v>1888</v>
      </c>
      <c r="F4864" s="12">
        <v>9404659.6799999997</v>
      </c>
      <c r="G4864" s="10">
        <v>242</v>
      </c>
      <c r="H4864" s="12">
        <v>1244305.9199999999</v>
      </c>
      <c r="I4864" s="12">
        <v>4981.2816101694916</v>
      </c>
      <c r="J4864" s="12">
        <v>5141.7599999999993</v>
      </c>
      <c r="K4864" s="14">
        <v>3.221628536376752E-2</v>
      </c>
    </row>
    <row r="4865" spans="1:11" x14ac:dyDescent="0.25">
      <c r="A4865" s="5" t="s">
        <v>5</v>
      </c>
      <c r="B4865" s="5" t="s">
        <v>7817</v>
      </c>
      <c r="C4865" s="3" t="s">
        <v>7818</v>
      </c>
      <c r="G4865" s="10">
        <v>56300</v>
      </c>
      <c r="H4865" s="12">
        <v>3034754</v>
      </c>
      <c r="J4865" s="12">
        <v>53.90326820603908</v>
      </c>
    </row>
    <row r="4866" spans="1:11" x14ac:dyDescent="0.25">
      <c r="A4866" s="5" t="s">
        <v>5</v>
      </c>
      <c r="B4866" s="5" t="s">
        <v>7822</v>
      </c>
      <c r="C4866" s="3" t="s">
        <v>7823</v>
      </c>
      <c r="E4866" s="10">
        <v>6580</v>
      </c>
      <c r="F4866" s="12">
        <v>6247394.9699999997</v>
      </c>
      <c r="G4866" s="10">
        <v>12775</v>
      </c>
      <c r="H4866" s="12">
        <v>13171545</v>
      </c>
      <c r="I4866" s="12">
        <v>949.45212310030388</v>
      </c>
      <c r="J4866" s="12">
        <v>1031.0407045009786</v>
      </c>
      <c r="K4866" s="14">
        <v>8.5932275483526777E-2</v>
      </c>
    </row>
    <row r="4867" spans="1:11" x14ac:dyDescent="0.25">
      <c r="A4867" s="5" t="s">
        <v>5</v>
      </c>
      <c r="B4867" s="5" t="s">
        <v>7825</v>
      </c>
      <c r="C4867" s="3" t="s">
        <v>7826</v>
      </c>
      <c r="E4867" s="10">
        <v>735</v>
      </c>
      <c r="F4867" s="12">
        <v>74235</v>
      </c>
      <c r="G4867" s="10">
        <v>1455</v>
      </c>
      <c r="H4867" s="12">
        <v>157485</v>
      </c>
      <c r="I4867" s="12">
        <v>101</v>
      </c>
      <c r="J4867" s="12">
        <v>108.23711340206185</v>
      </c>
      <c r="K4867" s="14">
        <v>7.1654588139226247E-2</v>
      </c>
    </row>
    <row r="4868" spans="1:11" x14ac:dyDescent="0.25">
      <c r="A4868" s="5" t="s">
        <v>5</v>
      </c>
      <c r="B4868" s="5" t="s">
        <v>7828</v>
      </c>
      <c r="C4868" s="3" t="s">
        <v>7829</v>
      </c>
      <c r="E4868" s="10">
        <v>81</v>
      </c>
      <c r="F4868" s="12">
        <v>57410.37</v>
      </c>
      <c r="G4868" s="10">
        <v>0</v>
      </c>
      <c r="H4868" s="12">
        <v>0</v>
      </c>
      <c r="I4868" s="12">
        <v>708.77</v>
      </c>
    </row>
    <row r="4869" spans="1:11" x14ac:dyDescent="0.25">
      <c r="A4869" s="5" t="s">
        <v>5</v>
      </c>
      <c r="B4869" s="5" t="s">
        <v>7831</v>
      </c>
      <c r="C4869" s="3" t="s">
        <v>7832</v>
      </c>
      <c r="E4869" s="10">
        <v>1619</v>
      </c>
      <c r="F4869" s="12">
        <v>1567991</v>
      </c>
      <c r="G4869" s="10">
        <v>2093</v>
      </c>
      <c r="H4869" s="12">
        <v>2187087</v>
      </c>
      <c r="I4869" s="12">
        <v>968.4935145151328</v>
      </c>
      <c r="J4869" s="12">
        <v>1044.9531772575251</v>
      </c>
      <c r="K4869" s="14">
        <v>7.8947005422820127E-2</v>
      </c>
    </row>
    <row r="4870" spans="1:11" x14ac:dyDescent="0.25">
      <c r="A4870" s="5" t="s">
        <v>5</v>
      </c>
      <c r="B4870" s="5" t="s">
        <v>7834</v>
      </c>
      <c r="C4870" s="3" t="s">
        <v>7835</v>
      </c>
      <c r="E4870" s="10">
        <v>59</v>
      </c>
      <c r="F4870" s="12">
        <v>62769.09</v>
      </c>
      <c r="G4870" s="10">
        <v>0</v>
      </c>
      <c r="H4870" s="12">
        <v>0</v>
      </c>
      <c r="I4870" s="12">
        <v>1063.8828813559321</v>
      </c>
    </row>
    <row r="4871" spans="1:11" x14ac:dyDescent="0.25">
      <c r="A4871" s="5" t="s">
        <v>5</v>
      </c>
      <c r="B4871" s="5" t="s">
        <v>7837</v>
      </c>
      <c r="C4871" s="3" t="s">
        <v>7838</v>
      </c>
      <c r="E4871" s="10">
        <v>4</v>
      </c>
      <c r="F4871" s="12">
        <v>10004</v>
      </c>
      <c r="G4871" s="10">
        <v>1</v>
      </c>
      <c r="H4871" s="12">
        <v>2501</v>
      </c>
      <c r="I4871" s="12">
        <v>2501</v>
      </c>
      <c r="J4871" s="12">
        <v>2501</v>
      </c>
      <c r="K4871" s="14">
        <v>0</v>
      </c>
    </row>
    <row r="4872" spans="1:11" x14ac:dyDescent="0.25">
      <c r="A4872" s="5" t="s">
        <v>5</v>
      </c>
      <c r="B4872" s="5" t="s">
        <v>7840</v>
      </c>
      <c r="C4872" s="3" t="s">
        <v>7841</v>
      </c>
      <c r="E4872" s="10">
        <v>181</v>
      </c>
      <c r="F4872" s="12">
        <v>50149</v>
      </c>
      <c r="G4872" s="10">
        <v>1595</v>
      </c>
      <c r="H4872" s="12">
        <v>481042</v>
      </c>
      <c r="I4872" s="12">
        <v>277.06629834254142</v>
      </c>
      <c r="J4872" s="12">
        <v>301.59373040752354</v>
      </c>
      <c r="K4872" s="14">
        <v>8.8525498090924332E-2</v>
      </c>
    </row>
    <row r="4873" spans="1:11" x14ac:dyDescent="0.25">
      <c r="A4873" s="5" t="s">
        <v>5</v>
      </c>
      <c r="B4873" s="5" t="s">
        <v>7843</v>
      </c>
      <c r="C4873" s="3" t="s">
        <v>7844</v>
      </c>
      <c r="E4873" s="10">
        <v>2071</v>
      </c>
      <c r="F4873" s="12">
        <v>503853</v>
      </c>
      <c r="G4873" s="10">
        <v>996</v>
      </c>
      <c r="H4873" s="12">
        <v>256284</v>
      </c>
      <c r="I4873" s="12">
        <v>243.28971511347174</v>
      </c>
      <c r="J4873" s="12">
        <v>257.31325301204816</v>
      </c>
      <c r="K4873" s="14">
        <v>5.7641310040729678E-2</v>
      </c>
    </row>
    <row r="4874" spans="1:11" x14ac:dyDescent="0.25">
      <c r="A4874" s="5" t="s">
        <v>5</v>
      </c>
      <c r="B4874" s="5" t="s">
        <v>7846</v>
      </c>
      <c r="C4874" s="3" t="s">
        <v>7847</v>
      </c>
      <c r="E4874" s="10">
        <v>6642</v>
      </c>
      <c r="F4874" s="12">
        <v>5318132.32</v>
      </c>
      <c r="G4874" s="10">
        <v>10166</v>
      </c>
      <c r="H4874" s="12">
        <v>8795407</v>
      </c>
      <c r="I4874" s="12">
        <v>800.68237277928336</v>
      </c>
      <c r="J4874" s="12">
        <v>865.17873303167426</v>
      </c>
      <c r="K4874" s="14">
        <v>8.0551742420049519E-2</v>
      </c>
    </row>
    <row r="4875" spans="1:11" x14ac:dyDescent="0.25">
      <c r="A4875" s="5" t="s">
        <v>5</v>
      </c>
      <c r="B4875" s="5" t="s">
        <v>7849</v>
      </c>
      <c r="C4875" s="3" t="s">
        <v>7850</v>
      </c>
      <c r="E4875" s="10">
        <v>206850</v>
      </c>
      <c r="F4875" s="12">
        <v>605262</v>
      </c>
      <c r="G4875" s="10">
        <v>277950</v>
      </c>
      <c r="H4875" s="12">
        <v>833850</v>
      </c>
      <c r="I4875" s="12">
        <v>2.9260913705583755</v>
      </c>
      <c r="J4875" s="12">
        <v>3</v>
      </c>
      <c r="K4875" s="14">
        <v>2.5258483103185101E-2</v>
      </c>
    </row>
    <row r="4876" spans="1:11" x14ac:dyDescent="0.25">
      <c r="A4876" s="5" t="s">
        <v>5</v>
      </c>
      <c r="B4876" s="5" t="s">
        <v>7856</v>
      </c>
      <c r="C4876" s="3" t="s">
        <v>7857</v>
      </c>
      <c r="G4876" s="10">
        <v>2808</v>
      </c>
      <c r="H4876" s="12">
        <v>860820.47999999998</v>
      </c>
      <c r="J4876" s="12">
        <v>306.56</v>
      </c>
    </row>
    <row r="4877" spans="1:11" x14ac:dyDescent="0.25">
      <c r="A4877" s="5" t="s">
        <v>5</v>
      </c>
      <c r="B4877" s="5" t="s">
        <v>7859</v>
      </c>
      <c r="C4877" s="3" t="s">
        <v>7860</v>
      </c>
      <c r="E4877" s="10">
        <v>129</v>
      </c>
      <c r="F4877" s="12">
        <v>33153</v>
      </c>
      <c r="G4877" s="10">
        <v>256</v>
      </c>
      <c r="H4877" s="12">
        <v>70192</v>
      </c>
      <c r="I4877" s="12">
        <v>257</v>
      </c>
      <c r="J4877" s="12">
        <v>274.1875</v>
      </c>
      <c r="K4877" s="14">
        <v>6.6877431906614784E-2</v>
      </c>
    </row>
    <row r="4878" spans="1:11" x14ac:dyDescent="0.25">
      <c r="A4878" s="5" t="s">
        <v>5</v>
      </c>
      <c r="B4878" s="5" t="s">
        <v>7865</v>
      </c>
      <c r="C4878" s="3" t="s">
        <v>7866</v>
      </c>
      <c r="E4878" s="10">
        <v>15</v>
      </c>
      <c r="F4878" s="12">
        <v>3855</v>
      </c>
      <c r="G4878" s="10">
        <v>0</v>
      </c>
      <c r="H4878" s="12">
        <v>0</v>
      </c>
      <c r="I4878" s="12">
        <v>257</v>
      </c>
    </row>
    <row r="4879" spans="1:11" x14ac:dyDescent="0.25">
      <c r="A4879" s="5" t="s">
        <v>5</v>
      </c>
      <c r="B4879" s="5" t="s">
        <v>7868</v>
      </c>
      <c r="C4879" s="3" t="s">
        <v>7869</v>
      </c>
      <c r="E4879" s="10">
        <v>2156</v>
      </c>
      <c r="F4879" s="12">
        <v>549508</v>
      </c>
      <c r="G4879" s="10">
        <v>2206</v>
      </c>
      <c r="H4879" s="12">
        <v>608896</v>
      </c>
      <c r="I4879" s="12">
        <v>254.87384044526902</v>
      </c>
      <c r="J4879" s="12">
        <v>276.01813236627379</v>
      </c>
      <c r="K4879" s="14">
        <v>8.2959835674250915E-2</v>
      </c>
    </row>
    <row r="4880" spans="1:11" x14ac:dyDescent="0.25">
      <c r="A4880" s="5" t="s">
        <v>5</v>
      </c>
      <c r="B4880" s="5" t="s">
        <v>7871</v>
      </c>
      <c r="C4880" s="3" t="s">
        <v>7872</v>
      </c>
      <c r="E4880" s="10">
        <v>158</v>
      </c>
      <c r="F4880" s="12">
        <v>43690</v>
      </c>
      <c r="G4880" s="10">
        <v>160</v>
      </c>
      <c r="H4880" s="12">
        <v>47432</v>
      </c>
      <c r="I4880" s="12">
        <v>276.51898734177217</v>
      </c>
      <c r="J4880" s="12">
        <v>296.45</v>
      </c>
      <c r="K4880" s="14">
        <v>7.2078278782329919E-2</v>
      </c>
    </row>
    <row r="4881" spans="1:11" x14ac:dyDescent="0.25">
      <c r="A4881" s="5" t="s">
        <v>5</v>
      </c>
      <c r="B4881" s="5" t="s">
        <v>7874</v>
      </c>
      <c r="C4881" s="3" t="s">
        <v>7875</v>
      </c>
      <c r="E4881" s="10">
        <v>102</v>
      </c>
      <c r="F4881" s="12">
        <v>26166</v>
      </c>
      <c r="G4881" s="10">
        <v>170</v>
      </c>
      <c r="H4881" s="12">
        <v>46528</v>
      </c>
      <c r="I4881" s="12">
        <v>256.52941176470586</v>
      </c>
      <c r="J4881" s="12">
        <v>273.69411764705882</v>
      </c>
      <c r="K4881" s="14">
        <v>6.6911258885576794E-2</v>
      </c>
    </row>
    <row r="4882" spans="1:11" x14ac:dyDescent="0.25">
      <c r="A4882" s="5" t="s">
        <v>5</v>
      </c>
      <c r="B4882" s="5" t="s">
        <v>7878</v>
      </c>
      <c r="C4882" s="3" t="s">
        <v>7879</v>
      </c>
      <c r="E4882" s="10">
        <v>1473</v>
      </c>
      <c r="F4882" s="12">
        <v>375309</v>
      </c>
      <c r="G4882" s="10">
        <v>1170</v>
      </c>
      <c r="H4882" s="12">
        <v>310700</v>
      </c>
      <c r="I4882" s="12">
        <v>254.79226069246437</v>
      </c>
      <c r="J4882" s="12">
        <v>265.55555555555554</v>
      </c>
      <c r="K4882" s="14">
        <v>4.2243413649375054E-2</v>
      </c>
    </row>
    <row r="4883" spans="1:11" x14ac:dyDescent="0.25">
      <c r="A4883" s="5" t="s">
        <v>5</v>
      </c>
      <c r="B4883" s="5" t="s">
        <v>7881</v>
      </c>
      <c r="C4883" s="3" t="s">
        <v>7882</v>
      </c>
      <c r="E4883" s="10">
        <v>2854</v>
      </c>
      <c r="F4883" s="12">
        <v>728318</v>
      </c>
      <c r="G4883" s="10">
        <v>4992</v>
      </c>
      <c r="H4883" s="12">
        <v>1387026</v>
      </c>
      <c r="I4883" s="12">
        <v>255.19201121233357</v>
      </c>
      <c r="J4883" s="12">
        <v>277.84975961538464</v>
      </c>
      <c r="K4883" s="14">
        <v>8.8787059968733109E-2</v>
      </c>
    </row>
    <row r="4884" spans="1:11" x14ac:dyDescent="0.25">
      <c r="A4884" s="5" t="s">
        <v>5</v>
      </c>
      <c r="B4884" s="5" t="s">
        <v>7888</v>
      </c>
      <c r="C4884" s="3" t="s">
        <v>7889</v>
      </c>
      <c r="E4884" s="10">
        <v>2317</v>
      </c>
      <c r="F4884" s="12">
        <v>588401</v>
      </c>
      <c r="G4884" s="10">
        <v>2685</v>
      </c>
      <c r="H4884" s="12">
        <v>737147</v>
      </c>
      <c r="I4884" s="12">
        <v>253.94950366853689</v>
      </c>
      <c r="J4884" s="12">
        <v>274.54264432029794</v>
      </c>
      <c r="K4884" s="14">
        <v>8.1091478243800308E-2</v>
      </c>
    </row>
    <row r="4885" spans="1:11" x14ac:dyDescent="0.25">
      <c r="A4885" s="5" t="s">
        <v>5</v>
      </c>
      <c r="B4885" s="5" t="s">
        <v>7893</v>
      </c>
      <c r="C4885" s="3" t="s">
        <v>7894</v>
      </c>
      <c r="E4885" s="10">
        <v>33</v>
      </c>
      <c r="F4885" s="12">
        <v>11846</v>
      </c>
      <c r="G4885" s="10">
        <v>26</v>
      </c>
      <c r="H4885" s="12">
        <v>10073</v>
      </c>
      <c r="I4885" s="12">
        <v>358.969696969697</v>
      </c>
      <c r="J4885" s="12">
        <v>387.42307692307691</v>
      </c>
      <c r="K4885" s="14">
        <v>7.9264016415797472E-2</v>
      </c>
    </row>
    <row r="4886" spans="1:11" x14ac:dyDescent="0.25">
      <c r="A4886" s="5" t="s">
        <v>5</v>
      </c>
      <c r="B4886" s="5" t="s">
        <v>7898</v>
      </c>
      <c r="C4886" s="3" t="s">
        <v>7899</v>
      </c>
      <c r="E4886" s="10">
        <v>5</v>
      </c>
      <c r="F4886" s="12">
        <v>0</v>
      </c>
      <c r="G4886" s="10">
        <v>0</v>
      </c>
      <c r="H4886" s="12">
        <v>0</v>
      </c>
      <c r="I4886" s="12">
        <v>0</v>
      </c>
    </row>
    <row r="4887" spans="1:11" x14ac:dyDescent="0.25">
      <c r="A4887" s="5" t="s">
        <v>5</v>
      </c>
      <c r="B4887" s="5" t="s">
        <v>7901</v>
      </c>
      <c r="C4887" s="3" t="s">
        <v>7902</v>
      </c>
      <c r="E4887" s="10">
        <v>89</v>
      </c>
      <c r="F4887" s="12">
        <v>107884</v>
      </c>
      <c r="G4887" s="10">
        <v>236</v>
      </c>
      <c r="H4887" s="12">
        <v>308815</v>
      </c>
      <c r="I4887" s="12">
        <v>1212.1797752808989</v>
      </c>
      <c r="J4887" s="12">
        <v>1308.5381355932204</v>
      </c>
      <c r="K4887" s="14">
        <v>7.9491806642288193E-2</v>
      </c>
    </row>
    <row r="4888" spans="1:11" x14ac:dyDescent="0.25">
      <c r="A4888" s="5" t="s">
        <v>5</v>
      </c>
      <c r="B4888" s="5" t="s">
        <v>7906</v>
      </c>
      <c r="C4888" s="3" t="s">
        <v>7907</v>
      </c>
      <c r="E4888" s="10">
        <v>17580</v>
      </c>
      <c r="F4888" s="12">
        <v>489873</v>
      </c>
      <c r="G4888" s="10">
        <v>14191</v>
      </c>
      <c r="H4888" s="12">
        <v>420628</v>
      </c>
      <c r="I4888" s="12">
        <v>27.865358361774746</v>
      </c>
      <c r="J4888" s="12">
        <v>29.640476358255231</v>
      </c>
      <c r="K4888" s="14">
        <v>6.3703397366515271E-2</v>
      </c>
    </row>
    <row r="4889" spans="1:11" x14ac:dyDescent="0.25">
      <c r="A4889" s="5" t="s">
        <v>5</v>
      </c>
      <c r="B4889" s="5" t="s">
        <v>7909</v>
      </c>
      <c r="C4889" s="3" t="s">
        <v>7910</v>
      </c>
      <c r="E4889" s="10">
        <v>99</v>
      </c>
      <c r="F4889" s="12">
        <v>104292</v>
      </c>
      <c r="G4889" s="10">
        <v>126</v>
      </c>
      <c r="H4889" s="12">
        <v>142954</v>
      </c>
      <c r="I4889" s="12">
        <v>1053.4545454545455</v>
      </c>
      <c r="J4889" s="12">
        <v>1134.5555555555557</v>
      </c>
      <c r="K4889" s="14">
        <v>7.698577072066895E-2</v>
      </c>
    </row>
    <row r="4890" spans="1:11" x14ac:dyDescent="0.25">
      <c r="A4890" s="5" t="s">
        <v>5</v>
      </c>
      <c r="B4890" s="5" t="s">
        <v>7912</v>
      </c>
      <c r="C4890" s="3" t="s">
        <v>7913</v>
      </c>
      <c r="E4890" s="10">
        <v>159</v>
      </c>
      <c r="F4890" s="12">
        <v>42280</v>
      </c>
      <c r="G4890" s="10">
        <v>93</v>
      </c>
      <c r="H4890" s="12">
        <v>26881</v>
      </c>
      <c r="I4890" s="12">
        <v>265.91194968553458</v>
      </c>
      <c r="J4890" s="12">
        <v>289.04301075268819</v>
      </c>
      <c r="K4890" s="14">
        <v>8.6987670522171809E-2</v>
      </c>
    </row>
    <row r="4891" spans="1:11" x14ac:dyDescent="0.25">
      <c r="A4891" s="5" t="s">
        <v>5</v>
      </c>
      <c r="B4891" s="5" t="s">
        <v>7915</v>
      </c>
      <c r="C4891" s="3" t="s">
        <v>7916</v>
      </c>
      <c r="E4891" s="10">
        <v>751</v>
      </c>
      <c r="F4891" s="12">
        <v>621344.4</v>
      </c>
      <c r="G4891" s="10">
        <v>800</v>
      </c>
      <c r="H4891" s="12">
        <v>715800</v>
      </c>
      <c r="I4891" s="12">
        <v>827.35605858854865</v>
      </c>
      <c r="J4891" s="12">
        <v>894.75</v>
      </c>
      <c r="K4891" s="14">
        <v>8.1456998727275826E-2</v>
      </c>
    </row>
    <row r="4892" spans="1:11" x14ac:dyDescent="0.25">
      <c r="A4892" s="5" t="s">
        <v>5</v>
      </c>
      <c r="B4892" s="5" t="s">
        <v>7918</v>
      </c>
      <c r="C4892" s="3" t="s">
        <v>7919</v>
      </c>
      <c r="E4892" s="10">
        <v>121</v>
      </c>
      <c r="F4892" s="12">
        <v>173393</v>
      </c>
      <c r="G4892" s="10">
        <v>0</v>
      </c>
      <c r="H4892" s="12">
        <v>0</v>
      </c>
      <c r="I4892" s="12">
        <v>1433</v>
      </c>
    </row>
    <row r="4893" spans="1:11" x14ac:dyDescent="0.25">
      <c r="A4893" s="5" t="s">
        <v>5</v>
      </c>
      <c r="B4893" s="5" t="s">
        <v>7923</v>
      </c>
      <c r="C4893" s="3" t="s">
        <v>7924</v>
      </c>
      <c r="E4893" s="10">
        <v>52275</v>
      </c>
      <c r="F4893" s="12">
        <v>568792.19999999995</v>
      </c>
      <c r="G4893" s="10">
        <v>63600</v>
      </c>
      <c r="H4893" s="12">
        <v>759960</v>
      </c>
      <c r="I4893" s="12">
        <v>10.880769010043041</v>
      </c>
      <c r="J4893" s="12">
        <v>11.949056603773585</v>
      </c>
      <c r="K4893" s="14">
        <v>9.8181258396764531E-2</v>
      </c>
    </row>
    <row r="4894" spans="1:11" x14ac:dyDescent="0.25">
      <c r="A4894" s="5" t="s">
        <v>5</v>
      </c>
      <c r="B4894" s="5" t="s">
        <v>7926</v>
      </c>
      <c r="C4894" s="3" t="s">
        <v>7927</v>
      </c>
      <c r="G4894" s="10">
        <v>1200</v>
      </c>
      <c r="H4894" s="12">
        <v>1152</v>
      </c>
      <c r="J4894" s="12">
        <v>0.96</v>
      </c>
    </row>
    <row r="4895" spans="1:11" x14ac:dyDescent="0.25">
      <c r="A4895" s="5" t="s">
        <v>5</v>
      </c>
      <c r="B4895" s="5" t="s">
        <v>7929</v>
      </c>
      <c r="C4895" s="3" t="s">
        <v>7930</v>
      </c>
      <c r="E4895" s="10">
        <v>1</v>
      </c>
      <c r="F4895" s="12">
        <v>6140</v>
      </c>
      <c r="G4895" s="10">
        <v>2</v>
      </c>
      <c r="H4895" s="12">
        <v>13336</v>
      </c>
      <c r="I4895" s="12">
        <v>6140</v>
      </c>
      <c r="J4895" s="12">
        <v>6668</v>
      </c>
      <c r="K4895" s="14">
        <v>8.5993485342019546E-2</v>
      </c>
    </row>
    <row r="4896" spans="1:11" x14ac:dyDescent="0.25">
      <c r="A4896" s="5" t="s">
        <v>5</v>
      </c>
      <c r="B4896" s="5" t="s">
        <v>7932</v>
      </c>
      <c r="C4896" s="3" t="s">
        <v>7933</v>
      </c>
      <c r="E4896" s="10">
        <v>1246</v>
      </c>
      <c r="F4896" s="12">
        <v>157510</v>
      </c>
      <c r="G4896" s="10">
        <v>1884</v>
      </c>
      <c r="H4896" s="12">
        <v>256758</v>
      </c>
      <c r="I4896" s="12">
        <v>126.41252006420545</v>
      </c>
      <c r="J4896" s="12">
        <v>136.28343949044586</v>
      </c>
      <c r="K4896" s="14">
        <v>7.8084982573141684E-2</v>
      </c>
    </row>
    <row r="4897" spans="1:11" x14ac:dyDescent="0.25">
      <c r="A4897" s="5" t="s">
        <v>5</v>
      </c>
      <c r="B4897" s="5" t="s">
        <v>7937</v>
      </c>
      <c r="C4897" s="3" t="s">
        <v>7938</v>
      </c>
      <c r="E4897" s="10">
        <v>2430</v>
      </c>
      <c r="F4897" s="12">
        <v>363605.55</v>
      </c>
      <c r="G4897" s="10">
        <v>4340</v>
      </c>
      <c r="H4897" s="12">
        <v>708300</v>
      </c>
      <c r="I4897" s="12">
        <v>149.6319135802469</v>
      </c>
      <c r="J4897" s="12">
        <v>163.20276497695852</v>
      </c>
      <c r="K4897" s="14">
        <v>9.0694899717590205E-2</v>
      </c>
    </row>
    <row r="4898" spans="1:11" x14ac:dyDescent="0.25">
      <c r="A4898" s="5" t="s">
        <v>5</v>
      </c>
      <c r="B4898" s="5" t="s">
        <v>7940</v>
      </c>
      <c r="C4898" s="3" t="s">
        <v>7941</v>
      </c>
      <c r="E4898" s="10">
        <v>18</v>
      </c>
      <c r="F4898" s="12">
        <v>3672</v>
      </c>
      <c r="G4898" s="10">
        <v>44</v>
      </c>
      <c r="H4898" s="12">
        <v>9768</v>
      </c>
      <c r="I4898" s="12">
        <v>204</v>
      </c>
      <c r="J4898" s="12">
        <v>222</v>
      </c>
      <c r="K4898" s="14">
        <v>8.8235294117647065E-2</v>
      </c>
    </row>
    <row r="4899" spans="1:11" x14ac:dyDescent="0.25">
      <c r="A4899" s="5" t="s">
        <v>5</v>
      </c>
      <c r="B4899" s="5" t="s">
        <v>7943</v>
      </c>
      <c r="C4899" s="3" t="s">
        <v>7944</v>
      </c>
      <c r="E4899" s="10">
        <v>1320</v>
      </c>
      <c r="F4899" s="12">
        <v>75240</v>
      </c>
      <c r="G4899" s="10">
        <v>0</v>
      </c>
      <c r="H4899" s="12">
        <v>0</v>
      </c>
      <c r="I4899" s="12">
        <v>57</v>
      </c>
    </row>
    <row r="4900" spans="1:11" x14ac:dyDescent="0.25">
      <c r="A4900" s="5" t="s">
        <v>5</v>
      </c>
      <c r="B4900" s="5" t="s">
        <v>7946</v>
      </c>
      <c r="C4900" s="3" t="s">
        <v>7947</v>
      </c>
      <c r="E4900" s="10">
        <v>1437</v>
      </c>
      <c r="F4900" s="12">
        <v>118971.72</v>
      </c>
      <c r="G4900" s="10">
        <v>240</v>
      </c>
      <c r="H4900" s="12">
        <v>21840</v>
      </c>
      <c r="I4900" s="12">
        <v>82.791732776617948</v>
      </c>
      <c r="J4900" s="12">
        <v>91</v>
      </c>
      <c r="K4900" s="14">
        <v>9.9143561175714781E-2</v>
      </c>
    </row>
    <row r="4901" spans="1:11" x14ac:dyDescent="0.25">
      <c r="A4901" s="5" t="s">
        <v>5</v>
      </c>
      <c r="B4901" s="5" t="s">
        <v>7949</v>
      </c>
      <c r="C4901" s="3" t="s">
        <v>7950</v>
      </c>
      <c r="E4901" s="10">
        <v>60</v>
      </c>
      <c r="F4901" s="12">
        <v>215844</v>
      </c>
      <c r="G4901" s="10">
        <v>0</v>
      </c>
      <c r="H4901" s="12">
        <v>0</v>
      </c>
      <c r="I4901" s="12">
        <v>3597.4</v>
      </c>
    </row>
    <row r="4902" spans="1:11" x14ac:dyDescent="0.25">
      <c r="A4902" s="5" t="s">
        <v>5</v>
      </c>
      <c r="B4902" s="5" t="s">
        <v>7952</v>
      </c>
      <c r="C4902" s="3" t="s">
        <v>7953</v>
      </c>
      <c r="E4902" s="10">
        <v>79</v>
      </c>
      <c r="F4902" s="12">
        <v>19733</v>
      </c>
      <c r="G4902" s="10">
        <v>107</v>
      </c>
      <c r="H4902" s="12">
        <v>28617</v>
      </c>
      <c r="I4902" s="12">
        <v>249.78481012658227</v>
      </c>
      <c r="J4902" s="12">
        <v>267.44859813084111</v>
      </c>
      <c r="K4902" s="14">
        <v>7.0716021503899454E-2</v>
      </c>
    </row>
    <row r="4903" spans="1:11" x14ac:dyDescent="0.25">
      <c r="A4903" s="5" t="s">
        <v>5</v>
      </c>
      <c r="B4903" s="5" t="s">
        <v>7955</v>
      </c>
      <c r="C4903" s="3" t="s">
        <v>7956</v>
      </c>
      <c r="E4903" s="10">
        <v>451</v>
      </c>
      <c r="F4903" s="12">
        <v>250489</v>
      </c>
      <c r="G4903" s="10">
        <v>708</v>
      </c>
      <c r="H4903" s="12">
        <v>423804</v>
      </c>
      <c r="I4903" s="12">
        <v>555.40798226164077</v>
      </c>
      <c r="J4903" s="12">
        <v>598.59322033898309</v>
      </c>
      <c r="K4903" s="14">
        <v>7.7754082506143532E-2</v>
      </c>
    </row>
    <row r="4904" spans="1:11" x14ac:dyDescent="0.25">
      <c r="A4904" s="5" t="s">
        <v>5</v>
      </c>
      <c r="B4904" s="5" t="s">
        <v>7960</v>
      </c>
      <c r="C4904" s="3" t="s">
        <v>7961</v>
      </c>
      <c r="E4904" s="10">
        <v>1709</v>
      </c>
      <c r="F4904" s="12">
        <v>1688142.63</v>
      </c>
      <c r="G4904" s="10">
        <v>1322</v>
      </c>
      <c r="H4904" s="12">
        <v>1404604</v>
      </c>
      <c r="I4904" s="12">
        <v>987.79557050906953</v>
      </c>
      <c r="J4904" s="12">
        <v>1062.4841149773072</v>
      </c>
      <c r="K4904" s="14">
        <v>7.5611337708009971E-2</v>
      </c>
    </row>
    <row r="4905" spans="1:11" x14ac:dyDescent="0.25">
      <c r="A4905" s="5" t="s">
        <v>5</v>
      </c>
      <c r="B4905" s="5" t="s">
        <v>7963</v>
      </c>
      <c r="C4905" s="3" t="s">
        <v>7964</v>
      </c>
      <c r="E4905" s="10">
        <v>204</v>
      </c>
      <c r="F4905" s="12">
        <v>9545.6</v>
      </c>
      <c r="G4905" s="10">
        <v>236</v>
      </c>
      <c r="H4905" s="12">
        <v>11876</v>
      </c>
      <c r="I4905" s="12">
        <v>46.792156862745102</v>
      </c>
      <c r="J4905" s="12">
        <v>50.322033898305087</v>
      </c>
      <c r="K4905" s="14">
        <v>7.5437365409637608E-2</v>
      </c>
    </row>
    <row r="4906" spans="1:11" x14ac:dyDescent="0.25">
      <c r="A4906" s="5" t="s">
        <v>5</v>
      </c>
      <c r="B4906" s="5" t="s">
        <v>7966</v>
      </c>
      <c r="C4906" s="3" t="s">
        <v>7967</v>
      </c>
      <c r="E4906" s="10">
        <v>11736</v>
      </c>
      <c r="F4906" s="12">
        <v>11617966.779999999</v>
      </c>
      <c r="G4906" s="10">
        <v>10830</v>
      </c>
      <c r="H4906" s="12">
        <v>11532288</v>
      </c>
      <c r="I4906" s="12">
        <v>989.94263633265166</v>
      </c>
      <c r="J4906" s="12">
        <v>1064.8465373961219</v>
      </c>
      <c r="K4906" s="14">
        <v>7.5664890382901126E-2</v>
      </c>
    </row>
    <row r="4907" spans="1:11" x14ac:dyDescent="0.25">
      <c r="A4907" s="5" t="s">
        <v>5</v>
      </c>
      <c r="B4907" s="5" t="s">
        <v>7969</v>
      </c>
      <c r="C4907" s="3" t="s">
        <v>7970</v>
      </c>
      <c r="D4907" s="5" t="s">
        <v>17675</v>
      </c>
      <c r="E4907" s="10">
        <v>46</v>
      </c>
      <c r="F4907" s="12">
        <v>22444.2</v>
      </c>
      <c r="G4907" s="10">
        <v>41</v>
      </c>
      <c r="H4907" s="12">
        <v>3044</v>
      </c>
      <c r="I4907" s="12">
        <v>487.91739130434786</v>
      </c>
      <c r="J4907" s="12">
        <v>74.243902439024396</v>
      </c>
      <c r="K4907" s="14">
        <v>-0.84783509716563199</v>
      </c>
    </row>
    <row r="4908" spans="1:11" x14ac:dyDescent="0.25">
      <c r="A4908" s="5" t="s">
        <v>5</v>
      </c>
      <c r="B4908" s="5" t="s">
        <v>7974</v>
      </c>
      <c r="C4908" s="3" t="s">
        <v>7975</v>
      </c>
      <c r="E4908" s="10">
        <v>75</v>
      </c>
      <c r="F4908" s="12">
        <v>19107</v>
      </c>
      <c r="G4908" s="10">
        <v>91</v>
      </c>
      <c r="H4908" s="12">
        <v>25191</v>
      </c>
      <c r="I4908" s="12">
        <v>254.76</v>
      </c>
      <c r="J4908" s="12">
        <v>276.82417582417582</v>
      </c>
      <c r="K4908" s="14">
        <v>8.6607692825309446E-2</v>
      </c>
    </row>
    <row r="4909" spans="1:11" x14ac:dyDescent="0.25">
      <c r="A4909" s="5" t="s">
        <v>5</v>
      </c>
      <c r="B4909" s="5" t="s">
        <v>7979</v>
      </c>
      <c r="C4909" s="3" t="s">
        <v>7980</v>
      </c>
      <c r="E4909" s="10">
        <v>90</v>
      </c>
      <c r="F4909" s="12">
        <v>900</v>
      </c>
      <c r="G4909" s="10">
        <v>104</v>
      </c>
      <c r="H4909" s="12">
        <v>1110</v>
      </c>
      <c r="I4909" s="12">
        <v>10</v>
      </c>
      <c r="J4909" s="12">
        <v>10.673076923076923</v>
      </c>
      <c r="K4909" s="14">
        <v>6.7307692307692332E-2</v>
      </c>
    </row>
    <row r="4910" spans="1:11" x14ac:dyDescent="0.25">
      <c r="A4910" s="5" t="s">
        <v>5</v>
      </c>
      <c r="B4910" s="5" t="s">
        <v>7982</v>
      </c>
      <c r="C4910" s="3" t="s">
        <v>7983</v>
      </c>
      <c r="E4910" s="10">
        <v>1184</v>
      </c>
      <c r="F4910" s="12">
        <v>135504.4</v>
      </c>
      <c r="G4910" s="10">
        <v>3048</v>
      </c>
      <c r="H4910" s="12">
        <v>376968</v>
      </c>
      <c r="I4910" s="12">
        <v>114.44628378378378</v>
      </c>
      <c r="J4910" s="12">
        <v>123.67716535433071</v>
      </c>
      <c r="K4910" s="14">
        <v>8.0656892171232536E-2</v>
      </c>
    </row>
    <row r="4911" spans="1:11" x14ac:dyDescent="0.25">
      <c r="A4911" s="5" t="s">
        <v>5</v>
      </c>
      <c r="B4911" s="5" t="s">
        <v>7985</v>
      </c>
      <c r="C4911" s="3" t="s">
        <v>7986</v>
      </c>
      <c r="E4911" s="10">
        <v>15940</v>
      </c>
      <c r="F4911" s="12">
        <v>1820090.08</v>
      </c>
      <c r="G4911" s="10">
        <v>19354</v>
      </c>
      <c r="H4911" s="12">
        <v>2380900</v>
      </c>
      <c r="I4911" s="12">
        <v>114.18381932245923</v>
      </c>
      <c r="J4911" s="12">
        <v>123.01849746822363</v>
      </c>
      <c r="K4911" s="14">
        <v>7.7372417547314207E-2</v>
      </c>
    </row>
    <row r="4912" spans="1:11" x14ac:dyDescent="0.25">
      <c r="A4912" s="5" t="s">
        <v>5</v>
      </c>
      <c r="B4912" s="5" t="s">
        <v>7988</v>
      </c>
      <c r="C4912" s="3" t="s">
        <v>7989</v>
      </c>
      <c r="E4912" s="10">
        <v>1025</v>
      </c>
      <c r="F4912" s="12">
        <v>1601500</v>
      </c>
      <c r="G4912" s="10">
        <v>1278</v>
      </c>
      <c r="H4912" s="12">
        <v>2172240</v>
      </c>
      <c r="I4912" s="12">
        <v>1562.439024390244</v>
      </c>
      <c r="J4912" s="12">
        <v>1699.7183098591549</v>
      </c>
      <c r="K4912" s="14">
        <v>8.7862171467770062E-2</v>
      </c>
    </row>
    <row r="4913" spans="1:11" x14ac:dyDescent="0.25">
      <c r="A4913" s="5" t="s">
        <v>5</v>
      </c>
      <c r="B4913" s="5" t="s">
        <v>7991</v>
      </c>
      <c r="C4913" s="3" t="s">
        <v>7992</v>
      </c>
      <c r="E4913" s="10">
        <v>925</v>
      </c>
      <c r="F4913" s="12">
        <v>232145</v>
      </c>
      <c r="G4913" s="10">
        <v>603</v>
      </c>
      <c r="H4913" s="12">
        <v>166169</v>
      </c>
      <c r="I4913" s="12">
        <v>250.96756756756756</v>
      </c>
      <c r="J4913" s="12">
        <v>275.5704809286899</v>
      </c>
      <c r="K4913" s="14">
        <v>9.803224217208284E-2</v>
      </c>
    </row>
    <row r="4914" spans="1:11" x14ac:dyDescent="0.25">
      <c r="A4914" s="5" t="s">
        <v>5</v>
      </c>
      <c r="B4914" s="5" t="s">
        <v>7994</v>
      </c>
      <c r="C4914" s="3" t="s">
        <v>7995</v>
      </c>
      <c r="E4914" s="10">
        <v>253</v>
      </c>
      <c r="F4914" s="12">
        <v>59444</v>
      </c>
      <c r="G4914" s="10">
        <v>0</v>
      </c>
      <c r="H4914" s="12">
        <v>0</v>
      </c>
      <c r="I4914" s="12">
        <v>234.95652173913044</v>
      </c>
    </row>
    <row r="4915" spans="1:11" x14ac:dyDescent="0.25">
      <c r="A4915" s="5" t="s">
        <v>5</v>
      </c>
      <c r="B4915" s="5" t="s">
        <v>7999</v>
      </c>
      <c r="C4915" s="3" t="s">
        <v>8000</v>
      </c>
      <c r="E4915" s="10">
        <v>694</v>
      </c>
      <c r="F4915" s="12">
        <v>300190</v>
      </c>
      <c r="G4915" s="10">
        <v>929</v>
      </c>
      <c r="H4915" s="12">
        <v>433534</v>
      </c>
      <c r="I4915" s="12">
        <v>432.55043227665703</v>
      </c>
      <c r="J4915" s="12">
        <v>466.66738428417653</v>
      </c>
      <c r="K4915" s="14">
        <v>7.8873928822474224E-2</v>
      </c>
    </row>
    <row r="4916" spans="1:11" x14ac:dyDescent="0.25">
      <c r="A4916" s="5" t="s">
        <v>5</v>
      </c>
      <c r="B4916" s="5" t="s">
        <v>8002</v>
      </c>
      <c r="C4916" s="3" t="s">
        <v>8003</v>
      </c>
      <c r="E4916" s="10">
        <v>0</v>
      </c>
      <c r="F4916" s="12">
        <v>0</v>
      </c>
      <c r="G4916" s="10">
        <v>1</v>
      </c>
      <c r="H4916" s="12">
        <v>361</v>
      </c>
      <c r="J4916" s="12">
        <v>361</v>
      </c>
    </row>
    <row r="4917" spans="1:11" x14ac:dyDescent="0.25">
      <c r="A4917" s="5" t="s">
        <v>5</v>
      </c>
      <c r="B4917" s="5" t="s">
        <v>8005</v>
      </c>
      <c r="C4917" s="3" t="s">
        <v>8006</v>
      </c>
      <c r="E4917" s="10">
        <v>244</v>
      </c>
      <c r="F4917" s="12">
        <v>109149</v>
      </c>
      <c r="G4917" s="10">
        <v>258</v>
      </c>
      <c r="H4917" s="12">
        <v>123315</v>
      </c>
      <c r="I4917" s="12">
        <v>447.33196721311475</v>
      </c>
      <c r="J4917" s="12">
        <v>477.96511627906978</v>
      </c>
      <c r="K4917" s="14">
        <v>6.8479677982327153E-2</v>
      </c>
    </row>
    <row r="4918" spans="1:11" x14ac:dyDescent="0.25">
      <c r="A4918" s="5" t="s">
        <v>5</v>
      </c>
      <c r="B4918" s="5" t="s">
        <v>8008</v>
      </c>
      <c r="C4918" s="3" t="s">
        <v>8009</v>
      </c>
      <c r="E4918" s="10">
        <v>42</v>
      </c>
      <c r="F4918" s="12">
        <v>5978</v>
      </c>
      <c r="G4918" s="10">
        <v>106</v>
      </c>
      <c r="H4918" s="12">
        <v>16406</v>
      </c>
      <c r="I4918" s="12">
        <v>142.33333333333334</v>
      </c>
      <c r="J4918" s="12">
        <v>154.77358490566039</v>
      </c>
      <c r="K4918" s="14">
        <v>8.7402235871150175E-2</v>
      </c>
    </row>
    <row r="4919" spans="1:11" x14ac:dyDescent="0.25">
      <c r="A4919" s="5" t="s">
        <v>5</v>
      </c>
      <c r="B4919" s="5" t="s">
        <v>8011</v>
      </c>
      <c r="C4919" s="3" t="s">
        <v>8012</v>
      </c>
      <c r="E4919" s="10">
        <v>166</v>
      </c>
      <c r="F4919" s="12">
        <v>63801.5</v>
      </c>
      <c r="G4919" s="10">
        <v>202</v>
      </c>
      <c r="H4919" s="12">
        <v>80909</v>
      </c>
      <c r="I4919" s="12">
        <v>384.34638554216866</v>
      </c>
      <c r="J4919" s="12">
        <v>400.53960396039605</v>
      </c>
      <c r="K4919" s="14">
        <v>4.2131834791121626E-2</v>
      </c>
    </row>
    <row r="4920" spans="1:11" x14ac:dyDescent="0.25">
      <c r="A4920" s="5" t="s">
        <v>5</v>
      </c>
      <c r="B4920" s="5" t="s">
        <v>8014</v>
      </c>
      <c r="C4920" s="3" t="s">
        <v>8015</v>
      </c>
      <c r="E4920" s="10">
        <v>924</v>
      </c>
      <c r="F4920" s="12">
        <v>81530.8</v>
      </c>
      <c r="G4920" s="10">
        <v>600</v>
      </c>
      <c r="H4920" s="12">
        <v>58200</v>
      </c>
      <c r="I4920" s="12">
        <v>88.236796536796547</v>
      </c>
      <c r="J4920" s="12">
        <v>97</v>
      </c>
      <c r="K4920" s="14">
        <v>9.9314614844941904E-2</v>
      </c>
    </row>
    <row r="4921" spans="1:11" x14ac:dyDescent="0.25">
      <c r="A4921" s="5" t="s">
        <v>5</v>
      </c>
      <c r="B4921" s="5" t="s">
        <v>8017</v>
      </c>
      <c r="C4921" s="3" t="s">
        <v>8018</v>
      </c>
      <c r="E4921" s="10">
        <v>7772</v>
      </c>
      <c r="F4921" s="12">
        <v>116580</v>
      </c>
      <c r="G4921" s="10">
        <v>55379</v>
      </c>
      <c r="H4921" s="12">
        <v>871886</v>
      </c>
      <c r="I4921" s="12">
        <v>15</v>
      </c>
      <c r="J4921" s="12">
        <v>15.7439823759909</v>
      </c>
      <c r="K4921" s="14">
        <v>4.9598825066059976E-2</v>
      </c>
    </row>
    <row r="4922" spans="1:11" x14ac:dyDescent="0.25">
      <c r="A4922" s="5" t="s">
        <v>5</v>
      </c>
      <c r="B4922" s="5" t="s">
        <v>8020</v>
      </c>
      <c r="C4922" s="3" t="s">
        <v>8021</v>
      </c>
      <c r="E4922" s="10">
        <v>1</v>
      </c>
      <c r="F4922" s="12">
        <v>14</v>
      </c>
      <c r="G4922" s="10">
        <v>4</v>
      </c>
      <c r="H4922" s="12">
        <v>56</v>
      </c>
      <c r="I4922" s="12">
        <v>14</v>
      </c>
      <c r="J4922" s="12">
        <v>14</v>
      </c>
      <c r="K4922" s="14">
        <v>0</v>
      </c>
    </row>
    <row r="4923" spans="1:11" x14ac:dyDescent="0.25">
      <c r="A4923" s="5" t="s">
        <v>5</v>
      </c>
      <c r="B4923" s="5" t="s">
        <v>8023</v>
      </c>
      <c r="C4923" s="3" t="s">
        <v>8024</v>
      </c>
      <c r="E4923" s="10">
        <v>8</v>
      </c>
      <c r="F4923" s="12">
        <v>2056</v>
      </c>
      <c r="G4923" s="10">
        <v>17</v>
      </c>
      <c r="H4923" s="12">
        <v>4633</v>
      </c>
      <c r="I4923" s="12">
        <v>257</v>
      </c>
      <c r="J4923" s="12">
        <v>272.52941176470586</v>
      </c>
      <c r="K4923" s="14">
        <v>6.0425726710917727E-2</v>
      </c>
    </row>
    <row r="4924" spans="1:11" x14ac:dyDescent="0.25">
      <c r="A4924" s="5" t="s">
        <v>5</v>
      </c>
      <c r="B4924" s="5" t="s">
        <v>8026</v>
      </c>
      <c r="C4924" s="3" t="s">
        <v>8027</v>
      </c>
      <c r="E4924" s="10">
        <v>615</v>
      </c>
      <c r="F4924" s="12">
        <v>157683</v>
      </c>
      <c r="G4924" s="10">
        <v>917</v>
      </c>
      <c r="H4924" s="12">
        <v>252763</v>
      </c>
      <c r="I4924" s="12">
        <v>256.39512195121949</v>
      </c>
      <c r="J4924" s="12">
        <v>275.64122137404581</v>
      </c>
      <c r="K4924" s="14">
        <v>7.5064218368740998E-2</v>
      </c>
    </row>
    <row r="4925" spans="1:11" x14ac:dyDescent="0.25">
      <c r="A4925" s="5" t="s">
        <v>5</v>
      </c>
      <c r="B4925" s="5" t="s">
        <v>8029</v>
      </c>
      <c r="C4925" s="3" t="s">
        <v>8030</v>
      </c>
      <c r="E4925" s="10">
        <v>995</v>
      </c>
      <c r="F4925" s="12">
        <v>231813</v>
      </c>
      <c r="G4925" s="10">
        <v>100</v>
      </c>
      <c r="H4925" s="12">
        <v>25200</v>
      </c>
      <c r="I4925" s="12">
        <v>232.97788944723618</v>
      </c>
      <c r="J4925" s="12">
        <v>252</v>
      </c>
      <c r="K4925" s="14">
        <v>8.1647707419342325E-2</v>
      </c>
    </row>
    <row r="4926" spans="1:11" x14ac:dyDescent="0.25">
      <c r="A4926" s="5" t="s">
        <v>5</v>
      </c>
      <c r="B4926" s="5" t="s">
        <v>8032</v>
      </c>
      <c r="C4926" s="3" t="s">
        <v>8033</v>
      </c>
      <c r="E4926" s="10">
        <v>1</v>
      </c>
      <c r="F4926" s="12">
        <v>257</v>
      </c>
      <c r="G4926" s="10">
        <v>13</v>
      </c>
      <c r="H4926" s="12">
        <v>3451</v>
      </c>
      <c r="I4926" s="12">
        <v>257</v>
      </c>
      <c r="J4926" s="12">
        <v>265.46153846153845</v>
      </c>
      <c r="K4926" s="14">
        <v>3.2924274169410322E-2</v>
      </c>
    </row>
    <row r="4927" spans="1:11" x14ac:dyDescent="0.25">
      <c r="A4927" s="5" t="s">
        <v>5</v>
      </c>
      <c r="B4927" s="5" t="s">
        <v>8035</v>
      </c>
      <c r="C4927" s="3" t="s">
        <v>8036</v>
      </c>
      <c r="E4927" s="10">
        <v>1</v>
      </c>
      <c r="F4927" s="12">
        <v>198.85</v>
      </c>
      <c r="G4927" s="10">
        <v>9</v>
      </c>
      <c r="H4927" s="12">
        <v>2043</v>
      </c>
      <c r="I4927" s="12">
        <v>198.85</v>
      </c>
      <c r="J4927" s="12">
        <v>227</v>
      </c>
      <c r="K4927" s="14">
        <v>0.14156399295951724</v>
      </c>
    </row>
    <row r="4928" spans="1:11" x14ac:dyDescent="0.25">
      <c r="A4928" s="5" t="s">
        <v>5</v>
      </c>
      <c r="B4928" s="5" t="s">
        <v>8038</v>
      </c>
      <c r="C4928" s="3" t="s">
        <v>8039</v>
      </c>
      <c r="E4928" s="10">
        <v>1811</v>
      </c>
      <c r="F4928" s="12">
        <v>3502598.3</v>
      </c>
      <c r="G4928" s="10">
        <v>2872</v>
      </c>
      <c r="H4928" s="12">
        <v>5640585.1200000001</v>
      </c>
      <c r="I4928" s="12">
        <v>1934.0686361126448</v>
      </c>
      <c r="J4928" s="12">
        <v>1963.992033426184</v>
      </c>
      <c r="K4928" s="14">
        <v>1.5471734950256655E-2</v>
      </c>
    </row>
    <row r="4929" spans="1:11" x14ac:dyDescent="0.25">
      <c r="A4929" s="5" t="s">
        <v>5</v>
      </c>
      <c r="B4929" s="5" t="s">
        <v>8041</v>
      </c>
      <c r="C4929" s="3" t="s">
        <v>8042</v>
      </c>
      <c r="E4929" s="10">
        <v>130</v>
      </c>
      <c r="F4929" s="12">
        <v>29241</v>
      </c>
      <c r="G4929" s="10">
        <v>194</v>
      </c>
      <c r="H4929" s="12">
        <v>47912</v>
      </c>
      <c r="I4929" s="12">
        <v>224.93076923076924</v>
      </c>
      <c r="J4929" s="12">
        <v>246.96907216494844</v>
      </c>
      <c r="K4929" s="14">
        <v>9.7978160167001671E-2</v>
      </c>
    </row>
    <row r="4930" spans="1:11" x14ac:dyDescent="0.25">
      <c r="A4930" s="5" t="s">
        <v>5</v>
      </c>
      <c r="B4930" s="5" t="s">
        <v>8044</v>
      </c>
      <c r="C4930" s="3" t="s">
        <v>8045</v>
      </c>
      <c r="E4930" s="10">
        <v>7</v>
      </c>
      <c r="F4930" s="12">
        <v>116</v>
      </c>
      <c r="G4930" s="10">
        <v>25</v>
      </c>
      <c r="H4930" s="12">
        <v>444</v>
      </c>
      <c r="I4930" s="12">
        <v>16.571428571428573</v>
      </c>
      <c r="J4930" s="12">
        <v>17.760000000000002</v>
      </c>
      <c r="K4930" s="14">
        <v>7.1724137931034479E-2</v>
      </c>
    </row>
    <row r="4931" spans="1:11" x14ac:dyDescent="0.25">
      <c r="A4931" s="5" t="s">
        <v>5</v>
      </c>
      <c r="B4931" s="5" t="s">
        <v>8047</v>
      </c>
      <c r="C4931" s="3" t="s">
        <v>8048</v>
      </c>
      <c r="E4931" s="10">
        <v>126</v>
      </c>
      <c r="F4931" s="12">
        <v>504</v>
      </c>
      <c r="G4931" s="10">
        <v>120</v>
      </c>
      <c r="H4931" s="12">
        <v>480</v>
      </c>
      <c r="I4931" s="12">
        <v>4</v>
      </c>
      <c r="J4931" s="12">
        <v>4</v>
      </c>
      <c r="K4931" s="14">
        <v>0</v>
      </c>
    </row>
    <row r="4932" spans="1:11" x14ac:dyDescent="0.25">
      <c r="A4932" s="5" t="s">
        <v>5</v>
      </c>
      <c r="B4932" s="5" t="s">
        <v>8050</v>
      </c>
      <c r="C4932" s="3" t="s">
        <v>8051</v>
      </c>
      <c r="E4932" s="10">
        <v>41</v>
      </c>
      <c r="F4932" s="12">
        <v>1183</v>
      </c>
      <c r="G4932" s="10">
        <v>87</v>
      </c>
      <c r="H4932" s="12">
        <v>2687</v>
      </c>
      <c r="I4932" s="12">
        <v>28.853658536585368</v>
      </c>
      <c r="J4932" s="12">
        <v>30.885057471264368</v>
      </c>
      <c r="K4932" s="14">
        <v>7.0403513374335591E-2</v>
      </c>
    </row>
    <row r="4933" spans="1:11" x14ac:dyDescent="0.25">
      <c r="A4933" s="5" t="s">
        <v>5</v>
      </c>
      <c r="B4933" s="5" t="s">
        <v>8057</v>
      </c>
      <c r="C4933" s="3" t="s">
        <v>8058</v>
      </c>
      <c r="E4933" s="10">
        <v>1</v>
      </c>
      <c r="F4933" s="12">
        <v>2159</v>
      </c>
      <c r="G4933" s="10">
        <v>2</v>
      </c>
      <c r="H4933" s="12">
        <v>4690</v>
      </c>
      <c r="I4933" s="12">
        <v>2159</v>
      </c>
      <c r="J4933" s="12">
        <v>2345</v>
      </c>
      <c r="K4933" s="14">
        <v>8.6150995831403426E-2</v>
      </c>
    </row>
    <row r="4934" spans="1:11" x14ac:dyDescent="0.25">
      <c r="A4934" s="5" t="s">
        <v>5</v>
      </c>
      <c r="B4934" s="5" t="s">
        <v>8062</v>
      </c>
      <c r="C4934" s="3" t="s">
        <v>8063</v>
      </c>
      <c r="E4934" s="10">
        <v>413</v>
      </c>
      <c r="F4934" s="12">
        <v>24614</v>
      </c>
      <c r="G4934" s="10">
        <v>336</v>
      </c>
      <c r="H4934" s="12">
        <v>22171</v>
      </c>
      <c r="I4934" s="12">
        <v>59.598062953995161</v>
      </c>
      <c r="J4934" s="12">
        <v>65.985119047619051</v>
      </c>
      <c r="K4934" s="14">
        <v>0.10716885376885782</v>
      </c>
    </row>
    <row r="4935" spans="1:11" x14ac:dyDescent="0.25">
      <c r="A4935" s="5" t="s">
        <v>5</v>
      </c>
      <c r="B4935" s="5" t="s">
        <v>8065</v>
      </c>
      <c r="C4935" s="3" t="s">
        <v>8066</v>
      </c>
      <c r="E4935" s="10">
        <v>17284</v>
      </c>
      <c r="F4935" s="12">
        <v>3572172.19</v>
      </c>
      <c r="G4935" s="10">
        <v>10696</v>
      </c>
      <c r="H4935" s="12">
        <v>358558</v>
      </c>
      <c r="I4935" s="12">
        <v>206.67508620689654</v>
      </c>
      <c r="J4935" s="12">
        <v>33.522625280478685</v>
      </c>
      <c r="K4935" s="14">
        <v>-0.83780035660940699</v>
      </c>
    </row>
    <row r="4936" spans="1:11" x14ac:dyDescent="0.25">
      <c r="A4936" s="5" t="s">
        <v>5</v>
      </c>
      <c r="B4936" s="5" t="s">
        <v>8068</v>
      </c>
      <c r="C4936" s="3" t="s">
        <v>8069</v>
      </c>
      <c r="E4936" s="10">
        <v>3</v>
      </c>
      <c r="F4936" s="12">
        <v>621</v>
      </c>
      <c r="G4936" s="10">
        <v>0</v>
      </c>
      <c r="H4936" s="12">
        <v>0</v>
      </c>
      <c r="I4936" s="12">
        <v>207</v>
      </c>
    </row>
    <row r="4937" spans="1:11" x14ac:dyDescent="0.25">
      <c r="A4937" s="5" t="s">
        <v>5</v>
      </c>
      <c r="B4937" s="5" t="s">
        <v>8071</v>
      </c>
      <c r="C4937" s="3" t="s">
        <v>8072</v>
      </c>
      <c r="E4937" s="10">
        <v>18</v>
      </c>
      <c r="F4937" s="12">
        <v>3868</v>
      </c>
      <c r="G4937" s="10">
        <v>7</v>
      </c>
      <c r="H4937" s="12">
        <v>1626</v>
      </c>
      <c r="I4937" s="12">
        <v>214.88888888888889</v>
      </c>
      <c r="J4937" s="12">
        <v>232.28571428571428</v>
      </c>
      <c r="K4937" s="14">
        <v>8.0957305362682794E-2</v>
      </c>
    </row>
    <row r="4938" spans="1:11" x14ac:dyDescent="0.25">
      <c r="A4938" s="5" t="s">
        <v>5</v>
      </c>
      <c r="B4938" s="5" t="s">
        <v>8074</v>
      </c>
      <c r="C4938" s="3" t="s">
        <v>8075</v>
      </c>
      <c r="E4938" s="10">
        <v>8</v>
      </c>
      <c r="F4938" s="12">
        <v>3168</v>
      </c>
      <c r="G4938" s="10">
        <v>2</v>
      </c>
      <c r="H4938" s="12">
        <v>860</v>
      </c>
      <c r="I4938" s="12">
        <v>396</v>
      </c>
      <c r="J4938" s="12">
        <v>430</v>
      </c>
      <c r="K4938" s="14">
        <v>8.5858585858585856E-2</v>
      </c>
    </row>
    <row r="4939" spans="1:11" x14ac:dyDescent="0.25">
      <c r="A4939" s="5" t="s">
        <v>5</v>
      </c>
      <c r="B4939" s="5" t="s">
        <v>8077</v>
      </c>
      <c r="C4939" s="3" t="s">
        <v>8078</v>
      </c>
      <c r="E4939" s="10">
        <v>14</v>
      </c>
      <c r="F4939" s="12">
        <v>8383</v>
      </c>
      <c r="G4939" s="10">
        <v>7</v>
      </c>
      <c r="H4939" s="12">
        <v>4391</v>
      </c>
      <c r="I4939" s="12">
        <v>598.78571428571433</v>
      </c>
      <c r="J4939" s="12">
        <v>627.28571428571433</v>
      </c>
      <c r="K4939" s="14">
        <v>4.7596325897650005E-2</v>
      </c>
    </row>
    <row r="4940" spans="1:11" x14ac:dyDescent="0.25">
      <c r="A4940" s="5" t="s">
        <v>5</v>
      </c>
      <c r="B4940" s="5" t="s">
        <v>8080</v>
      </c>
      <c r="C4940" s="3" t="s">
        <v>8081</v>
      </c>
      <c r="E4940" s="10">
        <v>10</v>
      </c>
      <c r="F4940" s="12">
        <v>5440</v>
      </c>
      <c r="G4940" s="10">
        <v>16</v>
      </c>
      <c r="H4940" s="12">
        <v>9409</v>
      </c>
      <c r="I4940" s="12">
        <v>544</v>
      </c>
      <c r="J4940" s="12">
        <v>588.0625</v>
      </c>
      <c r="K4940" s="14">
        <v>8.099724264705882E-2</v>
      </c>
    </row>
    <row r="4941" spans="1:11" x14ac:dyDescent="0.25">
      <c r="A4941" s="5" t="s">
        <v>5</v>
      </c>
      <c r="B4941" s="5" t="s">
        <v>8085</v>
      </c>
      <c r="C4941" s="3" t="s">
        <v>8086</v>
      </c>
      <c r="E4941" s="10">
        <v>12892</v>
      </c>
      <c r="F4941" s="12">
        <v>116028</v>
      </c>
      <c r="G4941" s="10">
        <v>14465</v>
      </c>
      <c r="H4941" s="12">
        <v>141314</v>
      </c>
      <c r="I4941" s="12">
        <v>9</v>
      </c>
      <c r="J4941" s="12">
        <v>9.7693743518838581</v>
      </c>
      <c r="K4941" s="14">
        <v>8.5486039098206457E-2</v>
      </c>
    </row>
    <row r="4942" spans="1:11" x14ac:dyDescent="0.25">
      <c r="A4942" s="5" t="s">
        <v>5</v>
      </c>
      <c r="B4942" s="5" t="s">
        <v>8088</v>
      </c>
      <c r="C4942" s="3" t="s">
        <v>8089</v>
      </c>
      <c r="E4942" s="10">
        <v>791</v>
      </c>
      <c r="F4942" s="12">
        <v>5537</v>
      </c>
      <c r="G4942" s="10">
        <v>988</v>
      </c>
      <c r="H4942" s="12">
        <v>7739</v>
      </c>
      <c r="I4942" s="12">
        <v>7</v>
      </c>
      <c r="J4942" s="12">
        <v>7.8329959514170042</v>
      </c>
      <c r="K4942" s="14">
        <v>0.11899942163100061</v>
      </c>
    </row>
    <row r="4943" spans="1:11" x14ac:dyDescent="0.25">
      <c r="A4943" s="5" t="s">
        <v>5</v>
      </c>
      <c r="B4943" s="5" t="s">
        <v>8091</v>
      </c>
      <c r="C4943" s="3" t="s">
        <v>8092</v>
      </c>
      <c r="E4943" s="10">
        <v>117</v>
      </c>
      <c r="F4943" s="12">
        <v>2991</v>
      </c>
      <c r="G4943" s="10">
        <v>85</v>
      </c>
      <c r="H4943" s="12">
        <v>2354</v>
      </c>
      <c r="I4943" s="12">
        <v>25.564102564102566</v>
      </c>
      <c r="J4943" s="12">
        <v>27.694117647058825</v>
      </c>
      <c r="K4943" s="14">
        <v>8.3320549884948941E-2</v>
      </c>
    </row>
    <row r="4944" spans="1:11" x14ac:dyDescent="0.25">
      <c r="A4944" s="5" t="s">
        <v>5</v>
      </c>
      <c r="B4944" s="5" t="s">
        <v>8094</v>
      </c>
      <c r="C4944" s="3" t="s">
        <v>8095</v>
      </c>
      <c r="E4944" s="10">
        <v>5508</v>
      </c>
      <c r="F4944" s="12">
        <v>92689</v>
      </c>
      <c r="G4944" s="10">
        <v>6888</v>
      </c>
      <c r="H4944" s="12">
        <v>122588</v>
      </c>
      <c r="I4944" s="12">
        <v>16.828068264342775</v>
      </c>
      <c r="J4944" s="12">
        <v>17.797328687572591</v>
      </c>
      <c r="K4944" s="14">
        <v>5.7597842366945651E-2</v>
      </c>
    </row>
    <row r="4945" spans="1:11" x14ac:dyDescent="0.25">
      <c r="A4945" s="5" t="s">
        <v>5</v>
      </c>
      <c r="B4945" s="5" t="s">
        <v>8097</v>
      </c>
      <c r="C4945" s="3" t="s">
        <v>8098</v>
      </c>
      <c r="E4945" s="10">
        <v>329</v>
      </c>
      <c r="F4945" s="12">
        <v>2632</v>
      </c>
      <c r="G4945" s="10">
        <v>610</v>
      </c>
      <c r="H4945" s="12">
        <v>5284</v>
      </c>
      <c r="I4945" s="12">
        <v>8</v>
      </c>
      <c r="J4945" s="12">
        <v>8.6622950819672138</v>
      </c>
      <c r="K4945" s="14">
        <v>8.278688524590172E-2</v>
      </c>
    </row>
    <row r="4946" spans="1:11" x14ac:dyDescent="0.25">
      <c r="A4946" s="5" t="s">
        <v>5</v>
      </c>
      <c r="B4946" s="5" t="s">
        <v>8102</v>
      </c>
      <c r="C4946" s="3" t="s">
        <v>8103</v>
      </c>
      <c r="E4946" s="10">
        <v>9507</v>
      </c>
      <c r="F4946" s="12">
        <v>2978347.38</v>
      </c>
      <c r="G4946" s="10">
        <v>11204</v>
      </c>
      <c r="H4946" s="12">
        <v>3505697</v>
      </c>
      <c r="I4946" s="12">
        <v>313.27941306405808</v>
      </c>
      <c r="J4946" s="12">
        <v>312.89691181720815</v>
      </c>
      <c r="K4946" s="14">
        <v>-1.2209587700284488E-3</v>
      </c>
    </row>
    <row r="4947" spans="1:11" x14ac:dyDescent="0.25">
      <c r="A4947" s="5" t="s">
        <v>5</v>
      </c>
      <c r="B4947" s="5" t="s">
        <v>8107</v>
      </c>
      <c r="C4947" s="3" t="s">
        <v>8108</v>
      </c>
      <c r="E4947" s="10">
        <v>476</v>
      </c>
      <c r="F4947" s="12">
        <v>446547</v>
      </c>
      <c r="G4947" s="10">
        <v>161</v>
      </c>
      <c r="H4947" s="12">
        <v>160491</v>
      </c>
      <c r="I4947" s="12">
        <v>938.1239495798319</v>
      </c>
      <c r="J4947" s="12">
        <v>996.83850931677023</v>
      </c>
      <c r="K4947" s="14">
        <v>6.2587209039099229E-2</v>
      </c>
    </row>
    <row r="4948" spans="1:11" x14ac:dyDescent="0.25">
      <c r="A4948" s="5" t="s">
        <v>5</v>
      </c>
      <c r="B4948" s="5" t="s">
        <v>8112</v>
      </c>
      <c r="C4948" s="3" t="s">
        <v>8113</v>
      </c>
      <c r="E4948" s="10">
        <v>393</v>
      </c>
      <c r="F4948" s="12">
        <v>132788</v>
      </c>
      <c r="G4948" s="10">
        <v>480</v>
      </c>
      <c r="H4948" s="12">
        <v>174336</v>
      </c>
      <c r="I4948" s="12">
        <v>337.88295165394402</v>
      </c>
      <c r="J4948" s="12">
        <v>363.2</v>
      </c>
      <c r="K4948" s="14">
        <v>7.4928457390728051E-2</v>
      </c>
    </row>
    <row r="4949" spans="1:11" x14ac:dyDescent="0.25">
      <c r="A4949" s="5" t="s">
        <v>5</v>
      </c>
      <c r="B4949" s="5" t="s">
        <v>8119</v>
      </c>
      <c r="C4949" s="3" t="s">
        <v>8120</v>
      </c>
      <c r="E4949" s="10">
        <v>200</v>
      </c>
      <c r="F4949" s="12">
        <v>1800</v>
      </c>
      <c r="G4949" s="10">
        <v>239</v>
      </c>
      <c r="H4949" s="12">
        <v>2363</v>
      </c>
      <c r="I4949" s="12">
        <v>9</v>
      </c>
      <c r="J4949" s="12">
        <v>9.8870292887029283</v>
      </c>
      <c r="K4949" s="14">
        <v>9.8558809855880919E-2</v>
      </c>
    </row>
    <row r="4950" spans="1:11" x14ac:dyDescent="0.25">
      <c r="A4950" s="5" t="s">
        <v>5</v>
      </c>
      <c r="B4950" s="5" t="s">
        <v>8122</v>
      </c>
      <c r="C4950" s="3" t="s">
        <v>8123</v>
      </c>
      <c r="E4950" s="10">
        <v>630</v>
      </c>
      <c r="F4950" s="12">
        <v>2520</v>
      </c>
      <c r="G4950" s="10">
        <v>940</v>
      </c>
      <c r="H4950" s="12">
        <v>3760</v>
      </c>
      <c r="I4950" s="12">
        <v>4</v>
      </c>
      <c r="J4950" s="12">
        <v>4</v>
      </c>
      <c r="K4950" s="14">
        <v>0</v>
      </c>
    </row>
    <row r="4951" spans="1:11" x14ac:dyDescent="0.25">
      <c r="A4951" s="5" t="s">
        <v>5</v>
      </c>
      <c r="B4951" s="5" t="s">
        <v>8125</v>
      </c>
      <c r="C4951" s="3" t="s">
        <v>8126</v>
      </c>
      <c r="E4951" s="10">
        <v>215</v>
      </c>
      <c r="F4951" s="12">
        <v>645</v>
      </c>
      <c r="G4951" s="10">
        <v>74</v>
      </c>
      <c r="H4951" s="12">
        <v>222</v>
      </c>
      <c r="I4951" s="12">
        <v>3</v>
      </c>
      <c r="J4951" s="12">
        <v>3</v>
      </c>
      <c r="K4951" s="14">
        <v>0</v>
      </c>
    </row>
    <row r="4952" spans="1:11" x14ac:dyDescent="0.25">
      <c r="A4952" s="5" t="s">
        <v>5</v>
      </c>
      <c r="B4952" s="5" t="s">
        <v>8128</v>
      </c>
      <c r="C4952" s="3" t="s">
        <v>8129</v>
      </c>
      <c r="E4952" s="10">
        <v>88</v>
      </c>
      <c r="F4952" s="12">
        <v>13232</v>
      </c>
      <c r="G4952" s="10">
        <v>275</v>
      </c>
      <c r="H4952" s="12">
        <v>44931</v>
      </c>
      <c r="I4952" s="12">
        <v>150.36363636363637</v>
      </c>
      <c r="J4952" s="12">
        <v>163.38545454545454</v>
      </c>
      <c r="K4952" s="14">
        <v>8.660217654171691E-2</v>
      </c>
    </row>
    <row r="4953" spans="1:11" x14ac:dyDescent="0.25">
      <c r="A4953" s="5" t="s">
        <v>5</v>
      </c>
      <c r="B4953" s="5" t="s">
        <v>8131</v>
      </c>
      <c r="C4953" s="3" t="s">
        <v>8132</v>
      </c>
      <c r="E4953" s="10">
        <v>178</v>
      </c>
      <c r="F4953" s="12">
        <v>47744</v>
      </c>
      <c r="G4953" s="10">
        <v>261</v>
      </c>
      <c r="H4953" s="12">
        <v>75768</v>
      </c>
      <c r="I4953" s="12">
        <v>268.22471910112358</v>
      </c>
      <c r="J4953" s="12">
        <v>290.29885057471262</v>
      </c>
      <c r="K4953" s="14">
        <v>8.2297155711688344E-2</v>
      </c>
    </row>
    <row r="4954" spans="1:11" x14ac:dyDescent="0.25">
      <c r="A4954" s="5" t="s">
        <v>5</v>
      </c>
      <c r="B4954" s="5" t="s">
        <v>8136</v>
      </c>
      <c r="C4954" s="3" t="s">
        <v>8137</v>
      </c>
      <c r="E4954" s="10">
        <v>9600</v>
      </c>
      <c r="F4954" s="12">
        <v>29293</v>
      </c>
      <c r="G4954" s="10">
        <v>14600</v>
      </c>
      <c r="H4954" s="12">
        <v>43800</v>
      </c>
      <c r="I4954" s="12">
        <v>3.0513541666666666</v>
      </c>
      <c r="J4954" s="12">
        <v>3</v>
      </c>
      <c r="K4954" s="14">
        <v>-1.6829959375960102E-2</v>
      </c>
    </row>
    <row r="4955" spans="1:11" x14ac:dyDescent="0.25">
      <c r="A4955" s="5" t="s">
        <v>5</v>
      </c>
      <c r="B4955" s="5" t="s">
        <v>8139</v>
      </c>
      <c r="C4955" s="3" t="s">
        <v>8140</v>
      </c>
      <c r="E4955" s="10">
        <v>116</v>
      </c>
      <c r="F4955" s="12">
        <v>2732</v>
      </c>
      <c r="G4955" s="10">
        <v>173</v>
      </c>
      <c r="H4955" s="12">
        <v>4296</v>
      </c>
      <c r="I4955" s="12">
        <v>23.551724137931036</v>
      </c>
      <c r="J4955" s="12">
        <v>24.832369942196532</v>
      </c>
      <c r="K4955" s="14">
        <v>5.4375883343630166E-2</v>
      </c>
    </row>
    <row r="4956" spans="1:11" x14ac:dyDescent="0.25">
      <c r="A4956" s="5" t="s">
        <v>5</v>
      </c>
      <c r="B4956" s="5" t="s">
        <v>8142</v>
      </c>
      <c r="C4956" s="3" t="s">
        <v>8143</v>
      </c>
      <c r="G4956" s="10">
        <v>10</v>
      </c>
      <c r="H4956" s="12">
        <v>521.5</v>
      </c>
      <c r="J4956" s="12">
        <v>52.15</v>
      </c>
    </row>
    <row r="4957" spans="1:11" x14ac:dyDescent="0.25">
      <c r="A4957" s="5" t="s">
        <v>5</v>
      </c>
      <c r="B4957" s="5" t="s">
        <v>8145</v>
      </c>
      <c r="C4957" s="3" t="s">
        <v>8146</v>
      </c>
      <c r="E4957" s="10">
        <v>12441</v>
      </c>
      <c r="F4957" s="12">
        <v>4339627.0599999996</v>
      </c>
      <c r="G4957" s="10">
        <v>13707</v>
      </c>
      <c r="H4957" s="12">
        <v>4464758</v>
      </c>
      <c r="I4957" s="12">
        <v>348.81657905313074</v>
      </c>
      <c r="J4957" s="12">
        <v>325.72831400014593</v>
      </c>
      <c r="K4957" s="14">
        <v>-6.6190274314536154E-2</v>
      </c>
    </row>
    <row r="4958" spans="1:11" x14ac:dyDescent="0.25">
      <c r="A4958" s="5" t="s">
        <v>5</v>
      </c>
      <c r="B4958" s="5" t="s">
        <v>8150</v>
      </c>
      <c r="C4958" s="3" t="s">
        <v>8151</v>
      </c>
      <c r="E4958" s="10">
        <v>75</v>
      </c>
      <c r="F4958" s="12">
        <v>675</v>
      </c>
      <c r="G4958" s="10">
        <v>40</v>
      </c>
      <c r="H4958" s="12">
        <v>390</v>
      </c>
      <c r="I4958" s="12">
        <v>9</v>
      </c>
      <c r="J4958" s="12">
        <v>9.75</v>
      </c>
      <c r="K4958" s="14">
        <v>8.3333333333333329E-2</v>
      </c>
    </row>
    <row r="4959" spans="1:11" x14ac:dyDescent="0.25">
      <c r="A4959" s="5" t="s">
        <v>5</v>
      </c>
      <c r="B4959" s="5" t="s">
        <v>8153</v>
      </c>
      <c r="C4959" s="3" t="s">
        <v>8154</v>
      </c>
      <c r="E4959" s="10">
        <v>34</v>
      </c>
      <c r="F4959" s="12">
        <v>170</v>
      </c>
      <c r="G4959" s="10">
        <v>5</v>
      </c>
      <c r="H4959" s="12">
        <v>25</v>
      </c>
      <c r="I4959" s="12">
        <v>5</v>
      </c>
      <c r="J4959" s="12">
        <v>5</v>
      </c>
      <c r="K4959" s="14">
        <v>0</v>
      </c>
    </row>
    <row r="4960" spans="1:11" x14ac:dyDescent="0.25">
      <c r="A4960" s="5" t="s">
        <v>5</v>
      </c>
      <c r="B4960" s="5" t="s">
        <v>8156</v>
      </c>
      <c r="C4960" s="3" t="s">
        <v>8157</v>
      </c>
      <c r="E4960" s="10">
        <v>1</v>
      </c>
      <c r="F4960" s="12">
        <v>54</v>
      </c>
      <c r="G4960" s="10">
        <v>0</v>
      </c>
      <c r="H4960" s="12">
        <v>0</v>
      </c>
      <c r="I4960" s="12">
        <v>54</v>
      </c>
    </row>
    <row r="4961" spans="1:11" x14ac:dyDescent="0.25">
      <c r="A4961" s="5" t="s">
        <v>5</v>
      </c>
      <c r="B4961" s="5" t="s">
        <v>8161</v>
      </c>
      <c r="C4961" s="3" t="s">
        <v>8162</v>
      </c>
      <c r="E4961" s="10">
        <v>613</v>
      </c>
      <c r="F4961" s="12">
        <v>10888</v>
      </c>
      <c r="G4961" s="10">
        <v>211</v>
      </c>
      <c r="H4961" s="12">
        <v>4200</v>
      </c>
      <c r="I4961" s="12">
        <v>17.761827079934747</v>
      </c>
      <c r="J4961" s="12">
        <v>19.90521327014218</v>
      </c>
      <c r="K4961" s="14">
        <v>0.12067374491156839</v>
      </c>
    </row>
    <row r="4962" spans="1:11" x14ac:dyDescent="0.25">
      <c r="A4962" s="5" t="s">
        <v>5</v>
      </c>
      <c r="B4962" s="5" t="s">
        <v>8164</v>
      </c>
      <c r="C4962" s="3" t="s">
        <v>8165</v>
      </c>
      <c r="E4962" s="10">
        <v>482</v>
      </c>
      <c r="F4962" s="12">
        <v>18102</v>
      </c>
      <c r="G4962" s="10">
        <v>185</v>
      </c>
      <c r="H4962" s="12">
        <v>7525</v>
      </c>
      <c r="I4962" s="12">
        <v>37.556016597510371</v>
      </c>
      <c r="J4962" s="12">
        <v>40.675675675675677</v>
      </c>
      <c r="K4962" s="14">
        <v>8.3066825526222382E-2</v>
      </c>
    </row>
    <row r="4963" spans="1:11" x14ac:dyDescent="0.25">
      <c r="A4963" s="5" t="s">
        <v>5</v>
      </c>
      <c r="B4963" s="5" t="s">
        <v>8175</v>
      </c>
      <c r="C4963" s="3" t="s">
        <v>8176</v>
      </c>
      <c r="E4963" s="10">
        <v>47</v>
      </c>
      <c r="F4963" s="12">
        <v>141</v>
      </c>
      <c r="G4963" s="10">
        <v>120</v>
      </c>
      <c r="H4963" s="12">
        <v>360</v>
      </c>
      <c r="I4963" s="12">
        <v>3</v>
      </c>
      <c r="J4963" s="12">
        <v>3</v>
      </c>
      <c r="K4963" s="14">
        <v>0</v>
      </c>
    </row>
    <row r="4964" spans="1:11" x14ac:dyDescent="0.25">
      <c r="A4964" s="5" t="s">
        <v>5</v>
      </c>
      <c r="B4964" s="5" t="s">
        <v>8180</v>
      </c>
      <c r="C4964" s="3" t="s">
        <v>8181</v>
      </c>
      <c r="E4964" s="10">
        <v>47</v>
      </c>
      <c r="F4964" s="12">
        <v>2614</v>
      </c>
      <c r="G4964" s="10">
        <v>128</v>
      </c>
      <c r="H4964" s="12">
        <v>7778</v>
      </c>
      <c r="I4964" s="12">
        <v>55.617021276595743</v>
      </c>
      <c r="J4964" s="12">
        <v>60.765625</v>
      </c>
      <c r="K4964" s="14">
        <v>9.2572446442234155E-2</v>
      </c>
    </row>
    <row r="4965" spans="1:11" x14ac:dyDescent="0.25">
      <c r="A4965" s="5" t="s">
        <v>5</v>
      </c>
      <c r="B4965" s="5" t="s">
        <v>8183</v>
      </c>
      <c r="C4965" s="3" t="s">
        <v>8184</v>
      </c>
      <c r="E4965" s="10">
        <v>220</v>
      </c>
      <c r="F4965" s="12">
        <v>5892</v>
      </c>
      <c r="G4965" s="10">
        <v>981</v>
      </c>
      <c r="H4965" s="12">
        <v>28395</v>
      </c>
      <c r="I4965" s="12">
        <v>26.781818181818181</v>
      </c>
      <c r="J4965" s="12">
        <v>28.944954128440369</v>
      </c>
      <c r="K4965" s="14">
        <v>8.0768823533075559E-2</v>
      </c>
    </row>
    <row r="4966" spans="1:11" x14ac:dyDescent="0.25">
      <c r="A4966" s="5" t="s">
        <v>5</v>
      </c>
      <c r="B4966" s="5" t="s">
        <v>8186</v>
      </c>
      <c r="C4966" s="3" t="s">
        <v>8187</v>
      </c>
      <c r="E4966" s="10">
        <v>274</v>
      </c>
      <c r="F4966" s="12">
        <v>10646</v>
      </c>
      <c r="G4966" s="10">
        <v>694</v>
      </c>
      <c r="H4966" s="12">
        <v>28857</v>
      </c>
      <c r="I4966" s="12">
        <v>38.854014598540147</v>
      </c>
      <c r="J4966" s="12">
        <v>41.580691642651296</v>
      </c>
      <c r="K4966" s="14">
        <v>7.0177485448661925E-2</v>
      </c>
    </row>
    <row r="4967" spans="1:11" x14ac:dyDescent="0.25">
      <c r="A4967" s="5" t="s">
        <v>5</v>
      </c>
      <c r="B4967" s="5" t="s">
        <v>8189</v>
      </c>
      <c r="C4967" s="3" t="s">
        <v>8190</v>
      </c>
      <c r="E4967" s="10">
        <v>1451</v>
      </c>
      <c r="F4967" s="12">
        <v>21617</v>
      </c>
      <c r="G4967" s="10">
        <v>1739</v>
      </c>
      <c r="H4967" s="12">
        <v>27481</v>
      </c>
      <c r="I4967" s="12">
        <v>14.898001378359751</v>
      </c>
      <c r="J4967" s="12">
        <v>15.802760207015526</v>
      </c>
      <c r="K4967" s="14">
        <v>6.0730215126036394E-2</v>
      </c>
    </row>
    <row r="4968" spans="1:11" x14ac:dyDescent="0.25">
      <c r="A4968" s="5" t="s">
        <v>5</v>
      </c>
      <c r="B4968" s="5" t="s">
        <v>8192</v>
      </c>
      <c r="C4968" s="3" t="s">
        <v>8193</v>
      </c>
      <c r="E4968" s="10">
        <v>3479</v>
      </c>
      <c r="F4968" s="12">
        <v>24353</v>
      </c>
      <c r="G4968" s="10">
        <v>4010</v>
      </c>
      <c r="H4968" s="12">
        <v>31445</v>
      </c>
      <c r="I4968" s="12">
        <v>7</v>
      </c>
      <c r="J4968" s="12">
        <v>7.8416458852867832</v>
      </c>
      <c r="K4968" s="14">
        <v>0.12023512646954046</v>
      </c>
    </row>
    <row r="4969" spans="1:11" x14ac:dyDescent="0.25">
      <c r="A4969" s="5" t="s">
        <v>5</v>
      </c>
      <c r="B4969" s="5" t="s">
        <v>8195</v>
      </c>
      <c r="C4969" s="3" t="s">
        <v>8196</v>
      </c>
      <c r="E4969" s="10">
        <v>136</v>
      </c>
      <c r="F4969" s="12">
        <v>5300</v>
      </c>
      <c r="G4969" s="10">
        <v>45</v>
      </c>
      <c r="H4969" s="12">
        <v>1869</v>
      </c>
      <c r="I4969" s="12">
        <v>38.970588235294116</v>
      </c>
      <c r="J4969" s="12">
        <v>41.533333333333331</v>
      </c>
      <c r="K4969" s="14">
        <v>6.5761006289308171E-2</v>
      </c>
    </row>
    <row r="4970" spans="1:11" x14ac:dyDescent="0.25">
      <c r="A4970" s="5" t="s">
        <v>5</v>
      </c>
      <c r="B4970" s="5" t="s">
        <v>8198</v>
      </c>
      <c r="C4970" s="3" t="s">
        <v>8199</v>
      </c>
      <c r="E4970" s="10">
        <v>21</v>
      </c>
      <c r="F4970" s="12">
        <v>1570</v>
      </c>
      <c r="G4970" s="10">
        <v>115</v>
      </c>
      <c r="H4970" s="12">
        <v>9775</v>
      </c>
      <c r="I4970" s="12">
        <v>74.761904761904759</v>
      </c>
      <c r="J4970" s="12">
        <v>85</v>
      </c>
      <c r="K4970" s="14">
        <v>0.13694267515923572</v>
      </c>
    </row>
    <row r="4971" spans="1:11" x14ac:dyDescent="0.25">
      <c r="A4971" s="5" t="s">
        <v>5</v>
      </c>
      <c r="B4971" s="5" t="s">
        <v>8201</v>
      </c>
      <c r="C4971" s="3" t="s">
        <v>8202</v>
      </c>
      <c r="E4971" s="10">
        <v>11</v>
      </c>
      <c r="F4971" s="12">
        <v>1353</v>
      </c>
      <c r="G4971" s="10">
        <v>2</v>
      </c>
      <c r="H4971" s="12">
        <v>268</v>
      </c>
      <c r="I4971" s="12">
        <v>123</v>
      </c>
      <c r="J4971" s="12">
        <v>134</v>
      </c>
      <c r="K4971" s="14">
        <v>8.943089430894309E-2</v>
      </c>
    </row>
    <row r="4972" spans="1:11" x14ac:dyDescent="0.25">
      <c r="A4972" s="5" t="s">
        <v>5</v>
      </c>
      <c r="B4972" s="5" t="s">
        <v>8204</v>
      </c>
      <c r="C4972" s="3" t="s">
        <v>8205</v>
      </c>
      <c r="E4972" s="10">
        <v>12</v>
      </c>
      <c r="F4972" s="12">
        <v>900</v>
      </c>
      <c r="G4972" s="10">
        <v>26</v>
      </c>
      <c r="H4972" s="12">
        <v>2106</v>
      </c>
      <c r="I4972" s="12">
        <v>75</v>
      </c>
      <c r="J4972" s="12">
        <v>81</v>
      </c>
      <c r="K4972" s="14">
        <v>0.08</v>
      </c>
    </row>
    <row r="4973" spans="1:11" x14ac:dyDescent="0.25">
      <c r="A4973" s="5" t="s">
        <v>5</v>
      </c>
      <c r="B4973" s="5" t="s">
        <v>8209</v>
      </c>
      <c r="C4973" s="3" t="s">
        <v>8210</v>
      </c>
      <c r="E4973" s="10">
        <v>95</v>
      </c>
      <c r="F4973" s="12">
        <v>380</v>
      </c>
      <c r="G4973" s="10">
        <v>668</v>
      </c>
      <c r="H4973" s="12">
        <v>2672</v>
      </c>
      <c r="I4973" s="12">
        <v>4</v>
      </c>
      <c r="J4973" s="12">
        <v>4</v>
      </c>
      <c r="K4973" s="14">
        <v>0</v>
      </c>
    </row>
    <row r="4974" spans="1:11" x14ac:dyDescent="0.25">
      <c r="A4974" s="5" t="s">
        <v>5</v>
      </c>
      <c r="B4974" s="5" t="s">
        <v>8212</v>
      </c>
      <c r="C4974" s="3" t="s">
        <v>8213</v>
      </c>
      <c r="E4974" s="10">
        <v>302</v>
      </c>
      <c r="F4974" s="12">
        <v>97863.7</v>
      </c>
      <c r="G4974" s="10">
        <v>375</v>
      </c>
      <c r="H4974" s="12">
        <v>130617</v>
      </c>
      <c r="I4974" s="12">
        <v>324.05198675496689</v>
      </c>
      <c r="J4974" s="12">
        <v>348.31200000000001</v>
      </c>
      <c r="K4974" s="14">
        <v>7.4864571848397343E-2</v>
      </c>
    </row>
    <row r="4975" spans="1:11" x14ac:dyDescent="0.25">
      <c r="A4975" s="5" t="s">
        <v>5</v>
      </c>
      <c r="B4975" s="5" t="s">
        <v>8215</v>
      </c>
      <c r="C4975" s="3" t="s">
        <v>8216</v>
      </c>
      <c r="E4975" s="10">
        <v>37</v>
      </c>
      <c r="F4975" s="12">
        <v>437</v>
      </c>
      <c r="G4975" s="10">
        <v>247</v>
      </c>
      <c r="H4975" s="12">
        <v>3193</v>
      </c>
      <c r="I4975" s="12">
        <v>11.810810810810811</v>
      </c>
      <c r="J4975" s="12">
        <v>12.927125506072874</v>
      </c>
      <c r="K4975" s="14">
        <v>9.4516347196101524E-2</v>
      </c>
    </row>
    <row r="4976" spans="1:11" x14ac:dyDescent="0.25">
      <c r="A4976" s="5" t="s">
        <v>5</v>
      </c>
      <c r="B4976" s="5" t="s">
        <v>8228</v>
      </c>
      <c r="C4976" s="3" t="s">
        <v>8229</v>
      </c>
      <c r="E4976" s="10">
        <v>970</v>
      </c>
      <c r="F4976" s="12">
        <v>164340</v>
      </c>
      <c r="G4976" s="10">
        <v>1625</v>
      </c>
      <c r="H4976" s="12">
        <v>299245</v>
      </c>
      <c r="I4976" s="12">
        <v>169.42268041237114</v>
      </c>
      <c r="J4976" s="12">
        <v>184.15076923076924</v>
      </c>
      <c r="K4976" s="14">
        <v>8.6931034159949877E-2</v>
      </c>
    </row>
    <row r="4977" spans="1:11" x14ac:dyDescent="0.25">
      <c r="A4977" s="5" t="s">
        <v>5</v>
      </c>
      <c r="B4977" s="5" t="s">
        <v>8231</v>
      </c>
      <c r="C4977" s="3" t="s">
        <v>8232</v>
      </c>
      <c r="E4977" s="10">
        <v>2</v>
      </c>
      <c r="F4977" s="12">
        <v>510</v>
      </c>
      <c r="G4977" s="10">
        <v>360</v>
      </c>
      <c r="H4977" s="12">
        <v>97916</v>
      </c>
      <c r="I4977" s="12">
        <v>255</v>
      </c>
      <c r="J4977" s="12">
        <v>271.98888888888888</v>
      </c>
      <c r="K4977" s="14">
        <v>6.662309368191717E-2</v>
      </c>
    </row>
    <row r="4978" spans="1:11" x14ac:dyDescent="0.25">
      <c r="A4978" s="5" t="s">
        <v>5</v>
      </c>
      <c r="B4978" s="5" t="s">
        <v>8234</v>
      </c>
      <c r="C4978" s="3" t="s">
        <v>8235</v>
      </c>
      <c r="E4978" s="10">
        <v>24</v>
      </c>
      <c r="F4978" s="12">
        <v>15179.52</v>
      </c>
      <c r="G4978" s="10">
        <v>27</v>
      </c>
      <c r="H4978" s="12">
        <v>18490</v>
      </c>
      <c r="I4978" s="12">
        <v>632.48</v>
      </c>
      <c r="J4978" s="12">
        <v>684.81481481481478</v>
      </c>
      <c r="K4978" s="14">
        <v>8.2745406676598091E-2</v>
      </c>
    </row>
    <row r="4979" spans="1:11" x14ac:dyDescent="0.25">
      <c r="A4979" s="5" t="s">
        <v>5</v>
      </c>
      <c r="B4979" s="5" t="s">
        <v>8237</v>
      </c>
      <c r="C4979" s="3" t="s">
        <v>8238</v>
      </c>
      <c r="E4979" s="10">
        <v>1</v>
      </c>
      <c r="F4979" s="12">
        <v>49</v>
      </c>
      <c r="G4979" s="10">
        <v>0</v>
      </c>
      <c r="H4979" s="12">
        <v>0</v>
      </c>
      <c r="I4979" s="12">
        <v>49</v>
      </c>
    </row>
    <row r="4980" spans="1:11" x14ac:dyDescent="0.25">
      <c r="A4980" s="5" t="s">
        <v>5</v>
      </c>
      <c r="B4980" s="5" t="s">
        <v>8240</v>
      </c>
      <c r="C4980" s="3" t="s">
        <v>8241</v>
      </c>
      <c r="E4980" s="10">
        <v>2787</v>
      </c>
      <c r="F4980" s="12">
        <v>155160</v>
      </c>
      <c r="G4980" s="10">
        <v>4245</v>
      </c>
      <c r="H4980" s="12">
        <v>256700</v>
      </c>
      <c r="I4980" s="12">
        <v>55.67276641550054</v>
      </c>
      <c r="J4980" s="12">
        <v>60.471142520612489</v>
      </c>
      <c r="K4980" s="14">
        <v>8.6188928879524368E-2</v>
      </c>
    </row>
    <row r="4981" spans="1:11" x14ac:dyDescent="0.25">
      <c r="A4981" s="5" t="s">
        <v>5</v>
      </c>
      <c r="B4981" s="5" t="s">
        <v>8245</v>
      </c>
      <c r="C4981" s="3" t="s">
        <v>8246</v>
      </c>
      <c r="E4981" s="10">
        <v>13814</v>
      </c>
      <c r="F4981" s="12">
        <v>713782</v>
      </c>
      <c r="G4981" s="10">
        <v>18536</v>
      </c>
      <c r="H4981" s="12">
        <v>1027936</v>
      </c>
      <c r="I4981" s="12">
        <v>51.670913565947586</v>
      </c>
      <c r="J4981" s="12">
        <v>55.456193353474319</v>
      </c>
      <c r="K4981" s="14">
        <v>7.3257458138331163E-2</v>
      </c>
    </row>
    <row r="4982" spans="1:11" x14ac:dyDescent="0.25">
      <c r="A4982" s="5" t="s">
        <v>5</v>
      </c>
      <c r="B4982" s="5" t="s">
        <v>8248</v>
      </c>
      <c r="C4982" s="3" t="s">
        <v>8249</v>
      </c>
      <c r="E4982" s="10">
        <v>0</v>
      </c>
      <c r="F4982" s="12">
        <v>0</v>
      </c>
      <c r="G4982" s="10">
        <v>2</v>
      </c>
      <c r="H4982" s="12">
        <v>8</v>
      </c>
      <c r="J4982" s="12">
        <v>4</v>
      </c>
    </row>
    <row r="4983" spans="1:11" x14ac:dyDescent="0.25">
      <c r="A4983" s="5" t="s">
        <v>5</v>
      </c>
      <c r="B4983" s="5" t="s">
        <v>8251</v>
      </c>
      <c r="C4983" s="3" t="s">
        <v>8252</v>
      </c>
      <c r="E4983" s="10">
        <v>5</v>
      </c>
      <c r="F4983" s="12">
        <v>2243.19</v>
      </c>
      <c r="G4983" s="10">
        <v>0</v>
      </c>
      <c r="H4983" s="12">
        <v>0</v>
      </c>
      <c r="I4983" s="12">
        <v>448.63800000000003</v>
      </c>
    </row>
    <row r="4984" spans="1:11" x14ac:dyDescent="0.25">
      <c r="A4984" s="5" t="s">
        <v>5</v>
      </c>
      <c r="B4984" s="5" t="s">
        <v>8254</v>
      </c>
      <c r="C4984" s="3" t="s">
        <v>8255</v>
      </c>
      <c r="E4984" s="10">
        <v>1</v>
      </c>
      <c r="F4984" s="12">
        <v>930</v>
      </c>
      <c r="G4984" s="10">
        <v>2</v>
      </c>
      <c r="H4984" s="12">
        <v>2020</v>
      </c>
      <c r="I4984" s="12">
        <v>930</v>
      </c>
      <c r="J4984" s="12">
        <v>1010</v>
      </c>
      <c r="K4984" s="14">
        <v>8.6021505376344093E-2</v>
      </c>
    </row>
    <row r="4985" spans="1:11" x14ac:dyDescent="0.25">
      <c r="A4985" s="5" t="s">
        <v>5</v>
      </c>
      <c r="B4985" s="5" t="s">
        <v>8257</v>
      </c>
      <c r="C4985" s="3" t="s">
        <v>8258</v>
      </c>
      <c r="E4985" s="10">
        <v>3</v>
      </c>
      <c r="F4985" s="12">
        <v>165</v>
      </c>
      <c r="G4985" s="10">
        <v>2</v>
      </c>
      <c r="H4985" s="12">
        <v>117</v>
      </c>
      <c r="I4985" s="12">
        <v>55</v>
      </c>
      <c r="J4985" s="12">
        <v>58.5</v>
      </c>
      <c r="K4985" s="14">
        <v>6.363636363636363E-2</v>
      </c>
    </row>
    <row r="4986" spans="1:11" x14ac:dyDescent="0.25">
      <c r="A4986" s="5" t="s">
        <v>5</v>
      </c>
      <c r="B4986" s="5" t="s">
        <v>8260</v>
      </c>
      <c r="C4986" s="3" t="s">
        <v>8261</v>
      </c>
      <c r="E4986" s="10">
        <v>4</v>
      </c>
      <c r="F4986" s="12">
        <v>162</v>
      </c>
      <c r="G4986" s="10">
        <v>3</v>
      </c>
      <c r="H4986" s="12">
        <v>134</v>
      </c>
      <c r="I4986" s="12">
        <v>40.5</v>
      </c>
      <c r="J4986" s="12">
        <v>44.666666666666664</v>
      </c>
      <c r="K4986" s="14">
        <v>0.10288065843621394</v>
      </c>
    </row>
    <row r="4987" spans="1:11" x14ac:dyDescent="0.25">
      <c r="A4987" s="5" t="s">
        <v>5</v>
      </c>
      <c r="B4987" s="5" t="s">
        <v>8263</v>
      </c>
      <c r="C4987" s="3" t="s">
        <v>8264</v>
      </c>
      <c r="E4987" s="10">
        <v>3</v>
      </c>
      <c r="F4987" s="12">
        <v>897</v>
      </c>
      <c r="G4987" s="10">
        <v>0</v>
      </c>
      <c r="H4987" s="12">
        <v>0</v>
      </c>
      <c r="I4987" s="12">
        <v>299</v>
      </c>
    </row>
    <row r="4988" spans="1:11" x14ac:dyDescent="0.25">
      <c r="A4988" s="5" t="s">
        <v>5</v>
      </c>
      <c r="B4988" s="5" t="s">
        <v>8266</v>
      </c>
      <c r="C4988" s="3" t="s">
        <v>8267</v>
      </c>
      <c r="E4988" s="10">
        <v>49</v>
      </c>
      <c r="F4988" s="12">
        <v>3311</v>
      </c>
      <c r="G4988" s="10">
        <v>59</v>
      </c>
      <c r="H4988" s="12">
        <v>4312</v>
      </c>
      <c r="I4988" s="12">
        <v>67.571428571428569</v>
      </c>
      <c r="J4988" s="12">
        <v>73.084745762711862</v>
      </c>
      <c r="K4988" s="14">
        <v>8.1592432006306656E-2</v>
      </c>
    </row>
    <row r="4989" spans="1:11" x14ac:dyDescent="0.25">
      <c r="A4989" s="5" t="s">
        <v>5</v>
      </c>
      <c r="B4989" s="5" t="s">
        <v>8269</v>
      </c>
      <c r="C4989" s="3" t="s">
        <v>8270</v>
      </c>
      <c r="E4989" s="10">
        <v>2</v>
      </c>
      <c r="F4989" s="12">
        <v>2142</v>
      </c>
      <c r="G4989" s="10">
        <v>3</v>
      </c>
      <c r="H4989" s="12">
        <v>3489</v>
      </c>
      <c r="I4989" s="12">
        <v>1071</v>
      </c>
      <c r="J4989" s="12">
        <v>1163</v>
      </c>
      <c r="K4989" s="14">
        <v>8.5901027077497666E-2</v>
      </c>
    </row>
    <row r="4990" spans="1:11" x14ac:dyDescent="0.25">
      <c r="A4990" s="5" t="s">
        <v>5</v>
      </c>
      <c r="B4990" s="5" t="s">
        <v>8274</v>
      </c>
      <c r="C4990" s="3" t="s">
        <v>8275</v>
      </c>
      <c r="E4990" s="10">
        <v>3</v>
      </c>
      <c r="F4990" s="12">
        <v>3318</v>
      </c>
      <c r="G4990" s="10">
        <v>14</v>
      </c>
      <c r="H4990" s="12">
        <v>16900</v>
      </c>
      <c r="I4990" s="12">
        <v>1106</v>
      </c>
      <c r="J4990" s="12">
        <v>1207.1428571428571</v>
      </c>
      <c r="K4990" s="14">
        <v>9.1449237923017276E-2</v>
      </c>
    </row>
    <row r="4991" spans="1:11" x14ac:dyDescent="0.25">
      <c r="A4991" s="5" t="s">
        <v>5</v>
      </c>
      <c r="B4991" s="5" t="s">
        <v>8277</v>
      </c>
      <c r="C4991" s="3" t="s">
        <v>8278</v>
      </c>
      <c r="E4991" s="10">
        <v>0</v>
      </c>
      <c r="F4991" s="12">
        <v>0</v>
      </c>
      <c r="G4991" s="10">
        <v>2</v>
      </c>
      <c r="H4991" s="12">
        <v>2794</v>
      </c>
      <c r="J4991" s="12">
        <v>1397</v>
      </c>
    </row>
    <row r="4992" spans="1:11" x14ac:dyDescent="0.25">
      <c r="A4992" s="5" t="s">
        <v>5</v>
      </c>
      <c r="B4992" s="5" t="s">
        <v>8284</v>
      </c>
      <c r="C4992" s="3" t="s">
        <v>8285</v>
      </c>
      <c r="E4992" s="10">
        <v>1</v>
      </c>
      <c r="F4992" s="12">
        <v>3514</v>
      </c>
      <c r="G4992" s="10">
        <v>1</v>
      </c>
      <c r="H4992" s="12">
        <v>3816</v>
      </c>
      <c r="I4992" s="12">
        <v>3514</v>
      </c>
      <c r="J4992" s="12">
        <v>3816</v>
      </c>
      <c r="K4992" s="14">
        <v>8.5941946499715427E-2</v>
      </c>
    </row>
    <row r="4993" spans="1:11" x14ac:dyDescent="0.25">
      <c r="A4993" s="5" t="s">
        <v>5</v>
      </c>
      <c r="B4993" s="5" t="s">
        <v>8287</v>
      </c>
      <c r="C4993" s="3" t="s">
        <v>8288</v>
      </c>
      <c r="E4993" s="10">
        <v>351</v>
      </c>
      <c r="F4993" s="12">
        <v>36462</v>
      </c>
      <c r="G4993" s="10">
        <v>812</v>
      </c>
      <c r="H4993" s="12">
        <v>93994</v>
      </c>
      <c r="I4993" s="12">
        <v>103.88034188034187</v>
      </c>
      <c r="J4993" s="12">
        <v>115.75615763546799</v>
      </c>
      <c r="K4993" s="14">
        <v>0.11432207037598775</v>
      </c>
    </row>
    <row r="4994" spans="1:11" x14ac:dyDescent="0.25">
      <c r="A4994" s="5" t="s">
        <v>5</v>
      </c>
      <c r="B4994" s="5" t="s">
        <v>8290</v>
      </c>
      <c r="C4994" s="3" t="s">
        <v>8291</v>
      </c>
      <c r="E4994" s="10">
        <v>25</v>
      </c>
      <c r="F4994" s="12">
        <v>4555</v>
      </c>
      <c r="G4994" s="10">
        <v>38</v>
      </c>
      <c r="H4994" s="12">
        <v>7440</v>
      </c>
      <c r="I4994" s="12">
        <v>182.2</v>
      </c>
      <c r="J4994" s="12">
        <v>195.78947368421052</v>
      </c>
      <c r="K4994" s="14">
        <v>7.4585475764053416E-2</v>
      </c>
    </row>
    <row r="4995" spans="1:11" x14ac:dyDescent="0.25">
      <c r="A4995" s="5" t="s">
        <v>5</v>
      </c>
      <c r="B4995" s="5" t="s">
        <v>8293</v>
      </c>
      <c r="C4995" s="3" t="s">
        <v>8294</v>
      </c>
      <c r="E4995" s="10">
        <v>1</v>
      </c>
      <c r="F4995" s="12">
        <v>3054</v>
      </c>
      <c r="G4995" s="10">
        <v>3</v>
      </c>
      <c r="H4995" s="12">
        <v>9951</v>
      </c>
      <c r="I4995" s="12">
        <v>3054</v>
      </c>
      <c r="J4995" s="12">
        <v>3317</v>
      </c>
      <c r="K4995" s="14">
        <v>8.6116568434839558E-2</v>
      </c>
    </row>
    <row r="4996" spans="1:11" x14ac:dyDescent="0.25">
      <c r="A4996" s="5" t="s">
        <v>5</v>
      </c>
      <c r="B4996" s="5" t="s">
        <v>8296</v>
      </c>
      <c r="C4996" s="3" t="s">
        <v>8297</v>
      </c>
      <c r="E4996" s="10">
        <v>3598</v>
      </c>
      <c r="F4996" s="12">
        <v>438162</v>
      </c>
      <c r="G4996" s="10">
        <v>4265</v>
      </c>
      <c r="H4996" s="12">
        <v>564437</v>
      </c>
      <c r="I4996" s="12">
        <v>121.77932184546971</v>
      </c>
      <c r="J4996" s="12">
        <v>132.34161781946074</v>
      </c>
      <c r="K4996" s="14">
        <v>8.6733082545770085E-2</v>
      </c>
    </row>
    <row r="4997" spans="1:11" x14ac:dyDescent="0.25">
      <c r="A4997" s="5" t="s">
        <v>5</v>
      </c>
      <c r="B4997" s="5" t="s">
        <v>8298</v>
      </c>
      <c r="C4997" s="3" t="s">
        <v>8299</v>
      </c>
      <c r="E4997" s="10">
        <v>4</v>
      </c>
      <c r="F4997" s="12">
        <v>4664</v>
      </c>
      <c r="G4997" s="10">
        <v>0</v>
      </c>
      <c r="H4997" s="12">
        <v>0</v>
      </c>
      <c r="I4997" s="12">
        <v>1166</v>
      </c>
    </row>
    <row r="4998" spans="1:11" x14ac:dyDescent="0.25">
      <c r="A4998" s="5" t="s">
        <v>5</v>
      </c>
      <c r="B4998" s="5" t="s">
        <v>8300</v>
      </c>
      <c r="C4998" s="3" t="s">
        <v>8301</v>
      </c>
      <c r="E4998" s="10">
        <v>4</v>
      </c>
      <c r="F4998" s="12">
        <v>4832</v>
      </c>
      <c r="G4998" s="10">
        <v>5</v>
      </c>
      <c r="H4998" s="12">
        <v>6560</v>
      </c>
      <c r="I4998" s="12">
        <v>1208</v>
      </c>
      <c r="J4998" s="12">
        <v>1312</v>
      </c>
      <c r="K4998" s="14">
        <v>8.6092715231788075E-2</v>
      </c>
    </row>
    <row r="4999" spans="1:11" x14ac:dyDescent="0.25">
      <c r="A4999" s="5" t="s">
        <v>5</v>
      </c>
      <c r="B4999" s="5" t="s">
        <v>8305</v>
      </c>
      <c r="C4999" s="3" t="s">
        <v>8306</v>
      </c>
      <c r="E4999" s="10">
        <v>3</v>
      </c>
      <c r="F4999" s="12">
        <v>126</v>
      </c>
      <c r="G4999" s="10">
        <v>5</v>
      </c>
      <c r="H4999" s="12">
        <v>226</v>
      </c>
      <c r="I4999" s="12">
        <v>42</v>
      </c>
      <c r="J4999" s="12">
        <v>45.2</v>
      </c>
      <c r="K4999" s="14">
        <v>7.6190476190476253E-2</v>
      </c>
    </row>
    <row r="5000" spans="1:11" x14ac:dyDescent="0.25">
      <c r="A5000" s="5" t="s">
        <v>5</v>
      </c>
      <c r="B5000" s="5" t="s">
        <v>8308</v>
      </c>
      <c r="C5000" s="3" t="s">
        <v>8309</v>
      </c>
      <c r="E5000" s="10">
        <v>14</v>
      </c>
      <c r="F5000" s="12">
        <v>30030</v>
      </c>
      <c r="G5000" s="10">
        <v>34</v>
      </c>
      <c r="H5000" s="12">
        <v>77898</v>
      </c>
      <c r="I5000" s="12">
        <v>2145</v>
      </c>
      <c r="J5000" s="12">
        <v>2291.1176470588234</v>
      </c>
      <c r="K5000" s="14">
        <v>6.8120115178938664E-2</v>
      </c>
    </row>
    <row r="5001" spans="1:11" x14ac:dyDescent="0.25">
      <c r="A5001" s="5" t="s">
        <v>5</v>
      </c>
      <c r="B5001" s="5" t="s">
        <v>8311</v>
      </c>
      <c r="C5001" s="3" t="s">
        <v>8312</v>
      </c>
      <c r="E5001" s="10">
        <v>1</v>
      </c>
      <c r="F5001" s="12">
        <v>318</v>
      </c>
      <c r="G5001" s="10">
        <v>6</v>
      </c>
      <c r="H5001" s="12">
        <v>1989</v>
      </c>
      <c r="I5001" s="12">
        <v>318</v>
      </c>
      <c r="J5001" s="12">
        <v>331.5</v>
      </c>
      <c r="K5001" s="14">
        <v>4.2452830188679243E-2</v>
      </c>
    </row>
    <row r="5002" spans="1:11" x14ac:dyDescent="0.25">
      <c r="A5002" s="5" t="s">
        <v>5</v>
      </c>
      <c r="B5002" s="5" t="s">
        <v>8314</v>
      </c>
      <c r="C5002" s="3" t="s">
        <v>8315</v>
      </c>
      <c r="E5002" s="10">
        <v>2</v>
      </c>
      <c r="F5002" s="12">
        <v>964</v>
      </c>
      <c r="G5002" s="10">
        <v>3</v>
      </c>
      <c r="H5002" s="12">
        <v>1528</v>
      </c>
      <c r="I5002" s="12">
        <v>482</v>
      </c>
      <c r="J5002" s="12">
        <v>509.33333333333331</v>
      </c>
      <c r="K5002" s="14">
        <v>5.6708160442600235E-2</v>
      </c>
    </row>
    <row r="5003" spans="1:11" x14ac:dyDescent="0.25">
      <c r="A5003" s="5" t="s">
        <v>5</v>
      </c>
      <c r="B5003" s="5" t="s">
        <v>8317</v>
      </c>
      <c r="C5003" s="3" t="s">
        <v>8318</v>
      </c>
      <c r="E5003" s="10">
        <v>1</v>
      </c>
      <c r="F5003" s="12">
        <v>306.52999999999997</v>
      </c>
      <c r="G5003" s="10">
        <v>1</v>
      </c>
      <c r="H5003" s="12">
        <v>350</v>
      </c>
      <c r="I5003" s="12">
        <v>306.52999999999997</v>
      </c>
      <c r="J5003" s="12">
        <v>350</v>
      </c>
      <c r="K5003" s="14">
        <v>0.1418131993605847</v>
      </c>
    </row>
    <row r="5004" spans="1:11" x14ac:dyDescent="0.25">
      <c r="A5004" s="5" t="s">
        <v>5</v>
      </c>
      <c r="B5004" s="5" t="s">
        <v>8324</v>
      </c>
      <c r="C5004" s="3" t="s">
        <v>8325</v>
      </c>
      <c r="E5004" s="10">
        <v>3</v>
      </c>
      <c r="F5004" s="12">
        <v>477</v>
      </c>
      <c r="G5004" s="10">
        <v>5</v>
      </c>
      <c r="H5004" s="12">
        <v>837</v>
      </c>
      <c r="I5004" s="12">
        <v>159</v>
      </c>
      <c r="J5004" s="12">
        <v>167.4</v>
      </c>
      <c r="K5004" s="14">
        <v>5.283018867924532E-2</v>
      </c>
    </row>
    <row r="5005" spans="1:11" x14ac:dyDescent="0.25">
      <c r="A5005" s="5" t="s">
        <v>5</v>
      </c>
      <c r="B5005" s="5" t="s">
        <v>8327</v>
      </c>
      <c r="C5005" s="3" t="s">
        <v>8328</v>
      </c>
      <c r="E5005" s="10">
        <v>0</v>
      </c>
      <c r="F5005" s="12">
        <v>0</v>
      </c>
      <c r="G5005" s="10">
        <v>2</v>
      </c>
      <c r="H5005" s="12">
        <v>4698</v>
      </c>
      <c r="J5005" s="12">
        <v>2349</v>
      </c>
    </row>
    <row r="5006" spans="1:11" x14ac:dyDescent="0.25">
      <c r="A5006" s="5" t="s">
        <v>5</v>
      </c>
      <c r="B5006" s="5" t="s">
        <v>8332</v>
      </c>
      <c r="C5006" s="3" t="s">
        <v>8333</v>
      </c>
      <c r="E5006" s="10">
        <v>3</v>
      </c>
      <c r="F5006" s="12">
        <v>1452</v>
      </c>
      <c r="G5006" s="10">
        <v>2</v>
      </c>
      <c r="H5006" s="12">
        <v>1052</v>
      </c>
      <c r="I5006" s="12">
        <v>484</v>
      </c>
      <c r="J5006" s="12">
        <v>526</v>
      </c>
      <c r="K5006" s="14">
        <v>8.6776859504132234E-2</v>
      </c>
    </row>
    <row r="5007" spans="1:11" x14ac:dyDescent="0.25">
      <c r="A5007" s="5" t="s">
        <v>5</v>
      </c>
      <c r="B5007" s="5" t="s">
        <v>8335</v>
      </c>
      <c r="C5007" s="3" t="s">
        <v>8336</v>
      </c>
      <c r="E5007" s="10">
        <v>2</v>
      </c>
      <c r="F5007" s="12">
        <v>430</v>
      </c>
      <c r="G5007" s="10">
        <v>3</v>
      </c>
      <c r="H5007" s="12">
        <v>699</v>
      </c>
      <c r="I5007" s="12">
        <v>215</v>
      </c>
      <c r="J5007" s="12">
        <v>233</v>
      </c>
      <c r="K5007" s="14">
        <v>8.3720930232558138E-2</v>
      </c>
    </row>
    <row r="5008" spans="1:11" x14ac:dyDescent="0.25">
      <c r="A5008" s="5" t="s">
        <v>5</v>
      </c>
      <c r="B5008" s="5" t="s">
        <v>8338</v>
      </c>
      <c r="C5008" s="3" t="s">
        <v>8339</v>
      </c>
      <c r="E5008" s="10">
        <v>0</v>
      </c>
      <c r="F5008" s="12">
        <v>0</v>
      </c>
      <c r="G5008" s="10">
        <v>1</v>
      </c>
      <c r="H5008" s="12">
        <v>189</v>
      </c>
      <c r="J5008" s="12">
        <v>189</v>
      </c>
    </row>
    <row r="5009" spans="1:11" x14ac:dyDescent="0.25">
      <c r="A5009" s="5" t="s">
        <v>5</v>
      </c>
      <c r="B5009" s="5" t="s">
        <v>8343</v>
      </c>
      <c r="C5009" s="3" t="s">
        <v>8344</v>
      </c>
      <c r="G5009" s="10">
        <v>42</v>
      </c>
      <c r="H5009" s="12">
        <v>52366.86</v>
      </c>
      <c r="J5009" s="12">
        <v>1246.83</v>
      </c>
    </row>
    <row r="5010" spans="1:11" x14ac:dyDescent="0.25">
      <c r="A5010" s="5" t="s">
        <v>5</v>
      </c>
      <c r="B5010" s="5" t="s">
        <v>8346</v>
      </c>
      <c r="C5010" s="3" t="s">
        <v>8347</v>
      </c>
      <c r="E5010" s="10">
        <v>25</v>
      </c>
      <c r="F5010" s="12">
        <v>11521</v>
      </c>
      <c r="G5010" s="10">
        <v>18</v>
      </c>
      <c r="H5010" s="12">
        <v>9006</v>
      </c>
      <c r="I5010" s="12">
        <v>460.84</v>
      </c>
      <c r="J5010" s="12">
        <v>500.33333333333331</v>
      </c>
      <c r="K5010" s="14">
        <v>8.5698579405722897E-2</v>
      </c>
    </row>
    <row r="5011" spans="1:11" x14ac:dyDescent="0.25">
      <c r="A5011" s="5" t="s">
        <v>5</v>
      </c>
      <c r="B5011" s="5" t="s">
        <v>8349</v>
      </c>
      <c r="C5011" s="3" t="s">
        <v>8350</v>
      </c>
      <c r="E5011" s="10">
        <v>8</v>
      </c>
      <c r="F5011" s="12">
        <v>5471</v>
      </c>
      <c r="G5011" s="10">
        <v>22</v>
      </c>
      <c r="H5011" s="12">
        <v>16198</v>
      </c>
      <c r="I5011" s="12">
        <v>683.875</v>
      </c>
      <c r="J5011" s="12">
        <v>736.27272727272725</v>
      </c>
      <c r="K5011" s="14">
        <v>7.6618866419634071E-2</v>
      </c>
    </row>
    <row r="5012" spans="1:11" x14ac:dyDescent="0.25">
      <c r="A5012" s="5" t="s">
        <v>5</v>
      </c>
      <c r="B5012" s="5" t="s">
        <v>8352</v>
      </c>
      <c r="C5012" s="3" t="s">
        <v>8353</v>
      </c>
      <c r="E5012" s="10">
        <v>1</v>
      </c>
      <c r="F5012" s="12">
        <v>1009</v>
      </c>
      <c r="G5012" s="10">
        <v>0</v>
      </c>
      <c r="H5012" s="12">
        <v>0</v>
      </c>
      <c r="I5012" s="12">
        <v>1009</v>
      </c>
    </row>
    <row r="5013" spans="1:11" x14ac:dyDescent="0.25">
      <c r="A5013" s="5" t="s">
        <v>5</v>
      </c>
      <c r="B5013" s="5" t="s">
        <v>8357</v>
      </c>
      <c r="C5013" s="3" t="s">
        <v>8358</v>
      </c>
      <c r="E5013" s="10">
        <v>52</v>
      </c>
      <c r="F5013" s="12">
        <v>2888</v>
      </c>
      <c r="G5013" s="10">
        <v>123</v>
      </c>
      <c r="H5013" s="12">
        <v>7373</v>
      </c>
      <c r="I5013" s="12">
        <v>55.53846153846154</v>
      </c>
      <c r="J5013" s="12">
        <v>59.943089430894311</v>
      </c>
      <c r="K5013" s="14">
        <v>7.9307704434385062E-2</v>
      </c>
    </row>
    <row r="5014" spans="1:11" x14ac:dyDescent="0.25">
      <c r="A5014" s="5" t="s">
        <v>5</v>
      </c>
      <c r="B5014" s="5" t="s">
        <v>8360</v>
      </c>
      <c r="C5014" s="3" t="s">
        <v>8361</v>
      </c>
      <c r="E5014" s="10">
        <v>975</v>
      </c>
      <c r="F5014" s="12">
        <v>131640</v>
      </c>
      <c r="G5014" s="10">
        <v>1277</v>
      </c>
      <c r="H5014" s="12">
        <v>186428</v>
      </c>
      <c r="I5014" s="12">
        <v>135.01538461538462</v>
      </c>
      <c r="J5014" s="12">
        <v>145.98903680501175</v>
      </c>
      <c r="K5014" s="14">
        <v>8.1277050173856377E-2</v>
      </c>
    </row>
    <row r="5015" spans="1:11" x14ac:dyDescent="0.25">
      <c r="A5015" s="5" t="s">
        <v>5</v>
      </c>
      <c r="B5015" s="5" t="s">
        <v>8363</v>
      </c>
      <c r="C5015" s="3" t="s">
        <v>8364</v>
      </c>
      <c r="E5015" s="10">
        <v>6</v>
      </c>
      <c r="F5015" s="12">
        <v>1310</v>
      </c>
      <c r="G5015" s="10">
        <v>8</v>
      </c>
      <c r="H5015" s="12">
        <v>1893</v>
      </c>
      <c r="I5015" s="12">
        <v>218.33333333333334</v>
      </c>
      <c r="J5015" s="12">
        <v>236.625</v>
      </c>
      <c r="K5015" s="14">
        <v>8.3778625954198424E-2</v>
      </c>
    </row>
    <row r="5016" spans="1:11" x14ac:dyDescent="0.25">
      <c r="A5016" s="5" t="s">
        <v>5</v>
      </c>
      <c r="B5016" s="5" t="s">
        <v>8366</v>
      </c>
      <c r="C5016" s="3" t="s">
        <v>8367</v>
      </c>
      <c r="E5016" s="10">
        <v>247</v>
      </c>
      <c r="F5016" s="12">
        <v>480.5</v>
      </c>
      <c r="G5016" s="10">
        <v>453</v>
      </c>
      <c r="H5016" s="12">
        <v>906</v>
      </c>
      <c r="I5016" s="12">
        <v>1.9453441295546559</v>
      </c>
      <c r="J5016" s="12">
        <v>2</v>
      </c>
      <c r="K5016" s="14">
        <v>2.8095733610822068E-2</v>
      </c>
    </row>
    <row r="5017" spans="1:11" x14ac:dyDescent="0.25">
      <c r="A5017" s="5" t="s">
        <v>5</v>
      </c>
      <c r="B5017" s="5" t="s">
        <v>8369</v>
      </c>
      <c r="C5017" s="3" t="s">
        <v>8370</v>
      </c>
      <c r="E5017" s="10">
        <v>1</v>
      </c>
      <c r="F5017" s="12">
        <v>1840</v>
      </c>
      <c r="G5017" s="10">
        <v>2</v>
      </c>
      <c r="H5017" s="12">
        <v>3838</v>
      </c>
      <c r="I5017" s="12">
        <v>1840</v>
      </c>
      <c r="J5017" s="12">
        <v>1919</v>
      </c>
      <c r="K5017" s="14">
        <v>4.2934782608695654E-2</v>
      </c>
    </row>
    <row r="5018" spans="1:11" x14ac:dyDescent="0.25">
      <c r="A5018" s="5" t="s">
        <v>5</v>
      </c>
      <c r="B5018" s="5" t="s">
        <v>8372</v>
      </c>
      <c r="C5018" s="3" t="s">
        <v>8373</v>
      </c>
      <c r="E5018" s="10">
        <v>1</v>
      </c>
      <c r="F5018" s="12">
        <v>34</v>
      </c>
      <c r="G5018" s="10">
        <v>0</v>
      </c>
      <c r="H5018" s="12">
        <v>0</v>
      </c>
      <c r="I5018" s="12">
        <v>34</v>
      </c>
    </row>
    <row r="5019" spans="1:11" x14ac:dyDescent="0.25">
      <c r="A5019" s="5" t="s">
        <v>5</v>
      </c>
      <c r="B5019" s="5" t="s">
        <v>8377</v>
      </c>
      <c r="C5019" s="3" t="s">
        <v>8378</v>
      </c>
      <c r="E5019" s="10">
        <v>0</v>
      </c>
      <c r="F5019" s="12">
        <v>0</v>
      </c>
      <c r="G5019" s="10">
        <v>1</v>
      </c>
      <c r="H5019" s="12">
        <v>3158</v>
      </c>
      <c r="J5019" s="12">
        <v>3158</v>
      </c>
    </row>
    <row r="5020" spans="1:11" x14ac:dyDescent="0.25">
      <c r="A5020" s="5" t="s">
        <v>5</v>
      </c>
      <c r="B5020" s="5" t="s">
        <v>8381</v>
      </c>
      <c r="C5020" s="3" t="s">
        <v>8382</v>
      </c>
      <c r="E5020" s="10">
        <v>0</v>
      </c>
      <c r="F5020" s="12">
        <v>0</v>
      </c>
      <c r="G5020" s="10">
        <v>3</v>
      </c>
      <c r="H5020" s="12">
        <v>2460</v>
      </c>
      <c r="J5020" s="12">
        <v>820</v>
      </c>
    </row>
    <row r="5021" spans="1:11" x14ac:dyDescent="0.25">
      <c r="A5021" s="5" t="s">
        <v>5</v>
      </c>
      <c r="B5021" s="5" t="s">
        <v>8386</v>
      </c>
      <c r="C5021" s="3" t="s">
        <v>8387</v>
      </c>
      <c r="E5021" s="10">
        <v>66</v>
      </c>
      <c r="F5021" s="12">
        <v>63758</v>
      </c>
      <c r="G5021" s="10">
        <v>96</v>
      </c>
      <c r="H5021" s="12">
        <v>100968</v>
      </c>
      <c r="I5021" s="12">
        <v>966.030303030303</v>
      </c>
      <c r="J5021" s="12">
        <v>1051.75</v>
      </c>
      <c r="K5021" s="14">
        <v>8.8733962796825522E-2</v>
      </c>
    </row>
    <row r="5022" spans="1:11" x14ac:dyDescent="0.25">
      <c r="A5022" s="5" t="s">
        <v>5</v>
      </c>
      <c r="B5022" s="5" t="s">
        <v>8389</v>
      </c>
      <c r="C5022" s="3" t="s">
        <v>8390</v>
      </c>
      <c r="E5022" s="10">
        <v>22</v>
      </c>
      <c r="F5022" s="12">
        <v>4356</v>
      </c>
      <c r="G5022" s="10">
        <v>685</v>
      </c>
      <c r="H5022" s="12">
        <v>145745</v>
      </c>
      <c r="I5022" s="12">
        <v>198</v>
      </c>
      <c r="J5022" s="12">
        <v>212.76642335766422</v>
      </c>
      <c r="K5022" s="14">
        <v>7.4577895745778902E-2</v>
      </c>
    </row>
    <row r="5023" spans="1:11" x14ac:dyDescent="0.25">
      <c r="A5023" s="5" t="s">
        <v>5</v>
      </c>
      <c r="B5023" s="5" t="s">
        <v>8394</v>
      </c>
      <c r="C5023" s="3" t="s">
        <v>8395</v>
      </c>
      <c r="E5023" s="10">
        <v>2</v>
      </c>
      <c r="F5023" s="12">
        <v>872</v>
      </c>
      <c r="G5023" s="10">
        <v>2</v>
      </c>
      <c r="H5023" s="12">
        <v>946</v>
      </c>
      <c r="I5023" s="12">
        <v>436</v>
      </c>
      <c r="J5023" s="12">
        <v>473</v>
      </c>
      <c r="K5023" s="14">
        <v>8.4862385321100922E-2</v>
      </c>
    </row>
    <row r="5024" spans="1:11" x14ac:dyDescent="0.25">
      <c r="A5024" s="5" t="s">
        <v>5</v>
      </c>
      <c r="B5024" s="5" t="s">
        <v>8399</v>
      </c>
      <c r="C5024" s="3" t="s">
        <v>8400</v>
      </c>
      <c r="E5024" s="10">
        <v>2</v>
      </c>
      <c r="F5024" s="12">
        <v>969.84</v>
      </c>
      <c r="G5024" s="10">
        <v>0</v>
      </c>
      <c r="H5024" s="12">
        <v>0</v>
      </c>
      <c r="I5024" s="12">
        <v>484.92</v>
      </c>
    </row>
    <row r="5025" spans="1:11" x14ac:dyDescent="0.25">
      <c r="A5025" s="5" t="s">
        <v>5</v>
      </c>
      <c r="B5025" s="5" t="s">
        <v>8404</v>
      </c>
      <c r="C5025" s="3" t="s">
        <v>8405</v>
      </c>
      <c r="E5025" s="10">
        <v>480</v>
      </c>
      <c r="F5025" s="12">
        <v>24914</v>
      </c>
      <c r="G5025" s="10">
        <v>1018</v>
      </c>
      <c r="H5025" s="12">
        <v>56708</v>
      </c>
      <c r="I5025" s="12">
        <v>51.904166666666669</v>
      </c>
      <c r="J5025" s="12">
        <v>55.70530451866405</v>
      </c>
      <c r="K5025" s="14">
        <v>7.3233770930350134E-2</v>
      </c>
    </row>
    <row r="5026" spans="1:11" x14ac:dyDescent="0.25">
      <c r="A5026" s="5" t="s">
        <v>5</v>
      </c>
      <c r="B5026" s="5" t="s">
        <v>8407</v>
      </c>
      <c r="C5026" s="3" t="s">
        <v>8408</v>
      </c>
      <c r="E5026" s="10">
        <v>0</v>
      </c>
      <c r="F5026" s="12">
        <v>0</v>
      </c>
      <c r="G5026" s="10">
        <v>3</v>
      </c>
      <c r="H5026" s="12">
        <v>1602</v>
      </c>
      <c r="J5026" s="12">
        <v>534</v>
      </c>
    </row>
    <row r="5027" spans="1:11" x14ac:dyDescent="0.25">
      <c r="A5027" s="5" t="s">
        <v>5</v>
      </c>
      <c r="B5027" s="5" t="s">
        <v>8410</v>
      </c>
      <c r="C5027" s="3" t="s">
        <v>8411</v>
      </c>
      <c r="E5027" s="10">
        <v>0</v>
      </c>
      <c r="F5027" s="12">
        <v>0</v>
      </c>
      <c r="G5027" s="10">
        <v>1</v>
      </c>
      <c r="H5027" s="12">
        <v>4099</v>
      </c>
      <c r="J5027" s="12">
        <v>4099</v>
      </c>
    </row>
    <row r="5028" spans="1:11" x14ac:dyDescent="0.25">
      <c r="A5028" s="5" t="s">
        <v>5</v>
      </c>
      <c r="B5028" s="5" t="s">
        <v>8415</v>
      </c>
      <c r="C5028" s="3" t="s">
        <v>8416</v>
      </c>
      <c r="E5028" s="10">
        <v>4</v>
      </c>
      <c r="F5028" s="12">
        <v>1988</v>
      </c>
      <c r="G5028" s="10">
        <v>2</v>
      </c>
      <c r="H5028" s="12">
        <v>1080</v>
      </c>
      <c r="I5028" s="12">
        <v>497</v>
      </c>
      <c r="J5028" s="12">
        <v>540</v>
      </c>
      <c r="K5028" s="14">
        <v>8.651911468812877E-2</v>
      </c>
    </row>
    <row r="5029" spans="1:11" x14ac:dyDescent="0.25">
      <c r="A5029" s="5" t="s">
        <v>5</v>
      </c>
      <c r="B5029" s="5" t="s">
        <v>8420</v>
      </c>
      <c r="C5029" s="3" t="s">
        <v>8421</v>
      </c>
      <c r="E5029" s="10">
        <v>79</v>
      </c>
      <c r="F5029" s="12">
        <v>15516</v>
      </c>
      <c r="G5029" s="10">
        <v>86</v>
      </c>
      <c r="H5029" s="12">
        <v>18252</v>
      </c>
      <c r="I5029" s="12">
        <v>196.40506329113924</v>
      </c>
      <c r="J5029" s="12">
        <v>212.23255813953489</v>
      </c>
      <c r="K5029" s="14">
        <v>8.0585981762261921E-2</v>
      </c>
    </row>
    <row r="5030" spans="1:11" x14ac:dyDescent="0.25">
      <c r="A5030" s="5" t="s">
        <v>5</v>
      </c>
      <c r="B5030" s="5" t="s">
        <v>8425</v>
      </c>
      <c r="C5030" s="3" t="s">
        <v>8426</v>
      </c>
      <c r="E5030" s="10">
        <v>0</v>
      </c>
      <c r="F5030" s="12">
        <v>0</v>
      </c>
      <c r="G5030" s="10">
        <v>1</v>
      </c>
      <c r="H5030" s="12">
        <v>1296</v>
      </c>
      <c r="J5030" s="12">
        <v>1296</v>
      </c>
    </row>
    <row r="5031" spans="1:11" x14ac:dyDescent="0.25">
      <c r="A5031" s="5" t="s">
        <v>5</v>
      </c>
      <c r="B5031" s="5" t="s">
        <v>8432</v>
      </c>
      <c r="C5031" s="3" t="s">
        <v>8433</v>
      </c>
      <c r="E5031" s="10">
        <v>52</v>
      </c>
      <c r="F5031" s="12">
        <v>18961.240000000002</v>
      </c>
      <c r="G5031" s="10">
        <v>109</v>
      </c>
      <c r="H5031" s="12">
        <v>42839</v>
      </c>
      <c r="I5031" s="12">
        <v>364.63923076923078</v>
      </c>
      <c r="J5031" s="12">
        <v>393.01834862385323</v>
      </c>
      <c r="K5031" s="14">
        <v>7.7827933639380509E-2</v>
      </c>
    </row>
    <row r="5032" spans="1:11" x14ac:dyDescent="0.25">
      <c r="A5032" s="5" t="s">
        <v>5</v>
      </c>
      <c r="B5032" s="5" t="s">
        <v>8435</v>
      </c>
      <c r="C5032" s="3" t="s">
        <v>8436</v>
      </c>
      <c r="E5032" s="10">
        <v>2</v>
      </c>
      <c r="F5032" s="12">
        <v>3642</v>
      </c>
      <c r="G5032" s="10">
        <v>3</v>
      </c>
      <c r="H5032" s="12">
        <v>5777</v>
      </c>
      <c r="I5032" s="12">
        <v>1821</v>
      </c>
      <c r="J5032" s="12">
        <v>1925.6666666666667</v>
      </c>
      <c r="K5032" s="14">
        <v>5.7477576423210733E-2</v>
      </c>
    </row>
    <row r="5033" spans="1:11" x14ac:dyDescent="0.25">
      <c r="A5033" s="5" t="s">
        <v>5</v>
      </c>
      <c r="B5033" s="5" t="s">
        <v>8438</v>
      </c>
      <c r="C5033" s="3" t="s">
        <v>8439</v>
      </c>
      <c r="E5033" s="10">
        <v>0</v>
      </c>
      <c r="F5033" s="12">
        <v>0</v>
      </c>
      <c r="G5033" s="10">
        <v>2</v>
      </c>
      <c r="H5033" s="12">
        <v>90</v>
      </c>
      <c r="J5033" s="12">
        <v>45</v>
      </c>
    </row>
    <row r="5034" spans="1:11" x14ac:dyDescent="0.25">
      <c r="A5034" s="5" t="s">
        <v>5</v>
      </c>
      <c r="B5034" s="5" t="s">
        <v>8441</v>
      </c>
      <c r="C5034" s="3" t="s">
        <v>8442</v>
      </c>
      <c r="E5034" s="10">
        <v>0</v>
      </c>
      <c r="F5034" s="12">
        <v>0</v>
      </c>
      <c r="G5034" s="10">
        <v>1</v>
      </c>
      <c r="H5034" s="12">
        <v>65</v>
      </c>
      <c r="J5034" s="12">
        <v>65</v>
      </c>
    </row>
    <row r="5035" spans="1:11" x14ac:dyDescent="0.25">
      <c r="A5035" s="5" t="s">
        <v>5</v>
      </c>
      <c r="B5035" s="5" t="s">
        <v>8444</v>
      </c>
      <c r="C5035" s="3" t="s">
        <v>8445</v>
      </c>
      <c r="E5035" s="10">
        <v>0</v>
      </c>
      <c r="F5035" s="12">
        <v>0</v>
      </c>
      <c r="G5035" s="10">
        <v>2</v>
      </c>
      <c r="H5035" s="12">
        <v>60</v>
      </c>
      <c r="J5035" s="12">
        <v>30</v>
      </c>
    </row>
    <row r="5036" spans="1:11" x14ac:dyDescent="0.25">
      <c r="A5036" s="5" t="s">
        <v>5</v>
      </c>
      <c r="B5036" s="5" t="s">
        <v>8451</v>
      </c>
      <c r="C5036" s="3" t="s">
        <v>8452</v>
      </c>
      <c r="E5036" s="10">
        <v>1</v>
      </c>
      <c r="F5036" s="12">
        <v>1322</v>
      </c>
      <c r="G5036" s="10">
        <v>0</v>
      </c>
      <c r="H5036" s="12">
        <v>0</v>
      </c>
      <c r="I5036" s="12">
        <v>1322</v>
      </c>
    </row>
    <row r="5037" spans="1:11" x14ac:dyDescent="0.25">
      <c r="A5037" s="5" t="s">
        <v>5</v>
      </c>
      <c r="B5037" s="5" t="s">
        <v>8454</v>
      </c>
      <c r="C5037" s="3" t="s">
        <v>8455</v>
      </c>
      <c r="E5037" s="10">
        <v>1</v>
      </c>
      <c r="F5037" s="12">
        <v>613</v>
      </c>
      <c r="G5037" s="10">
        <v>0</v>
      </c>
      <c r="H5037" s="12">
        <v>0</v>
      </c>
      <c r="I5037" s="12">
        <v>613</v>
      </c>
    </row>
    <row r="5038" spans="1:11" x14ac:dyDescent="0.25">
      <c r="A5038" s="5" t="s">
        <v>5</v>
      </c>
      <c r="B5038" s="5" t="s">
        <v>8459</v>
      </c>
      <c r="C5038" s="3" t="s">
        <v>8460</v>
      </c>
      <c r="E5038" s="10">
        <v>0</v>
      </c>
      <c r="F5038" s="12">
        <v>0</v>
      </c>
      <c r="G5038" s="10">
        <v>1</v>
      </c>
      <c r="H5038" s="12">
        <v>584</v>
      </c>
      <c r="J5038" s="12">
        <v>584</v>
      </c>
    </row>
    <row r="5039" spans="1:11" x14ac:dyDescent="0.25">
      <c r="A5039" s="5" t="s">
        <v>5</v>
      </c>
      <c r="B5039" s="5" t="s">
        <v>8462</v>
      </c>
      <c r="C5039" s="3" t="s">
        <v>8463</v>
      </c>
      <c r="E5039" s="10">
        <v>9</v>
      </c>
      <c r="F5039" s="12">
        <v>20465</v>
      </c>
      <c r="G5039" s="10">
        <v>13</v>
      </c>
      <c r="H5039" s="12">
        <v>32082</v>
      </c>
      <c r="I5039" s="12">
        <v>2273.8888888888887</v>
      </c>
      <c r="J5039" s="12">
        <v>2467.8461538461538</v>
      </c>
      <c r="K5039" s="14">
        <v>8.5297600030070184E-2</v>
      </c>
    </row>
    <row r="5040" spans="1:11" x14ac:dyDescent="0.25">
      <c r="A5040" s="5" t="s">
        <v>5</v>
      </c>
      <c r="B5040" s="5" t="s">
        <v>8467</v>
      </c>
      <c r="C5040" s="3" t="s">
        <v>8468</v>
      </c>
      <c r="E5040" s="10">
        <v>13</v>
      </c>
      <c r="F5040" s="12">
        <v>516</v>
      </c>
      <c r="G5040" s="10">
        <v>22</v>
      </c>
      <c r="H5040" s="12">
        <v>922</v>
      </c>
      <c r="I5040" s="12">
        <v>39.692307692307693</v>
      </c>
      <c r="J5040" s="12">
        <v>41.909090909090907</v>
      </c>
      <c r="K5040" s="14">
        <v>5.5849189570119709E-2</v>
      </c>
    </row>
    <row r="5041" spans="1:11" x14ac:dyDescent="0.25">
      <c r="A5041" s="5" t="s">
        <v>5</v>
      </c>
      <c r="B5041" s="5" t="s">
        <v>8470</v>
      </c>
      <c r="C5041" s="3" t="s">
        <v>8471</v>
      </c>
      <c r="E5041" s="10">
        <v>9</v>
      </c>
      <c r="F5041" s="12">
        <v>1920</v>
      </c>
      <c r="G5041" s="10">
        <v>12</v>
      </c>
      <c r="H5041" s="12">
        <v>2849</v>
      </c>
      <c r="I5041" s="12">
        <v>213.33333333333334</v>
      </c>
      <c r="J5041" s="12">
        <v>237.41666666666666</v>
      </c>
      <c r="K5041" s="14">
        <v>0.11289062499999991</v>
      </c>
    </row>
    <row r="5042" spans="1:11" x14ac:dyDescent="0.25">
      <c r="A5042" s="5" t="s">
        <v>5</v>
      </c>
      <c r="B5042" s="5" t="s">
        <v>8473</v>
      </c>
      <c r="C5042" s="3" t="s">
        <v>8474</v>
      </c>
      <c r="E5042" s="10">
        <v>4</v>
      </c>
      <c r="F5042" s="12">
        <v>7640</v>
      </c>
      <c r="G5042" s="10">
        <v>1</v>
      </c>
      <c r="H5042" s="12">
        <v>2099</v>
      </c>
      <c r="I5042" s="12">
        <v>1910</v>
      </c>
      <c r="J5042" s="12">
        <v>2099</v>
      </c>
      <c r="K5042" s="14">
        <v>9.8952879581151829E-2</v>
      </c>
    </row>
    <row r="5043" spans="1:11" x14ac:dyDescent="0.25">
      <c r="A5043" s="5" t="s">
        <v>5</v>
      </c>
      <c r="B5043" s="5" t="s">
        <v>8476</v>
      </c>
      <c r="C5043" s="3" t="s">
        <v>8477</v>
      </c>
      <c r="E5043" s="10">
        <v>2</v>
      </c>
      <c r="F5043" s="12">
        <v>6006</v>
      </c>
      <c r="G5043" s="10">
        <v>2</v>
      </c>
      <c r="H5043" s="12">
        <v>6682</v>
      </c>
      <c r="I5043" s="12">
        <v>3003</v>
      </c>
      <c r="J5043" s="12">
        <v>3341</v>
      </c>
      <c r="K5043" s="14">
        <v>0.11255411255411256</v>
      </c>
    </row>
    <row r="5044" spans="1:11" x14ac:dyDescent="0.25">
      <c r="A5044" s="5" t="s">
        <v>5</v>
      </c>
      <c r="B5044" s="5" t="s">
        <v>8479</v>
      </c>
      <c r="C5044" s="3" t="s">
        <v>8480</v>
      </c>
      <c r="E5044" s="10">
        <v>0</v>
      </c>
      <c r="F5044" s="12">
        <v>0</v>
      </c>
      <c r="G5044" s="10">
        <v>5</v>
      </c>
      <c r="H5044" s="12">
        <v>305</v>
      </c>
      <c r="J5044" s="12">
        <v>61</v>
      </c>
    </row>
    <row r="5045" spans="1:11" x14ac:dyDescent="0.25">
      <c r="A5045" s="5" t="s">
        <v>5</v>
      </c>
      <c r="B5045" s="5" t="s">
        <v>8482</v>
      </c>
      <c r="C5045" s="3" t="s">
        <v>8483</v>
      </c>
      <c r="E5045" s="10">
        <v>106</v>
      </c>
      <c r="F5045" s="12">
        <v>4422</v>
      </c>
      <c r="G5045" s="10">
        <v>207</v>
      </c>
      <c r="H5045" s="12">
        <v>9410</v>
      </c>
      <c r="I5045" s="12">
        <v>41.716981132075475</v>
      </c>
      <c r="J5045" s="12">
        <v>45.45893719806763</v>
      </c>
      <c r="K5045" s="14">
        <v>8.9698630256709294E-2</v>
      </c>
    </row>
    <row r="5046" spans="1:11" x14ac:dyDescent="0.25">
      <c r="A5046" s="5" t="s">
        <v>5</v>
      </c>
      <c r="B5046" s="5" t="s">
        <v>8485</v>
      </c>
      <c r="C5046" s="3" t="s">
        <v>8486</v>
      </c>
      <c r="E5046" s="10">
        <v>5</v>
      </c>
      <c r="F5046" s="12">
        <v>208</v>
      </c>
      <c r="G5046" s="10">
        <v>3</v>
      </c>
      <c r="H5046" s="12">
        <v>138</v>
      </c>
      <c r="I5046" s="12">
        <v>41.6</v>
      </c>
      <c r="J5046" s="12">
        <v>46</v>
      </c>
      <c r="K5046" s="14">
        <v>0.10576923076923073</v>
      </c>
    </row>
    <row r="5047" spans="1:11" x14ac:dyDescent="0.25">
      <c r="A5047" s="5" t="s">
        <v>5</v>
      </c>
      <c r="B5047" s="5" t="s">
        <v>8488</v>
      </c>
      <c r="C5047" s="3" t="s">
        <v>8489</v>
      </c>
      <c r="E5047" s="10">
        <v>1</v>
      </c>
      <c r="F5047" s="12">
        <v>40</v>
      </c>
      <c r="G5047" s="10">
        <v>5</v>
      </c>
      <c r="H5047" s="12">
        <v>222</v>
      </c>
      <c r="I5047" s="12">
        <v>40</v>
      </c>
      <c r="J5047" s="12">
        <v>44.4</v>
      </c>
      <c r="K5047" s="14">
        <v>0.10999999999999996</v>
      </c>
    </row>
    <row r="5048" spans="1:11" x14ac:dyDescent="0.25">
      <c r="A5048" s="5" t="s">
        <v>5</v>
      </c>
      <c r="B5048" s="5" t="s">
        <v>8493</v>
      </c>
      <c r="C5048" s="3" t="s">
        <v>8494</v>
      </c>
      <c r="E5048" s="10">
        <v>1</v>
      </c>
      <c r="F5048" s="12">
        <v>812.13</v>
      </c>
      <c r="G5048" s="10">
        <v>4</v>
      </c>
      <c r="H5048" s="12">
        <v>3631</v>
      </c>
      <c r="I5048" s="12">
        <v>812.13</v>
      </c>
      <c r="J5048" s="12">
        <v>907.75</v>
      </c>
      <c r="K5048" s="14">
        <v>0.11773977072636155</v>
      </c>
    </row>
    <row r="5049" spans="1:11" x14ac:dyDescent="0.25">
      <c r="A5049" s="5" t="s">
        <v>5</v>
      </c>
      <c r="B5049" s="5" t="s">
        <v>8496</v>
      </c>
      <c r="C5049" s="3" t="s">
        <v>8497</v>
      </c>
      <c r="E5049" s="10">
        <v>2</v>
      </c>
      <c r="F5049" s="12">
        <v>2054</v>
      </c>
      <c r="G5049" s="10">
        <v>3</v>
      </c>
      <c r="H5049" s="12">
        <v>3257</v>
      </c>
      <c r="I5049" s="12">
        <v>1027</v>
      </c>
      <c r="J5049" s="12">
        <v>1085.6666666666667</v>
      </c>
      <c r="K5049" s="14">
        <v>5.7124310288867323E-2</v>
      </c>
    </row>
    <row r="5050" spans="1:11" x14ac:dyDescent="0.25">
      <c r="A5050" s="5" t="s">
        <v>5</v>
      </c>
      <c r="B5050" s="5" t="s">
        <v>8498</v>
      </c>
      <c r="C5050" s="3" t="s">
        <v>8499</v>
      </c>
      <c r="E5050" s="10">
        <v>0</v>
      </c>
      <c r="F5050" s="12">
        <v>0</v>
      </c>
      <c r="G5050" s="10">
        <v>2</v>
      </c>
      <c r="H5050" s="12">
        <v>1986</v>
      </c>
      <c r="J5050" s="12">
        <v>993</v>
      </c>
    </row>
    <row r="5051" spans="1:11" x14ac:dyDescent="0.25">
      <c r="A5051" s="5" t="s">
        <v>5</v>
      </c>
      <c r="B5051" s="5" t="s">
        <v>8500</v>
      </c>
      <c r="C5051" s="3" t="s">
        <v>8501</v>
      </c>
      <c r="E5051" s="10">
        <v>1122</v>
      </c>
      <c r="F5051" s="12">
        <v>3366</v>
      </c>
      <c r="G5051" s="10">
        <v>1173</v>
      </c>
      <c r="H5051" s="12">
        <v>3519</v>
      </c>
      <c r="I5051" s="12">
        <v>3</v>
      </c>
      <c r="J5051" s="12">
        <v>3</v>
      </c>
      <c r="K5051" s="14">
        <v>0</v>
      </c>
    </row>
    <row r="5052" spans="1:11" x14ac:dyDescent="0.25">
      <c r="A5052" s="5" t="s">
        <v>5</v>
      </c>
      <c r="B5052" s="5" t="s">
        <v>8503</v>
      </c>
      <c r="C5052" s="3" t="s">
        <v>8504</v>
      </c>
      <c r="E5052" s="10">
        <v>1</v>
      </c>
      <c r="F5052" s="12">
        <v>1122</v>
      </c>
      <c r="G5052" s="10">
        <v>5</v>
      </c>
      <c r="H5052" s="12">
        <v>5994</v>
      </c>
      <c r="I5052" s="12">
        <v>1122</v>
      </c>
      <c r="J5052" s="12">
        <v>1198.8</v>
      </c>
      <c r="K5052" s="14">
        <v>6.8449197860962527E-2</v>
      </c>
    </row>
    <row r="5053" spans="1:11" x14ac:dyDescent="0.25">
      <c r="A5053" s="5" t="s">
        <v>5</v>
      </c>
      <c r="B5053" s="5" t="s">
        <v>8506</v>
      </c>
      <c r="C5053" s="3" t="s">
        <v>8507</v>
      </c>
      <c r="E5053" s="10">
        <v>0</v>
      </c>
      <c r="F5053" s="12">
        <v>0</v>
      </c>
      <c r="G5053" s="10">
        <v>4</v>
      </c>
      <c r="H5053" s="12">
        <v>320</v>
      </c>
      <c r="J5053" s="12">
        <v>80</v>
      </c>
    </row>
    <row r="5054" spans="1:11" x14ac:dyDescent="0.25">
      <c r="A5054" s="5" t="s">
        <v>5</v>
      </c>
      <c r="B5054" s="5" t="s">
        <v>8512</v>
      </c>
      <c r="C5054" s="3" t="s">
        <v>8513</v>
      </c>
      <c r="E5054" s="10">
        <v>1</v>
      </c>
      <c r="F5054" s="12">
        <v>2794</v>
      </c>
      <c r="G5054" s="10">
        <v>1</v>
      </c>
      <c r="H5054" s="12">
        <v>2934</v>
      </c>
      <c r="I5054" s="12">
        <v>2794</v>
      </c>
      <c r="J5054" s="12">
        <v>2934</v>
      </c>
      <c r="K5054" s="14">
        <v>5.0107372942018613E-2</v>
      </c>
    </row>
    <row r="5055" spans="1:11" x14ac:dyDescent="0.25">
      <c r="A5055" s="5" t="s">
        <v>5</v>
      </c>
      <c r="B5055" s="5" t="s">
        <v>8517</v>
      </c>
      <c r="C5055" s="3" t="s">
        <v>8518</v>
      </c>
      <c r="E5055" s="10">
        <v>5</v>
      </c>
      <c r="F5055" s="12">
        <v>2815</v>
      </c>
      <c r="G5055" s="10">
        <v>20</v>
      </c>
      <c r="H5055" s="12">
        <v>11980</v>
      </c>
      <c r="I5055" s="12">
        <v>563</v>
      </c>
      <c r="J5055" s="12">
        <v>599</v>
      </c>
      <c r="K5055" s="14">
        <v>6.3943161634103018E-2</v>
      </c>
    </row>
    <row r="5056" spans="1:11" x14ac:dyDescent="0.25">
      <c r="A5056" s="5" t="s">
        <v>5</v>
      </c>
      <c r="B5056" s="5" t="s">
        <v>8519</v>
      </c>
      <c r="C5056" s="3" t="s">
        <v>8520</v>
      </c>
      <c r="E5056" s="10">
        <v>243</v>
      </c>
      <c r="F5056" s="12">
        <v>151218</v>
      </c>
      <c r="G5056" s="10">
        <v>424</v>
      </c>
      <c r="H5056" s="12">
        <v>283676</v>
      </c>
      <c r="I5056" s="12">
        <v>622.2962962962963</v>
      </c>
      <c r="J5056" s="12">
        <v>669.04716981132071</v>
      </c>
      <c r="K5056" s="14">
        <v>7.5126388817144327E-2</v>
      </c>
    </row>
    <row r="5057" spans="1:11" x14ac:dyDescent="0.25">
      <c r="A5057" s="5" t="s">
        <v>5</v>
      </c>
      <c r="B5057" s="5" t="s">
        <v>8530</v>
      </c>
      <c r="C5057" s="3" t="s">
        <v>8531</v>
      </c>
      <c r="E5057" s="10">
        <v>0</v>
      </c>
      <c r="F5057" s="12">
        <v>0</v>
      </c>
      <c r="G5057" s="10">
        <v>1</v>
      </c>
      <c r="H5057" s="12">
        <v>27</v>
      </c>
      <c r="J5057" s="12">
        <v>27</v>
      </c>
    </row>
    <row r="5058" spans="1:11" x14ac:dyDescent="0.25">
      <c r="A5058" s="5" t="s">
        <v>5</v>
      </c>
      <c r="B5058" s="5" t="s">
        <v>8533</v>
      </c>
      <c r="C5058" s="3" t="s">
        <v>8534</v>
      </c>
      <c r="E5058" s="10">
        <v>11</v>
      </c>
      <c r="F5058" s="12">
        <v>456</v>
      </c>
      <c r="G5058" s="10">
        <v>18</v>
      </c>
      <c r="H5058" s="12">
        <v>824</v>
      </c>
      <c r="I5058" s="12">
        <v>41.454545454545453</v>
      </c>
      <c r="J5058" s="12">
        <v>45.777777777777779</v>
      </c>
      <c r="K5058" s="14">
        <v>0.10428849902534118</v>
      </c>
    </row>
    <row r="5059" spans="1:11" x14ac:dyDescent="0.25">
      <c r="A5059" s="5" t="s">
        <v>5</v>
      </c>
      <c r="B5059" s="5" t="s">
        <v>8536</v>
      </c>
      <c r="C5059" s="3" t="s">
        <v>8537</v>
      </c>
      <c r="E5059" s="10">
        <v>25</v>
      </c>
      <c r="F5059" s="12">
        <v>1346</v>
      </c>
      <c r="G5059" s="10">
        <v>13</v>
      </c>
      <c r="H5059" s="12">
        <v>793</v>
      </c>
      <c r="I5059" s="12">
        <v>53.84</v>
      </c>
      <c r="J5059" s="12">
        <v>61</v>
      </c>
      <c r="K5059" s="14">
        <v>0.13298662704309056</v>
      </c>
    </row>
    <row r="5060" spans="1:11" x14ac:dyDescent="0.25">
      <c r="A5060" s="5" t="s">
        <v>5</v>
      </c>
      <c r="B5060" s="5" t="s">
        <v>8539</v>
      </c>
      <c r="C5060" s="3" t="s">
        <v>8540</v>
      </c>
      <c r="E5060" s="10">
        <v>19</v>
      </c>
      <c r="F5060" s="12">
        <v>988</v>
      </c>
      <c r="G5060" s="10">
        <v>1593</v>
      </c>
      <c r="H5060" s="12">
        <v>89208</v>
      </c>
      <c r="I5060" s="12">
        <v>52</v>
      </c>
      <c r="J5060" s="12">
        <v>56</v>
      </c>
      <c r="K5060" s="14">
        <v>7.6923076923076927E-2</v>
      </c>
    </row>
    <row r="5061" spans="1:11" x14ac:dyDescent="0.25">
      <c r="A5061" s="5" t="s">
        <v>5</v>
      </c>
      <c r="B5061" s="5" t="s">
        <v>8541</v>
      </c>
      <c r="C5061" s="3" t="s">
        <v>8542</v>
      </c>
      <c r="E5061" s="10">
        <v>1</v>
      </c>
      <c r="F5061" s="12">
        <v>114</v>
      </c>
      <c r="G5061" s="10">
        <v>0</v>
      </c>
      <c r="H5061" s="12">
        <v>0</v>
      </c>
      <c r="I5061" s="12">
        <v>114</v>
      </c>
    </row>
    <row r="5062" spans="1:11" x14ac:dyDescent="0.25">
      <c r="A5062" s="5" t="s">
        <v>5</v>
      </c>
      <c r="B5062" s="5" t="s">
        <v>8544</v>
      </c>
      <c r="C5062" s="3" t="s">
        <v>8545</v>
      </c>
      <c r="E5062" s="10">
        <v>1106</v>
      </c>
      <c r="F5062" s="12">
        <v>7657.95</v>
      </c>
      <c r="G5062" s="10">
        <v>616</v>
      </c>
      <c r="H5062" s="12">
        <v>4672</v>
      </c>
      <c r="I5062" s="12">
        <v>6.9240054249547915</v>
      </c>
      <c r="J5062" s="12">
        <v>7.5844155844155843</v>
      </c>
      <c r="K5062" s="14">
        <v>9.5379786543870984E-2</v>
      </c>
    </row>
    <row r="5063" spans="1:11" x14ac:dyDescent="0.25">
      <c r="A5063" s="5" t="s">
        <v>5</v>
      </c>
      <c r="B5063" s="5" t="s">
        <v>8548</v>
      </c>
      <c r="C5063" s="3" t="s">
        <v>8549</v>
      </c>
      <c r="E5063" s="10">
        <v>2</v>
      </c>
      <c r="F5063" s="12">
        <v>1344</v>
      </c>
      <c r="G5063" s="10">
        <v>2</v>
      </c>
      <c r="H5063" s="12">
        <v>1460</v>
      </c>
      <c r="I5063" s="12">
        <v>672</v>
      </c>
      <c r="J5063" s="12">
        <v>730</v>
      </c>
      <c r="K5063" s="14">
        <v>8.6309523809523808E-2</v>
      </c>
    </row>
    <row r="5064" spans="1:11" x14ac:dyDescent="0.25">
      <c r="A5064" s="5" t="s">
        <v>5</v>
      </c>
      <c r="B5064" s="5" t="s">
        <v>8551</v>
      </c>
      <c r="C5064" s="3" t="s">
        <v>8552</v>
      </c>
      <c r="E5064" s="10">
        <v>0</v>
      </c>
      <c r="F5064" s="12">
        <v>0</v>
      </c>
      <c r="G5064" s="10">
        <v>1</v>
      </c>
      <c r="H5064" s="12">
        <v>338</v>
      </c>
      <c r="J5064" s="12">
        <v>338</v>
      </c>
    </row>
    <row r="5065" spans="1:11" x14ac:dyDescent="0.25">
      <c r="A5065" s="5" t="s">
        <v>5</v>
      </c>
      <c r="B5065" s="5" t="s">
        <v>8554</v>
      </c>
      <c r="C5065" s="3" t="s">
        <v>8555</v>
      </c>
      <c r="E5065" s="10">
        <v>20</v>
      </c>
      <c r="F5065" s="12">
        <v>2296</v>
      </c>
      <c r="G5065" s="10">
        <v>11</v>
      </c>
      <c r="H5065" s="12">
        <v>1366</v>
      </c>
      <c r="I5065" s="12">
        <v>114.8</v>
      </c>
      <c r="J5065" s="12">
        <v>124.18181818181819</v>
      </c>
      <c r="K5065" s="14">
        <v>8.1723154893886679E-2</v>
      </c>
    </row>
    <row r="5066" spans="1:11" x14ac:dyDescent="0.25">
      <c r="A5066" s="5" t="s">
        <v>5</v>
      </c>
      <c r="B5066" s="5" t="s">
        <v>8557</v>
      </c>
      <c r="C5066" s="3" t="s">
        <v>8558</v>
      </c>
      <c r="E5066" s="10">
        <v>1</v>
      </c>
      <c r="F5066" s="12">
        <v>42</v>
      </c>
      <c r="G5066" s="10">
        <v>7</v>
      </c>
      <c r="H5066" s="12">
        <v>314</v>
      </c>
      <c r="I5066" s="12">
        <v>42</v>
      </c>
      <c r="J5066" s="12">
        <v>44.857142857142854</v>
      </c>
      <c r="K5066" s="14">
        <v>6.8027210884353664E-2</v>
      </c>
    </row>
    <row r="5067" spans="1:11" x14ac:dyDescent="0.25">
      <c r="A5067" s="5" t="s">
        <v>5</v>
      </c>
      <c r="B5067" s="5" t="s">
        <v>8562</v>
      </c>
      <c r="C5067" s="3" t="s">
        <v>8563</v>
      </c>
      <c r="E5067" s="10">
        <v>50</v>
      </c>
      <c r="F5067" s="12">
        <v>8594</v>
      </c>
      <c r="G5067" s="10">
        <v>58</v>
      </c>
      <c r="H5067" s="12">
        <v>10679</v>
      </c>
      <c r="I5067" s="12">
        <v>171.88</v>
      </c>
      <c r="J5067" s="12">
        <v>184.12068965517241</v>
      </c>
      <c r="K5067" s="14">
        <v>7.1216486241403407E-2</v>
      </c>
    </row>
    <row r="5068" spans="1:11" x14ac:dyDescent="0.25">
      <c r="A5068" s="5" t="s">
        <v>5</v>
      </c>
      <c r="B5068" s="5" t="s">
        <v>8566</v>
      </c>
      <c r="C5068" s="3" t="s">
        <v>8567</v>
      </c>
      <c r="E5068" s="10">
        <v>5</v>
      </c>
      <c r="F5068" s="12">
        <v>753</v>
      </c>
      <c r="G5068" s="10">
        <v>4</v>
      </c>
      <c r="H5068" s="12">
        <v>660</v>
      </c>
      <c r="I5068" s="12">
        <v>150.6</v>
      </c>
      <c r="J5068" s="12">
        <v>165</v>
      </c>
      <c r="K5068" s="14">
        <v>9.5617529880478128E-2</v>
      </c>
    </row>
    <row r="5069" spans="1:11" x14ac:dyDescent="0.25">
      <c r="A5069" s="5" t="s">
        <v>5</v>
      </c>
      <c r="B5069" s="5" t="s">
        <v>8574</v>
      </c>
      <c r="C5069" s="3" t="s">
        <v>8575</v>
      </c>
      <c r="E5069" s="10">
        <v>33</v>
      </c>
      <c r="F5069" s="12">
        <v>30074</v>
      </c>
      <c r="G5069" s="10">
        <v>0</v>
      </c>
      <c r="H5069" s="12">
        <v>0</v>
      </c>
      <c r="I5069" s="12">
        <v>911.33333333333337</v>
      </c>
    </row>
    <row r="5070" spans="1:11" x14ac:dyDescent="0.25">
      <c r="A5070" s="5" t="s">
        <v>5</v>
      </c>
      <c r="B5070" s="5" t="s">
        <v>8577</v>
      </c>
      <c r="C5070" s="3" t="s">
        <v>8578</v>
      </c>
      <c r="E5070" s="10">
        <v>1</v>
      </c>
      <c r="F5070" s="12">
        <v>173</v>
      </c>
      <c r="G5070" s="10">
        <v>0</v>
      </c>
      <c r="H5070" s="12">
        <v>0</v>
      </c>
      <c r="I5070" s="12">
        <v>173</v>
      </c>
    </row>
    <row r="5071" spans="1:11" x14ac:dyDescent="0.25">
      <c r="A5071" s="5" t="s">
        <v>5</v>
      </c>
      <c r="B5071" s="5" t="s">
        <v>8584</v>
      </c>
      <c r="C5071" s="3" t="s">
        <v>8585</v>
      </c>
      <c r="E5071" s="10">
        <v>0</v>
      </c>
      <c r="F5071" s="12">
        <v>0</v>
      </c>
      <c r="G5071" s="10">
        <v>4</v>
      </c>
      <c r="H5071" s="12">
        <v>4998.8599999999997</v>
      </c>
      <c r="J5071" s="12">
        <v>1249.7149999999999</v>
      </c>
    </row>
    <row r="5072" spans="1:11" x14ac:dyDescent="0.25">
      <c r="A5072" s="5" t="s">
        <v>5</v>
      </c>
      <c r="B5072" s="5" t="s">
        <v>8587</v>
      </c>
      <c r="C5072" s="3" t="s">
        <v>8588</v>
      </c>
      <c r="E5072" s="10">
        <v>4</v>
      </c>
      <c r="F5072" s="12">
        <v>2628</v>
      </c>
      <c r="G5072" s="10">
        <v>1</v>
      </c>
      <c r="H5072" s="12">
        <v>722</v>
      </c>
      <c r="I5072" s="12">
        <v>657</v>
      </c>
      <c r="J5072" s="12">
        <v>722</v>
      </c>
      <c r="K5072" s="14">
        <v>9.8934550989345504E-2</v>
      </c>
    </row>
    <row r="5073" spans="1:11" x14ac:dyDescent="0.25">
      <c r="A5073" s="5" t="s">
        <v>5</v>
      </c>
      <c r="B5073" s="5" t="s">
        <v>8590</v>
      </c>
      <c r="C5073" s="3" t="s">
        <v>8591</v>
      </c>
      <c r="E5073" s="10">
        <v>2</v>
      </c>
      <c r="F5073" s="12">
        <v>3398</v>
      </c>
      <c r="G5073" s="10">
        <v>1</v>
      </c>
      <c r="H5073" s="12">
        <v>1699</v>
      </c>
      <c r="I5073" s="12">
        <v>1699</v>
      </c>
      <c r="J5073" s="12">
        <v>1699</v>
      </c>
      <c r="K5073" s="14">
        <v>0</v>
      </c>
    </row>
    <row r="5074" spans="1:11" x14ac:dyDescent="0.25">
      <c r="A5074" s="5" t="s">
        <v>5</v>
      </c>
      <c r="B5074" s="5" t="s">
        <v>8593</v>
      </c>
      <c r="C5074" s="3" t="s">
        <v>8594</v>
      </c>
      <c r="E5074" s="10">
        <v>3</v>
      </c>
      <c r="F5074" s="12">
        <v>426</v>
      </c>
      <c r="G5074" s="10">
        <v>8</v>
      </c>
      <c r="H5074" s="12">
        <v>1208</v>
      </c>
      <c r="I5074" s="12">
        <v>142</v>
      </c>
      <c r="J5074" s="12">
        <v>151</v>
      </c>
      <c r="K5074" s="14">
        <v>6.3380281690140844E-2</v>
      </c>
    </row>
    <row r="5075" spans="1:11" x14ac:dyDescent="0.25">
      <c r="A5075" s="5" t="s">
        <v>5</v>
      </c>
      <c r="B5075" s="5" t="s">
        <v>8596</v>
      </c>
      <c r="C5075" s="3" t="s">
        <v>8597</v>
      </c>
      <c r="E5075" s="10">
        <v>1</v>
      </c>
      <c r="F5075" s="12">
        <v>102</v>
      </c>
      <c r="G5075" s="10">
        <v>0</v>
      </c>
      <c r="H5075" s="12">
        <v>0</v>
      </c>
      <c r="I5075" s="12">
        <v>102</v>
      </c>
    </row>
    <row r="5076" spans="1:11" x14ac:dyDescent="0.25">
      <c r="A5076" s="5" t="s">
        <v>5</v>
      </c>
      <c r="B5076" s="5" t="s">
        <v>8599</v>
      </c>
      <c r="C5076" s="3" t="s">
        <v>8600</v>
      </c>
      <c r="E5076" s="10">
        <v>1</v>
      </c>
      <c r="F5076" s="12">
        <v>857.21</v>
      </c>
      <c r="G5076" s="10">
        <v>5</v>
      </c>
      <c r="H5076" s="12">
        <v>4885</v>
      </c>
      <c r="I5076" s="12">
        <v>857.21</v>
      </c>
      <c r="J5076" s="12">
        <v>977</v>
      </c>
      <c r="K5076" s="14">
        <v>0.139744053382485</v>
      </c>
    </row>
    <row r="5077" spans="1:11" x14ac:dyDescent="0.25">
      <c r="A5077" s="5" t="s">
        <v>5</v>
      </c>
      <c r="B5077" s="5" t="s">
        <v>8601</v>
      </c>
      <c r="C5077" s="3" t="s">
        <v>8602</v>
      </c>
      <c r="E5077" s="10">
        <v>0</v>
      </c>
      <c r="F5077" s="12">
        <v>0</v>
      </c>
      <c r="G5077" s="10">
        <v>2</v>
      </c>
      <c r="H5077" s="12">
        <v>262</v>
      </c>
      <c r="J5077" s="12">
        <v>131</v>
      </c>
    </row>
    <row r="5078" spans="1:11" x14ac:dyDescent="0.25">
      <c r="A5078" s="5" t="s">
        <v>5</v>
      </c>
      <c r="B5078" s="5" t="s">
        <v>8604</v>
      </c>
      <c r="C5078" s="3" t="s">
        <v>8605</v>
      </c>
      <c r="E5078" s="10">
        <v>0</v>
      </c>
      <c r="F5078" s="12">
        <v>0</v>
      </c>
      <c r="G5078" s="10">
        <v>1</v>
      </c>
      <c r="H5078" s="12">
        <v>555</v>
      </c>
      <c r="J5078" s="12">
        <v>555</v>
      </c>
    </row>
    <row r="5079" spans="1:11" x14ac:dyDescent="0.25">
      <c r="A5079" s="5" t="s">
        <v>5</v>
      </c>
      <c r="B5079" s="5" t="s">
        <v>8607</v>
      </c>
      <c r="C5079" s="3" t="s">
        <v>8608</v>
      </c>
      <c r="E5079" s="10">
        <v>2</v>
      </c>
      <c r="F5079" s="12">
        <v>345.84</v>
      </c>
      <c r="G5079" s="10">
        <v>3</v>
      </c>
      <c r="H5079" s="12">
        <v>576</v>
      </c>
      <c r="I5079" s="12">
        <v>172.92</v>
      </c>
      <c r="J5079" s="12">
        <v>192</v>
      </c>
      <c r="K5079" s="14">
        <v>0.11034004163775164</v>
      </c>
    </row>
    <row r="5080" spans="1:11" x14ac:dyDescent="0.25">
      <c r="A5080" s="5" t="s">
        <v>5</v>
      </c>
      <c r="B5080" s="5" t="s">
        <v>8610</v>
      </c>
      <c r="C5080" s="3" t="s">
        <v>8611</v>
      </c>
      <c r="E5080" s="10">
        <v>1</v>
      </c>
      <c r="F5080" s="12">
        <v>50</v>
      </c>
      <c r="G5080" s="10">
        <v>0</v>
      </c>
      <c r="H5080" s="12">
        <v>0</v>
      </c>
      <c r="I5080" s="12">
        <v>50</v>
      </c>
    </row>
    <row r="5081" spans="1:11" x14ac:dyDescent="0.25">
      <c r="A5081" s="5" t="s">
        <v>5</v>
      </c>
      <c r="B5081" s="5" t="s">
        <v>8613</v>
      </c>
      <c r="C5081" s="3" t="s">
        <v>8614</v>
      </c>
      <c r="E5081" s="10">
        <v>11</v>
      </c>
      <c r="F5081" s="12">
        <v>456</v>
      </c>
      <c r="G5081" s="10">
        <v>3</v>
      </c>
      <c r="H5081" s="12">
        <v>134</v>
      </c>
      <c r="I5081" s="12">
        <v>41.454545454545453</v>
      </c>
      <c r="J5081" s="12">
        <v>44.666666666666664</v>
      </c>
      <c r="K5081" s="14">
        <v>7.7485380116959046E-2</v>
      </c>
    </row>
    <row r="5082" spans="1:11" x14ac:dyDescent="0.25">
      <c r="A5082" s="5" t="s">
        <v>5</v>
      </c>
      <c r="B5082" s="5" t="s">
        <v>8616</v>
      </c>
      <c r="C5082" s="3" t="s">
        <v>8617</v>
      </c>
      <c r="E5082" s="10">
        <v>4</v>
      </c>
      <c r="F5082" s="12">
        <v>265</v>
      </c>
      <c r="G5082" s="10">
        <v>8</v>
      </c>
      <c r="H5082" s="12">
        <v>578</v>
      </c>
      <c r="I5082" s="12">
        <v>66.25</v>
      </c>
      <c r="J5082" s="12">
        <v>72.25</v>
      </c>
      <c r="K5082" s="14">
        <v>9.056603773584905E-2</v>
      </c>
    </row>
    <row r="5083" spans="1:11" x14ac:dyDescent="0.25">
      <c r="A5083" s="5" t="s">
        <v>5</v>
      </c>
      <c r="B5083" s="5" t="s">
        <v>8619</v>
      </c>
      <c r="C5083" s="3" t="s">
        <v>8620</v>
      </c>
      <c r="E5083" s="10">
        <v>417</v>
      </c>
      <c r="F5083" s="12">
        <v>834</v>
      </c>
      <c r="G5083" s="10">
        <v>759</v>
      </c>
      <c r="H5083" s="12">
        <v>1518</v>
      </c>
      <c r="I5083" s="12">
        <v>2</v>
      </c>
      <c r="J5083" s="12">
        <v>2</v>
      </c>
      <c r="K5083" s="14">
        <v>0</v>
      </c>
    </row>
    <row r="5084" spans="1:11" x14ac:dyDescent="0.25">
      <c r="A5084" s="5" t="s">
        <v>5</v>
      </c>
      <c r="B5084" s="5" t="s">
        <v>8622</v>
      </c>
      <c r="C5084" s="3" t="s">
        <v>8623</v>
      </c>
      <c r="E5084" s="10">
        <v>72</v>
      </c>
      <c r="F5084" s="12">
        <v>144</v>
      </c>
      <c r="G5084" s="10">
        <v>75</v>
      </c>
      <c r="H5084" s="12">
        <v>150</v>
      </c>
      <c r="I5084" s="12">
        <v>2</v>
      </c>
      <c r="J5084" s="12">
        <v>2</v>
      </c>
      <c r="K5084" s="14">
        <v>0</v>
      </c>
    </row>
    <row r="5085" spans="1:11" x14ac:dyDescent="0.25">
      <c r="A5085" s="5" t="s">
        <v>5</v>
      </c>
      <c r="B5085" s="5" t="s">
        <v>8625</v>
      </c>
      <c r="C5085" s="3" t="s">
        <v>8626</v>
      </c>
      <c r="E5085" s="10">
        <v>34</v>
      </c>
      <c r="F5085" s="12">
        <v>2235</v>
      </c>
      <c r="G5085" s="10">
        <v>62</v>
      </c>
      <c r="H5085" s="12">
        <v>4386</v>
      </c>
      <c r="I5085" s="12">
        <v>65.735294117647058</v>
      </c>
      <c r="J5085" s="12">
        <v>70.741935483870961</v>
      </c>
      <c r="K5085" s="14">
        <v>7.6163671790430737E-2</v>
      </c>
    </row>
    <row r="5086" spans="1:11" x14ac:dyDescent="0.25">
      <c r="A5086" s="5" t="s">
        <v>5</v>
      </c>
      <c r="B5086" s="5" t="s">
        <v>8628</v>
      </c>
      <c r="C5086" s="3" t="s">
        <v>8629</v>
      </c>
      <c r="E5086" s="10">
        <v>66</v>
      </c>
      <c r="F5086" s="12">
        <v>1767.48</v>
      </c>
      <c r="G5086" s="10">
        <v>0</v>
      </c>
      <c r="H5086" s="12">
        <v>0</v>
      </c>
      <c r="I5086" s="12">
        <v>26.78</v>
      </c>
    </row>
    <row r="5087" spans="1:11" x14ac:dyDescent="0.25">
      <c r="A5087" s="5" t="s">
        <v>5</v>
      </c>
      <c r="B5087" s="5" t="s">
        <v>8631</v>
      </c>
      <c r="C5087" s="3" t="s">
        <v>8632</v>
      </c>
      <c r="E5087" s="10">
        <v>382</v>
      </c>
      <c r="F5087" s="12">
        <v>350798</v>
      </c>
      <c r="G5087" s="10">
        <v>609</v>
      </c>
      <c r="H5087" s="12">
        <v>603405</v>
      </c>
      <c r="I5087" s="12">
        <v>918.31937172774872</v>
      </c>
      <c r="J5087" s="12">
        <v>990.81280788177344</v>
      </c>
      <c r="K5087" s="14">
        <v>7.8941421019610838E-2</v>
      </c>
    </row>
    <row r="5088" spans="1:11" x14ac:dyDescent="0.25">
      <c r="A5088" s="5" t="s">
        <v>5</v>
      </c>
      <c r="B5088" s="5" t="s">
        <v>8634</v>
      </c>
      <c r="C5088" s="3" t="s">
        <v>8635</v>
      </c>
      <c r="E5088" s="10">
        <v>1</v>
      </c>
      <c r="F5088" s="12">
        <v>56</v>
      </c>
      <c r="G5088" s="10">
        <v>0</v>
      </c>
      <c r="H5088" s="12">
        <v>0</v>
      </c>
      <c r="I5088" s="12">
        <v>56</v>
      </c>
    </row>
    <row r="5089" spans="1:11" x14ac:dyDescent="0.25">
      <c r="A5089" s="5" t="s">
        <v>5</v>
      </c>
      <c r="B5089" s="5" t="s">
        <v>8639</v>
      </c>
      <c r="C5089" s="3" t="s">
        <v>8640</v>
      </c>
      <c r="E5089" s="10">
        <v>384</v>
      </c>
      <c r="F5089" s="12">
        <v>19207.68</v>
      </c>
      <c r="G5089" s="10">
        <v>558</v>
      </c>
      <c r="H5089" s="12">
        <v>29706.14</v>
      </c>
      <c r="I5089" s="12">
        <v>50.02</v>
      </c>
      <c r="J5089" s="12">
        <v>53.236810035842289</v>
      </c>
      <c r="K5089" s="14">
        <v>6.4310476526235227E-2</v>
      </c>
    </row>
    <row r="5090" spans="1:11" x14ac:dyDescent="0.25">
      <c r="A5090" s="5" t="s">
        <v>5</v>
      </c>
      <c r="B5090" s="5" t="s">
        <v>8642</v>
      </c>
      <c r="C5090" s="3" t="s">
        <v>8643</v>
      </c>
      <c r="E5090" s="10">
        <v>126</v>
      </c>
      <c r="F5090" s="12">
        <v>26943</v>
      </c>
      <c r="G5090" s="10">
        <v>22</v>
      </c>
      <c r="H5090" s="12">
        <v>5185</v>
      </c>
      <c r="I5090" s="12">
        <v>213.83333333333334</v>
      </c>
      <c r="J5090" s="12">
        <v>235.68181818181819</v>
      </c>
      <c r="K5090" s="14">
        <v>0.10217529936937572</v>
      </c>
    </row>
    <row r="5091" spans="1:11" x14ac:dyDescent="0.25">
      <c r="A5091" s="5" t="s">
        <v>5</v>
      </c>
      <c r="B5091" s="5" t="s">
        <v>8647</v>
      </c>
      <c r="C5091" s="3" t="s">
        <v>8648</v>
      </c>
      <c r="E5091" s="10">
        <v>3</v>
      </c>
      <c r="F5091" s="12">
        <v>269</v>
      </c>
      <c r="G5091" s="10">
        <v>0</v>
      </c>
      <c r="H5091" s="12">
        <v>0</v>
      </c>
      <c r="I5091" s="12">
        <v>89.666666666666671</v>
      </c>
    </row>
    <row r="5092" spans="1:11" x14ac:dyDescent="0.25">
      <c r="A5092" s="5" t="s">
        <v>5</v>
      </c>
      <c r="B5092" s="5" t="s">
        <v>8652</v>
      </c>
      <c r="C5092" s="3" t="s">
        <v>8653</v>
      </c>
      <c r="E5092" s="10">
        <v>0</v>
      </c>
      <c r="F5092" s="12">
        <v>0</v>
      </c>
      <c r="G5092" s="10">
        <v>3</v>
      </c>
      <c r="H5092" s="12">
        <v>1136</v>
      </c>
      <c r="J5092" s="12">
        <v>378.66666666666669</v>
      </c>
    </row>
    <row r="5093" spans="1:11" x14ac:dyDescent="0.25">
      <c r="A5093" s="5" t="s">
        <v>5</v>
      </c>
      <c r="B5093" s="5" t="s">
        <v>8657</v>
      </c>
      <c r="C5093" s="3" t="s">
        <v>8658</v>
      </c>
      <c r="E5093" s="10">
        <v>6</v>
      </c>
      <c r="F5093" s="12">
        <v>1602</v>
      </c>
      <c r="G5093" s="10">
        <v>5</v>
      </c>
      <c r="H5093" s="12">
        <v>1450</v>
      </c>
      <c r="I5093" s="12">
        <v>267</v>
      </c>
      <c r="J5093" s="12">
        <v>290</v>
      </c>
      <c r="K5093" s="14">
        <v>8.6142322097378279E-2</v>
      </c>
    </row>
    <row r="5094" spans="1:11" x14ac:dyDescent="0.25">
      <c r="A5094" s="5" t="s">
        <v>5</v>
      </c>
      <c r="B5094" s="5" t="s">
        <v>8664</v>
      </c>
      <c r="C5094" s="3" t="s">
        <v>8665</v>
      </c>
      <c r="E5094" s="10">
        <v>12</v>
      </c>
      <c r="F5094" s="12">
        <v>532</v>
      </c>
      <c r="G5094" s="10">
        <v>6</v>
      </c>
      <c r="H5094" s="12">
        <v>290</v>
      </c>
      <c r="I5094" s="12">
        <v>44.333333333333336</v>
      </c>
      <c r="J5094" s="12">
        <v>48.333333333333336</v>
      </c>
      <c r="K5094" s="14">
        <v>9.0225563909774431E-2</v>
      </c>
    </row>
    <row r="5095" spans="1:11" x14ac:dyDescent="0.25">
      <c r="A5095" s="5" t="s">
        <v>5</v>
      </c>
      <c r="B5095" s="5" t="s">
        <v>8669</v>
      </c>
      <c r="C5095" s="3" t="s">
        <v>8670</v>
      </c>
      <c r="E5095" s="10">
        <v>16</v>
      </c>
      <c r="F5095" s="12">
        <v>527.36</v>
      </c>
      <c r="G5095" s="10">
        <v>9</v>
      </c>
      <c r="H5095" s="12">
        <v>305.76</v>
      </c>
      <c r="I5095" s="12">
        <v>32.96</v>
      </c>
      <c r="J5095" s="12">
        <v>33.973333333333329</v>
      </c>
      <c r="K5095" s="14">
        <v>3.0744336569579134E-2</v>
      </c>
    </row>
    <row r="5096" spans="1:11" x14ac:dyDescent="0.25">
      <c r="A5096" s="5" t="s">
        <v>5</v>
      </c>
      <c r="B5096" s="5" t="s">
        <v>8672</v>
      </c>
      <c r="C5096" s="3" t="s">
        <v>8673</v>
      </c>
      <c r="E5096" s="10">
        <v>165</v>
      </c>
      <c r="F5096" s="12">
        <v>7474</v>
      </c>
      <c r="G5096" s="10">
        <v>144</v>
      </c>
      <c r="H5096" s="12">
        <v>7068</v>
      </c>
      <c r="I5096" s="12">
        <v>45.296969696969697</v>
      </c>
      <c r="J5096" s="12">
        <v>49.083333333333336</v>
      </c>
      <c r="K5096" s="14">
        <v>8.3589777896708642E-2</v>
      </c>
    </row>
    <row r="5097" spans="1:11" x14ac:dyDescent="0.25">
      <c r="A5097" s="5" t="s">
        <v>5</v>
      </c>
      <c r="B5097" s="5" t="s">
        <v>8675</v>
      </c>
      <c r="C5097" s="3" t="s">
        <v>8676</v>
      </c>
      <c r="G5097" s="10">
        <v>9</v>
      </c>
      <c r="H5097" s="12">
        <v>737.91</v>
      </c>
      <c r="J5097" s="12">
        <v>81.99</v>
      </c>
    </row>
    <row r="5098" spans="1:11" x14ac:dyDescent="0.25">
      <c r="A5098" s="5" t="s">
        <v>5</v>
      </c>
      <c r="B5098" s="5" t="s">
        <v>8685</v>
      </c>
      <c r="C5098" s="3" t="s">
        <v>8686</v>
      </c>
      <c r="E5098" s="10">
        <v>0</v>
      </c>
      <c r="F5098" s="12">
        <v>0</v>
      </c>
      <c r="G5098" s="10">
        <v>5</v>
      </c>
      <c r="H5098" s="12">
        <v>15237</v>
      </c>
      <c r="J5098" s="12">
        <v>3047.4</v>
      </c>
    </row>
    <row r="5099" spans="1:11" x14ac:dyDescent="0.25">
      <c r="A5099" s="5" t="s">
        <v>5</v>
      </c>
      <c r="B5099" s="5" t="s">
        <v>8688</v>
      </c>
      <c r="C5099" s="3" t="s">
        <v>8689</v>
      </c>
      <c r="E5099" s="10">
        <v>1</v>
      </c>
      <c r="F5099" s="12">
        <v>1582</v>
      </c>
      <c r="G5099" s="10">
        <v>7</v>
      </c>
      <c r="H5099" s="12">
        <v>12026</v>
      </c>
      <c r="I5099" s="12">
        <v>1582</v>
      </c>
      <c r="J5099" s="12">
        <v>1718</v>
      </c>
      <c r="K5099" s="14">
        <v>8.5967130214917822E-2</v>
      </c>
    </row>
    <row r="5100" spans="1:11" x14ac:dyDescent="0.25">
      <c r="A5100" s="5" t="s">
        <v>5</v>
      </c>
      <c r="B5100" s="5" t="s">
        <v>8691</v>
      </c>
      <c r="C5100" s="3" t="s">
        <v>8692</v>
      </c>
      <c r="E5100" s="10">
        <v>8</v>
      </c>
      <c r="F5100" s="12">
        <v>779</v>
      </c>
      <c r="G5100" s="10">
        <v>18</v>
      </c>
      <c r="H5100" s="12">
        <v>1892</v>
      </c>
      <c r="I5100" s="12">
        <v>97.375</v>
      </c>
      <c r="J5100" s="12">
        <v>105.11111111111111</v>
      </c>
      <c r="K5100" s="14">
        <v>7.9446583939523641E-2</v>
      </c>
    </row>
    <row r="5101" spans="1:11" x14ac:dyDescent="0.25">
      <c r="A5101" s="5" t="s">
        <v>5</v>
      </c>
      <c r="B5101" s="5" t="s">
        <v>8694</v>
      </c>
      <c r="C5101" s="3" t="s">
        <v>8695</v>
      </c>
      <c r="E5101" s="10">
        <v>0</v>
      </c>
      <c r="F5101" s="12">
        <v>0</v>
      </c>
      <c r="G5101" s="10">
        <v>1</v>
      </c>
      <c r="H5101" s="12">
        <v>540</v>
      </c>
      <c r="J5101" s="12">
        <v>540</v>
      </c>
    </row>
    <row r="5102" spans="1:11" x14ac:dyDescent="0.25">
      <c r="A5102" s="5" t="s">
        <v>5</v>
      </c>
      <c r="B5102" s="5" t="s">
        <v>8697</v>
      </c>
      <c r="C5102" s="3" t="s">
        <v>8698</v>
      </c>
      <c r="E5102" s="10">
        <v>0</v>
      </c>
      <c r="F5102" s="12">
        <v>0</v>
      </c>
      <c r="G5102" s="10">
        <v>1</v>
      </c>
      <c r="H5102" s="12">
        <v>123</v>
      </c>
      <c r="J5102" s="12">
        <v>123</v>
      </c>
    </row>
    <row r="5103" spans="1:11" x14ac:dyDescent="0.25">
      <c r="A5103" s="5" t="s">
        <v>5</v>
      </c>
      <c r="B5103" s="5" t="s">
        <v>8700</v>
      </c>
      <c r="C5103" s="3" t="s">
        <v>8701</v>
      </c>
      <c r="E5103" s="10">
        <v>2</v>
      </c>
      <c r="F5103" s="12">
        <v>3272</v>
      </c>
      <c r="G5103" s="10">
        <v>0</v>
      </c>
      <c r="H5103" s="12">
        <v>0</v>
      </c>
      <c r="I5103" s="12">
        <v>1636</v>
      </c>
    </row>
    <row r="5104" spans="1:11" x14ac:dyDescent="0.25">
      <c r="A5104" s="5" t="s">
        <v>5</v>
      </c>
      <c r="B5104" s="5" t="s">
        <v>8703</v>
      </c>
      <c r="C5104" s="3" t="s">
        <v>8704</v>
      </c>
      <c r="E5104" s="10">
        <v>1</v>
      </c>
      <c r="F5104" s="12">
        <v>313</v>
      </c>
      <c r="G5104" s="10">
        <v>0</v>
      </c>
      <c r="H5104" s="12">
        <v>0</v>
      </c>
      <c r="I5104" s="12">
        <v>313</v>
      </c>
    </row>
    <row r="5105" spans="1:11" x14ac:dyDescent="0.25">
      <c r="A5105" s="5" t="s">
        <v>5</v>
      </c>
      <c r="B5105" s="5" t="s">
        <v>8706</v>
      </c>
      <c r="C5105" s="3" t="s">
        <v>8707</v>
      </c>
      <c r="E5105" s="10">
        <v>7</v>
      </c>
      <c r="F5105" s="12">
        <v>2366</v>
      </c>
      <c r="G5105" s="10">
        <v>13</v>
      </c>
      <c r="H5105" s="12">
        <v>4742</v>
      </c>
      <c r="I5105" s="12">
        <v>338</v>
      </c>
      <c r="J5105" s="12">
        <v>364.76923076923077</v>
      </c>
      <c r="K5105" s="14">
        <v>7.9198907601274474E-2</v>
      </c>
    </row>
    <row r="5106" spans="1:11" x14ac:dyDescent="0.25">
      <c r="A5106" s="5" t="s">
        <v>5</v>
      </c>
      <c r="B5106" s="5" t="s">
        <v>8709</v>
      </c>
      <c r="C5106" s="3" t="s">
        <v>8710</v>
      </c>
      <c r="E5106" s="10">
        <v>6</v>
      </c>
      <c r="F5106" s="12">
        <v>3408</v>
      </c>
      <c r="G5106" s="10">
        <v>14</v>
      </c>
      <c r="H5106" s="12">
        <v>8540</v>
      </c>
      <c r="I5106" s="12">
        <v>568</v>
      </c>
      <c r="J5106" s="12">
        <v>610</v>
      </c>
      <c r="K5106" s="14">
        <v>7.3943661971830985E-2</v>
      </c>
    </row>
    <row r="5107" spans="1:11" x14ac:dyDescent="0.25">
      <c r="A5107" s="5" t="s">
        <v>5</v>
      </c>
      <c r="B5107" s="5" t="s">
        <v>8712</v>
      </c>
      <c r="C5107" s="3" t="s">
        <v>8713</v>
      </c>
      <c r="E5107" s="10">
        <v>7</v>
      </c>
      <c r="F5107" s="12">
        <v>5523</v>
      </c>
      <c r="G5107" s="10">
        <v>4</v>
      </c>
      <c r="H5107" s="12">
        <v>3360</v>
      </c>
      <c r="I5107" s="12">
        <v>789</v>
      </c>
      <c r="J5107" s="12">
        <v>840</v>
      </c>
      <c r="K5107" s="14">
        <v>6.4638783269961975E-2</v>
      </c>
    </row>
    <row r="5108" spans="1:11" x14ac:dyDescent="0.25">
      <c r="A5108" s="5" t="s">
        <v>5</v>
      </c>
      <c r="B5108" s="5" t="s">
        <v>8719</v>
      </c>
      <c r="C5108" s="3" t="s">
        <v>8720</v>
      </c>
      <c r="E5108" s="10">
        <v>13</v>
      </c>
      <c r="F5108" s="12">
        <v>31825</v>
      </c>
      <c r="G5108" s="10">
        <v>7</v>
      </c>
      <c r="H5108" s="12">
        <v>19026</v>
      </c>
      <c r="I5108" s="12">
        <v>2448.0769230769229</v>
      </c>
      <c r="J5108" s="12">
        <v>2718</v>
      </c>
      <c r="K5108" s="14">
        <v>0.11025923016496475</v>
      </c>
    </row>
    <row r="5109" spans="1:11" x14ac:dyDescent="0.25">
      <c r="A5109" s="5" t="s">
        <v>5</v>
      </c>
      <c r="B5109" s="5" t="s">
        <v>8722</v>
      </c>
      <c r="C5109" s="3" t="s">
        <v>8723</v>
      </c>
      <c r="E5109" s="10">
        <v>61</v>
      </c>
      <c r="F5109" s="12">
        <v>288788</v>
      </c>
      <c r="G5109" s="10">
        <v>85</v>
      </c>
      <c r="H5109" s="12">
        <v>436920</v>
      </c>
      <c r="I5109" s="12">
        <v>4734.2295081967213</v>
      </c>
      <c r="J5109" s="12">
        <v>5140.2352941176468</v>
      </c>
      <c r="K5109" s="14">
        <v>8.5759633160576124E-2</v>
      </c>
    </row>
    <row r="5110" spans="1:11" x14ac:dyDescent="0.25">
      <c r="A5110" s="5" t="s">
        <v>5</v>
      </c>
      <c r="B5110" s="5" t="s">
        <v>8727</v>
      </c>
      <c r="C5110" s="3" t="s">
        <v>8728</v>
      </c>
      <c r="E5110" s="10">
        <v>19</v>
      </c>
      <c r="F5110" s="12">
        <v>11069</v>
      </c>
      <c r="G5110" s="10">
        <v>49</v>
      </c>
      <c r="H5110" s="12">
        <v>30813</v>
      </c>
      <c r="I5110" s="12">
        <v>582.57894736842104</v>
      </c>
      <c r="J5110" s="12">
        <v>628.83673469387759</v>
      </c>
      <c r="K5110" s="14">
        <v>7.940174895507042E-2</v>
      </c>
    </row>
    <row r="5111" spans="1:11" x14ac:dyDescent="0.25">
      <c r="A5111" s="5" t="s">
        <v>5</v>
      </c>
      <c r="B5111" s="5" t="s">
        <v>8734</v>
      </c>
      <c r="C5111" s="3" t="s">
        <v>8735</v>
      </c>
      <c r="E5111" s="10">
        <v>16</v>
      </c>
      <c r="F5111" s="12">
        <v>631.52</v>
      </c>
      <c r="G5111" s="10">
        <v>13</v>
      </c>
      <c r="H5111" s="12">
        <v>537.82000000000005</v>
      </c>
      <c r="I5111" s="12">
        <v>39.47</v>
      </c>
      <c r="J5111" s="12">
        <v>41.370769230769234</v>
      </c>
      <c r="K5111" s="14">
        <v>4.815731519557221E-2</v>
      </c>
    </row>
    <row r="5112" spans="1:11" x14ac:dyDescent="0.25">
      <c r="A5112" s="5" t="s">
        <v>5</v>
      </c>
      <c r="B5112" s="5" t="s">
        <v>8741</v>
      </c>
      <c r="C5112" s="3" t="s">
        <v>8742</v>
      </c>
      <c r="E5112" s="10">
        <v>0</v>
      </c>
      <c r="F5112" s="12">
        <v>0</v>
      </c>
      <c r="G5112" s="10">
        <v>1</v>
      </c>
      <c r="H5112" s="12">
        <v>211</v>
      </c>
      <c r="J5112" s="12">
        <v>211</v>
      </c>
    </row>
    <row r="5113" spans="1:11" x14ac:dyDescent="0.25">
      <c r="A5113" s="5" t="s">
        <v>5</v>
      </c>
      <c r="B5113" s="5" t="s">
        <v>8744</v>
      </c>
      <c r="C5113" s="3" t="s">
        <v>8745</v>
      </c>
      <c r="E5113" s="10">
        <v>1</v>
      </c>
      <c r="F5113" s="12">
        <v>277</v>
      </c>
      <c r="G5113" s="10">
        <v>15</v>
      </c>
      <c r="H5113" s="12">
        <v>4395</v>
      </c>
      <c r="I5113" s="12">
        <v>277</v>
      </c>
      <c r="J5113" s="12">
        <v>293</v>
      </c>
      <c r="K5113" s="14">
        <v>5.7761732851985562E-2</v>
      </c>
    </row>
    <row r="5114" spans="1:11" x14ac:dyDescent="0.25">
      <c r="A5114" s="5" t="s">
        <v>5</v>
      </c>
      <c r="B5114" s="5" t="s">
        <v>8749</v>
      </c>
      <c r="C5114" s="3" t="s">
        <v>8750</v>
      </c>
      <c r="E5114" s="10">
        <v>3</v>
      </c>
      <c r="F5114" s="12">
        <v>186</v>
      </c>
      <c r="G5114" s="10">
        <v>4</v>
      </c>
      <c r="H5114" s="12">
        <v>268</v>
      </c>
      <c r="I5114" s="12">
        <v>62</v>
      </c>
      <c r="J5114" s="12">
        <v>67</v>
      </c>
      <c r="K5114" s="14">
        <v>8.0645161290322578E-2</v>
      </c>
    </row>
    <row r="5115" spans="1:11" x14ac:dyDescent="0.25">
      <c r="A5115" s="5" t="s">
        <v>5</v>
      </c>
      <c r="B5115" s="5" t="s">
        <v>8755</v>
      </c>
      <c r="C5115" s="3" t="s">
        <v>8756</v>
      </c>
      <c r="E5115" s="10">
        <v>0</v>
      </c>
      <c r="F5115" s="12">
        <v>0</v>
      </c>
      <c r="G5115" s="10">
        <v>1</v>
      </c>
      <c r="H5115" s="12">
        <v>387</v>
      </c>
      <c r="J5115" s="12">
        <v>387</v>
      </c>
    </row>
    <row r="5116" spans="1:11" x14ac:dyDescent="0.25">
      <c r="A5116" s="5" t="s">
        <v>5</v>
      </c>
      <c r="B5116" s="5" t="s">
        <v>8758</v>
      </c>
      <c r="C5116" s="3" t="s">
        <v>8759</v>
      </c>
      <c r="E5116" s="10">
        <v>9</v>
      </c>
      <c r="F5116" s="12">
        <v>1161</v>
      </c>
      <c r="G5116" s="10">
        <v>13</v>
      </c>
      <c r="H5116" s="12">
        <v>1809</v>
      </c>
      <c r="I5116" s="12">
        <v>129</v>
      </c>
      <c r="J5116" s="12">
        <v>139.15384615384616</v>
      </c>
      <c r="K5116" s="14">
        <v>7.8711985688729932E-2</v>
      </c>
    </row>
    <row r="5117" spans="1:11" x14ac:dyDescent="0.25">
      <c r="A5117" s="5" t="s">
        <v>5</v>
      </c>
      <c r="B5117" s="5" t="s">
        <v>8765</v>
      </c>
      <c r="C5117" s="3" t="s">
        <v>8766</v>
      </c>
      <c r="E5117" s="10">
        <v>0</v>
      </c>
      <c r="F5117" s="12">
        <v>0</v>
      </c>
      <c r="G5117" s="10">
        <v>1</v>
      </c>
      <c r="H5117" s="12">
        <v>292</v>
      </c>
      <c r="J5117" s="12">
        <v>292</v>
      </c>
    </row>
    <row r="5118" spans="1:11" x14ac:dyDescent="0.25">
      <c r="A5118" s="5" t="s">
        <v>5</v>
      </c>
      <c r="B5118" s="5" t="s">
        <v>8776</v>
      </c>
      <c r="C5118" s="3" t="s">
        <v>8777</v>
      </c>
      <c r="E5118" s="10">
        <v>7</v>
      </c>
      <c r="F5118" s="12">
        <v>3668</v>
      </c>
      <c r="G5118" s="10">
        <v>0</v>
      </c>
      <c r="H5118" s="12">
        <v>0</v>
      </c>
      <c r="I5118" s="12">
        <v>524</v>
      </c>
    </row>
    <row r="5119" spans="1:11" x14ac:dyDescent="0.25">
      <c r="A5119" s="5" t="s">
        <v>5</v>
      </c>
      <c r="B5119" s="5" t="s">
        <v>8781</v>
      </c>
      <c r="C5119" s="3" t="s">
        <v>8782</v>
      </c>
      <c r="E5119" s="10">
        <v>5</v>
      </c>
      <c r="F5119" s="12">
        <v>560</v>
      </c>
      <c r="G5119" s="10">
        <v>0</v>
      </c>
      <c r="H5119" s="12">
        <v>0</v>
      </c>
      <c r="I5119" s="12">
        <v>112</v>
      </c>
    </row>
    <row r="5120" spans="1:11" x14ac:dyDescent="0.25">
      <c r="A5120" s="5" t="s">
        <v>5</v>
      </c>
      <c r="B5120" s="5" t="s">
        <v>8784</v>
      </c>
      <c r="C5120" s="3" t="s">
        <v>8785</v>
      </c>
      <c r="E5120" s="10">
        <v>0</v>
      </c>
      <c r="F5120" s="12">
        <v>0</v>
      </c>
      <c r="G5120" s="10">
        <v>3</v>
      </c>
      <c r="H5120" s="12">
        <v>1392</v>
      </c>
      <c r="J5120" s="12">
        <v>464</v>
      </c>
    </row>
    <row r="5121" spans="1:11" x14ac:dyDescent="0.25">
      <c r="A5121" s="5" t="s">
        <v>5</v>
      </c>
      <c r="B5121" s="5" t="s">
        <v>8789</v>
      </c>
      <c r="C5121" s="3" t="s">
        <v>8790</v>
      </c>
      <c r="E5121" s="10">
        <v>3</v>
      </c>
      <c r="F5121" s="12">
        <v>123</v>
      </c>
      <c r="G5121" s="10">
        <v>6</v>
      </c>
      <c r="H5121" s="12">
        <v>266</v>
      </c>
      <c r="I5121" s="12">
        <v>41</v>
      </c>
      <c r="J5121" s="12">
        <v>44.333333333333336</v>
      </c>
      <c r="K5121" s="14">
        <v>8.1300813008130135E-2</v>
      </c>
    </row>
    <row r="5122" spans="1:11" x14ac:dyDescent="0.25">
      <c r="A5122" s="5" t="s">
        <v>5</v>
      </c>
      <c r="B5122" s="5" t="s">
        <v>8792</v>
      </c>
      <c r="C5122" s="3" t="s">
        <v>8793</v>
      </c>
      <c r="E5122" s="10">
        <v>1</v>
      </c>
      <c r="F5122" s="12">
        <v>40</v>
      </c>
      <c r="G5122" s="10">
        <v>2</v>
      </c>
      <c r="H5122" s="12">
        <v>92</v>
      </c>
      <c r="I5122" s="12">
        <v>40</v>
      </c>
      <c r="J5122" s="12">
        <v>46</v>
      </c>
      <c r="K5122" s="14">
        <v>0.15</v>
      </c>
    </row>
    <row r="5123" spans="1:11" x14ac:dyDescent="0.25">
      <c r="A5123" s="5" t="s">
        <v>5</v>
      </c>
      <c r="B5123" s="5" t="s">
        <v>8796</v>
      </c>
      <c r="C5123" s="3" t="s">
        <v>8797</v>
      </c>
      <c r="E5123" s="10">
        <v>8</v>
      </c>
      <c r="F5123" s="12">
        <v>12600</v>
      </c>
      <c r="G5123" s="10">
        <v>4</v>
      </c>
      <c r="H5123" s="12">
        <v>7184</v>
      </c>
      <c r="I5123" s="12">
        <v>1575</v>
      </c>
      <c r="J5123" s="12">
        <v>1796</v>
      </c>
      <c r="K5123" s="14">
        <v>0.14031746031746031</v>
      </c>
    </row>
    <row r="5124" spans="1:11" x14ac:dyDescent="0.25">
      <c r="A5124" s="5" t="s">
        <v>5</v>
      </c>
      <c r="B5124" s="5" t="s">
        <v>8799</v>
      </c>
      <c r="C5124" s="3" t="s">
        <v>8800</v>
      </c>
      <c r="E5124" s="10">
        <v>23</v>
      </c>
      <c r="F5124" s="12">
        <v>1186</v>
      </c>
      <c r="G5124" s="10">
        <v>30</v>
      </c>
      <c r="H5124" s="12">
        <v>1652</v>
      </c>
      <c r="I5124" s="12">
        <v>51.565217391304351</v>
      </c>
      <c r="J5124" s="12">
        <v>55.06666666666667</v>
      </c>
      <c r="K5124" s="14">
        <v>6.7903316469926922E-2</v>
      </c>
    </row>
    <row r="5125" spans="1:11" x14ac:dyDescent="0.25">
      <c r="A5125" s="5" t="s">
        <v>5</v>
      </c>
      <c r="B5125" s="5" t="s">
        <v>8801</v>
      </c>
      <c r="C5125" s="3" t="s">
        <v>8802</v>
      </c>
      <c r="E5125" s="10">
        <v>3</v>
      </c>
      <c r="F5125" s="12">
        <v>285</v>
      </c>
      <c r="G5125" s="10">
        <v>3</v>
      </c>
      <c r="H5125" s="12">
        <v>309</v>
      </c>
      <c r="I5125" s="12">
        <v>95</v>
      </c>
      <c r="J5125" s="12">
        <v>103</v>
      </c>
      <c r="K5125" s="14">
        <v>8.4210526315789472E-2</v>
      </c>
    </row>
    <row r="5126" spans="1:11" x14ac:dyDescent="0.25">
      <c r="A5126" s="5" t="s">
        <v>5</v>
      </c>
      <c r="B5126" s="5" t="s">
        <v>8803</v>
      </c>
      <c r="C5126" s="3" t="s">
        <v>8804</v>
      </c>
      <c r="E5126" s="10">
        <v>5</v>
      </c>
      <c r="F5126" s="12">
        <v>421</v>
      </c>
      <c r="G5126" s="10">
        <v>3</v>
      </c>
      <c r="H5126" s="12">
        <v>276</v>
      </c>
      <c r="I5126" s="12">
        <v>84.2</v>
      </c>
      <c r="J5126" s="12">
        <v>92</v>
      </c>
      <c r="K5126" s="14">
        <v>9.2636579572446517E-2</v>
      </c>
    </row>
    <row r="5127" spans="1:11" x14ac:dyDescent="0.25">
      <c r="A5127" s="5" t="s">
        <v>5</v>
      </c>
      <c r="B5127" s="5" t="s">
        <v>8808</v>
      </c>
      <c r="C5127" s="3" t="s">
        <v>8809</v>
      </c>
      <c r="E5127" s="10">
        <v>2</v>
      </c>
      <c r="F5127" s="12">
        <v>706</v>
      </c>
      <c r="G5127" s="10">
        <v>9</v>
      </c>
      <c r="H5127" s="12">
        <v>3357</v>
      </c>
      <c r="I5127" s="12">
        <v>353</v>
      </c>
      <c r="J5127" s="12">
        <v>373</v>
      </c>
      <c r="K5127" s="14">
        <v>5.6657223796033995E-2</v>
      </c>
    </row>
    <row r="5128" spans="1:11" x14ac:dyDescent="0.25">
      <c r="A5128" s="5" t="s">
        <v>5</v>
      </c>
      <c r="B5128" s="5" t="s">
        <v>8811</v>
      </c>
      <c r="C5128" s="3" t="s">
        <v>8812</v>
      </c>
      <c r="E5128" s="10">
        <v>0</v>
      </c>
      <c r="F5128" s="12">
        <v>0</v>
      </c>
      <c r="G5128" s="10">
        <v>1</v>
      </c>
      <c r="H5128" s="12">
        <v>300</v>
      </c>
      <c r="J5128" s="12">
        <v>300</v>
      </c>
    </row>
    <row r="5129" spans="1:11" x14ac:dyDescent="0.25">
      <c r="A5129" s="5" t="s">
        <v>5</v>
      </c>
      <c r="B5129" s="5" t="s">
        <v>8814</v>
      </c>
      <c r="C5129" s="3" t="s">
        <v>8815</v>
      </c>
      <c r="E5129" s="10">
        <v>0</v>
      </c>
      <c r="F5129" s="12">
        <v>0</v>
      </c>
      <c r="G5129" s="10">
        <v>1</v>
      </c>
      <c r="H5129" s="12">
        <v>311</v>
      </c>
      <c r="J5129" s="12">
        <v>311</v>
      </c>
    </row>
    <row r="5130" spans="1:11" x14ac:dyDescent="0.25">
      <c r="A5130" s="5" t="s">
        <v>5</v>
      </c>
      <c r="B5130" s="5" t="s">
        <v>8819</v>
      </c>
      <c r="C5130" s="3" t="s">
        <v>8820</v>
      </c>
      <c r="E5130" s="10">
        <v>2</v>
      </c>
      <c r="F5130" s="12">
        <v>357</v>
      </c>
      <c r="G5130" s="10">
        <v>3</v>
      </c>
      <c r="H5130" s="12">
        <v>597</v>
      </c>
      <c r="I5130" s="12">
        <v>178.5</v>
      </c>
      <c r="J5130" s="12">
        <v>199</v>
      </c>
      <c r="K5130" s="14">
        <v>0.11484593837535013</v>
      </c>
    </row>
    <row r="5131" spans="1:11" x14ac:dyDescent="0.25">
      <c r="A5131" s="5" t="s">
        <v>5</v>
      </c>
      <c r="B5131" s="5" t="s">
        <v>8824</v>
      </c>
      <c r="C5131" s="3" t="s">
        <v>8825</v>
      </c>
      <c r="E5131" s="10">
        <v>7</v>
      </c>
      <c r="F5131" s="12">
        <v>749</v>
      </c>
      <c r="G5131" s="10">
        <v>22</v>
      </c>
      <c r="H5131" s="12">
        <v>2552</v>
      </c>
      <c r="I5131" s="12">
        <v>107</v>
      </c>
      <c r="J5131" s="12">
        <v>116</v>
      </c>
      <c r="K5131" s="14">
        <v>8.4112149532710276E-2</v>
      </c>
    </row>
    <row r="5132" spans="1:11" x14ac:dyDescent="0.25">
      <c r="A5132" s="5" t="s">
        <v>5</v>
      </c>
      <c r="B5132" s="5" t="s">
        <v>8827</v>
      </c>
      <c r="C5132" s="3" t="s">
        <v>8828</v>
      </c>
      <c r="E5132" s="10">
        <v>138</v>
      </c>
      <c r="F5132" s="12">
        <v>18666</v>
      </c>
      <c r="G5132" s="10">
        <v>197</v>
      </c>
      <c r="H5132" s="12">
        <v>28616</v>
      </c>
      <c r="I5132" s="12">
        <v>135.2608695652174</v>
      </c>
      <c r="J5132" s="12">
        <v>145.25888324873097</v>
      </c>
      <c r="K5132" s="14">
        <v>7.391652675050206E-2</v>
      </c>
    </row>
    <row r="5133" spans="1:11" x14ac:dyDescent="0.25">
      <c r="A5133" s="5" t="s">
        <v>5</v>
      </c>
      <c r="B5133" s="5" t="s">
        <v>8830</v>
      </c>
      <c r="C5133" s="3" t="s">
        <v>8831</v>
      </c>
      <c r="G5133" s="10">
        <v>20</v>
      </c>
      <c r="H5133" s="12">
        <v>8755.7999999999993</v>
      </c>
      <c r="J5133" s="12">
        <v>437.78999999999996</v>
      </c>
    </row>
    <row r="5134" spans="1:11" x14ac:dyDescent="0.25">
      <c r="A5134" s="5" t="s">
        <v>5</v>
      </c>
      <c r="B5134" s="5" t="s">
        <v>8833</v>
      </c>
      <c r="C5134" s="3" t="s">
        <v>8834</v>
      </c>
      <c r="E5134" s="10">
        <v>2</v>
      </c>
      <c r="F5134" s="12">
        <v>418</v>
      </c>
      <c r="G5134" s="10">
        <v>10</v>
      </c>
      <c r="H5134" s="12">
        <v>2270</v>
      </c>
      <c r="I5134" s="12">
        <v>209</v>
      </c>
      <c r="J5134" s="12">
        <v>227</v>
      </c>
      <c r="K5134" s="14">
        <v>8.6124401913875603E-2</v>
      </c>
    </row>
    <row r="5135" spans="1:11" x14ac:dyDescent="0.25">
      <c r="A5135" s="5" t="s">
        <v>5</v>
      </c>
      <c r="B5135" s="5" t="s">
        <v>8836</v>
      </c>
      <c r="C5135" s="3" t="s">
        <v>8837</v>
      </c>
      <c r="E5135" s="10">
        <v>8</v>
      </c>
      <c r="F5135" s="12">
        <v>4838</v>
      </c>
      <c r="G5135" s="10">
        <v>14</v>
      </c>
      <c r="H5135" s="12">
        <v>9204</v>
      </c>
      <c r="I5135" s="12">
        <v>604.75</v>
      </c>
      <c r="J5135" s="12">
        <v>657.42857142857144</v>
      </c>
      <c r="K5135" s="14">
        <v>8.7108013937282264E-2</v>
      </c>
    </row>
    <row r="5136" spans="1:11" x14ac:dyDescent="0.25">
      <c r="A5136" s="5" t="s">
        <v>5</v>
      </c>
      <c r="B5136" s="5" t="s">
        <v>8839</v>
      </c>
      <c r="C5136" s="3" t="s">
        <v>8840</v>
      </c>
      <c r="E5136" s="10">
        <v>680</v>
      </c>
      <c r="F5136" s="12">
        <v>76665</v>
      </c>
      <c r="G5136" s="10">
        <v>1413</v>
      </c>
      <c r="H5136" s="12">
        <v>171509</v>
      </c>
      <c r="I5136" s="12">
        <v>112.74264705882354</v>
      </c>
      <c r="J5136" s="12">
        <v>121.37933474876149</v>
      </c>
      <c r="K5136" s="14">
        <v>7.6605330061407559E-2</v>
      </c>
    </row>
    <row r="5137" spans="1:11" x14ac:dyDescent="0.25">
      <c r="A5137" s="5" t="s">
        <v>5</v>
      </c>
      <c r="B5137" s="5" t="s">
        <v>8842</v>
      </c>
      <c r="C5137" s="3" t="s">
        <v>8843</v>
      </c>
      <c r="E5137" s="10">
        <v>13</v>
      </c>
      <c r="F5137" s="12">
        <v>544</v>
      </c>
      <c r="G5137" s="10">
        <v>9</v>
      </c>
      <c r="H5137" s="12">
        <v>410</v>
      </c>
      <c r="I5137" s="12">
        <v>41.846153846153847</v>
      </c>
      <c r="J5137" s="12">
        <v>45.555555555555557</v>
      </c>
      <c r="K5137" s="14">
        <v>8.8643790849673221E-2</v>
      </c>
    </row>
    <row r="5138" spans="1:11" x14ac:dyDescent="0.25">
      <c r="A5138" s="5" t="s">
        <v>5</v>
      </c>
      <c r="B5138" s="5" t="s">
        <v>8845</v>
      </c>
      <c r="C5138" s="3" t="s">
        <v>8846</v>
      </c>
      <c r="G5138" s="10">
        <v>1</v>
      </c>
      <c r="H5138" s="12">
        <v>486.16</v>
      </c>
      <c r="J5138" s="12">
        <v>486.16</v>
      </c>
    </row>
    <row r="5139" spans="1:11" x14ac:dyDescent="0.25">
      <c r="A5139" s="5" t="s">
        <v>5</v>
      </c>
      <c r="B5139" s="5" t="s">
        <v>8848</v>
      </c>
      <c r="C5139" s="3" t="s">
        <v>8849</v>
      </c>
      <c r="E5139" s="10">
        <v>137</v>
      </c>
      <c r="F5139" s="12">
        <v>11404</v>
      </c>
      <c r="G5139" s="10">
        <v>114</v>
      </c>
      <c r="H5139" s="12">
        <v>10290</v>
      </c>
      <c r="I5139" s="12">
        <v>83.240875912408754</v>
      </c>
      <c r="J5139" s="12">
        <v>90.263157894736835</v>
      </c>
      <c r="K5139" s="14">
        <v>8.4360981373110072E-2</v>
      </c>
    </row>
    <row r="5140" spans="1:11" x14ac:dyDescent="0.25">
      <c r="A5140" s="5" t="s">
        <v>5</v>
      </c>
      <c r="B5140" s="5" t="s">
        <v>8853</v>
      </c>
      <c r="C5140" s="3" t="s">
        <v>8854</v>
      </c>
      <c r="E5140" s="10">
        <v>10</v>
      </c>
      <c r="F5140" s="12">
        <v>18333</v>
      </c>
      <c r="G5140" s="10">
        <v>6</v>
      </c>
      <c r="H5140" s="12">
        <v>11960</v>
      </c>
      <c r="I5140" s="12">
        <v>1833.3</v>
      </c>
      <c r="J5140" s="12">
        <v>1993.3333333333333</v>
      </c>
      <c r="K5140" s="14">
        <v>8.7292496227204114E-2</v>
      </c>
    </row>
    <row r="5141" spans="1:11" x14ac:dyDescent="0.25">
      <c r="A5141" s="5" t="s">
        <v>5</v>
      </c>
      <c r="B5141" s="5" t="s">
        <v>8856</v>
      </c>
      <c r="C5141" s="3" t="s">
        <v>8857</v>
      </c>
      <c r="E5141" s="10">
        <v>0</v>
      </c>
      <c r="F5141" s="12">
        <v>0</v>
      </c>
      <c r="G5141" s="10">
        <v>1</v>
      </c>
      <c r="H5141" s="12">
        <v>10</v>
      </c>
      <c r="J5141" s="12">
        <v>10</v>
      </c>
    </row>
    <row r="5142" spans="1:11" x14ac:dyDescent="0.25">
      <c r="A5142" s="5" t="s">
        <v>5</v>
      </c>
      <c r="B5142" s="5" t="s">
        <v>8861</v>
      </c>
      <c r="C5142" s="3" t="s">
        <v>8862</v>
      </c>
      <c r="E5142" s="10">
        <v>12</v>
      </c>
      <c r="F5142" s="12">
        <v>837</v>
      </c>
      <c r="G5142" s="10">
        <v>16</v>
      </c>
      <c r="H5142" s="12">
        <v>1214</v>
      </c>
      <c r="I5142" s="12">
        <v>69.75</v>
      </c>
      <c r="J5142" s="12">
        <v>75.875</v>
      </c>
      <c r="K5142" s="14">
        <v>8.7813620071684584E-2</v>
      </c>
    </row>
    <row r="5143" spans="1:11" x14ac:dyDescent="0.25">
      <c r="A5143" s="5" t="s">
        <v>5</v>
      </c>
      <c r="B5143" s="5" t="s">
        <v>8864</v>
      </c>
      <c r="C5143" s="3" t="s">
        <v>8865</v>
      </c>
      <c r="E5143" s="10">
        <v>6</v>
      </c>
      <c r="F5143" s="12">
        <v>528</v>
      </c>
      <c r="G5143" s="10">
        <v>4</v>
      </c>
      <c r="H5143" s="12">
        <v>384</v>
      </c>
      <c r="I5143" s="12">
        <v>88</v>
      </c>
      <c r="J5143" s="12">
        <v>96</v>
      </c>
      <c r="K5143" s="14">
        <v>9.0909090909090912E-2</v>
      </c>
    </row>
    <row r="5144" spans="1:11" x14ac:dyDescent="0.25">
      <c r="A5144" s="5" t="s">
        <v>5</v>
      </c>
      <c r="B5144" s="5" t="s">
        <v>8867</v>
      </c>
      <c r="C5144" s="3" t="s">
        <v>8868</v>
      </c>
      <c r="E5144" s="10">
        <v>18</v>
      </c>
      <c r="F5144" s="12">
        <v>11746</v>
      </c>
      <c r="G5144" s="10">
        <v>12</v>
      </c>
      <c r="H5144" s="12">
        <v>8320</v>
      </c>
      <c r="I5144" s="12">
        <v>652.55555555555554</v>
      </c>
      <c r="J5144" s="12">
        <v>693.33333333333337</v>
      </c>
      <c r="K5144" s="14">
        <v>6.248935807934624E-2</v>
      </c>
    </row>
    <row r="5145" spans="1:11" x14ac:dyDescent="0.25">
      <c r="A5145" s="5" t="s">
        <v>5</v>
      </c>
      <c r="B5145" s="5" t="s">
        <v>8870</v>
      </c>
      <c r="C5145" s="3" t="s">
        <v>8871</v>
      </c>
      <c r="E5145" s="10">
        <v>41</v>
      </c>
      <c r="F5145" s="12">
        <v>6419.52</v>
      </c>
      <c r="G5145" s="10">
        <v>46</v>
      </c>
      <c r="H5145" s="12">
        <v>7800</v>
      </c>
      <c r="I5145" s="12">
        <v>156.57365853658538</v>
      </c>
      <c r="J5145" s="12">
        <v>169.56521739130434</v>
      </c>
      <c r="K5145" s="14">
        <v>8.2974102899200763E-2</v>
      </c>
    </row>
    <row r="5146" spans="1:11" x14ac:dyDescent="0.25">
      <c r="A5146" s="5" t="s">
        <v>5</v>
      </c>
      <c r="B5146" s="5" t="s">
        <v>8879</v>
      </c>
      <c r="C5146" s="3" t="s">
        <v>8880</v>
      </c>
      <c r="E5146" s="10">
        <v>11</v>
      </c>
      <c r="F5146" s="12">
        <v>16232</v>
      </c>
      <c r="G5146" s="10">
        <v>11</v>
      </c>
      <c r="H5146" s="12">
        <v>17735</v>
      </c>
      <c r="I5146" s="12">
        <v>1475.6363636363637</v>
      </c>
      <c r="J5146" s="12">
        <v>1612.2727272727273</v>
      </c>
      <c r="K5146" s="14">
        <v>9.2594874322326173E-2</v>
      </c>
    </row>
    <row r="5147" spans="1:11" x14ac:dyDescent="0.25">
      <c r="A5147" s="5" t="s">
        <v>5</v>
      </c>
      <c r="B5147" s="5" t="s">
        <v>8884</v>
      </c>
      <c r="C5147" s="3" t="s">
        <v>8885</v>
      </c>
      <c r="E5147" s="10">
        <v>1</v>
      </c>
      <c r="F5147" s="12">
        <v>42</v>
      </c>
      <c r="G5147" s="10">
        <v>2</v>
      </c>
      <c r="H5147" s="12">
        <v>88</v>
      </c>
      <c r="I5147" s="12">
        <v>42</v>
      </c>
      <c r="J5147" s="12">
        <v>44</v>
      </c>
      <c r="K5147" s="14">
        <v>4.7619047619047616E-2</v>
      </c>
    </row>
    <row r="5148" spans="1:11" x14ac:dyDescent="0.25">
      <c r="A5148" s="5" t="s">
        <v>5</v>
      </c>
      <c r="B5148" s="5" t="s">
        <v>8887</v>
      </c>
      <c r="C5148" s="3" t="s">
        <v>8888</v>
      </c>
      <c r="E5148" s="10">
        <v>714</v>
      </c>
      <c r="F5148" s="12">
        <v>2142</v>
      </c>
      <c r="G5148" s="10">
        <v>1116</v>
      </c>
      <c r="H5148" s="12">
        <v>3348</v>
      </c>
      <c r="I5148" s="12">
        <v>3</v>
      </c>
      <c r="J5148" s="12">
        <v>3</v>
      </c>
      <c r="K5148" s="14">
        <v>0</v>
      </c>
    </row>
    <row r="5149" spans="1:11" x14ac:dyDescent="0.25">
      <c r="A5149" s="5" t="s">
        <v>5</v>
      </c>
      <c r="B5149" s="5" t="s">
        <v>8894</v>
      </c>
      <c r="C5149" s="3" t="s">
        <v>8895</v>
      </c>
      <c r="E5149" s="10">
        <v>57</v>
      </c>
      <c r="F5149" s="12">
        <v>1254</v>
      </c>
      <c r="G5149" s="10">
        <v>186</v>
      </c>
      <c r="H5149" s="12">
        <v>4440</v>
      </c>
      <c r="I5149" s="12">
        <v>22</v>
      </c>
      <c r="J5149" s="12">
        <v>23.870967741935484</v>
      </c>
      <c r="K5149" s="14">
        <v>8.5043988269794729E-2</v>
      </c>
    </row>
    <row r="5150" spans="1:11" x14ac:dyDescent="0.25">
      <c r="A5150" s="5" t="s">
        <v>5</v>
      </c>
      <c r="B5150" s="5" t="s">
        <v>8897</v>
      </c>
      <c r="C5150" s="3" t="s">
        <v>8898</v>
      </c>
      <c r="E5150" s="10">
        <v>344</v>
      </c>
      <c r="F5150" s="12">
        <v>8207</v>
      </c>
      <c r="G5150" s="10">
        <v>537</v>
      </c>
      <c r="H5150" s="12">
        <v>13844</v>
      </c>
      <c r="I5150" s="12">
        <v>23.857558139534884</v>
      </c>
      <c r="J5150" s="12">
        <v>25.780260707635009</v>
      </c>
      <c r="K5150" s="14">
        <v>8.0590920363889706E-2</v>
      </c>
    </row>
    <row r="5151" spans="1:11" x14ac:dyDescent="0.25">
      <c r="A5151" s="5" t="s">
        <v>5</v>
      </c>
      <c r="B5151" s="5" t="s">
        <v>8900</v>
      </c>
      <c r="C5151" s="3" t="s">
        <v>8901</v>
      </c>
      <c r="E5151" s="10">
        <v>376</v>
      </c>
      <c r="F5151" s="12">
        <v>7861</v>
      </c>
      <c r="G5151" s="10">
        <v>477</v>
      </c>
      <c r="H5151" s="12">
        <v>10819</v>
      </c>
      <c r="I5151" s="12">
        <v>20.906914893617021</v>
      </c>
      <c r="J5151" s="12">
        <v>22.681341719077569</v>
      </c>
      <c r="K5151" s="14">
        <v>8.4872724382796846E-2</v>
      </c>
    </row>
    <row r="5152" spans="1:11" x14ac:dyDescent="0.25">
      <c r="A5152" s="5" t="s">
        <v>5</v>
      </c>
      <c r="B5152" s="5" t="s">
        <v>8903</v>
      </c>
      <c r="C5152" s="3" t="s">
        <v>8904</v>
      </c>
      <c r="E5152" s="10">
        <v>3</v>
      </c>
      <c r="F5152" s="12">
        <v>76</v>
      </c>
      <c r="G5152" s="10">
        <v>22</v>
      </c>
      <c r="H5152" s="12">
        <v>612</v>
      </c>
      <c r="I5152" s="12">
        <v>25.333333333333332</v>
      </c>
      <c r="J5152" s="12">
        <v>27.818181818181817</v>
      </c>
      <c r="K5152" s="14">
        <v>9.808612440191386E-2</v>
      </c>
    </row>
    <row r="5153" spans="1:11" x14ac:dyDescent="0.25">
      <c r="A5153" s="5" t="s">
        <v>5</v>
      </c>
      <c r="B5153" s="5" t="s">
        <v>8906</v>
      </c>
      <c r="C5153" s="3" t="s">
        <v>8907</v>
      </c>
      <c r="E5153" s="10">
        <v>1</v>
      </c>
      <c r="F5153" s="12">
        <v>27</v>
      </c>
      <c r="G5153" s="10">
        <v>5</v>
      </c>
      <c r="H5153" s="12">
        <v>140</v>
      </c>
      <c r="I5153" s="12">
        <v>27</v>
      </c>
      <c r="J5153" s="12">
        <v>28</v>
      </c>
      <c r="K5153" s="14">
        <v>3.7037037037037035E-2</v>
      </c>
    </row>
    <row r="5154" spans="1:11" x14ac:dyDescent="0.25">
      <c r="A5154" s="5" t="s">
        <v>5</v>
      </c>
      <c r="B5154" s="5" t="s">
        <v>8909</v>
      </c>
      <c r="C5154" s="3" t="s">
        <v>8910</v>
      </c>
      <c r="E5154" s="10">
        <v>52</v>
      </c>
      <c r="F5154" s="12">
        <v>12258</v>
      </c>
      <c r="G5154" s="10">
        <v>32</v>
      </c>
      <c r="H5154" s="12">
        <v>8084</v>
      </c>
      <c r="I5154" s="12">
        <v>235.73076923076923</v>
      </c>
      <c r="J5154" s="12">
        <v>252.625</v>
      </c>
      <c r="K5154" s="14">
        <v>7.1667482460434029E-2</v>
      </c>
    </row>
    <row r="5155" spans="1:11" x14ac:dyDescent="0.25">
      <c r="A5155" s="5" t="s">
        <v>5</v>
      </c>
      <c r="B5155" s="5" t="s">
        <v>8912</v>
      </c>
      <c r="C5155" s="3" t="s">
        <v>8913</v>
      </c>
      <c r="E5155" s="10">
        <v>38</v>
      </c>
      <c r="F5155" s="12">
        <v>1254</v>
      </c>
      <c r="G5155" s="10">
        <v>27</v>
      </c>
      <c r="H5155" s="12">
        <v>969</v>
      </c>
      <c r="I5155" s="12">
        <v>33</v>
      </c>
      <c r="J5155" s="12">
        <v>35.888888888888886</v>
      </c>
      <c r="K5155" s="14">
        <v>8.7542087542087449E-2</v>
      </c>
    </row>
    <row r="5156" spans="1:11" x14ac:dyDescent="0.25">
      <c r="A5156" s="5" t="s">
        <v>5</v>
      </c>
      <c r="B5156" s="5" t="s">
        <v>8919</v>
      </c>
      <c r="C5156" s="3" t="s">
        <v>8920</v>
      </c>
      <c r="E5156" s="10">
        <v>1658</v>
      </c>
      <c r="F5156" s="12">
        <v>59070</v>
      </c>
      <c r="G5156" s="10">
        <v>1399</v>
      </c>
      <c r="H5156" s="12">
        <v>53385</v>
      </c>
      <c r="I5156" s="12">
        <v>35.627261761158024</v>
      </c>
      <c r="J5156" s="12">
        <v>38.159399571122229</v>
      </c>
      <c r="K5156" s="14">
        <v>7.1073040272907589E-2</v>
      </c>
    </row>
    <row r="5157" spans="1:11" x14ac:dyDescent="0.25">
      <c r="A5157" s="5" t="s">
        <v>5</v>
      </c>
      <c r="B5157" s="5" t="s">
        <v>8922</v>
      </c>
      <c r="C5157" s="3" t="s">
        <v>8923</v>
      </c>
      <c r="E5157" s="10">
        <v>2</v>
      </c>
      <c r="F5157" s="12">
        <v>8</v>
      </c>
      <c r="G5157" s="10">
        <v>14</v>
      </c>
      <c r="H5157" s="12">
        <v>56</v>
      </c>
      <c r="I5157" s="12">
        <v>4</v>
      </c>
      <c r="J5157" s="12">
        <v>4</v>
      </c>
      <c r="K5157" s="14">
        <v>0</v>
      </c>
    </row>
    <row r="5158" spans="1:11" x14ac:dyDescent="0.25">
      <c r="A5158" s="5" t="s">
        <v>5</v>
      </c>
      <c r="B5158" s="5" t="s">
        <v>8925</v>
      </c>
      <c r="C5158" s="3" t="s">
        <v>8926</v>
      </c>
      <c r="E5158" s="10">
        <v>0</v>
      </c>
      <c r="F5158" s="12">
        <v>0</v>
      </c>
      <c r="G5158" s="10">
        <v>2</v>
      </c>
      <c r="H5158" s="12">
        <v>878</v>
      </c>
      <c r="J5158" s="12">
        <v>439</v>
      </c>
    </row>
    <row r="5159" spans="1:11" x14ac:dyDescent="0.25">
      <c r="A5159" s="5" t="s">
        <v>5</v>
      </c>
      <c r="B5159" s="5" t="s">
        <v>8930</v>
      </c>
      <c r="C5159" s="3" t="s">
        <v>8931</v>
      </c>
      <c r="E5159" s="10">
        <v>55</v>
      </c>
      <c r="F5159" s="12">
        <v>10416</v>
      </c>
      <c r="G5159" s="10">
        <v>77</v>
      </c>
      <c r="H5159" s="12">
        <v>15872</v>
      </c>
      <c r="I5159" s="12">
        <v>189.38181818181818</v>
      </c>
      <c r="J5159" s="12">
        <v>206.12987012987014</v>
      </c>
      <c r="K5159" s="14">
        <v>8.8435374149659962E-2</v>
      </c>
    </row>
    <row r="5160" spans="1:11" x14ac:dyDescent="0.25">
      <c r="A5160" s="5" t="s">
        <v>5</v>
      </c>
      <c r="B5160" s="5" t="s">
        <v>8933</v>
      </c>
      <c r="C5160" s="3" t="s">
        <v>8934</v>
      </c>
      <c r="E5160" s="10">
        <v>1</v>
      </c>
      <c r="F5160" s="12">
        <v>227</v>
      </c>
      <c r="G5160" s="10">
        <v>11</v>
      </c>
      <c r="H5160" s="12">
        <v>2677</v>
      </c>
      <c r="I5160" s="12">
        <v>227</v>
      </c>
      <c r="J5160" s="12">
        <v>243.36363636363637</v>
      </c>
      <c r="K5160" s="14">
        <v>7.2086503804565522E-2</v>
      </c>
    </row>
    <row r="5161" spans="1:11" x14ac:dyDescent="0.25">
      <c r="A5161" s="5" t="s">
        <v>5</v>
      </c>
      <c r="B5161" s="5" t="s">
        <v>8936</v>
      </c>
      <c r="C5161" s="3" t="s">
        <v>8937</v>
      </c>
      <c r="E5161" s="10">
        <v>105</v>
      </c>
      <c r="F5161" s="12">
        <v>32550</v>
      </c>
      <c r="G5161" s="10">
        <v>141</v>
      </c>
      <c r="H5161" s="12">
        <v>47568</v>
      </c>
      <c r="I5161" s="12">
        <v>310</v>
      </c>
      <c r="J5161" s="12">
        <v>337.36170212765956</v>
      </c>
      <c r="K5161" s="14">
        <v>8.82635552505147E-2</v>
      </c>
    </row>
    <row r="5162" spans="1:11" x14ac:dyDescent="0.25">
      <c r="A5162" s="5" t="s">
        <v>5</v>
      </c>
      <c r="B5162" s="5" t="s">
        <v>8941</v>
      </c>
      <c r="C5162" s="3" t="s">
        <v>8942</v>
      </c>
      <c r="E5162" s="10">
        <v>0</v>
      </c>
      <c r="F5162" s="12">
        <v>0</v>
      </c>
      <c r="G5162" s="10">
        <v>6</v>
      </c>
      <c r="H5162" s="12">
        <v>5148</v>
      </c>
      <c r="J5162" s="12">
        <v>858</v>
      </c>
    </row>
    <row r="5163" spans="1:11" x14ac:dyDescent="0.25">
      <c r="A5163" s="5" t="s">
        <v>5</v>
      </c>
      <c r="B5163" s="5" t="s">
        <v>8944</v>
      </c>
      <c r="C5163" s="3" t="s">
        <v>8945</v>
      </c>
      <c r="E5163" s="10">
        <v>25</v>
      </c>
      <c r="F5163" s="12">
        <v>5429.3</v>
      </c>
      <c r="G5163" s="10">
        <v>11</v>
      </c>
      <c r="H5163" s="12">
        <v>2588</v>
      </c>
      <c r="I5163" s="12">
        <v>217.172</v>
      </c>
      <c r="J5163" s="12">
        <v>235.27272727272728</v>
      </c>
      <c r="K5163" s="14">
        <v>8.3347426338235511E-2</v>
      </c>
    </row>
    <row r="5164" spans="1:11" x14ac:dyDescent="0.25">
      <c r="A5164" s="5" t="s">
        <v>5</v>
      </c>
      <c r="B5164" s="5" t="s">
        <v>8947</v>
      </c>
      <c r="C5164" s="3" t="s">
        <v>8948</v>
      </c>
      <c r="E5164" s="10">
        <v>1</v>
      </c>
      <c r="F5164" s="12">
        <v>99</v>
      </c>
      <c r="G5164" s="10">
        <v>1</v>
      </c>
      <c r="H5164" s="12">
        <v>108</v>
      </c>
      <c r="I5164" s="12">
        <v>99</v>
      </c>
      <c r="J5164" s="12">
        <v>108</v>
      </c>
      <c r="K5164" s="14">
        <v>9.0909090909090912E-2</v>
      </c>
    </row>
    <row r="5165" spans="1:11" x14ac:dyDescent="0.25">
      <c r="A5165" s="5" t="s">
        <v>5</v>
      </c>
      <c r="B5165" s="5" t="s">
        <v>8952</v>
      </c>
      <c r="C5165" s="3" t="s">
        <v>8953</v>
      </c>
      <c r="E5165" s="10">
        <v>7</v>
      </c>
      <c r="F5165" s="12">
        <v>739</v>
      </c>
      <c r="G5165" s="10">
        <v>5</v>
      </c>
      <c r="H5165" s="12">
        <v>562</v>
      </c>
      <c r="I5165" s="12">
        <v>105.57142857142857</v>
      </c>
      <c r="J5165" s="12">
        <v>112.4</v>
      </c>
      <c r="K5165" s="14">
        <v>6.4682002706360014E-2</v>
      </c>
    </row>
    <row r="5166" spans="1:11" x14ac:dyDescent="0.25">
      <c r="A5166" s="5" t="s">
        <v>5</v>
      </c>
      <c r="B5166" s="5" t="s">
        <v>8955</v>
      </c>
      <c r="C5166" s="3" t="s">
        <v>8956</v>
      </c>
      <c r="E5166" s="10">
        <v>5</v>
      </c>
      <c r="F5166" s="12">
        <v>9455</v>
      </c>
      <c r="G5166" s="10">
        <v>6</v>
      </c>
      <c r="H5166" s="12">
        <v>11998</v>
      </c>
      <c r="I5166" s="12">
        <v>1891</v>
      </c>
      <c r="J5166" s="12">
        <v>1999.6666666666667</v>
      </c>
      <c r="K5166" s="14">
        <v>5.7465185968623343E-2</v>
      </c>
    </row>
    <row r="5167" spans="1:11" x14ac:dyDescent="0.25">
      <c r="A5167" s="5" t="s">
        <v>5</v>
      </c>
      <c r="B5167" s="5" t="s">
        <v>8958</v>
      </c>
      <c r="C5167" s="3" t="s">
        <v>8959</v>
      </c>
      <c r="E5167" s="10">
        <v>2</v>
      </c>
      <c r="F5167" s="12">
        <v>2720</v>
      </c>
      <c r="G5167" s="10">
        <v>4</v>
      </c>
      <c r="H5167" s="12">
        <v>5791</v>
      </c>
      <c r="I5167" s="12">
        <v>1360</v>
      </c>
      <c r="J5167" s="12">
        <v>1447.75</v>
      </c>
      <c r="K5167" s="14">
        <v>6.4522058823529418E-2</v>
      </c>
    </row>
    <row r="5168" spans="1:11" x14ac:dyDescent="0.25">
      <c r="A5168" s="5" t="s">
        <v>5</v>
      </c>
      <c r="B5168" s="5" t="s">
        <v>8963</v>
      </c>
      <c r="C5168" s="3" t="s">
        <v>8964</v>
      </c>
      <c r="E5168" s="10">
        <v>3</v>
      </c>
      <c r="F5168" s="12">
        <v>6183</v>
      </c>
      <c r="G5168" s="10">
        <v>5</v>
      </c>
      <c r="H5168" s="12">
        <v>11013</v>
      </c>
      <c r="I5168" s="12">
        <v>2061</v>
      </c>
      <c r="J5168" s="12">
        <v>2202.6</v>
      </c>
      <c r="K5168" s="14">
        <v>6.8704512372634599E-2</v>
      </c>
    </row>
    <row r="5169" spans="1:11" x14ac:dyDescent="0.25">
      <c r="A5169" s="5" t="s">
        <v>5</v>
      </c>
      <c r="B5169" s="5" t="s">
        <v>8966</v>
      </c>
      <c r="C5169" s="3" t="s">
        <v>8967</v>
      </c>
      <c r="E5169" s="10">
        <v>0</v>
      </c>
      <c r="F5169" s="12">
        <v>0</v>
      </c>
      <c r="G5169" s="10">
        <v>1</v>
      </c>
      <c r="H5169" s="12">
        <v>71</v>
      </c>
      <c r="J5169" s="12">
        <v>71</v>
      </c>
    </row>
    <row r="5170" spans="1:11" x14ac:dyDescent="0.25">
      <c r="A5170" s="5" t="s">
        <v>5</v>
      </c>
      <c r="B5170" s="5" t="s">
        <v>8969</v>
      </c>
      <c r="C5170" s="3" t="s">
        <v>8970</v>
      </c>
      <c r="E5170" s="10">
        <v>1</v>
      </c>
      <c r="F5170" s="12">
        <v>43.1</v>
      </c>
      <c r="G5170" s="10">
        <v>0</v>
      </c>
      <c r="H5170" s="12">
        <v>0</v>
      </c>
      <c r="I5170" s="12">
        <v>43.1</v>
      </c>
    </row>
    <row r="5171" spans="1:11" x14ac:dyDescent="0.25">
      <c r="A5171" s="5" t="s">
        <v>5</v>
      </c>
      <c r="B5171" s="5" t="s">
        <v>8972</v>
      </c>
      <c r="C5171" s="3" t="s">
        <v>8973</v>
      </c>
      <c r="E5171" s="10">
        <v>1</v>
      </c>
      <c r="F5171" s="12">
        <v>1483</v>
      </c>
      <c r="G5171" s="10">
        <v>1</v>
      </c>
      <c r="H5171" s="12">
        <v>1611</v>
      </c>
      <c r="I5171" s="12">
        <v>1483</v>
      </c>
      <c r="J5171" s="12">
        <v>1611</v>
      </c>
      <c r="K5171" s="14">
        <v>8.6311530681051921E-2</v>
      </c>
    </row>
    <row r="5172" spans="1:11" x14ac:dyDescent="0.25">
      <c r="A5172" s="5" t="s">
        <v>5</v>
      </c>
      <c r="B5172" s="5" t="s">
        <v>8975</v>
      </c>
      <c r="C5172" s="3" t="s">
        <v>8976</v>
      </c>
      <c r="E5172" s="10">
        <v>228</v>
      </c>
      <c r="F5172" s="12">
        <v>79593</v>
      </c>
      <c r="G5172" s="10">
        <v>229</v>
      </c>
      <c r="H5172" s="12">
        <v>86398</v>
      </c>
      <c r="I5172" s="12">
        <v>349.09210526315792</v>
      </c>
      <c r="J5172" s="12">
        <v>377.28384279475983</v>
      </c>
      <c r="K5172" s="14">
        <v>8.075730475299632E-2</v>
      </c>
    </row>
    <row r="5173" spans="1:11" x14ac:dyDescent="0.25">
      <c r="A5173" s="5" t="s">
        <v>5</v>
      </c>
      <c r="B5173" s="5" t="s">
        <v>8978</v>
      </c>
      <c r="C5173" s="3" t="s">
        <v>8979</v>
      </c>
      <c r="E5173" s="10">
        <v>16</v>
      </c>
      <c r="F5173" s="12">
        <v>1776</v>
      </c>
      <c r="G5173" s="10">
        <v>15</v>
      </c>
      <c r="H5173" s="12">
        <v>1775</v>
      </c>
      <c r="I5173" s="12">
        <v>111</v>
      </c>
      <c r="J5173" s="12">
        <v>118.33333333333333</v>
      </c>
      <c r="K5173" s="14">
        <v>6.606606606606602E-2</v>
      </c>
    </row>
    <row r="5174" spans="1:11" x14ac:dyDescent="0.25">
      <c r="A5174" s="5" t="s">
        <v>5</v>
      </c>
      <c r="B5174" s="5" t="s">
        <v>8981</v>
      </c>
      <c r="C5174" s="3" t="s">
        <v>8982</v>
      </c>
      <c r="E5174" s="10">
        <v>29</v>
      </c>
      <c r="F5174" s="12">
        <v>1910.79</v>
      </c>
      <c r="G5174" s="10">
        <v>6</v>
      </c>
      <c r="H5174" s="12">
        <v>396</v>
      </c>
      <c r="I5174" s="12">
        <v>65.889310344827578</v>
      </c>
      <c r="J5174" s="12">
        <v>66</v>
      </c>
      <c r="K5174" s="14">
        <v>1.6799334306753938E-3</v>
      </c>
    </row>
    <row r="5175" spans="1:11" x14ac:dyDescent="0.25">
      <c r="A5175" s="5" t="s">
        <v>5</v>
      </c>
      <c r="B5175" s="5" t="s">
        <v>8984</v>
      </c>
      <c r="C5175" s="3" t="s">
        <v>8985</v>
      </c>
      <c r="E5175" s="10">
        <v>2</v>
      </c>
      <c r="F5175" s="12">
        <v>1482</v>
      </c>
      <c r="G5175" s="10">
        <v>12</v>
      </c>
      <c r="H5175" s="12">
        <v>9468</v>
      </c>
      <c r="I5175" s="12">
        <v>741</v>
      </c>
      <c r="J5175" s="12">
        <v>789</v>
      </c>
      <c r="K5175" s="14">
        <v>6.4777327935222673E-2</v>
      </c>
    </row>
    <row r="5176" spans="1:11" x14ac:dyDescent="0.25">
      <c r="A5176" s="5" t="s">
        <v>5</v>
      </c>
      <c r="B5176" s="5" t="s">
        <v>8987</v>
      </c>
      <c r="C5176" s="3" t="s">
        <v>8988</v>
      </c>
      <c r="E5176" s="10">
        <v>5</v>
      </c>
      <c r="F5176" s="12">
        <v>792.77</v>
      </c>
      <c r="G5176" s="10">
        <v>0</v>
      </c>
      <c r="H5176" s="12">
        <v>0</v>
      </c>
      <c r="I5176" s="12">
        <v>158.554</v>
      </c>
    </row>
    <row r="5177" spans="1:11" x14ac:dyDescent="0.25">
      <c r="A5177" s="5" t="s">
        <v>5</v>
      </c>
      <c r="B5177" s="5" t="s">
        <v>8990</v>
      </c>
      <c r="C5177" s="3" t="s">
        <v>8991</v>
      </c>
      <c r="E5177" s="10">
        <v>21</v>
      </c>
      <c r="F5177" s="12">
        <v>42</v>
      </c>
      <c r="G5177" s="10">
        <v>68</v>
      </c>
      <c r="H5177" s="12">
        <v>136</v>
      </c>
      <c r="I5177" s="12">
        <v>2</v>
      </c>
      <c r="J5177" s="12">
        <v>2</v>
      </c>
      <c r="K5177" s="14">
        <v>0</v>
      </c>
    </row>
    <row r="5178" spans="1:11" x14ac:dyDescent="0.25">
      <c r="A5178" s="5" t="s">
        <v>5</v>
      </c>
      <c r="B5178" s="5" t="s">
        <v>8993</v>
      </c>
      <c r="C5178" s="3" t="s">
        <v>8994</v>
      </c>
      <c r="E5178" s="10">
        <v>1</v>
      </c>
      <c r="F5178" s="12">
        <v>117</v>
      </c>
      <c r="G5178" s="10">
        <v>5</v>
      </c>
      <c r="H5178" s="12">
        <v>635</v>
      </c>
      <c r="I5178" s="12">
        <v>117</v>
      </c>
      <c r="J5178" s="12">
        <v>127</v>
      </c>
      <c r="K5178" s="14">
        <v>8.5470085470085472E-2</v>
      </c>
    </row>
    <row r="5179" spans="1:11" x14ac:dyDescent="0.25">
      <c r="A5179" s="5" t="s">
        <v>5</v>
      </c>
      <c r="B5179" s="5" t="s">
        <v>8997</v>
      </c>
      <c r="C5179" s="3" t="s">
        <v>8998</v>
      </c>
      <c r="E5179" s="10">
        <v>4</v>
      </c>
      <c r="F5179" s="12">
        <v>500</v>
      </c>
      <c r="G5179" s="10">
        <v>2</v>
      </c>
      <c r="H5179" s="12">
        <v>272</v>
      </c>
      <c r="I5179" s="12">
        <v>125</v>
      </c>
      <c r="J5179" s="12">
        <v>136</v>
      </c>
      <c r="K5179" s="14">
        <v>8.7999999999999995E-2</v>
      </c>
    </row>
    <row r="5180" spans="1:11" x14ac:dyDescent="0.25">
      <c r="A5180" s="5" t="s">
        <v>5</v>
      </c>
      <c r="B5180" s="5" t="s">
        <v>8999</v>
      </c>
      <c r="C5180" s="3" t="s">
        <v>9000</v>
      </c>
      <c r="E5180" s="10">
        <v>1</v>
      </c>
      <c r="F5180" s="12">
        <v>1517</v>
      </c>
      <c r="G5180" s="10">
        <v>0</v>
      </c>
      <c r="H5180" s="12">
        <v>0</v>
      </c>
      <c r="I5180" s="12">
        <v>1517</v>
      </c>
    </row>
    <row r="5181" spans="1:11" x14ac:dyDescent="0.25">
      <c r="A5181" s="5" t="s">
        <v>5</v>
      </c>
      <c r="B5181" s="5" t="s">
        <v>9004</v>
      </c>
      <c r="C5181" s="3" t="s">
        <v>9005</v>
      </c>
      <c r="E5181" s="10">
        <v>1</v>
      </c>
      <c r="F5181" s="12">
        <v>40</v>
      </c>
      <c r="G5181" s="10">
        <v>0</v>
      </c>
      <c r="H5181" s="12">
        <v>0</v>
      </c>
      <c r="I5181" s="12">
        <v>40</v>
      </c>
    </row>
    <row r="5182" spans="1:11" x14ac:dyDescent="0.25">
      <c r="A5182" s="5" t="s">
        <v>5</v>
      </c>
      <c r="B5182" s="5" t="s">
        <v>9007</v>
      </c>
      <c r="C5182" s="3" t="s">
        <v>9008</v>
      </c>
      <c r="E5182" s="10">
        <v>2</v>
      </c>
      <c r="F5182" s="12">
        <v>174</v>
      </c>
      <c r="G5182" s="10">
        <v>1</v>
      </c>
      <c r="H5182" s="12">
        <v>87</v>
      </c>
      <c r="I5182" s="12">
        <v>87</v>
      </c>
      <c r="J5182" s="12">
        <v>87</v>
      </c>
      <c r="K5182" s="14">
        <v>0</v>
      </c>
    </row>
    <row r="5183" spans="1:11" x14ac:dyDescent="0.25">
      <c r="A5183" s="5" t="s">
        <v>5</v>
      </c>
      <c r="B5183" s="5" t="s">
        <v>9010</v>
      </c>
      <c r="C5183" s="3" t="s">
        <v>9011</v>
      </c>
      <c r="E5183" s="10">
        <v>1</v>
      </c>
      <c r="F5183" s="12">
        <v>491</v>
      </c>
      <c r="G5183" s="10">
        <v>0</v>
      </c>
      <c r="H5183" s="12">
        <v>0</v>
      </c>
      <c r="I5183" s="12">
        <v>491</v>
      </c>
    </row>
    <row r="5184" spans="1:11" x14ac:dyDescent="0.25">
      <c r="A5184" s="5" t="s">
        <v>5</v>
      </c>
      <c r="B5184" s="5" t="s">
        <v>9015</v>
      </c>
      <c r="C5184" s="3" t="s">
        <v>9016</v>
      </c>
      <c r="E5184" s="10">
        <v>6</v>
      </c>
      <c r="F5184" s="12">
        <v>5838</v>
      </c>
      <c r="G5184" s="10">
        <v>0</v>
      </c>
      <c r="H5184" s="12">
        <v>0</v>
      </c>
      <c r="I5184" s="12">
        <v>973</v>
      </c>
    </row>
    <row r="5185" spans="1:11" x14ac:dyDescent="0.25">
      <c r="A5185" s="5" t="s">
        <v>5</v>
      </c>
      <c r="B5185" s="5" t="s">
        <v>9026</v>
      </c>
      <c r="C5185" s="3" t="s">
        <v>9027</v>
      </c>
      <c r="E5185" s="10">
        <v>1</v>
      </c>
      <c r="F5185" s="12">
        <v>48</v>
      </c>
      <c r="G5185" s="10">
        <v>11</v>
      </c>
      <c r="H5185" s="12">
        <v>560</v>
      </c>
      <c r="I5185" s="12">
        <v>48</v>
      </c>
      <c r="J5185" s="12">
        <v>50.909090909090907</v>
      </c>
      <c r="K5185" s="14">
        <v>6.0606060606060552E-2</v>
      </c>
    </row>
    <row r="5186" spans="1:11" x14ac:dyDescent="0.25">
      <c r="A5186" s="5" t="s">
        <v>5</v>
      </c>
      <c r="B5186" s="5" t="s">
        <v>9029</v>
      </c>
      <c r="C5186" s="3" t="s">
        <v>9030</v>
      </c>
      <c r="E5186" s="10">
        <v>5</v>
      </c>
      <c r="F5186" s="12">
        <v>305</v>
      </c>
      <c r="G5186" s="10">
        <v>6</v>
      </c>
      <c r="H5186" s="12">
        <v>391</v>
      </c>
      <c r="I5186" s="12">
        <v>61</v>
      </c>
      <c r="J5186" s="12">
        <v>65.166666666666671</v>
      </c>
      <c r="K5186" s="14">
        <v>6.8306010928961824E-2</v>
      </c>
    </row>
    <row r="5187" spans="1:11" x14ac:dyDescent="0.25">
      <c r="A5187" s="5" t="s">
        <v>5</v>
      </c>
      <c r="B5187" s="5" t="s">
        <v>9034</v>
      </c>
      <c r="C5187" s="3" t="s">
        <v>9035</v>
      </c>
      <c r="E5187" s="10">
        <v>0</v>
      </c>
      <c r="F5187" s="12">
        <v>0</v>
      </c>
      <c r="G5187" s="10">
        <v>6</v>
      </c>
      <c r="H5187" s="12">
        <v>924</v>
      </c>
      <c r="J5187" s="12">
        <v>154</v>
      </c>
    </row>
    <row r="5188" spans="1:11" x14ac:dyDescent="0.25">
      <c r="A5188" s="5" t="s">
        <v>5</v>
      </c>
      <c r="B5188" s="5" t="s">
        <v>9039</v>
      </c>
      <c r="C5188" s="3" t="s">
        <v>9040</v>
      </c>
      <c r="E5188" s="10">
        <v>1</v>
      </c>
      <c r="F5188" s="12">
        <v>104</v>
      </c>
      <c r="G5188" s="10">
        <v>1</v>
      </c>
      <c r="H5188" s="12">
        <v>113</v>
      </c>
      <c r="I5188" s="12">
        <v>104</v>
      </c>
      <c r="J5188" s="12">
        <v>113</v>
      </c>
      <c r="K5188" s="14">
        <v>8.6538461538461536E-2</v>
      </c>
    </row>
    <row r="5189" spans="1:11" x14ac:dyDescent="0.25">
      <c r="A5189" s="5" t="s">
        <v>5</v>
      </c>
      <c r="B5189" s="5" t="s">
        <v>9042</v>
      </c>
      <c r="C5189" s="3" t="s">
        <v>9043</v>
      </c>
      <c r="E5189" s="10">
        <v>6</v>
      </c>
      <c r="F5189" s="12">
        <v>381</v>
      </c>
      <c r="G5189" s="10">
        <v>21</v>
      </c>
      <c r="H5189" s="12">
        <v>1470</v>
      </c>
      <c r="I5189" s="12">
        <v>63.5</v>
      </c>
      <c r="J5189" s="12">
        <v>70</v>
      </c>
      <c r="K5189" s="14">
        <v>0.10236220472440945</v>
      </c>
    </row>
    <row r="5190" spans="1:11" x14ac:dyDescent="0.25">
      <c r="A5190" s="5" t="s">
        <v>5</v>
      </c>
      <c r="B5190" s="5" t="s">
        <v>9047</v>
      </c>
      <c r="C5190" s="3" t="s">
        <v>9048</v>
      </c>
      <c r="E5190" s="10">
        <v>0</v>
      </c>
      <c r="F5190" s="12">
        <v>0</v>
      </c>
      <c r="G5190" s="10">
        <v>3</v>
      </c>
      <c r="H5190" s="12">
        <v>198</v>
      </c>
      <c r="J5190" s="12">
        <v>66</v>
      </c>
    </row>
    <row r="5191" spans="1:11" x14ac:dyDescent="0.25">
      <c r="A5191" s="5" t="s">
        <v>5</v>
      </c>
      <c r="B5191" s="5" t="s">
        <v>9050</v>
      </c>
      <c r="C5191" s="3" t="s">
        <v>9051</v>
      </c>
      <c r="E5191" s="10">
        <v>9</v>
      </c>
      <c r="F5191" s="12">
        <v>183</v>
      </c>
      <c r="G5191" s="10">
        <v>55</v>
      </c>
      <c r="H5191" s="12">
        <v>1255</v>
      </c>
      <c r="I5191" s="12">
        <v>20.333333333333332</v>
      </c>
      <c r="J5191" s="12">
        <v>22.818181818181817</v>
      </c>
      <c r="K5191" s="14">
        <v>0.12220566318926973</v>
      </c>
    </row>
    <row r="5192" spans="1:11" x14ac:dyDescent="0.25">
      <c r="A5192" s="5" t="s">
        <v>5</v>
      </c>
      <c r="B5192" s="5" t="s">
        <v>9055</v>
      </c>
      <c r="C5192" s="3" t="s">
        <v>9056</v>
      </c>
      <c r="E5192" s="10">
        <v>451</v>
      </c>
      <c r="F5192" s="12">
        <v>18900</v>
      </c>
      <c r="G5192" s="10">
        <v>573</v>
      </c>
      <c r="H5192" s="12">
        <v>25918</v>
      </c>
      <c r="I5192" s="12">
        <v>41.906873614190687</v>
      </c>
      <c r="J5192" s="12">
        <v>45.232111692844676</v>
      </c>
      <c r="K5192" s="14">
        <v>7.9348273728727464E-2</v>
      </c>
    </row>
    <row r="5193" spans="1:11" x14ac:dyDescent="0.25">
      <c r="A5193" s="5" t="s">
        <v>5</v>
      </c>
      <c r="B5193" s="5" t="s">
        <v>9060</v>
      </c>
      <c r="C5193" s="3" t="s">
        <v>9061</v>
      </c>
      <c r="E5193" s="10">
        <v>52</v>
      </c>
      <c r="F5193" s="12">
        <v>1805.36</v>
      </c>
      <c r="G5193" s="10">
        <v>68</v>
      </c>
      <c r="H5193" s="12">
        <v>2560</v>
      </c>
      <c r="I5193" s="12">
        <v>34.71846153846154</v>
      </c>
      <c r="J5193" s="12">
        <v>37.647058823529413</v>
      </c>
      <c r="K5193" s="14">
        <v>8.4352737860332233E-2</v>
      </c>
    </row>
    <row r="5194" spans="1:11" x14ac:dyDescent="0.25">
      <c r="A5194" s="5" t="s">
        <v>5</v>
      </c>
      <c r="B5194" s="5" t="s">
        <v>9063</v>
      </c>
      <c r="C5194" s="3" t="s">
        <v>9064</v>
      </c>
      <c r="E5194" s="10">
        <v>4</v>
      </c>
      <c r="F5194" s="12">
        <v>83.35</v>
      </c>
      <c r="G5194" s="10">
        <v>1</v>
      </c>
      <c r="H5194" s="12">
        <v>23</v>
      </c>
      <c r="I5194" s="12">
        <v>20.837499999999999</v>
      </c>
      <c r="J5194" s="12">
        <v>23</v>
      </c>
      <c r="K5194" s="14">
        <v>0.10377924415116985</v>
      </c>
    </row>
    <row r="5195" spans="1:11" x14ac:dyDescent="0.25">
      <c r="A5195" s="5" t="s">
        <v>5</v>
      </c>
      <c r="B5195" s="5" t="s">
        <v>9074</v>
      </c>
      <c r="C5195" s="3" t="s">
        <v>9075</v>
      </c>
      <c r="E5195" s="10">
        <v>4</v>
      </c>
      <c r="F5195" s="12">
        <v>872</v>
      </c>
      <c r="G5195" s="10">
        <v>0</v>
      </c>
      <c r="H5195" s="12">
        <v>0</v>
      </c>
      <c r="I5195" s="12">
        <v>218</v>
      </c>
    </row>
    <row r="5196" spans="1:11" x14ac:dyDescent="0.25">
      <c r="A5196" s="5" t="s">
        <v>5</v>
      </c>
      <c r="B5196" s="5" t="s">
        <v>9077</v>
      </c>
      <c r="C5196" s="3" t="s">
        <v>9078</v>
      </c>
      <c r="E5196" s="10">
        <v>177</v>
      </c>
      <c r="F5196" s="12">
        <v>1416</v>
      </c>
      <c r="G5196" s="10">
        <v>334</v>
      </c>
      <c r="H5196" s="12">
        <v>2953</v>
      </c>
      <c r="I5196" s="12">
        <v>8</v>
      </c>
      <c r="J5196" s="12">
        <v>8.841317365269461</v>
      </c>
      <c r="K5196" s="14">
        <v>0.10516467065868262</v>
      </c>
    </row>
    <row r="5197" spans="1:11" x14ac:dyDescent="0.25">
      <c r="A5197" s="5" t="s">
        <v>5</v>
      </c>
      <c r="B5197" s="5" t="s">
        <v>9080</v>
      </c>
      <c r="C5197" s="3" t="s">
        <v>9081</v>
      </c>
      <c r="E5197" s="10">
        <v>37</v>
      </c>
      <c r="F5197" s="12">
        <v>259</v>
      </c>
      <c r="G5197" s="10">
        <v>70</v>
      </c>
      <c r="H5197" s="12">
        <v>553</v>
      </c>
      <c r="I5197" s="12">
        <v>7</v>
      </c>
      <c r="J5197" s="12">
        <v>7.9</v>
      </c>
      <c r="K5197" s="14">
        <v>0.12857142857142861</v>
      </c>
    </row>
    <row r="5198" spans="1:11" x14ac:dyDescent="0.25">
      <c r="A5198" s="5" t="s">
        <v>5</v>
      </c>
      <c r="B5198" s="5" t="s">
        <v>9083</v>
      </c>
      <c r="C5198" s="3" t="s">
        <v>9084</v>
      </c>
      <c r="E5198" s="10">
        <v>90</v>
      </c>
      <c r="F5198" s="12">
        <v>720</v>
      </c>
      <c r="G5198" s="10">
        <v>115</v>
      </c>
      <c r="H5198" s="12">
        <v>1016</v>
      </c>
      <c r="I5198" s="12">
        <v>8</v>
      </c>
      <c r="J5198" s="12">
        <v>8.8347826086956527</v>
      </c>
      <c r="K5198" s="14">
        <v>0.10434782608695659</v>
      </c>
    </row>
    <row r="5199" spans="1:11" x14ac:dyDescent="0.25">
      <c r="A5199" s="5" t="s">
        <v>5</v>
      </c>
      <c r="B5199" s="5" t="s">
        <v>9086</v>
      </c>
      <c r="C5199" s="3" t="s">
        <v>9087</v>
      </c>
      <c r="E5199" s="10">
        <v>63</v>
      </c>
      <c r="F5199" s="12">
        <v>942</v>
      </c>
      <c r="G5199" s="10">
        <v>64</v>
      </c>
      <c r="H5199" s="12">
        <v>1017</v>
      </c>
      <c r="I5199" s="12">
        <v>14.952380952380953</v>
      </c>
      <c r="J5199" s="12">
        <v>15.890625</v>
      </c>
      <c r="K5199" s="14">
        <v>6.2748805732484064E-2</v>
      </c>
    </row>
    <row r="5200" spans="1:11" x14ac:dyDescent="0.25">
      <c r="A5200" s="5" t="s">
        <v>5</v>
      </c>
      <c r="B5200" s="5" t="s">
        <v>9089</v>
      </c>
      <c r="C5200" s="3" t="s">
        <v>9090</v>
      </c>
      <c r="E5200" s="10">
        <v>1</v>
      </c>
      <c r="F5200" s="12">
        <v>17</v>
      </c>
      <c r="G5200" s="10">
        <v>0</v>
      </c>
      <c r="H5200" s="12">
        <v>0</v>
      </c>
      <c r="I5200" s="12">
        <v>17</v>
      </c>
    </row>
    <row r="5201" spans="1:11" x14ac:dyDescent="0.25">
      <c r="A5201" s="5" t="s">
        <v>5</v>
      </c>
      <c r="B5201" s="5" t="s">
        <v>9092</v>
      </c>
      <c r="C5201" s="3" t="s">
        <v>9093</v>
      </c>
      <c r="E5201" s="10">
        <v>157</v>
      </c>
      <c r="F5201" s="12">
        <v>314</v>
      </c>
      <c r="G5201" s="10">
        <v>279</v>
      </c>
      <c r="H5201" s="12">
        <v>558</v>
      </c>
      <c r="I5201" s="12">
        <v>2</v>
      </c>
      <c r="J5201" s="12">
        <v>2</v>
      </c>
      <c r="K5201" s="14">
        <v>0</v>
      </c>
    </row>
    <row r="5202" spans="1:11" x14ac:dyDescent="0.25">
      <c r="A5202" s="5" t="s">
        <v>5</v>
      </c>
      <c r="B5202" s="5" t="s">
        <v>9095</v>
      </c>
      <c r="C5202" s="3" t="s">
        <v>9096</v>
      </c>
      <c r="E5202" s="10">
        <v>49</v>
      </c>
      <c r="F5202" s="12">
        <v>196566</v>
      </c>
      <c r="G5202" s="10">
        <v>57</v>
      </c>
      <c r="H5202" s="12">
        <v>247383</v>
      </c>
      <c r="I5202" s="12">
        <v>4011.5510204081634</v>
      </c>
      <c r="J5202" s="12">
        <v>4340.0526315789475</v>
      </c>
      <c r="K5202" s="14">
        <v>8.1888927624148747E-2</v>
      </c>
    </row>
    <row r="5203" spans="1:11" x14ac:dyDescent="0.25">
      <c r="A5203" s="5" t="s">
        <v>5</v>
      </c>
      <c r="B5203" s="5" t="s">
        <v>9098</v>
      </c>
      <c r="C5203" s="3" t="s">
        <v>9099</v>
      </c>
      <c r="E5203" s="10">
        <v>0</v>
      </c>
      <c r="F5203" s="12">
        <v>0</v>
      </c>
      <c r="G5203" s="10">
        <v>2</v>
      </c>
      <c r="H5203" s="12">
        <v>582</v>
      </c>
      <c r="J5203" s="12">
        <v>291</v>
      </c>
    </row>
    <row r="5204" spans="1:11" x14ac:dyDescent="0.25">
      <c r="A5204" s="5" t="s">
        <v>5</v>
      </c>
      <c r="B5204" s="5" t="s">
        <v>9101</v>
      </c>
      <c r="C5204" s="3" t="s">
        <v>9102</v>
      </c>
      <c r="E5204" s="10">
        <v>14</v>
      </c>
      <c r="F5204" s="12">
        <v>126</v>
      </c>
      <c r="G5204" s="10">
        <v>28</v>
      </c>
      <c r="H5204" s="12">
        <v>276</v>
      </c>
      <c r="I5204" s="12">
        <v>9</v>
      </c>
      <c r="J5204" s="12">
        <v>9.8571428571428577</v>
      </c>
      <c r="K5204" s="14">
        <v>9.5238095238095288E-2</v>
      </c>
    </row>
    <row r="5205" spans="1:11" x14ac:dyDescent="0.25">
      <c r="A5205" s="5" t="s">
        <v>5</v>
      </c>
      <c r="B5205" s="5" t="s">
        <v>9104</v>
      </c>
      <c r="C5205" s="3" t="s">
        <v>9105</v>
      </c>
      <c r="E5205" s="10">
        <v>24</v>
      </c>
      <c r="F5205" s="12">
        <v>192</v>
      </c>
      <c r="G5205" s="10">
        <v>27</v>
      </c>
      <c r="H5205" s="12">
        <v>234</v>
      </c>
      <c r="I5205" s="12">
        <v>8</v>
      </c>
      <c r="J5205" s="12">
        <v>8.6666666666666661</v>
      </c>
      <c r="K5205" s="14">
        <v>8.3333333333333259E-2</v>
      </c>
    </row>
    <row r="5206" spans="1:11" x14ac:dyDescent="0.25">
      <c r="A5206" s="5" t="s">
        <v>5</v>
      </c>
      <c r="B5206" s="5" t="s">
        <v>9107</v>
      </c>
      <c r="C5206" s="3" t="s">
        <v>9108</v>
      </c>
      <c r="E5206" s="10">
        <v>6</v>
      </c>
      <c r="F5206" s="12">
        <v>5613</v>
      </c>
      <c r="G5206" s="10">
        <v>3</v>
      </c>
      <c r="H5206" s="12">
        <v>2991</v>
      </c>
      <c r="I5206" s="12">
        <v>935.5</v>
      </c>
      <c r="J5206" s="12">
        <v>997</v>
      </c>
      <c r="K5206" s="14">
        <v>6.5740245857830032E-2</v>
      </c>
    </row>
    <row r="5207" spans="1:11" x14ac:dyDescent="0.25">
      <c r="A5207" s="5" t="s">
        <v>5</v>
      </c>
      <c r="B5207" s="5" t="s">
        <v>9110</v>
      </c>
      <c r="C5207" s="3" t="s">
        <v>9111</v>
      </c>
      <c r="E5207" s="10">
        <v>49</v>
      </c>
      <c r="F5207" s="12">
        <v>9016</v>
      </c>
      <c r="G5207" s="10">
        <v>33</v>
      </c>
      <c r="H5207" s="12">
        <v>6456</v>
      </c>
      <c r="I5207" s="12">
        <v>184</v>
      </c>
      <c r="J5207" s="12">
        <v>195.63636363636363</v>
      </c>
      <c r="K5207" s="14">
        <v>6.3241106719367529E-2</v>
      </c>
    </row>
    <row r="5208" spans="1:11" x14ac:dyDescent="0.25">
      <c r="A5208" s="5" t="s">
        <v>5</v>
      </c>
      <c r="B5208" s="5" t="s">
        <v>9113</v>
      </c>
      <c r="C5208" s="3" t="s">
        <v>9114</v>
      </c>
      <c r="E5208" s="10">
        <v>4</v>
      </c>
      <c r="F5208" s="12">
        <v>1072</v>
      </c>
      <c r="G5208" s="10">
        <v>0</v>
      </c>
      <c r="H5208" s="12">
        <v>0</v>
      </c>
      <c r="I5208" s="12">
        <v>268</v>
      </c>
    </row>
    <row r="5209" spans="1:11" x14ac:dyDescent="0.25">
      <c r="A5209" s="5" t="s">
        <v>5</v>
      </c>
      <c r="B5209" s="5" t="s">
        <v>9116</v>
      </c>
      <c r="C5209" s="3" t="s">
        <v>9117</v>
      </c>
      <c r="G5209" s="10">
        <v>2</v>
      </c>
      <c r="H5209" s="12">
        <v>45.42</v>
      </c>
      <c r="J5209" s="12">
        <v>22.71</v>
      </c>
    </row>
    <row r="5210" spans="1:11" x14ac:dyDescent="0.25">
      <c r="A5210" s="5" t="s">
        <v>5</v>
      </c>
      <c r="B5210" s="5" t="s">
        <v>9119</v>
      </c>
      <c r="C5210" s="3" t="s">
        <v>9120</v>
      </c>
      <c r="E5210" s="10">
        <v>1</v>
      </c>
      <c r="F5210" s="12">
        <v>2</v>
      </c>
      <c r="G5210" s="10">
        <v>1</v>
      </c>
      <c r="H5210" s="12">
        <v>2</v>
      </c>
      <c r="I5210" s="12">
        <v>2</v>
      </c>
      <c r="J5210" s="12">
        <v>2</v>
      </c>
      <c r="K5210" s="14">
        <v>0</v>
      </c>
    </row>
    <row r="5211" spans="1:11" x14ac:dyDescent="0.25">
      <c r="A5211" s="5" t="s">
        <v>5</v>
      </c>
      <c r="B5211" s="5" t="s">
        <v>9122</v>
      </c>
      <c r="C5211" s="3" t="s">
        <v>9123</v>
      </c>
      <c r="E5211" s="10">
        <v>13</v>
      </c>
      <c r="F5211" s="12">
        <v>636</v>
      </c>
      <c r="G5211" s="10">
        <v>15</v>
      </c>
      <c r="H5211" s="12">
        <v>798</v>
      </c>
      <c r="I5211" s="12">
        <v>48.92307692307692</v>
      </c>
      <c r="J5211" s="12">
        <v>53.2</v>
      </c>
      <c r="K5211" s="14">
        <v>8.7421383647798875E-2</v>
      </c>
    </row>
    <row r="5212" spans="1:11" x14ac:dyDescent="0.25">
      <c r="A5212" s="5" t="s">
        <v>5</v>
      </c>
      <c r="B5212" s="5" t="s">
        <v>9125</v>
      </c>
      <c r="C5212" s="3" t="s">
        <v>9126</v>
      </c>
      <c r="E5212" s="10">
        <v>0</v>
      </c>
      <c r="F5212" s="12">
        <v>0</v>
      </c>
      <c r="G5212" s="10">
        <v>5</v>
      </c>
      <c r="H5212" s="12">
        <v>675</v>
      </c>
      <c r="J5212" s="12">
        <v>135</v>
      </c>
    </row>
    <row r="5213" spans="1:11" x14ac:dyDescent="0.25">
      <c r="A5213" s="5" t="s">
        <v>5</v>
      </c>
      <c r="B5213" s="5" t="s">
        <v>9128</v>
      </c>
      <c r="C5213" s="3" t="s">
        <v>9129</v>
      </c>
      <c r="E5213" s="10">
        <v>5</v>
      </c>
      <c r="F5213" s="12">
        <v>961</v>
      </c>
      <c r="G5213" s="10">
        <v>6</v>
      </c>
      <c r="H5213" s="12">
        <v>1232</v>
      </c>
      <c r="I5213" s="12">
        <v>192.2</v>
      </c>
      <c r="J5213" s="12">
        <v>205.33333333333334</v>
      </c>
      <c r="K5213" s="14">
        <v>6.8331599028789575E-2</v>
      </c>
    </row>
    <row r="5214" spans="1:11" x14ac:dyDescent="0.25">
      <c r="A5214" s="5" t="s">
        <v>5</v>
      </c>
      <c r="B5214" s="5" t="s">
        <v>9131</v>
      </c>
      <c r="C5214" s="3" t="s">
        <v>9132</v>
      </c>
      <c r="E5214" s="10">
        <v>0</v>
      </c>
      <c r="F5214" s="12">
        <v>0</v>
      </c>
      <c r="G5214" s="10">
        <v>5</v>
      </c>
      <c r="H5214" s="12">
        <v>1055</v>
      </c>
      <c r="J5214" s="12">
        <v>211</v>
      </c>
    </row>
    <row r="5215" spans="1:11" x14ac:dyDescent="0.25">
      <c r="A5215" s="5" t="s">
        <v>5</v>
      </c>
      <c r="B5215" s="5" t="s">
        <v>9134</v>
      </c>
      <c r="C5215" s="3" t="s">
        <v>9135</v>
      </c>
      <c r="E5215" s="10">
        <v>147</v>
      </c>
      <c r="F5215" s="12">
        <v>2616</v>
      </c>
      <c r="G5215" s="10">
        <v>242</v>
      </c>
      <c r="H5215" s="12">
        <v>4786</v>
      </c>
      <c r="I5215" s="12">
        <v>17.795918367346939</v>
      </c>
      <c r="J5215" s="12">
        <v>19.776859504132233</v>
      </c>
      <c r="K5215" s="14">
        <v>0.11131435286981582</v>
      </c>
    </row>
    <row r="5216" spans="1:11" x14ac:dyDescent="0.25">
      <c r="A5216" s="5" t="s">
        <v>5</v>
      </c>
      <c r="B5216" s="5" t="s">
        <v>19112</v>
      </c>
      <c r="C5216" s="3" t="s">
        <v>19113</v>
      </c>
      <c r="E5216" s="10">
        <v>9</v>
      </c>
      <c r="F5216" s="12">
        <v>12102.93</v>
      </c>
      <c r="G5216" s="10">
        <v>0</v>
      </c>
      <c r="H5216" s="12">
        <v>0</v>
      </c>
      <c r="I5216" s="12">
        <v>1344.77</v>
      </c>
    </row>
    <row r="5217" spans="1:11" x14ac:dyDescent="0.25">
      <c r="A5217" s="5" t="s">
        <v>5</v>
      </c>
      <c r="B5217" s="5" t="s">
        <v>9141</v>
      </c>
      <c r="C5217" s="3" t="s">
        <v>9142</v>
      </c>
      <c r="E5217" s="10">
        <v>5320</v>
      </c>
      <c r="F5217" s="12">
        <v>370372.6</v>
      </c>
      <c r="G5217" s="10">
        <v>8796</v>
      </c>
      <c r="H5217" s="12">
        <v>662730</v>
      </c>
      <c r="I5217" s="12">
        <v>69.618909774436091</v>
      </c>
      <c r="J5217" s="12">
        <v>75.344474761255114</v>
      </c>
      <c r="K5217" s="14">
        <v>8.2241520376715782E-2</v>
      </c>
    </row>
    <row r="5218" spans="1:11" x14ac:dyDescent="0.25">
      <c r="A5218" s="5" t="s">
        <v>5</v>
      </c>
      <c r="B5218" s="5" t="s">
        <v>9144</v>
      </c>
      <c r="C5218" s="3" t="s">
        <v>9145</v>
      </c>
      <c r="E5218" s="10">
        <v>900</v>
      </c>
      <c r="F5218" s="12">
        <v>1986</v>
      </c>
      <c r="G5218" s="10">
        <v>2100</v>
      </c>
      <c r="H5218" s="12">
        <v>4200</v>
      </c>
      <c r="I5218" s="12">
        <v>2.2066666666666666</v>
      </c>
      <c r="J5218" s="12">
        <v>2</v>
      </c>
      <c r="K5218" s="14">
        <v>-9.3655589123867025E-2</v>
      </c>
    </row>
    <row r="5219" spans="1:11" x14ac:dyDescent="0.25">
      <c r="A5219" s="5" t="s">
        <v>5</v>
      </c>
      <c r="B5219" s="5" t="s">
        <v>9147</v>
      </c>
      <c r="C5219" s="3" t="s">
        <v>9148</v>
      </c>
      <c r="E5219" s="10">
        <v>25620</v>
      </c>
      <c r="F5219" s="12">
        <v>177752.4</v>
      </c>
      <c r="G5219" s="10">
        <v>31530</v>
      </c>
      <c r="H5219" s="12">
        <v>248040</v>
      </c>
      <c r="I5219" s="12">
        <v>6.9380327868852456</v>
      </c>
      <c r="J5219" s="12">
        <v>7.8667935299714555</v>
      </c>
      <c r="K5219" s="14">
        <v>0.13386514183700868</v>
      </c>
    </row>
    <row r="5220" spans="1:11" x14ac:dyDescent="0.25">
      <c r="A5220" s="5" t="s">
        <v>5</v>
      </c>
      <c r="B5220" s="5" t="s">
        <v>9149</v>
      </c>
      <c r="C5220" s="3" t="s">
        <v>9150</v>
      </c>
      <c r="E5220" s="10">
        <v>900</v>
      </c>
      <c r="F5220" s="12">
        <v>44953.5</v>
      </c>
      <c r="G5220" s="10">
        <v>750</v>
      </c>
      <c r="H5220" s="12">
        <v>35400</v>
      </c>
      <c r="I5220" s="12">
        <v>49.948333333333331</v>
      </c>
      <c r="J5220" s="12">
        <v>47.2</v>
      </c>
      <c r="K5220" s="14">
        <v>-5.5023524308451956E-2</v>
      </c>
    </row>
    <row r="5221" spans="1:11" x14ac:dyDescent="0.25">
      <c r="A5221" s="5" t="s">
        <v>5</v>
      </c>
      <c r="B5221" s="5" t="s">
        <v>9152</v>
      </c>
      <c r="C5221" s="3" t="s">
        <v>9153</v>
      </c>
      <c r="E5221" s="10">
        <v>1100</v>
      </c>
      <c r="F5221" s="12">
        <v>2159820</v>
      </c>
      <c r="G5221" s="10">
        <v>3500</v>
      </c>
      <c r="H5221" s="12">
        <v>1055047.5</v>
      </c>
      <c r="I5221" s="12">
        <v>1963.4727272727273</v>
      </c>
      <c r="J5221" s="12">
        <v>301.44214285714287</v>
      </c>
      <c r="K5221" s="14">
        <v>-0.84647500386937002</v>
      </c>
    </row>
    <row r="5222" spans="1:11" x14ac:dyDescent="0.25">
      <c r="A5222" s="5" t="s">
        <v>5</v>
      </c>
      <c r="B5222" s="5" t="s">
        <v>9155</v>
      </c>
      <c r="C5222" s="3" t="s">
        <v>9156</v>
      </c>
      <c r="E5222" s="10">
        <v>794147</v>
      </c>
      <c r="F5222" s="12">
        <v>13419434.75</v>
      </c>
      <c r="G5222" s="10">
        <v>1085310</v>
      </c>
      <c r="H5222" s="12">
        <v>19377950</v>
      </c>
      <c r="I5222" s="12">
        <v>16.897922865665929</v>
      </c>
      <c r="J5222" s="12">
        <v>17.854760391040347</v>
      </c>
      <c r="K5222" s="14">
        <v>5.6624564627322904E-2</v>
      </c>
    </row>
    <row r="5223" spans="1:11" x14ac:dyDescent="0.25">
      <c r="A5223" s="5" t="s">
        <v>5</v>
      </c>
      <c r="B5223" s="5" t="s">
        <v>9162</v>
      </c>
      <c r="C5223" s="3" t="s">
        <v>9163</v>
      </c>
      <c r="E5223" s="10">
        <v>8</v>
      </c>
      <c r="F5223" s="12">
        <v>4792</v>
      </c>
      <c r="G5223" s="10">
        <v>20</v>
      </c>
      <c r="H5223" s="12">
        <v>12812</v>
      </c>
      <c r="I5223" s="12">
        <v>599</v>
      </c>
      <c r="J5223" s="12">
        <v>640.6</v>
      </c>
      <c r="K5223" s="14">
        <v>6.9449081803005047E-2</v>
      </c>
    </row>
    <row r="5224" spans="1:11" x14ac:dyDescent="0.25">
      <c r="A5224" s="5" t="s">
        <v>5</v>
      </c>
      <c r="B5224" s="5" t="s">
        <v>9165</v>
      </c>
      <c r="C5224" s="3" t="s">
        <v>9166</v>
      </c>
      <c r="E5224" s="10">
        <v>90</v>
      </c>
      <c r="F5224" s="12">
        <v>93755.55</v>
      </c>
      <c r="G5224" s="10">
        <v>144</v>
      </c>
      <c r="H5224" s="12">
        <v>162180</v>
      </c>
      <c r="I5224" s="12">
        <v>1041.7283333333335</v>
      </c>
      <c r="J5224" s="12">
        <v>1126.25</v>
      </c>
      <c r="K5224" s="14">
        <v>8.1135996748992315E-2</v>
      </c>
    </row>
    <row r="5225" spans="1:11" x14ac:dyDescent="0.25">
      <c r="A5225" s="5" t="s">
        <v>5</v>
      </c>
      <c r="B5225" s="5" t="s">
        <v>9167</v>
      </c>
      <c r="C5225" s="3" t="s">
        <v>9168</v>
      </c>
      <c r="E5225" s="10">
        <v>220</v>
      </c>
      <c r="F5225" s="12">
        <v>309724</v>
      </c>
      <c r="G5225" s="10">
        <v>147</v>
      </c>
      <c r="H5225" s="12">
        <v>224898</v>
      </c>
      <c r="I5225" s="12">
        <v>1407.8363636363636</v>
      </c>
      <c r="J5225" s="12">
        <v>1529.9183673469388</v>
      </c>
      <c r="K5225" s="14">
        <v>8.6716046597378804E-2</v>
      </c>
    </row>
    <row r="5226" spans="1:11" x14ac:dyDescent="0.25">
      <c r="A5226" s="5" t="s">
        <v>5</v>
      </c>
      <c r="B5226" s="5" t="s">
        <v>9172</v>
      </c>
      <c r="C5226" s="3" t="s">
        <v>9173</v>
      </c>
      <c r="E5226" s="10">
        <v>734</v>
      </c>
      <c r="F5226" s="12">
        <v>1030826</v>
      </c>
      <c r="G5226" s="10">
        <v>507</v>
      </c>
      <c r="H5226" s="12">
        <v>770598</v>
      </c>
      <c r="I5226" s="12">
        <v>1404.3950953678475</v>
      </c>
      <c r="J5226" s="12">
        <v>1519.9171597633135</v>
      </c>
      <c r="K5226" s="14">
        <v>8.2257524806584298E-2</v>
      </c>
    </row>
    <row r="5227" spans="1:11" x14ac:dyDescent="0.25">
      <c r="A5227" s="5" t="s">
        <v>5</v>
      </c>
      <c r="B5227" s="5" t="s">
        <v>9175</v>
      </c>
      <c r="C5227" s="3" t="s">
        <v>9176</v>
      </c>
      <c r="E5227" s="10">
        <v>80</v>
      </c>
      <c r="F5227" s="12">
        <v>26592</v>
      </c>
      <c r="G5227" s="10">
        <v>59</v>
      </c>
      <c r="H5227" s="12">
        <v>21040</v>
      </c>
      <c r="I5227" s="12">
        <v>332.4</v>
      </c>
      <c r="J5227" s="12">
        <v>356.61016949152543</v>
      </c>
      <c r="K5227" s="14">
        <v>7.2834444920353333E-2</v>
      </c>
    </row>
    <row r="5228" spans="1:11" x14ac:dyDescent="0.25">
      <c r="A5228" s="5" t="s">
        <v>5</v>
      </c>
      <c r="B5228" s="5" t="s">
        <v>9178</v>
      </c>
      <c r="C5228" s="3" t="s">
        <v>9179</v>
      </c>
      <c r="E5228" s="10">
        <v>2</v>
      </c>
      <c r="F5228" s="12">
        <v>452</v>
      </c>
      <c r="G5228" s="10">
        <v>7</v>
      </c>
      <c r="H5228" s="12">
        <v>1658</v>
      </c>
      <c r="I5228" s="12">
        <v>226</v>
      </c>
      <c r="J5228" s="12">
        <v>236.85714285714286</v>
      </c>
      <c r="K5228" s="14">
        <v>4.8040455120101154E-2</v>
      </c>
    </row>
    <row r="5229" spans="1:11" x14ac:dyDescent="0.25">
      <c r="A5229" s="5" t="s">
        <v>5</v>
      </c>
      <c r="B5229" s="5" t="s">
        <v>9181</v>
      </c>
      <c r="C5229" s="3" t="s">
        <v>9182</v>
      </c>
      <c r="E5229" s="10">
        <v>257</v>
      </c>
      <c r="F5229" s="12">
        <v>65466</v>
      </c>
      <c r="G5229" s="10">
        <v>521</v>
      </c>
      <c r="H5229" s="12">
        <v>144802</v>
      </c>
      <c r="I5229" s="12">
        <v>254.73151750972764</v>
      </c>
      <c r="J5229" s="12">
        <v>277.93090211132437</v>
      </c>
      <c r="K5229" s="14">
        <v>9.1073868001869063E-2</v>
      </c>
    </row>
    <row r="5230" spans="1:11" x14ac:dyDescent="0.25">
      <c r="A5230" s="5" t="s">
        <v>5</v>
      </c>
      <c r="B5230" s="5" t="s">
        <v>9184</v>
      </c>
      <c r="C5230" s="3" t="s">
        <v>9185</v>
      </c>
      <c r="E5230" s="10">
        <v>0</v>
      </c>
      <c r="F5230" s="12">
        <v>0</v>
      </c>
      <c r="G5230" s="10">
        <v>11</v>
      </c>
      <c r="H5230" s="12">
        <v>2860</v>
      </c>
      <c r="J5230" s="12">
        <v>260</v>
      </c>
    </row>
    <row r="5231" spans="1:11" x14ac:dyDescent="0.25">
      <c r="A5231" s="5" t="s">
        <v>5</v>
      </c>
      <c r="B5231" s="5" t="s">
        <v>9187</v>
      </c>
      <c r="C5231" s="3" t="s">
        <v>9188</v>
      </c>
      <c r="E5231" s="10">
        <v>4</v>
      </c>
      <c r="F5231" s="12">
        <v>880</v>
      </c>
      <c r="G5231" s="10">
        <v>3</v>
      </c>
      <c r="H5231" s="12">
        <v>717</v>
      </c>
      <c r="I5231" s="12">
        <v>220</v>
      </c>
      <c r="J5231" s="12">
        <v>239</v>
      </c>
      <c r="K5231" s="14">
        <v>8.6363636363636365E-2</v>
      </c>
    </row>
    <row r="5232" spans="1:11" x14ac:dyDescent="0.25">
      <c r="A5232" s="5" t="s">
        <v>5</v>
      </c>
      <c r="B5232" s="5" t="s">
        <v>9190</v>
      </c>
      <c r="C5232" s="3" t="s">
        <v>9191</v>
      </c>
      <c r="E5232" s="10">
        <v>13</v>
      </c>
      <c r="F5232" s="12">
        <v>2927</v>
      </c>
      <c r="G5232" s="10">
        <v>3</v>
      </c>
      <c r="H5232" s="12">
        <v>735</v>
      </c>
      <c r="I5232" s="12">
        <v>225.15384615384616</v>
      </c>
      <c r="J5232" s="12">
        <v>245</v>
      </c>
      <c r="K5232" s="14">
        <v>8.8144858216604005E-2</v>
      </c>
    </row>
    <row r="5233" spans="1:11" x14ac:dyDescent="0.25">
      <c r="A5233" s="5" t="s">
        <v>5</v>
      </c>
      <c r="B5233" s="5" t="s">
        <v>9195</v>
      </c>
      <c r="C5233" s="3" t="s">
        <v>9196</v>
      </c>
      <c r="E5233" s="10">
        <v>63</v>
      </c>
      <c r="F5233" s="12">
        <v>14139</v>
      </c>
      <c r="G5233" s="10">
        <v>94</v>
      </c>
      <c r="H5233" s="12">
        <v>22916</v>
      </c>
      <c r="I5233" s="12">
        <v>224.42857142857142</v>
      </c>
      <c r="J5233" s="12">
        <v>243.78723404255319</v>
      </c>
      <c r="K5233" s="14">
        <v>8.6257567344285455E-2</v>
      </c>
    </row>
    <row r="5234" spans="1:11" x14ac:dyDescent="0.25">
      <c r="A5234" s="5" t="s">
        <v>5</v>
      </c>
      <c r="B5234" s="5" t="s">
        <v>9198</v>
      </c>
      <c r="C5234" s="3" t="s">
        <v>9199</v>
      </c>
      <c r="E5234" s="10">
        <v>1222</v>
      </c>
      <c r="F5234" s="12">
        <v>273543</v>
      </c>
      <c r="G5234" s="10">
        <v>1152</v>
      </c>
      <c r="H5234" s="12">
        <v>277794</v>
      </c>
      <c r="I5234" s="12">
        <v>223.84860883797054</v>
      </c>
      <c r="J5234" s="12">
        <v>241.140625</v>
      </c>
      <c r="K5234" s="14">
        <v>7.7248709526472961E-2</v>
      </c>
    </row>
    <row r="5235" spans="1:11" x14ac:dyDescent="0.25">
      <c r="A5235" s="5" t="s">
        <v>5</v>
      </c>
      <c r="B5235" s="5" t="s">
        <v>9201</v>
      </c>
      <c r="C5235" s="3" t="s">
        <v>9202</v>
      </c>
      <c r="G5235" s="10">
        <v>15</v>
      </c>
      <c r="H5235" s="12">
        <v>1210.3499999999999</v>
      </c>
      <c r="J5235" s="12">
        <v>80.69</v>
      </c>
    </row>
    <row r="5236" spans="1:11" x14ac:dyDescent="0.25">
      <c r="A5236" s="5" t="s">
        <v>5</v>
      </c>
      <c r="B5236" s="5" t="s">
        <v>9204</v>
      </c>
      <c r="C5236" s="3" t="s">
        <v>9205</v>
      </c>
      <c r="E5236" s="10">
        <v>41</v>
      </c>
      <c r="F5236" s="12">
        <v>10159</v>
      </c>
      <c r="G5236" s="10">
        <v>7</v>
      </c>
      <c r="H5236" s="12">
        <v>1889</v>
      </c>
      <c r="I5236" s="12">
        <v>247.78048780487805</v>
      </c>
      <c r="J5236" s="12">
        <v>269.85714285714283</v>
      </c>
      <c r="K5236" s="14">
        <v>8.9097633344114191E-2</v>
      </c>
    </row>
    <row r="5237" spans="1:11" x14ac:dyDescent="0.25">
      <c r="A5237" s="5" t="s">
        <v>5</v>
      </c>
      <c r="B5237" s="5" t="s">
        <v>9207</v>
      </c>
      <c r="C5237" s="3" t="s">
        <v>9208</v>
      </c>
      <c r="E5237" s="10">
        <v>255</v>
      </c>
      <c r="F5237" s="12">
        <v>70097</v>
      </c>
      <c r="G5237" s="10">
        <v>462</v>
      </c>
      <c r="H5237" s="12">
        <v>138084</v>
      </c>
      <c r="I5237" s="12">
        <v>274.89019607843136</v>
      </c>
      <c r="J5237" s="12">
        <v>298.88311688311688</v>
      </c>
      <c r="K5237" s="14">
        <v>8.7281835245371545E-2</v>
      </c>
    </row>
    <row r="5238" spans="1:11" x14ac:dyDescent="0.25">
      <c r="A5238" s="5" t="s">
        <v>5</v>
      </c>
      <c r="B5238" s="5" t="s">
        <v>9210</v>
      </c>
      <c r="C5238" s="3" t="s">
        <v>9211</v>
      </c>
      <c r="E5238" s="10">
        <v>1</v>
      </c>
      <c r="F5238" s="12">
        <v>255</v>
      </c>
      <c r="G5238" s="10">
        <v>0</v>
      </c>
      <c r="H5238" s="12">
        <v>0</v>
      </c>
      <c r="I5238" s="12">
        <v>255</v>
      </c>
    </row>
    <row r="5239" spans="1:11" x14ac:dyDescent="0.25">
      <c r="A5239" s="5" t="s">
        <v>5</v>
      </c>
      <c r="B5239" s="5" t="s">
        <v>9213</v>
      </c>
      <c r="C5239" s="3" t="s">
        <v>9214</v>
      </c>
      <c r="E5239" s="10">
        <v>4</v>
      </c>
      <c r="F5239" s="12">
        <v>1028</v>
      </c>
      <c r="G5239" s="10">
        <v>6</v>
      </c>
      <c r="H5239" s="12">
        <v>1608</v>
      </c>
      <c r="I5239" s="12">
        <v>257</v>
      </c>
      <c r="J5239" s="12">
        <v>268</v>
      </c>
      <c r="K5239" s="14">
        <v>4.2801556420233464E-2</v>
      </c>
    </row>
    <row r="5240" spans="1:11" x14ac:dyDescent="0.25">
      <c r="A5240" s="5" t="s">
        <v>5</v>
      </c>
      <c r="B5240" s="5" t="s">
        <v>9216</v>
      </c>
      <c r="C5240" s="3" t="s">
        <v>9217</v>
      </c>
      <c r="E5240" s="10">
        <v>29</v>
      </c>
      <c r="F5240" s="12">
        <v>6532</v>
      </c>
      <c r="G5240" s="10">
        <v>123</v>
      </c>
      <c r="H5240" s="12">
        <v>29945</v>
      </c>
      <c r="I5240" s="12">
        <v>225.24137931034483</v>
      </c>
      <c r="J5240" s="12">
        <v>243.45528455284554</v>
      </c>
      <c r="K5240" s="14">
        <v>8.0863939380361419E-2</v>
      </c>
    </row>
    <row r="5241" spans="1:11" x14ac:dyDescent="0.25">
      <c r="A5241" s="5" t="s">
        <v>5</v>
      </c>
      <c r="B5241" s="5" t="s">
        <v>9219</v>
      </c>
      <c r="C5241" s="3" t="s">
        <v>9220</v>
      </c>
      <c r="E5241" s="10">
        <v>358</v>
      </c>
      <c r="F5241" s="12">
        <v>80534</v>
      </c>
      <c r="G5241" s="10">
        <v>396</v>
      </c>
      <c r="H5241" s="12">
        <v>95576</v>
      </c>
      <c r="I5241" s="12">
        <v>224.95530726256985</v>
      </c>
      <c r="J5241" s="12">
        <v>241.35353535353536</v>
      </c>
      <c r="K5241" s="14">
        <v>7.2895493289364177E-2</v>
      </c>
    </row>
    <row r="5242" spans="1:11" x14ac:dyDescent="0.25">
      <c r="A5242" s="5" t="s">
        <v>5</v>
      </c>
      <c r="B5242" s="5" t="s">
        <v>9222</v>
      </c>
      <c r="C5242" s="3" t="s">
        <v>9223</v>
      </c>
      <c r="E5242" s="10">
        <v>105</v>
      </c>
      <c r="F5242" s="12">
        <v>26697</v>
      </c>
      <c r="G5242" s="10">
        <v>141</v>
      </c>
      <c r="H5242" s="12">
        <v>38547</v>
      </c>
      <c r="I5242" s="12">
        <v>254.25714285714287</v>
      </c>
      <c r="J5242" s="12">
        <v>273.38297872340428</v>
      </c>
      <c r="K5242" s="14">
        <v>7.5222413228357043E-2</v>
      </c>
    </row>
    <row r="5243" spans="1:11" x14ac:dyDescent="0.25">
      <c r="A5243" s="5" t="s">
        <v>5</v>
      </c>
      <c r="B5243" s="5" t="s">
        <v>9225</v>
      </c>
      <c r="C5243" s="3" t="s">
        <v>9226</v>
      </c>
      <c r="E5243" s="10">
        <v>7</v>
      </c>
      <c r="F5243" s="12">
        <v>1799</v>
      </c>
      <c r="G5243" s="10">
        <v>21</v>
      </c>
      <c r="H5243" s="12">
        <v>5837</v>
      </c>
      <c r="I5243" s="12">
        <v>257</v>
      </c>
      <c r="J5243" s="12">
        <v>277.95238095238096</v>
      </c>
      <c r="K5243" s="14">
        <v>8.1526774133778068E-2</v>
      </c>
    </row>
    <row r="5244" spans="1:11" x14ac:dyDescent="0.25">
      <c r="A5244" s="5" t="s">
        <v>5</v>
      </c>
      <c r="B5244" s="5" t="s">
        <v>9228</v>
      </c>
      <c r="C5244" s="3" t="s">
        <v>9229</v>
      </c>
      <c r="E5244" s="10">
        <v>757</v>
      </c>
      <c r="F5244" s="12">
        <v>179680</v>
      </c>
      <c r="G5244" s="10">
        <v>706</v>
      </c>
      <c r="H5244" s="12">
        <v>180767</v>
      </c>
      <c r="I5244" s="12">
        <v>237.35799207397622</v>
      </c>
      <c r="J5244" s="12">
        <v>256.0439093484419</v>
      </c>
      <c r="K5244" s="14">
        <v>7.8724618080868877E-2</v>
      </c>
    </row>
    <row r="5245" spans="1:11" x14ac:dyDescent="0.25">
      <c r="A5245" s="5" t="s">
        <v>5</v>
      </c>
      <c r="B5245" s="5" t="s">
        <v>9231</v>
      </c>
      <c r="C5245" s="3" t="s">
        <v>9232</v>
      </c>
      <c r="E5245" s="10">
        <v>281</v>
      </c>
      <c r="F5245" s="12">
        <v>63022</v>
      </c>
      <c r="G5245" s="10">
        <v>330</v>
      </c>
      <c r="H5245" s="12">
        <v>79653</v>
      </c>
      <c r="I5245" s="12">
        <v>224.27758007117438</v>
      </c>
      <c r="J5245" s="12">
        <v>241.37272727272727</v>
      </c>
      <c r="K5245" s="14">
        <v>7.6223165936281964E-2</v>
      </c>
    </row>
    <row r="5246" spans="1:11" x14ac:dyDescent="0.25">
      <c r="A5246" s="5" t="s">
        <v>5</v>
      </c>
      <c r="B5246" s="5" t="s">
        <v>9234</v>
      </c>
      <c r="C5246" s="3" t="s">
        <v>9235</v>
      </c>
      <c r="E5246" s="10">
        <v>1509</v>
      </c>
      <c r="F5246" s="12">
        <v>358352</v>
      </c>
      <c r="G5246" s="10">
        <v>1568</v>
      </c>
      <c r="H5246" s="12">
        <v>401422</v>
      </c>
      <c r="I5246" s="12">
        <v>237.47647448641484</v>
      </c>
      <c r="J5246" s="12">
        <v>256.00892857142856</v>
      </c>
      <c r="K5246" s="14">
        <v>7.8039115769650211E-2</v>
      </c>
    </row>
    <row r="5247" spans="1:11" x14ac:dyDescent="0.25">
      <c r="A5247" s="5" t="s">
        <v>5</v>
      </c>
      <c r="B5247" s="5" t="s">
        <v>9237</v>
      </c>
      <c r="C5247" s="3" t="s">
        <v>9238</v>
      </c>
      <c r="E5247" s="10">
        <v>516</v>
      </c>
      <c r="F5247" s="12">
        <v>123384</v>
      </c>
      <c r="G5247" s="10">
        <v>345</v>
      </c>
      <c r="H5247" s="12">
        <v>89475</v>
      </c>
      <c r="I5247" s="12">
        <v>239.11627906976744</v>
      </c>
      <c r="J5247" s="12">
        <v>259.3478260869565</v>
      </c>
      <c r="K5247" s="14">
        <v>8.4609659768442855E-2</v>
      </c>
    </row>
    <row r="5248" spans="1:11" x14ac:dyDescent="0.25">
      <c r="A5248" s="5" t="s">
        <v>5</v>
      </c>
      <c r="B5248" s="5" t="s">
        <v>9240</v>
      </c>
      <c r="C5248" s="3" t="s">
        <v>9241</v>
      </c>
      <c r="E5248" s="10">
        <v>898</v>
      </c>
      <c r="F5248" s="12">
        <v>217336</v>
      </c>
      <c r="G5248" s="10">
        <v>624</v>
      </c>
      <c r="H5248" s="12">
        <v>163386</v>
      </c>
      <c r="I5248" s="12">
        <v>242.02227171492206</v>
      </c>
      <c r="J5248" s="12">
        <v>261.83653846153845</v>
      </c>
      <c r="K5248" s="14">
        <v>8.1869600703341941E-2</v>
      </c>
    </row>
    <row r="5249" spans="1:11" x14ac:dyDescent="0.25">
      <c r="A5249" s="5" t="s">
        <v>5</v>
      </c>
      <c r="B5249" s="5" t="s">
        <v>9242</v>
      </c>
      <c r="C5249" s="3" t="s">
        <v>9243</v>
      </c>
      <c r="E5249" s="10">
        <v>9</v>
      </c>
      <c r="F5249" s="12">
        <v>2064</v>
      </c>
      <c r="G5249" s="10">
        <v>30</v>
      </c>
      <c r="H5249" s="12">
        <v>7470</v>
      </c>
      <c r="I5249" s="12">
        <v>229.33333333333334</v>
      </c>
      <c r="J5249" s="12">
        <v>249</v>
      </c>
      <c r="K5249" s="14">
        <v>8.575581395348833E-2</v>
      </c>
    </row>
    <row r="5250" spans="1:11" x14ac:dyDescent="0.25">
      <c r="A5250" s="5" t="s">
        <v>5</v>
      </c>
      <c r="B5250" s="5" t="s">
        <v>9245</v>
      </c>
      <c r="C5250" s="3" t="s">
        <v>9246</v>
      </c>
      <c r="E5250" s="10">
        <v>15</v>
      </c>
      <c r="F5250" s="12">
        <v>3390</v>
      </c>
      <c r="G5250" s="10">
        <v>39</v>
      </c>
      <c r="H5250" s="12">
        <v>9555</v>
      </c>
      <c r="I5250" s="12">
        <v>226</v>
      </c>
      <c r="J5250" s="12">
        <v>245</v>
      </c>
      <c r="K5250" s="14">
        <v>8.4070796460176997E-2</v>
      </c>
    </row>
    <row r="5251" spans="1:11" x14ac:dyDescent="0.25">
      <c r="A5251" s="5" t="s">
        <v>5</v>
      </c>
      <c r="B5251" s="5" t="s">
        <v>9248</v>
      </c>
      <c r="C5251" s="3" t="s">
        <v>9249</v>
      </c>
      <c r="E5251" s="10">
        <v>1</v>
      </c>
      <c r="F5251" s="12">
        <v>226</v>
      </c>
      <c r="G5251" s="10">
        <v>0</v>
      </c>
      <c r="H5251" s="12">
        <v>0</v>
      </c>
      <c r="I5251" s="12">
        <v>226</v>
      </c>
    </row>
    <row r="5252" spans="1:11" x14ac:dyDescent="0.25">
      <c r="A5252" s="5" t="s">
        <v>5</v>
      </c>
      <c r="B5252" s="5" t="s">
        <v>9251</v>
      </c>
      <c r="C5252" s="3" t="s">
        <v>9252</v>
      </c>
      <c r="E5252" s="10">
        <v>459</v>
      </c>
      <c r="F5252" s="12">
        <v>116625</v>
      </c>
      <c r="G5252" s="10">
        <v>217</v>
      </c>
      <c r="H5252" s="12">
        <v>58833</v>
      </c>
      <c r="I5252" s="12">
        <v>254.08496732026143</v>
      </c>
      <c r="J5252" s="12">
        <v>271.11981566820276</v>
      </c>
      <c r="K5252" s="14">
        <v>6.7043904752026345E-2</v>
      </c>
    </row>
    <row r="5253" spans="1:11" x14ac:dyDescent="0.25">
      <c r="A5253" s="5" t="s">
        <v>5</v>
      </c>
      <c r="B5253" s="5" t="s">
        <v>9254</v>
      </c>
      <c r="C5253" s="3" t="s">
        <v>9255</v>
      </c>
      <c r="E5253" s="10">
        <v>80</v>
      </c>
      <c r="F5253" s="12">
        <v>17904</v>
      </c>
      <c r="G5253" s="10">
        <v>153</v>
      </c>
      <c r="H5253" s="12">
        <v>36934</v>
      </c>
      <c r="I5253" s="12">
        <v>223.8</v>
      </c>
      <c r="J5253" s="12">
        <v>241.3986928104575</v>
      </c>
      <c r="K5253" s="14">
        <v>7.8635803442616142E-2</v>
      </c>
    </row>
    <row r="5254" spans="1:11" x14ac:dyDescent="0.25">
      <c r="A5254" s="5" t="s">
        <v>5</v>
      </c>
      <c r="B5254" s="5" t="s">
        <v>9257</v>
      </c>
      <c r="C5254" s="3" t="s">
        <v>9258</v>
      </c>
      <c r="E5254" s="10">
        <v>156</v>
      </c>
      <c r="F5254" s="12">
        <v>37064</v>
      </c>
      <c r="G5254" s="10">
        <v>278</v>
      </c>
      <c r="H5254" s="12">
        <v>71146</v>
      </c>
      <c r="I5254" s="12">
        <v>237.58974358974359</v>
      </c>
      <c r="J5254" s="12">
        <v>255.92086330935251</v>
      </c>
      <c r="K5254" s="14">
        <v>7.7154507777330877E-2</v>
      </c>
    </row>
    <row r="5255" spans="1:11" x14ac:dyDescent="0.25">
      <c r="A5255" s="5" t="s">
        <v>5</v>
      </c>
      <c r="B5255" s="5" t="s">
        <v>9260</v>
      </c>
      <c r="C5255" s="3" t="s">
        <v>9261</v>
      </c>
      <c r="E5255" s="10">
        <v>7850</v>
      </c>
      <c r="F5255" s="12">
        <v>1906570</v>
      </c>
      <c r="G5255" s="10">
        <v>11340</v>
      </c>
      <c r="H5255" s="12">
        <v>2976246</v>
      </c>
      <c r="I5255" s="12">
        <v>242.8751592356688</v>
      </c>
      <c r="J5255" s="12">
        <v>262.45555555555558</v>
      </c>
      <c r="K5255" s="14">
        <v>8.0619180576171429E-2</v>
      </c>
    </row>
    <row r="5256" spans="1:11" x14ac:dyDescent="0.25">
      <c r="A5256" s="5" t="s">
        <v>5</v>
      </c>
      <c r="B5256" s="5" t="s">
        <v>9263</v>
      </c>
      <c r="C5256" s="3" t="s">
        <v>9264</v>
      </c>
      <c r="E5256" s="10">
        <v>3</v>
      </c>
      <c r="F5256" s="12">
        <v>1184</v>
      </c>
      <c r="G5256" s="10">
        <v>10</v>
      </c>
      <c r="H5256" s="12">
        <v>4146</v>
      </c>
      <c r="I5256" s="12">
        <v>394.66666666666669</v>
      </c>
      <c r="J5256" s="12">
        <v>414.6</v>
      </c>
      <c r="K5256" s="14">
        <v>5.0506756756756761E-2</v>
      </c>
    </row>
    <row r="5257" spans="1:11" x14ac:dyDescent="0.25">
      <c r="A5257" s="5" t="s">
        <v>5</v>
      </c>
      <c r="B5257" s="5" t="s">
        <v>9266</v>
      </c>
      <c r="C5257" s="3" t="s">
        <v>9267</v>
      </c>
      <c r="E5257" s="10">
        <v>27</v>
      </c>
      <c r="F5257" s="12">
        <v>6409</v>
      </c>
      <c r="G5257" s="10">
        <v>9</v>
      </c>
      <c r="H5257" s="12">
        <v>2298</v>
      </c>
      <c r="I5257" s="12">
        <v>237.37037037037038</v>
      </c>
      <c r="J5257" s="12">
        <v>255.33333333333334</v>
      </c>
      <c r="K5257" s="14">
        <v>7.5674832267124348E-2</v>
      </c>
    </row>
    <row r="5258" spans="1:11" x14ac:dyDescent="0.25">
      <c r="A5258" s="5" t="s">
        <v>5</v>
      </c>
      <c r="B5258" s="5" t="s">
        <v>9269</v>
      </c>
      <c r="C5258" s="3" t="s">
        <v>9270</v>
      </c>
      <c r="E5258" s="10">
        <v>45</v>
      </c>
      <c r="F5258" s="12">
        <v>10521</v>
      </c>
      <c r="G5258" s="10">
        <v>52</v>
      </c>
      <c r="H5258" s="12">
        <v>13032</v>
      </c>
      <c r="I5258" s="12">
        <v>233.8</v>
      </c>
      <c r="J5258" s="12">
        <v>250.61538461538461</v>
      </c>
      <c r="K5258" s="14">
        <v>7.192208988616168E-2</v>
      </c>
    </row>
    <row r="5259" spans="1:11" x14ac:dyDescent="0.25">
      <c r="A5259" s="5" t="s">
        <v>5</v>
      </c>
      <c r="B5259" s="5" t="s">
        <v>9272</v>
      </c>
      <c r="C5259" s="3" t="s">
        <v>9273</v>
      </c>
      <c r="E5259" s="10">
        <v>622</v>
      </c>
      <c r="F5259" s="12">
        <v>148152</v>
      </c>
      <c r="G5259" s="10">
        <v>554</v>
      </c>
      <c r="H5259" s="12">
        <v>141919</v>
      </c>
      <c r="I5259" s="12">
        <v>238.18649517684887</v>
      </c>
      <c r="J5259" s="12">
        <v>256.17148014440431</v>
      </c>
      <c r="K5259" s="14">
        <v>7.5507996178380915E-2</v>
      </c>
    </row>
    <row r="5260" spans="1:11" x14ac:dyDescent="0.25">
      <c r="A5260" s="5" t="s">
        <v>5</v>
      </c>
      <c r="B5260" s="5" t="s">
        <v>9275</v>
      </c>
      <c r="C5260" s="3" t="s">
        <v>9276</v>
      </c>
      <c r="E5260" s="10">
        <v>5504</v>
      </c>
      <c r="F5260" s="12">
        <v>1463247</v>
      </c>
      <c r="G5260" s="10">
        <v>7085</v>
      </c>
      <c r="H5260" s="12">
        <v>2033468</v>
      </c>
      <c r="I5260" s="12">
        <v>265.8515625</v>
      </c>
      <c r="J5260" s="12">
        <v>287.0103034580099</v>
      </c>
      <c r="K5260" s="14">
        <v>7.958855219445965E-2</v>
      </c>
    </row>
    <row r="5261" spans="1:11" x14ac:dyDescent="0.25">
      <c r="A5261" s="5" t="s">
        <v>5</v>
      </c>
      <c r="B5261" s="5" t="s">
        <v>9278</v>
      </c>
      <c r="C5261" s="3" t="s">
        <v>9279</v>
      </c>
      <c r="E5261" s="10">
        <v>13387</v>
      </c>
      <c r="F5261" s="12">
        <v>3317469.63</v>
      </c>
      <c r="G5261" s="10">
        <v>15683</v>
      </c>
      <c r="H5261" s="12">
        <v>4130607</v>
      </c>
      <c r="I5261" s="12">
        <v>247.81277582729513</v>
      </c>
      <c r="J5261" s="12">
        <v>263.38117707071353</v>
      </c>
      <c r="K5261" s="14">
        <v>6.2823239001480236E-2</v>
      </c>
    </row>
    <row r="5262" spans="1:11" x14ac:dyDescent="0.25">
      <c r="A5262" s="5" t="s">
        <v>5</v>
      </c>
      <c r="B5262" s="5" t="s">
        <v>9281</v>
      </c>
      <c r="C5262" s="3" t="s">
        <v>9282</v>
      </c>
      <c r="E5262" s="10">
        <v>23765</v>
      </c>
      <c r="F5262" s="12">
        <v>1296548</v>
      </c>
      <c r="G5262" s="10">
        <v>34140</v>
      </c>
      <c r="H5262" s="12">
        <v>2031930</v>
      </c>
      <c r="I5262" s="12">
        <v>54.557037660424996</v>
      </c>
      <c r="J5262" s="12">
        <v>59.517574692442885</v>
      </c>
      <c r="K5262" s="14">
        <v>9.0923870590140232E-2</v>
      </c>
    </row>
    <row r="5263" spans="1:11" x14ac:dyDescent="0.25">
      <c r="A5263" s="5" t="s">
        <v>5</v>
      </c>
      <c r="B5263" s="5" t="s">
        <v>9283</v>
      </c>
      <c r="C5263" s="3" t="s">
        <v>9284</v>
      </c>
      <c r="E5263" s="10">
        <v>397</v>
      </c>
      <c r="F5263" s="12">
        <v>99498</v>
      </c>
      <c r="G5263" s="10">
        <v>3</v>
      </c>
      <c r="H5263" s="12">
        <v>840</v>
      </c>
      <c r="I5263" s="12">
        <v>250.62468513853904</v>
      </c>
      <c r="J5263" s="12">
        <v>280</v>
      </c>
      <c r="K5263" s="14">
        <v>0.11720838609821306</v>
      </c>
    </row>
    <row r="5264" spans="1:11" x14ac:dyDescent="0.25">
      <c r="A5264" s="5" t="s">
        <v>5</v>
      </c>
      <c r="B5264" s="5" t="s">
        <v>9286</v>
      </c>
      <c r="C5264" s="3" t="s">
        <v>9287</v>
      </c>
      <c r="E5264" s="10">
        <v>13942</v>
      </c>
      <c r="F5264" s="12">
        <v>3213822</v>
      </c>
      <c r="G5264" s="10">
        <v>14284</v>
      </c>
      <c r="H5264" s="12">
        <v>3563292</v>
      </c>
      <c r="I5264" s="12">
        <v>230.51369961268111</v>
      </c>
      <c r="J5264" s="12">
        <v>249.46037524502941</v>
      </c>
      <c r="K5264" s="14">
        <v>8.2193273823565852E-2</v>
      </c>
    </row>
    <row r="5265" spans="1:11" x14ac:dyDescent="0.25">
      <c r="A5265" s="5" t="s">
        <v>5</v>
      </c>
      <c r="B5265" s="5" t="s">
        <v>9289</v>
      </c>
      <c r="C5265" s="3" t="s">
        <v>9290</v>
      </c>
      <c r="E5265" s="10">
        <v>5030</v>
      </c>
      <c r="F5265" s="12">
        <v>1285692</v>
      </c>
      <c r="G5265" s="10">
        <v>6133</v>
      </c>
      <c r="H5265" s="12">
        <v>1694162</v>
      </c>
      <c r="I5265" s="12">
        <v>255.60477137176937</v>
      </c>
      <c r="J5265" s="12">
        <v>276.23707810207077</v>
      </c>
      <c r="K5265" s="14">
        <v>8.0719568025169344E-2</v>
      </c>
    </row>
    <row r="5266" spans="1:11" x14ac:dyDescent="0.25">
      <c r="A5266" s="5" t="s">
        <v>5</v>
      </c>
      <c r="B5266" s="5" t="s">
        <v>9292</v>
      </c>
      <c r="C5266" s="3" t="s">
        <v>9293</v>
      </c>
      <c r="E5266" s="10">
        <v>14266</v>
      </c>
      <c r="F5266" s="12">
        <v>3467486</v>
      </c>
      <c r="G5266" s="10">
        <v>18768</v>
      </c>
      <c r="H5266" s="12">
        <v>4920909</v>
      </c>
      <c r="I5266" s="12">
        <v>243.05944203000141</v>
      </c>
      <c r="J5266" s="12">
        <v>262.19677109974424</v>
      </c>
      <c r="K5266" s="14">
        <v>7.8735180620470066E-2</v>
      </c>
    </row>
    <row r="5267" spans="1:11" x14ac:dyDescent="0.25">
      <c r="A5267" s="5" t="s">
        <v>5</v>
      </c>
      <c r="B5267" s="5" t="s">
        <v>9295</v>
      </c>
      <c r="C5267" s="3" t="s">
        <v>9296</v>
      </c>
      <c r="E5267" s="10">
        <v>208</v>
      </c>
      <c r="F5267" s="12">
        <v>53180</v>
      </c>
      <c r="G5267" s="10">
        <v>305</v>
      </c>
      <c r="H5267" s="12">
        <v>83511</v>
      </c>
      <c r="I5267" s="12">
        <v>255.67307692307693</v>
      </c>
      <c r="J5267" s="12">
        <v>273.80655737704916</v>
      </c>
      <c r="K5267" s="14">
        <v>7.0924481655250518E-2</v>
      </c>
    </row>
    <row r="5268" spans="1:11" x14ac:dyDescent="0.25">
      <c r="A5268" s="5" t="s">
        <v>5</v>
      </c>
      <c r="B5268" s="5" t="s">
        <v>9298</v>
      </c>
      <c r="C5268" s="3" t="s">
        <v>9299</v>
      </c>
      <c r="E5268" s="10">
        <v>47</v>
      </c>
      <c r="F5268" s="12">
        <v>11947</v>
      </c>
      <c r="G5268" s="10">
        <v>72</v>
      </c>
      <c r="H5268" s="12">
        <v>19912</v>
      </c>
      <c r="I5268" s="12">
        <v>254.19148936170214</v>
      </c>
      <c r="J5268" s="12">
        <v>276.55555555555554</v>
      </c>
      <c r="K5268" s="14">
        <v>8.7981176120457846E-2</v>
      </c>
    </row>
    <row r="5269" spans="1:11" x14ac:dyDescent="0.25">
      <c r="A5269" s="5" t="s">
        <v>5</v>
      </c>
      <c r="B5269" s="5" t="s">
        <v>9301</v>
      </c>
      <c r="C5269" s="3" t="s">
        <v>9302</v>
      </c>
      <c r="E5269" s="10">
        <v>34</v>
      </c>
      <c r="F5269" s="12">
        <v>8284</v>
      </c>
      <c r="G5269" s="10">
        <v>17</v>
      </c>
      <c r="H5269" s="12">
        <v>4442</v>
      </c>
      <c r="I5269" s="12">
        <v>243.64705882352942</v>
      </c>
      <c r="J5269" s="12">
        <v>261.29411764705884</v>
      </c>
      <c r="K5269" s="14">
        <v>7.2428778367938221E-2</v>
      </c>
    </row>
    <row r="5270" spans="1:11" x14ac:dyDescent="0.25">
      <c r="A5270" s="5" t="s">
        <v>5</v>
      </c>
      <c r="B5270" s="5" t="s">
        <v>9306</v>
      </c>
      <c r="C5270" s="3" t="s">
        <v>9307</v>
      </c>
      <c r="E5270" s="10">
        <v>1</v>
      </c>
      <c r="F5270" s="12">
        <v>257</v>
      </c>
      <c r="G5270" s="10">
        <v>1</v>
      </c>
      <c r="H5270" s="12">
        <v>279</v>
      </c>
      <c r="I5270" s="12">
        <v>257</v>
      </c>
      <c r="J5270" s="12">
        <v>279</v>
      </c>
      <c r="K5270" s="14">
        <v>8.5603112840466927E-2</v>
      </c>
    </row>
    <row r="5271" spans="1:11" x14ac:dyDescent="0.25">
      <c r="A5271" s="5" t="s">
        <v>5</v>
      </c>
      <c r="B5271" s="5" t="s">
        <v>9311</v>
      </c>
      <c r="C5271" s="3" t="s">
        <v>9312</v>
      </c>
      <c r="E5271" s="10">
        <v>204</v>
      </c>
      <c r="F5271" s="12">
        <v>45565</v>
      </c>
      <c r="G5271" s="10">
        <v>306</v>
      </c>
      <c r="H5271" s="12">
        <v>74153</v>
      </c>
      <c r="I5271" s="12">
        <v>223.35784313725489</v>
      </c>
      <c r="J5271" s="12">
        <v>242.33006535947712</v>
      </c>
      <c r="K5271" s="14">
        <v>8.4940926881012513E-2</v>
      </c>
    </row>
    <row r="5272" spans="1:11" x14ac:dyDescent="0.25">
      <c r="A5272" s="5" t="s">
        <v>5</v>
      </c>
      <c r="B5272" s="5" t="s">
        <v>9316</v>
      </c>
      <c r="C5272" s="3" t="s">
        <v>9317</v>
      </c>
      <c r="E5272" s="10">
        <v>111</v>
      </c>
      <c r="F5272" s="12">
        <v>50730</v>
      </c>
      <c r="G5272" s="10">
        <v>153</v>
      </c>
      <c r="H5272" s="12">
        <v>74980</v>
      </c>
      <c r="I5272" s="12">
        <v>457.02702702702703</v>
      </c>
      <c r="J5272" s="12">
        <v>490.06535947712416</v>
      </c>
      <c r="K5272" s="14">
        <v>7.2289668873660187E-2</v>
      </c>
    </row>
    <row r="5273" spans="1:11" x14ac:dyDescent="0.25">
      <c r="A5273" s="5" t="s">
        <v>5</v>
      </c>
      <c r="B5273" s="5" t="s">
        <v>9319</v>
      </c>
      <c r="C5273" s="3" t="s">
        <v>9320</v>
      </c>
      <c r="E5273" s="10">
        <v>111</v>
      </c>
      <c r="F5273" s="12">
        <v>24921</v>
      </c>
      <c r="G5273" s="10">
        <v>59</v>
      </c>
      <c r="H5273" s="12">
        <v>13733</v>
      </c>
      <c r="I5273" s="12">
        <v>224.51351351351352</v>
      </c>
      <c r="J5273" s="12">
        <v>232.76271186440678</v>
      </c>
      <c r="K5273" s="14">
        <v>3.6742547126887064E-2</v>
      </c>
    </row>
    <row r="5274" spans="1:11" x14ac:dyDescent="0.25">
      <c r="A5274" s="5" t="s">
        <v>5</v>
      </c>
      <c r="B5274" s="5" t="s">
        <v>9322</v>
      </c>
      <c r="C5274" s="3" t="s">
        <v>9323</v>
      </c>
      <c r="G5274" s="10">
        <v>94</v>
      </c>
      <c r="H5274" s="12">
        <v>13293.48</v>
      </c>
      <c r="J5274" s="12">
        <v>141.41999999999999</v>
      </c>
    </row>
    <row r="5275" spans="1:11" x14ac:dyDescent="0.25">
      <c r="A5275" s="5" t="s">
        <v>5</v>
      </c>
      <c r="B5275" s="5" t="s">
        <v>9325</v>
      </c>
      <c r="C5275" s="3" t="s">
        <v>9326</v>
      </c>
      <c r="E5275" s="10">
        <v>84</v>
      </c>
      <c r="F5275" s="12">
        <v>33264</v>
      </c>
      <c r="G5275" s="10">
        <v>117</v>
      </c>
      <c r="H5275" s="12">
        <v>50004</v>
      </c>
      <c r="I5275" s="12">
        <v>396</v>
      </c>
      <c r="J5275" s="12">
        <v>427.38461538461536</v>
      </c>
      <c r="K5275" s="14">
        <v>7.9254079254079193E-2</v>
      </c>
    </row>
    <row r="5276" spans="1:11" x14ac:dyDescent="0.25">
      <c r="A5276" s="5" t="s">
        <v>5</v>
      </c>
      <c r="B5276" s="5" t="s">
        <v>9330</v>
      </c>
      <c r="C5276" s="3" t="s">
        <v>9331</v>
      </c>
      <c r="E5276" s="10">
        <v>7</v>
      </c>
      <c r="F5276" s="12">
        <v>1773</v>
      </c>
      <c r="G5276" s="10">
        <v>14</v>
      </c>
      <c r="H5276" s="12">
        <v>3790</v>
      </c>
      <c r="I5276" s="12">
        <v>253.28571428571428</v>
      </c>
      <c r="J5276" s="12">
        <v>270.71428571428572</v>
      </c>
      <c r="K5276" s="14">
        <v>6.8809926677947053E-2</v>
      </c>
    </row>
    <row r="5277" spans="1:11" x14ac:dyDescent="0.25">
      <c r="A5277" s="5" t="s">
        <v>5</v>
      </c>
      <c r="B5277" s="5" t="s">
        <v>9339</v>
      </c>
      <c r="C5277" s="3" t="s">
        <v>9340</v>
      </c>
      <c r="D5277" s="5" t="s">
        <v>18879</v>
      </c>
      <c r="E5277" s="10">
        <v>0</v>
      </c>
      <c r="F5277" s="12">
        <v>0</v>
      </c>
      <c r="G5277" s="10">
        <v>1</v>
      </c>
      <c r="H5277" s="12">
        <v>636</v>
      </c>
      <c r="J5277" s="12">
        <v>636</v>
      </c>
    </row>
    <row r="5278" spans="1:11" x14ac:dyDescent="0.25">
      <c r="A5278" s="5" t="s">
        <v>5</v>
      </c>
      <c r="B5278" s="5" t="s">
        <v>9342</v>
      </c>
      <c r="C5278" s="3" t="s">
        <v>9343</v>
      </c>
      <c r="D5278" s="5" t="s">
        <v>13351</v>
      </c>
      <c r="E5278" s="10">
        <v>1</v>
      </c>
      <c r="F5278" s="12">
        <v>372</v>
      </c>
      <c r="G5278" s="10">
        <v>0</v>
      </c>
      <c r="H5278" s="12">
        <v>0</v>
      </c>
      <c r="I5278" s="12">
        <v>372</v>
      </c>
    </row>
    <row r="5279" spans="1:11" x14ac:dyDescent="0.25">
      <c r="A5279" s="5" t="s">
        <v>5</v>
      </c>
      <c r="B5279" s="5" t="s">
        <v>9345</v>
      </c>
      <c r="C5279" s="3" t="s">
        <v>9346</v>
      </c>
      <c r="D5279" s="5" t="s">
        <v>18879</v>
      </c>
      <c r="E5279" s="10">
        <v>1641</v>
      </c>
      <c r="F5279" s="12">
        <v>955970</v>
      </c>
      <c r="G5279" s="10">
        <v>2560</v>
      </c>
      <c r="H5279" s="12">
        <v>1611710</v>
      </c>
      <c r="I5279" s="12">
        <v>582.55332114564294</v>
      </c>
      <c r="J5279" s="12">
        <v>629.57421875</v>
      </c>
      <c r="K5279" s="14">
        <v>8.0715182452116632E-2</v>
      </c>
    </row>
    <row r="5280" spans="1:11" x14ac:dyDescent="0.25">
      <c r="A5280" s="5" t="s">
        <v>5</v>
      </c>
      <c r="B5280" s="5" t="s">
        <v>9348</v>
      </c>
      <c r="C5280" s="3" t="s">
        <v>9349</v>
      </c>
      <c r="D5280" s="5" t="s">
        <v>13351</v>
      </c>
      <c r="E5280" s="10">
        <v>16418</v>
      </c>
      <c r="F5280" s="12">
        <v>6056808</v>
      </c>
      <c r="G5280" s="10">
        <v>23185</v>
      </c>
      <c r="H5280" s="12">
        <v>9270228</v>
      </c>
      <c r="I5280" s="12">
        <v>368.91265684005361</v>
      </c>
      <c r="J5280" s="12">
        <v>399.83730860470132</v>
      </c>
      <c r="K5280" s="14">
        <v>8.3826486273295447E-2</v>
      </c>
    </row>
    <row r="5281" spans="1:11" x14ac:dyDescent="0.25">
      <c r="A5281" s="5" t="s">
        <v>5</v>
      </c>
      <c r="B5281" s="5" t="s">
        <v>9351</v>
      </c>
      <c r="C5281" s="3" t="s">
        <v>9352</v>
      </c>
      <c r="D5281" s="5" t="s">
        <v>13306</v>
      </c>
      <c r="E5281" s="10">
        <v>110</v>
      </c>
      <c r="F5281" s="12">
        <v>46617.4</v>
      </c>
      <c r="G5281" s="10">
        <v>55</v>
      </c>
      <c r="H5281" s="12">
        <v>26527</v>
      </c>
      <c r="I5281" s="12">
        <v>423.79454545454547</v>
      </c>
      <c r="J5281" s="12">
        <v>482.30909090909091</v>
      </c>
      <c r="K5281" s="14">
        <v>0.13807290839900976</v>
      </c>
    </row>
    <row r="5282" spans="1:11" x14ac:dyDescent="0.25">
      <c r="A5282" s="5" t="s">
        <v>5</v>
      </c>
      <c r="B5282" s="5" t="s">
        <v>9354</v>
      </c>
      <c r="C5282" s="3" t="s">
        <v>9355</v>
      </c>
      <c r="D5282" s="5" t="s">
        <v>13607</v>
      </c>
      <c r="E5282" s="10">
        <v>78</v>
      </c>
      <c r="F5282" s="12">
        <v>27089</v>
      </c>
      <c r="G5282" s="10">
        <v>1</v>
      </c>
      <c r="H5282" s="12">
        <v>381</v>
      </c>
      <c r="I5282" s="12">
        <v>347.29487179487177</v>
      </c>
      <c r="J5282" s="12">
        <v>381</v>
      </c>
      <c r="K5282" s="14">
        <v>9.7050463287681438E-2</v>
      </c>
    </row>
    <row r="5283" spans="1:11" x14ac:dyDescent="0.25">
      <c r="A5283" s="5" t="s">
        <v>5</v>
      </c>
      <c r="B5283" s="5" t="s">
        <v>9357</v>
      </c>
      <c r="C5283" s="3" t="s">
        <v>2950</v>
      </c>
      <c r="D5283" s="5" t="s">
        <v>18885</v>
      </c>
      <c r="E5283" s="10">
        <v>137</v>
      </c>
      <c r="F5283" s="12">
        <v>676829</v>
      </c>
      <c r="G5283" s="10">
        <v>123</v>
      </c>
      <c r="H5283" s="12">
        <v>662124</v>
      </c>
      <c r="I5283" s="12">
        <v>4940.3576642335765</v>
      </c>
      <c r="J5283" s="12">
        <v>5383.1219512195121</v>
      </c>
      <c r="K5283" s="14">
        <v>8.9621909399675792E-2</v>
      </c>
    </row>
    <row r="5284" spans="1:11" x14ac:dyDescent="0.25">
      <c r="A5284" s="5" t="s">
        <v>5</v>
      </c>
      <c r="B5284" s="5" t="s">
        <v>9358</v>
      </c>
      <c r="C5284" s="3" t="s">
        <v>9359</v>
      </c>
      <c r="E5284" s="10">
        <v>29</v>
      </c>
      <c r="F5284" s="12">
        <v>35986.06</v>
      </c>
      <c r="G5284" s="10">
        <v>30</v>
      </c>
      <c r="H5284" s="12">
        <v>39598.019999999997</v>
      </c>
      <c r="I5284" s="12">
        <v>1240.898620689655</v>
      </c>
      <c r="J5284" s="12">
        <v>1319.934</v>
      </c>
      <c r="K5284" s="14">
        <v>6.3692051866750754E-2</v>
      </c>
    </row>
    <row r="5285" spans="1:11" x14ac:dyDescent="0.25">
      <c r="A5285" s="5" t="s">
        <v>5</v>
      </c>
      <c r="B5285" s="5" t="s">
        <v>9362</v>
      </c>
      <c r="C5285" s="3" t="s">
        <v>9363</v>
      </c>
      <c r="D5285" s="5" t="s">
        <v>18877</v>
      </c>
      <c r="E5285" s="10">
        <v>78</v>
      </c>
      <c r="F5285" s="12">
        <v>82516.2</v>
      </c>
      <c r="G5285" s="10">
        <v>97</v>
      </c>
      <c r="H5285" s="12">
        <v>110951</v>
      </c>
      <c r="I5285" s="12">
        <v>1057.8999999999999</v>
      </c>
      <c r="J5285" s="12">
        <v>1143.8247422680413</v>
      </c>
      <c r="K5285" s="14">
        <v>8.122198909919788E-2</v>
      </c>
    </row>
    <row r="5286" spans="1:11" x14ac:dyDescent="0.25">
      <c r="A5286" s="5" t="s">
        <v>5</v>
      </c>
      <c r="B5286" s="5" t="s">
        <v>9364</v>
      </c>
      <c r="C5286" s="3" t="s">
        <v>9365</v>
      </c>
      <c r="D5286" s="5" t="s">
        <v>18873</v>
      </c>
      <c r="E5286" s="10">
        <v>233</v>
      </c>
      <c r="F5286" s="12">
        <v>992153</v>
      </c>
      <c r="G5286" s="10">
        <v>298</v>
      </c>
      <c r="H5286" s="12">
        <v>1372089</v>
      </c>
      <c r="I5286" s="12">
        <v>4258.1673819742491</v>
      </c>
      <c r="J5286" s="12">
        <v>4604.3255033557043</v>
      </c>
      <c r="K5286" s="14">
        <v>8.1292746463377183E-2</v>
      </c>
    </row>
    <row r="5287" spans="1:11" x14ac:dyDescent="0.25">
      <c r="A5287" s="5" t="s">
        <v>5</v>
      </c>
      <c r="B5287" s="5" t="s">
        <v>9367</v>
      </c>
      <c r="C5287" s="3" t="s">
        <v>9368</v>
      </c>
      <c r="D5287" s="5" t="s">
        <v>18875</v>
      </c>
      <c r="E5287" s="10">
        <v>954</v>
      </c>
      <c r="F5287" s="12">
        <v>3022641</v>
      </c>
      <c r="G5287" s="10">
        <v>861</v>
      </c>
      <c r="H5287" s="12">
        <v>2957220</v>
      </c>
      <c r="I5287" s="12">
        <v>3168.3867924528304</v>
      </c>
      <c r="J5287" s="12">
        <v>3434.6341463414633</v>
      </c>
      <c r="K5287" s="14">
        <v>8.4032465519311025E-2</v>
      </c>
    </row>
    <row r="5288" spans="1:11" x14ac:dyDescent="0.25">
      <c r="A5288" s="5" t="s">
        <v>5</v>
      </c>
      <c r="B5288" s="5" t="s">
        <v>9370</v>
      </c>
      <c r="C5288" s="3" t="s">
        <v>9371</v>
      </c>
      <c r="E5288" s="10">
        <v>8</v>
      </c>
      <c r="F5288" s="12">
        <v>37863.72</v>
      </c>
      <c r="G5288" s="10">
        <v>4</v>
      </c>
      <c r="H5288" s="12">
        <v>20396</v>
      </c>
      <c r="I5288" s="12">
        <v>4732.9650000000001</v>
      </c>
      <c r="J5288" s="12">
        <v>5099</v>
      </c>
      <c r="K5288" s="14">
        <v>7.7337356181590156E-2</v>
      </c>
    </row>
    <row r="5289" spans="1:11" x14ac:dyDescent="0.25">
      <c r="A5289" s="5" t="s">
        <v>5</v>
      </c>
      <c r="B5289" s="5" t="s">
        <v>9373</v>
      </c>
      <c r="C5289" s="3" t="s">
        <v>9374</v>
      </c>
      <c r="E5289" s="10">
        <v>11</v>
      </c>
      <c r="F5289" s="12">
        <v>67315</v>
      </c>
      <c r="G5289" s="10">
        <v>26</v>
      </c>
      <c r="H5289" s="12">
        <v>173992</v>
      </c>
      <c r="I5289" s="12">
        <v>6119.545454545455</v>
      </c>
      <c r="J5289" s="12">
        <v>6692</v>
      </c>
      <c r="K5289" s="14">
        <v>9.3545272227586643E-2</v>
      </c>
    </row>
    <row r="5290" spans="1:11" x14ac:dyDescent="0.25">
      <c r="A5290" s="5" t="s">
        <v>5</v>
      </c>
      <c r="B5290" s="5" t="s">
        <v>9376</v>
      </c>
      <c r="C5290" s="3" t="s">
        <v>2144</v>
      </c>
      <c r="D5290" s="5" t="s">
        <v>14514</v>
      </c>
      <c r="E5290" s="10">
        <v>643</v>
      </c>
      <c r="F5290" s="12">
        <v>156090.20000000001</v>
      </c>
      <c r="G5290" s="10">
        <v>1402</v>
      </c>
      <c r="H5290" s="12">
        <v>370391</v>
      </c>
      <c r="I5290" s="12">
        <v>242.75303265940903</v>
      </c>
      <c r="J5290" s="12">
        <v>264.18758915834525</v>
      </c>
      <c r="K5290" s="14">
        <v>8.8297790821050826E-2</v>
      </c>
    </row>
    <row r="5291" spans="1:11" x14ac:dyDescent="0.25">
      <c r="A5291" s="5" t="s">
        <v>5</v>
      </c>
      <c r="B5291" s="5" t="s">
        <v>9377</v>
      </c>
      <c r="C5291" s="3" t="s">
        <v>9378</v>
      </c>
      <c r="D5291" s="5" t="s">
        <v>18881</v>
      </c>
      <c r="E5291" s="10">
        <v>0</v>
      </c>
      <c r="F5291" s="12">
        <v>0</v>
      </c>
      <c r="G5291" s="10">
        <v>1</v>
      </c>
      <c r="H5291" s="12">
        <v>1093</v>
      </c>
      <c r="J5291" s="12">
        <v>1093</v>
      </c>
    </row>
    <row r="5292" spans="1:11" x14ac:dyDescent="0.25">
      <c r="A5292" s="5" t="s">
        <v>5</v>
      </c>
      <c r="B5292" s="5" t="s">
        <v>9379</v>
      </c>
      <c r="C5292" s="3" t="s">
        <v>9380</v>
      </c>
      <c r="D5292" s="5" t="s">
        <v>19114</v>
      </c>
      <c r="E5292" s="10">
        <v>1</v>
      </c>
      <c r="F5292" s="12">
        <v>456</v>
      </c>
      <c r="G5292" s="10">
        <v>1</v>
      </c>
      <c r="H5292" s="12">
        <v>495</v>
      </c>
      <c r="I5292" s="12">
        <v>456</v>
      </c>
      <c r="J5292" s="12">
        <v>495</v>
      </c>
      <c r="K5292" s="14">
        <v>8.5526315789473686E-2</v>
      </c>
    </row>
    <row r="5293" spans="1:11" x14ac:dyDescent="0.25">
      <c r="A5293" s="5" t="s">
        <v>5</v>
      </c>
      <c r="B5293" s="5" t="s">
        <v>9381</v>
      </c>
      <c r="C5293" s="3" t="s">
        <v>9382</v>
      </c>
      <c r="E5293" s="10">
        <v>12</v>
      </c>
      <c r="F5293" s="12">
        <v>5976</v>
      </c>
      <c r="G5293" s="10">
        <v>65</v>
      </c>
      <c r="H5293" s="12">
        <v>35442</v>
      </c>
      <c r="I5293" s="12">
        <v>498</v>
      </c>
      <c r="J5293" s="12">
        <v>545.26153846153841</v>
      </c>
      <c r="K5293" s="14">
        <v>9.4902687673771899E-2</v>
      </c>
    </row>
    <row r="5294" spans="1:11" x14ac:dyDescent="0.25">
      <c r="A5294" s="5" t="s">
        <v>5</v>
      </c>
      <c r="B5294" s="5" t="s">
        <v>9384</v>
      </c>
      <c r="C5294" s="3" t="s">
        <v>9385</v>
      </c>
      <c r="D5294" s="5" t="s">
        <v>13622</v>
      </c>
      <c r="E5294" s="10">
        <v>1449</v>
      </c>
      <c r="F5294" s="12">
        <v>2100658</v>
      </c>
      <c r="G5294" s="10">
        <v>0</v>
      </c>
      <c r="H5294" s="12">
        <v>0</v>
      </c>
      <c r="I5294" s="12">
        <v>1449.7294685990339</v>
      </c>
    </row>
    <row r="5295" spans="1:11" x14ac:dyDescent="0.25">
      <c r="A5295" s="5" t="s">
        <v>5</v>
      </c>
      <c r="B5295" s="5" t="s">
        <v>9387</v>
      </c>
      <c r="C5295" s="3" t="s">
        <v>9388</v>
      </c>
      <c r="D5295" s="5" t="s">
        <v>18877</v>
      </c>
      <c r="E5295" s="10">
        <v>379</v>
      </c>
      <c r="F5295" s="12">
        <v>401792</v>
      </c>
      <c r="G5295" s="10">
        <v>514</v>
      </c>
      <c r="H5295" s="12">
        <v>588642</v>
      </c>
      <c r="I5295" s="12">
        <v>1060.137203166227</v>
      </c>
      <c r="J5295" s="12">
        <v>1145.2178988326848</v>
      </c>
      <c r="K5295" s="14">
        <v>8.0254419345301822E-2</v>
      </c>
    </row>
    <row r="5296" spans="1:11" x14ac:dyDescent="0.25">
      <c r="A5296" s="5" t="s">
        <v>5</v>
      </c>
      <c r="B5296" s="5" t="s">
        <v>9390</v>
      </c>
      <c r="C5296" s="3" t="s">
        <v>9391</v>
      </c>
      <c r="E5296" s="10">
        <v>5</v>
      </c>
      <c r="F5296" s="12">
        <v>5487.84</v>
      </c>
      <c r="G5296" s="10">
        <v>2</v>
      </c>
      <c r="H5296" s="12">
        <v>2430</v>
      </c>
      <c r="I5296" s="12">
        <v>1097.568</v>
      </c>
      <c r="J5296" s="12">
        <v>1215</v>
      </c>
      <c r="K5296" s="14">
        <v>0.10699291524534245</v>
      </c>
    </row>
    <row r="5297" spans="1:11" x14ac:dyDescent="0.25">
      <c r="A5297" s="5" t="s">
        <v>5</v>
      </c>
      <c r="B5297" s="5" t="s">
        <v>9393</v>
      </c>
      <c r="C5297" s="3" t="s">
        <v>9394</v>
      </c>
      <c r="D5297" s="5" t="s">
        <v>18879</v>
      </c>
      <c r="E5297" s="10">
        <v>12</v>
      </c>
      <c r="F5297" s="12">
        <v>6948</v>
      </c>
      <c r="G5297" s="10">
        <v>3</v>
      </c>
      <c r="H5297" s="12">
        <v>1808</v>
      </c>
      <c r="I5297" s="12">
        <v>579</v>
      </c>
      <c r="J5297" s="12">
        <v>602.66666666666663</v>
      </c>
      <c r="K5297" s="14">
        <v>4.0875071963154798E-2</v>
      </c>
    </row>
    <row r="5298" spans="1:11" x14ac:dyDescent="0.25">
      <c r="A5298" s="5" t="s">
        <v>5</v>
      </c>
      <c r="B5298" s="5" t="s">
        <v>9396</v>
      </c>
      <c r="C5298" s="3" t="s">
        <v>9397</v>
      </c>
      <c r="D5298" s="5" t="s">
        <v>13351</v>
      </c>
      <c r="E5298" s="10">
        <v>103</v>
      </c>
      <c r="F5298" s="12">
        <v>38280</v>
      </c>
      <c r="G5298" s="10">
        <v>24</v>
      </c>
      <c r="H5298" s="12">
        <v>9472</v>
      </c>
      <c r="I5298" s="12">
        <v>371.65048543689318</v>
      </c>
      <c r="J5298" s="12">
        <v>394.66666666666669</v>
      </c>
      <c r="K5298" s="14">
        <v>6.1929641239986191E-2</v>
      </c>
    </row>
    <row r="5299" spans="1:11" x14ac:dyDescent="0.25">
      <c r="A5299" s="5" t="s">
        <v>5</v>
      </c>
      <c r="B5299" s="5" t="s">
        <v>9398</v>
      </c>
      <c r="C5299" s="3" t="s">
        <v>9399</v>
      </c>
      <c r="D5299" s="5" t="s">
        <v>18883</v>
      </c>
      <c r="E5299" s="10">
        <v>179</v>
      </c>
      <c r="F5299" s="12">
        <v>62532</v>
      </c>
      <c r="G5299" s="10">
        <v>176</v>
      </c>
      <c r="H5299" s="12">
        <v>66962</v>
      </c>
      <c r="I5299" s="12">
        <v>349.34078212290501</v>
      </c>
      <c r="J5299" s="12">
        <v>380.46590909090907</v>
      </c>
      <c r="K5299" s="14">
        <v>8.9096746102359209E-2</v>
      </c>
    </row>
    <row r="5300" spans="1:11" x14ac:dyDescent="0.25">
      <c r="A5300" s="5" t="s">
        <v>5</v>
      </c>
      <c r="B5300" s="5" t="s">
        <v>9400</v>
      </c>
      <c r="C5300" s="3" t="s">
        <v>9401</v>
      </c>
      <c r="E5300" s="10">
        <v>10</v>
      </c>
      <c r="F5300" s="12">
        <v>140153.1</v>
      </c>
      <c r="G5300" s="10">
        <v>0</v>
      </c>
      <c r="H5300" s="12">
        <v>0</v>
      </c>
      <c r="I5300" s="12">
        <v>14015.310000000001</v>
      </c>
    </row>
    <row r="5301" spans="1:11" x14ac:dyDescent="0.25">
      <c r="A5301" s="5" t="s">
        <v>5</v>
      </c>
      <c r="B5301" s="5" t="s">
        <v>9403</v>
      </c>
      <c r="C5301" s="3" t="s">
        <v>9404</v>
      </c>
      <c r="D5301" s="5" t="s">
        <v>18862</v>
      </c>
      <c r="E5301" s="10">
        <v>339</v>
      </c>
      <c r="F5301" s="12">
        <v>404802</v>
      </c>
      <c r="G5301" s="10">
        <v>535</v>
      </c>
      <c r="H5301" s="12">
        <v>691151</v>
      </c>
      <c r="I5301" s="12">
        <v>1194.1061946902655</v>
      </c>
      <c r="J5301" s="12">
        <v>1291.8710280373832</v>
      </c>
      <c r="K5301" s="14">
        <v>8.18728131399373E-2</v>
      </c>
    </row>
    <row r="5302" spans="1:11" x14ac:dyDescent="0.25">
      <c r="A5302" s="5" t="s">
        <v>5</v>
      </c>
      <c r="B5302" s="5" t="s">
        <v>9406</v>
      </c>
      <c r="C5302" s="3" t="s">
        <v>9407</v>
      </c>
      <c r="D5302" s="5" t="s">
        <v>18864</v>
      </c>
      <c r="E5302" s="10">
        <v>107</v>
      </c>
      <c r="F5302" s="12">
        <v>86786</v>
      </c>
      <c r="G5302" s="10">
        <v>142</v>
      </c>
      <c r="H5302" s="12">
        <v>124898</v>
      </c>
      <c r="I5302" s="12">
        <v>811.08411214953276</v>
      </c>
      <c r="J5302" s="12">
        <v>879.56338028169012</v>
      </c>
      <c r="K5302" s="14">
        <v>8.4429305304321398E-2</v>
      </c>
    </row>
    <row r="5303" spans="1:11" x14ac:dyDescent="0.25">
      <c r="A5303" s="5" t="s">
        <v>5</v>
      </c>
      <c r="B5303" s="5" t="s">
        <v>9409</v>
      </c>
      <c r="C5303" s="3" t="s">
        <v>9410</v>
      </c>
      <c r="D5303" s="5" t="s">
        <v>19115</v>
      </c>
      <c r="E5303" s="10">
        <v>203</v>
      </c>
      <c r="F5303" s="12">
        <v>213609.7</v>
      </c>
      <c r="G5303" s="10">
        <v>172</v>
      </c>
      <c r="H5303" s="12">
        <v>197140</v>
      </c>
      <c r="I5303" s="12">
        <v>1052.2645320197046</v>
      </c>
      <c r="J5303" s="12">
        <v>1146.1627906976744</v>
      </c>
      <c r="K5303" s="14">
        <v>8.9234461317196118E-2</v>
      </c>
    </row>
    <row r="5304" spans="1:11" x14ac:dyDescent="0.25">
      <c r="A5304" s="5" t="s">
        <v>5</v>
      </c>
      <c r="B5304" s="5" t="s">
        <v>9412</v>
      </c>
      <c r="C5304" s="3" t="s">
        <v>9413</v>
      </c>
      <c r="D5304" s="5" t="s">
        <v>19115</v>
      </c>
      <c r="E5304" s="10">
        <v>981</v>
      </c>
      <c r="F5304" s="12">
        <v>875335</v>
      </c>
      <c r="G5304" s="10">
        <v>454</v>
      </c>
      <c r="H5304" s="12">
        <v>442070</v>
      </c>
      <c r="I5304" s="12">
        <v>892.28848114169216</v>
      </c>
      <c r="J5304" s="12">
        <v>973.72246696035245</v>
      </c>
      <c r="K5304" s="14">
        <v>9.1264190382088856E-2</v>
      </c>
    </row>
    <row r="5305" spans="1:11" x14ac:dyDescent="0.25">
      <c r="A5305" s="5" t="s">
        <v>5</v>
      </c>
      <c r="B5305" s="5" t="s">
        <v>9415</v>
      </c>
      <c r="C5305" s="3" t="s">
        <v>9416</v>
      </c>
      <c r="D5305" s="5" t="s">
        <v>18877</v>
      </c>
      <c r="E5305" s="10">
        <v>283</v>
      </c>
      <c r="F5305" s="12">
        <v>253148</v>
      </c>
      <c r="G5305" s="10">
        <v>213</v>
      </c>
      <c r="H5305" s="12">
        <v>206883</v>
      </c>
      <c r="I5305" s="12">
        <v>894.51590106007063</v>
      </c>
      <c r="J5305" s="12">
        <v>971.28169014084506</v>
      </c>
      <c r="K5305" s="14">
        <v>8.5818249837483068E-2</v>
      </c>
    </row>
    <row r="5306" spans="1:11" x14ac:dyDescent="0.25">
      <c r="A5306" s="5" t="s">
        <v>5</v>
      </c>
      <c r="B5306" s="5" t="s">
        <v>9418</v>
      </c>
      <c r="C5306" s="3" t="s">
        <v>9419</v>
      </c>
      <c r="D5306" s="5" t="s">
        <v>18877</v>
      </c>
      <c r="E5306" s="10">
        <v>1315</v>
      </c>
      <c r="F5306" s="12">
        <v>1181260</v>
      </c>
      <c r="G5306" s="10">
        <v>1495</v>
      </c>
      <c r="H5306" s="12">
        <v>1454219</v>
      </c>
      <c r="I5306" s="12">
        <v>898.29657794676802</v>
      </c>
      <c r="J5306" s="12">
        <v>972.7217391304348</v>
      </c>
      <c r="K5306" s="14">
        <v>8.2851435718234612E-2</v>
      </c>
    </row>
    <row r="5307" spans="1:11" x14ac:dyDescent="0.25">
      <c r="A5307" s="5" t="s">
        <v>5</v>
      </c>
      <c r="B5307" s="5" t="s">
        <v>9421</v>
      </c>
      <c r="C5307" s="3" t="s">
        <v>9422</v>
      </c>
      <c r="D5307" s="5" t="s">
        <v>18877</v>
      </c>
      <c r="E5307" s="10">
        <v>39</v>
      </c>
      <c r="F5307" s="12">
        <v>7644</v>
      </c>
      <c r="G5307" s="10">
        <v>117</v>
      </c>
      <c r="H5307" s="12">
        <v>24717</v>
      </c>
      <c r="I5307" s="12">
        <v>196</v>
      </c>
      <c r="J5307" s="12">
        <v>211.25641025641025</v>
      </c>
      <c r="K5307" s="14">
        <v>7.7838827838827798E-2</v>
      </c>
    </row>
    <row r="5308" spans="1:11" x14ac:dyDescent="0.25">
      <c r="A5308" s="5" t="s">
        <v>5</v>
      </c>
      <c r="B5308" s="5" t="s">
        <v>9424</v>
      </c>
      <c r="C5308" s="3" t="s">
        <v>9425</v>
      </c>
      <c r="D5308" s="5" t="s">
        <v>18866</v>
      </c>
      <c r="E5308" s="10">
        <v>65</v>
      </c>
      <c r="F5308" s="12">
        <v>38847</v>
      </c>
      <c r="G5308" s="10">
        <v>193</v>
      </c>
      <c r="H5308" s="12">
        <v>124699</v>
      </c>
      <c r="I5308" s="12">
        <v>597.64615384615388</v>
      </c>
      <c r="J5308" s="12">
        <v>646.10880829015548</v>
      </c>
      <c r="K5308" s="14">
        <v>8.1089209948261229E-2</v>
      </c>
    </row>
    <row r="5309" spans="1:11" x14ac:dyDescent="0.25">
      <c r="A5309" s="5" t="s">
        <v>5</v>
      </c>
      <c r="B5309" s="5" t="s">
        <v>9427</v>
      </c>
      <c r="C5309" s="3" t="s">
        <v>9428</v>
      </c>
      <c r="D5309" s="5" t="s">
        <v>18868</v>
      </c>
      <c r="E5309" s="10">
        <v>1169</v>
      </c>
      <c r="F5309" s="12">
        <v>435406</v>
      </c>
      <c r="G5309" s="10">
        <v>2535</v>
      </c>
      <c r="H5309" s="12">
        <v>1016474</v>
      </c>
      <c r="I5309" s="12">
        <v>372.46022241231822</v>
      </c>
      <c r="J5309" s="12">
        <v>400.97593688362917</v>
      </c>
      <c r="K5309" s="14">
        <v>7.6560429155690349E-2</v>
      </c>
    </row>
    <row r="5310" spans="1:11" x14ac:dyDescent="0.25">
      <c r="A5310" s="5" t="s">
        <v>5</v>
      </c>
      <c r="B5310" s="5" t="s">
        <v>9429</v>
      </c>
      <c r="C5310" s="3" t="s">
        <v>9430</v>
      </c>
      <c r="D5310" s="5" t="s">
        <v>18877</v>
      </c>
      <c r="E5310" s="10">
        <v>2</v>
      </c>
      <c r="F5310" s="12">
        <v>392</v>
      </c>
      <c r="G5310" s="10">
        <v>2</v>
      </c>
      <c r="H5310" s="12">
        <v>426</v>
      </c>
      <c r="I5310" s="12">
        <v>196</v>
      </c>
      <c r="J5310" s="12">
        <v>213</v>
      </c>
      <c r="K5310" s="14">
        <v>8.673469387755102E-2</v>
      </c>
    </row>
    <row r="5311" spans="1:11" x14ac:dyDescent="0.25">
      <c r="A5311" s="5" t="s">
        <v>5</v>
      </c>
      <c r="B5311" s="5" t="s">
        <v>9432</v>
      </c>
      <c r="C5311" s="3" t="s">
        <v>291</v>
      </c>
      <c r="D5311" s="5" t="s">
        <v>18870</v>
      </c>
      <c r="E5311" s="10">
        <v>20</v>
      </c>
      <c r="F5311" s="12">
        <v>77848</v>
      </c>
      <c r="G5311" s="10">
        <v>6</v>
      </c>
      <c r="H5311" s="12">
        <v>25146</v>
      </c>
      <c r="I5311" s="12">
        <v>3892.4</v>
      </c>
      <c r="J5311" s="12">
        <v>4191</v>
      </c>
      <c r="K5311" s="14">
        <v>7.671359572500254E-2</v>
      </c>
    </row>
    <row r="5312" spans="1:11" x14ac:dyDescent="0.25">
      <c r="A5312" s="5" t="s">
        <v>5</v>
      </c>
      <c r="B5312" s="5" t="s">
        <v>9434</v>
      </c>
      <c r="C5312" s="3" t="s">
        <v>9435</v>
      </c>
      <c r="E5312" s="10">
        <v>2</v>
      </c>
      <c r="F5312" s="12">
        <v>9848</v>
      </c>
      <c r="G5312" s="10">
        <v>0</v>
      </c>
      <c r="H5312" s="12">
        <v>0</v>
      </c>
      <c r="I5312" s="12">
        <v>4924</v>
      </c>
    </row>
    <row r="5313" spans="1:11" x14ac:dyDescent="0.25">
      <c r="A5313" s="5" t="s">
        <v>5</v>
      </c>
      <c r="B5313" s="5" t="s">
        <v>9437</v>
      </c>
      <c r="C5313" s="3" t="s">
        <v>9438</v>
      </c>
      <c r="D5313" s="5" t="s">
        <v>19116</v>
      </c>
      <c r="E5313" s="10">
        <v>1081</v>
      </c>
      <c r="F5313" s="12">
        <v>8422982</v>
      </c>
      <c r="G5313" s="10">
        <v>1251</v>
      </c>
      <c r="H5313" s="12">
        <v>10524408</v>
      </c>
      <c r="I5313" s="12">
        <v>7791.8427382053651</v>
      </c>
      <c r="J5313" s="12">
        <v>8412.7961630695445</v>
      </c>
      <c r="K5313" s="14">
        <v>7.969275635139407E-2</v>
      </c>
    </row>
    <row r="5314" spans="1:11" x14ac:dyDescent="0.25">
      <c r="A5314" s="5" t="s">
        <v>5</v>
      </c>
      <c r="B5314" s="5" t="s">
        <v>9442</v>
      </c>
      <c r="C5314" s="3" t="s">
        <v>9443</v>
      </c>
      <c r="E5314" s="10">
        <v>23</v>
      </c>
      <c r="F5314" s="12">
        <v>21577</v>
      </c>
      <c r="G5314" s="10">
        <v>5</v>
      </c>
      <c r="H5314" s="12">
        <v>5044</v>
      </c>
      <c r="I5314" s="12">
        <v>938.13043478260875</v>
      </c>
      <c r="J5314" s="12">
        <v>1008.8</v>
      </c>
      <c r="K5314" s="14">
        <v>7.5330212726514245E-2</v>
      </c>
    </row>
    <row r="5315" spans="1:11" x14ac:dyDescent="0.25">
      <c r="A5315" s="5" t="s">
        <v>5</v>
      </c>
      <c r="B5315" s="5" t="s">
        <v>9445</v>
      </c>
      <c r="C5315" s="3" t="s">
        <v>9446</v>
      </c>
      <c r="E5315" s="10">
        <v>10</v>
      </c>
      <c r="F5315" s="12">
        <v>450</v>
      </c>
      <c r="G5315" s="10">
        <v>3</v>
      </c>
      <c r="H5315" s="12">
        <v>147</v>
      </c>
      <c r="I5315" s="12">
        <v>45</v>
      </c>
      <c r="J5315" s="12">
        <v>49</v>
      </c>
      <c r="K5315" s="14">
        <v>8.8888888888888892E-2</v>
      </c>
    </row>
    <row r="5316" spans="1:11" x14ac:dyDescent="0.25">
      <c r="A5316" s="5" t="s">
        <v>5</v>
      </c>
      <c r="B5316" s="5" t="s">
        <v>9448</v>
      </c>
      <c r="C5316" s="3" t="s">
        <v>9449</v>
      </c>
      <c r="E5316" s="10">
        <v>344</v>
      </c>
      <c r="F5316" s="12">
        <v>122425</v>
      </c>
      <c r="G5316" s="10">
        <v>337</v>
      </c>
      <c r="H5316" s="12">
        <v>129756</v>
      </c>
      <c r="I5316" s="12">
        <v>355.88662790697674</v>
      </c>
      <c r="J5316" s="12">
        <v>385.03264094955489</v>
      </c>
      <c r="K5316" s="14">
        <v>8.1896904118005986E-2</v>
      </c>
    </row>
    <row r="5317" spans="1:11" x14ac:dyDescent="0.25">
      <c r="A5317" s="5" t="s">
        <v>5</v>
      </c>
      <c r="B5317" s="5" t="s">
        <v>9451</v>
      </c>
      <c r="C5317" s="3" t="s">
        <v>9452</v>
      </c>
      <c r="D5317" s="5" t="s">
        <v>18934</v>
      </c>
      <c r="E5317" s="10">
        <v>22</v>
      </c>
      <c r="F5317" s="12">
        <v>6428</v>
      </c>
      <c r="G5317" s="10">
        <v>0</v>
      </c>
      <c r="H5317" s="12">
        <v>0</v>
      </c>
      <c r="I5317" s="12">
        <v>292.18181818181819</v>
      </c>
    </row>
    <row r="5318" spans="1:11" x14ac:dyDescent="0.25">
      <c r="A5318" s="5" t="s">
        <v>5</v>
      </c>
      <c r="B5318" s="5" t="s">
        <v>9456</v>
      </c>
      <c r="C5318" s="3" t="s">
        <v>9457</v>
      </c>
      <c r="D5318" s="5" t="s">
        <v>18939</v>
      </c>
      <c r="E5318" s="10">
        <v>11</v>
      </c>
      <c r="F5318" s="12">
        <v>3831</v>
      </c>
      <c r="G5318" s="10">
        <v>13</v>
      </c>
      <c r="H5318" s="12">
        <v>5000</v>
      </c>
      <c r="I5318" s="12">
        <v>348.27272727272725</v>
      </c>
      <c r="J5318" s="12">
        <v>384.61538461538464</v>
      </c>
      <c r="K5318" s="14">
        <v>0.10435114350541146</v>
      </c>
    </row>
    <row r="5319" spans="1:11" x14ac:dyDescent="0.25">
      <c r="A5319" s="5" t="s">
        <v>5</v>
      </c>
      <c r="B5319" s="5" t="s">
        <v>9459</v>
      </c>
      <c r="C5319" s="3" t="s">
        <v>9460</v>
      </c>
      <c r="D5319" s="5" t="s">
        <v>18921</v>
      </c>
      <c r="E5319" s="10">
        <v>2</v>
      </c>
      <c r="F5319" s="12">
        <v>972</v>
      </c>
      <c r="G5319" s="10">
        <v>0</v>
      </c>
      <c r="H5319" s="12">
        <v>0</v>
      </c>
      <c r="I5319" s="12">
        <v>486</v>
      </c>
    </row>
    <row r="5320" spans="1:11" x14ac:dyDescent="0.25">
      <c r="A5320" s="5" t="s">
        <v>5</v>
      </c>
      <c r="B5320" s="5" t="s">
        <v>9462</v>
      </c>
      <c r="C5320" s="3" t="s">
        <v>9463</v>
      </c>
      <c r="D5320" s="5" t="s">
        <v>13357</v>
      </c>
      <c r="E5320" s="10">
        <v>1791</v>
      </c>
      <c r="F5320" s="12">
        <v>954146</v>
      </c>
      <c r="G5320" s="10">
        <v>2126</v>
      </c>
      <c r="H5320" s="12">
        <v>1228520</v>
      </c>
      <c r="I5320" s="12">
        <v>532.74483528754888</v>
      </c>
      <c r="J5320" s="12">
        <v>577.85512699905928</v>
      </c>
      <c r="K5320" s="14">
        <v>8.4675230473444441E-2</v>
      </c>
    </row>
    <row r="5321" spans="1:11" x14ac:dyDescent="0.25">
      <c r="A5321" s="5" t="s">
        <v>5</v>
      </c>
      <c r="B5321" s="5" t="s">
        <v>9465</v>
      </c>
      <c r="C5321" s="3" t="s">
        <v>9466</v>
      </c>
      <c r="D5321" s="5" t="s">
        <v>18916</v>
      </c>
      <c r="E5321" s="10">
        <v>636</v>
      </c>
      <c r="F5321" s="12">
        <v>409663</v>
      </c>
      <c r="G5321" s="10">
        <v>1290</v>
      </c>
      <c r="H5321" s="12">
        <v>894886</v>
      </c>
      <c r="I5321" s="12">
        <v>644.12421383647802</v>
      </c>
      <c r="J5321" s="12">
        <v>693.71007751937987</v>
      </c>
      <c r="K5321" s="14">
        <v>7.6981834586783704E-2</v>
      </c>
    </row>
    <row r="5322" spans="1:11" x14ac:dyDescent="0.25">
      <c r="A5322" s="5" t="s">
        <v>5</v>
      </c>
      <c r="B5322" s="5" t="s">
        <v>9468</v>
      </c>
      <c r="C5322" s="3" t="s">
        <v>9469</v>
      </c>
      <c r="D5322" s="5" t="s">
        <v>13355</v>
      </c>
      <c r="E5322" s="10">
        <v>317</v>
      </c>
      <c r="F5322" s="12">
        <v>105331</v>
      </c>
      <c r="G5322" s="10">
        <v>477</v>
      </c>
      <c r="H5322" s="12">
        <v>170960</v>
      </c>
      <c r="I5322" s="12">
        <v>332.2744479495268</v>
      </c>
      <c r="J5322" s="12">
        <v>358.40670859538784</v>
      </c>
      <c r="K5322" s="14">
        <v>7.8646615191519581E-2</v>
      </c>
    </row>
    <row r="5323" spans="1:11" x14ac:dyDescent="0.25">
      <c r="A5323" s="5" t="s">
        <v>5</v>
      </c>
      <c r="B5323" s="5" t="s">
        <v>9471</v>
      </c>
      <c r="C5323" s="3" t="s">
        <v>9472</v>
      </c>
      <c r="D5323" s="5" t="s">
        <v>18912</v>
      </c>
      <c r="E5323" s="10">
        <v>249</v>
      </c>
      <c r="F5323" s="12">
        <v>190940</v>
      </c>
      <c r="G5323" s="10">
        <v>353</v>
      </c>
      <c r="H5323" s="12">
        <v>294412</v>
      </c>
      <c r="I5323" s="12">
        <v>766.82730923694783</v>
      </c>
      <c r="J5323" s="12">
        <v>834.02832861189802</v>
      </c>
      <c r="K5323" s="14">
        <v>8.7635141009545392E-2</v>
      </c>
    </row>
    <row r="5324" spans="1:11" x14ac:dyDescent="0.25">
      <c r="A5324" s="5" t="s">
        <v>5</v>
      </c>
      <c r="B5324" s="5" t="s">
        <v>9474</v>
      </c>
      <c r="C5324" s="3" t="s">
        <v>9475</v>
      </c>
      <c r="D5324" s="5" t="s">
        <v>18918</v>
      </c>
      <c r="E5324" s="10">
        <v>1068</v>
      </c>
      <c r="F5324" s="12">
        <v>507810</v>
      </c>
      <c r="G5324" s="10">
        <v>1179</v>
      </c>
      <c r="H5324" s="12">
        <v>607043</v>
      </c>
      <c r="I5324" s="12">
        <v>475.47752808988764</v>
      </c>
      <c r="J5324" s="12">
        <v>514.87955894826121</v>
      </c>
      <c r="K5324" s="14">
        <v>8.2868334528156132E-2</v>
      </c>
    </row>
    <row r="5325" spans="1:11" x14ac:dyDescent="0.25">
      <c r="A5325" s="5" t="s">
        <v>5</v>
      </c>
      <c r="B5325" s="5" t="s">
        <v>9477</v>
      </c>
      <c r="C5325" s="3" t="s">
        <v>9478</v>
      </c>
      <c r="E5325" s="10">
        <v>907</v>
      </c>
      <c r="F5325" s="12">
        <v>322791</v>
      </c>
      <c r="G5325" s="10">
        <v>932</v>
      </c>
      <c r="H5325" s="12">
        <v>360008</v>
      </c>
      <c r="I5325" s="12">
        <v>355.88864388092611</v>
      </c>
      <c r="J5325" s="12">
        <v>386.274678111588</v>
      </c>
      <c r="K5325" s="14">
        <v>8.5380735668622532E-2</v>
      </c>
    </row>
    <row r="5326" spans="1:11" x14ac:dyDescent="0.25">
      <c r="A5326" s="5" t="s">
        <v>5</v>
      </c>
      <c r="B5326" s="5" t="s">
        <v>9480</v>
      </c>
      <c r="C5326" s="3" t="s">
        <v>9481</v>
      </c>
      <c r="E5326" s="10">
        <v>271</v>
      </c>
      <c r="F5326" s="12">
        <v>139011</v>
      </c>
      <c r="G5326" s="10">
        <v>354</v>
      </c>
      <c r="H5326" s="12">
        <v>196040</v>
      </c>
      <c r="I5326" s="12">
        <v>512.95571955719561</v>
      </c>
      <c r="J5326" s="12">
        <v>553.78531073446322</v>
      </c>
      <c r="K5326" s="14">
        <v>7.9596716871611045E-2</v>
      </c>
    </row>
    <row r="5327" spans="1:11" x14ac:dyDescent="0.25">
      <c r="A5327" s="5" t="s">
        <v>5</v>
      </c>
      <c r="B5327" s="5" t="s">
        <v>9483</v>
      </c>
      <c r="C5327" s="3" t="s">
        <v>9484</v>
      </c>
      <c r="E5327" s="10">
        <v>520</v>
      </c>
      <c r="F5327" s="12">
        <v>118420</v>
      </c>
      <c r="G5327" s="10">
        <v>693</v>
      </c>
      <c r="H5327" s="12">
        <v>170597</v>
      </c>
      <c r="I5327" s="12">
        <v>227.73076923076923</v>
      </c>
      <c r="J5327" s="12">
        <v>246.17171717171718</v>
      </c>
      <c r="K5327" s="14">
        <v>8.0976971198217645E-2</v>
      </c>
    </row>
    <row r="5328" spans="1:11" x14ac:dyDescent="0.25">
      <c r="A5328" s="5" t="s">
        <v>5</v>
      </c>
      <c r="B5328" s="5" t="s">
        <v>9486</v>
      </c>
      <c r="C5328" s="3" t="s">
        <v>9487</v>
      </c>
      <c r="D5328" s="5" t="s">
        <v>18912</v>
      </c>
      <c r="E5328" s="10">
        <v>710</v>
      </c>
      <c r="F5328" s="12">
        <v>545107</v>
      </c>
      <c r="G5328" s="10">
        <v>1113</v>
      </c>
      <c r="H5328" s="12">
        <v>931116</v>
      </c>
      <c r="I5328" s="12">
        <v>767.75633802816901</v>
      </c>
      <c r="J5328" s="12">
        <v>836.58221024258762</v>
      </c>
      <c r="K5328" s="14">
        <v>8.9645462766460918E-2</v>
      </c>
    </row>
    <row r="5329" spans="1:11" x14ac:dyDescent="0.25">
      <c r="A5329" s="5" t="s">
        <v>5</v>
      </c>
      <c r="B5329" s="5" t="s">
        <v>9489</v>
      </c>
      <c r="C5329" s="3" t="s">
        <v>9490</v>
      </c>
      <c r="D5329" s="5" t="s">
        <v>13386</v>
      </c>
      <c r="E5329" s="10">
        <v>1300</v>
      </c>
      <c r="F5329" s="12">
        <v>806980</v>
      </c>
      <c r="G5329" s="10">
        <v>1870</v>
      </c>
      <c r="H5329" s="12">
        <v>1251370</v>
      </c>
      <c r="I5329" s="12">
        <v>620.7538461538461</v>
      </c>
      <c r="J5329" s="12">
        <v>669.18181818181813</v>
      </c>
      <c r="K5329" s="14">
        <v>7.8014775628099386E-2</v>
      </c>
    </row>
    <row r="5330" spans="1:11" x14ac:dyDescent="0.25">
      <c r="A5330" s="5" t="s">
        <v>5</v>
      </c>
      <c r="B5330" s="5" t="s">
        <v>9492</v>
      </c>
      <c r="C5330" s="3" t="s">
        <v>9493</v>
      </c>
      <c r="D5330" s="5" t="s">
        <v>18926</v>
      </c>
      <c r="E5330" s="10">
        <v>1511</v>
      </c>
      <c r="F5330" s="12">
        <v>925820</v>
      </c>
      <c r="G5330" s="10">
        <v>1984</v>
      </c>
      <c r="H5330" s="12">
        <v>1312903</v>
      </c>
      <c r="I5330" s="12">
        <v>612.72005294506948</v>
      </c>
      <c r="J5330" s="12">
        <v>661.74546370967744</v>
      </c>
      <c r="K5330" s="14">
        <v>8.0012740776093216E-2</v>
      </c>
    </row>
    <row r="5331" spans="1:11" x14ac:dyDescent="0.25">
      <c r="A5331" s="5" t="s">
        <v>5</v>
      </c>
      <c r="B5331" s="5" t="s">
        <v>9495</v>
      </c>
      <c r="C5331" s="3" t="s">
        <v>9496</v>
      </c>
      <c r="D5331" s="5" t="s">
        <v>18928</v>
      </c>
      <c r="E5331" s="10">
        <v>99</v>
      </c>
      <c r="F5331" s="12">
        <v>52191</v>
      </c>
      <c r="G5331" s="10">
        <v>94</v>
      </c>
      <c r="H5331" s="12">
        <v>53968</v>
      </c>
      <c r="I5331" s="12">
        <v>527.18181818181813</v>
      </c>
      <c r="J5331" s="12">
        <v>574.12765957446811</v>
      </c>
      <c r="K5331" s="14">
        <v>8.9050569980884606E-2</v>
      </c>
    </row>
    <row r="5332" spans="1:11" x14ac:dyDescent="0.25">
      <c r="A5332" s="5" t="s">
        <v>5</v>
      </c>
      <c r="B5332" s="5" t="s">
        <v>9498</v>
      </c>
      <c r="C5332" s="3" t="s">
        <v>9499</v>
      </c>
      <c r="D5332" s="5" t="s">
        <v>18930</v>
      </c>
      <c r="E5332" s="10">
        <v>389</v>
      </c>
      <c r="F5332" s="12">
        <v>113873</v>
      </c>
      <c r="G5332" s="10">
        <v>448</v>
      </c>
      <c r="H5332" s="12">
        <v>141460</v>
      </c>
      <c r="I5332" s="12">
        <v>292.73264781491002</v>
      </c>
      <c r="J5332" s="12">
        <v>315.75892857142856</v>
      </c>
      <c r="K5332" s="14">
        <v>7.8659763194837307E-2</v>
      </c>
    </row>
    <row r="5333" spans="1:11" x14ac:dyDescent="0.25">
      <c r="A5333" s="5" t="s">
        <v>5</v>
      </c>
      <c r="B5333" s="5" t="s">
        <v>9502</v>
      </c>
      <c r="C5333" s="3" t="s">
        <v>9503</v>
      </c>
      <c r="D5333" s="5" t="s">
        <v>18939</v>
      </c>
      <c r="E5333" s="10">
        <v>2</v>
      </c>
      <c r="F5333" s="12">
        <v>712</v>
      </c>
      <c r="G5333" s="10">
        <v>0</v>
      </c>
      <c r="H5333" s="12">
        <v>0</v>
      </c>
      <c r="I5333" s="12">
        <v>356</v>
      </c>
    </row>
    <row r="5334" spans="1:11" x14ac:dyDescent="0.25">
      <c r="A5334" s="5" t="s">
        <v>5</v>
      </c>
      <c r="B5334" s="5" t="s">
        <v>9505</v>
      </c>
      <c r="C5334" s="3" t="s">
        <v>9506</v>
      </c>
      <c r="D5334" s="5" t="s">
        <v>18921</v>
      </c>
      <c r="E5334" s="10">
        <v>10</v>
      </c>
      <c r="F5334" s="12">
        <v>4860</v>
      </c>
      <c r="G5334" s="10">
        <v>0</v>
      </c>
      <c r="H5334" s="12">
        <v>0</v>
      </c>
      <c r="I5334" s="12">
        <v>486</v>
      </c>
    </row>
    <row r="5335" spans="1:11" x14ac:dyDescent="0.25">
      <c r="A5335" s="5" t="s">
        <v>5</v>
      </c>
      <c r="B5335" s="5" t="s">
        <v>9508</v>
      </c>
      <c r="C5335" s="3" t="s">
        <v>9509</v>
      </c>
      <c r="D5335" s="5" t="s">
        <v>13357</v>
      </c>
      <c r="E5335" s="10">
        <v>4638</v>
      </c>
      <c r="F5335" s="12">
        <v>2470726</v>
      </c>
      <c r="G5335" s="10">
        <v>5555</v>
      </c>
      <c r="H5335" s="12">
        <v>3215692</v>
      </c>
      <c r="I5335" s="12">
        <v>532.7136696852092</v>
      </c>
      <c r="J5335" s="12">
        <v>578.88244824482445</v>
      </c>
      <c r="K5335" s="14">
        <v>8.6667155710303576E-2</v>
      </c>
    </row>
    <row r="5336" spans="1:11" x14ac:dyDescent="0.25">
      <c r="A5336" s="5" t="s">
        <v>5</v>
      </c>
      <c r="B5336" s="5" t="s">
        <v>9511</v>
      </c>
      <c r="C5336" s="3" t="s">
        <v>9512</v>
      </c>
      <c r="D5336" s="5" t="s">
        <v>18916</v>
      </c>
      <c r="E5336" s="10">
        <v>944</v>
      </c>
      <c r="F5336" s="12">
        <v>608412</v>
      </c>
      <c r="G5336" s="10">
        <v>1755</v>
      </c>
      <c r="H5336" s="12">
        <v>1221277</v>
      </c>
      <c r="I5336" s="12">
        <v>644.50423728813564</v>
      </c>
      <c r="J5336" s="12">
        <v>695.88433048433046</v>
      </c>
      <c r="K5336" s="14">
        <v>7.9720334209726157E-2</v>
      </c>
    </row>
    <row r="5337" spans="1:11" x14ac:dyDescent="0.25">
      <c r="A5337" s="5" t="s">
        <v>5</v>
      </c>
      <c r="B5337" s="5" t="s">
        <v>9514</v>
      </c>
      <c r="C5337" s="3" t="s">
        <v>9515</v>
      </c>
      <c r="D5337" s="5" t="s">
        <v>18918</v>
      </c>
      <c r="E5337" s="10">
        <v>7684</v>
      </c>
      <c r="F5337" s="12">
        <v>3659754</v>
      </c>
      <c r="G5337" s="10">
        <v>8872</v>
      </c>
      <c r="H5337" s="12">
        <v>4567536</v>
      </c>
      <c r="I5337" s="12">
        <v>476.28240499739718</v>
      </c>
      <c r="J5337" s="12">
        <v>514.82596934174933</v>
      </c>
      <c r="K5337" s="14">
        <v>8.0925862345393132E-2</v>
      </c>
    </row>
    <row r="5338" spans="1:11" x14ac:dyDescent="0.25">
      <c r="A5338" s="5" t="s">
        <v>5</v>
      </c>
      <c r="B5338" s="5" t="s">
        <v>9517</v>
      </c>
      <c r="C5338" s="3" t="s">
        <v>9518</v>
      </c>
      <c r="E5338" s="10">
        <v>1791</v>
      </c>
      <c r="F5338" s="12">
        <v>1242585</v>
      </c>
      <c r="G5338" s="10">
        <v>2671</v>
      </c>
      <c r="H5338" s="12">
        <v>2000947</v>
      </c>
      <c r="I5338" s="12">
        <v>693.7939698492462</v>
      </c>
      <c r="J5338" s="12">
        <v>749.13777611381511</v>
      </c>
      <c r="K5338" s="14">
        <v>7.9769800069888916E-2</v>
      </c>
    </row>
    <row r="5339" spans="1:11" x14ac:dyDescent="0.25">
      <c r="A5339" s="5" t="s">
        <v>5</v>
      </c>
      <c r="B5339" s="5" t="s">
        <v>9520</v>
      </c>
      <c r="C5339" s="3" t="s">
        <v>9521</v>
      </c>
      <c r="E5339" s="10">
        <v>3412</v>
      </c>
      <c r="F5339" s="12">
        <v>1290638</v>
      </c>
      <c r="G5339" s="10">
        <v>5137</v>
      </c>
      <c r="H5339" s="12">
        <v>2099636</v>
      </c>
      <c r="I5339" s="12">
        <v>378.2643610785463</v>
      </c>
      <c r="J5339" s="12">
        <v>408.72805139186295</v>
      </c>
      <c r="K5339" s="14">
        <v>8.0535449404896181E-2</v>
      </c>
    </row>
    <row r="5340" spans="1:11" x14ac:dyDescent="0.25">
      <c r="A5340" s="5" t="s">
        <v>5</v>
      </c>
      <c r="B5340" s="5" t="s">
        <v>9523</v>
      </c>
      <c r="C5340" s="3" t="s">
        <v>9524</v>
      </c>
      <c r="D5340" s="5" t="s">
        <v>18934</v>
      </c>
      <c r="E5340" s="10">
        <v>27</v>
      </c>
      <c r="F5340" s="12">
        <v>7894</v>
      </c>
      <c r="G5340" s="10">
        <v>4</v>
      </c>
      <c r="H5340" s="12">
        <v>1284</v>
      </c>
      <c r="I5340" s="12">
        <v>292.37037037037038</v>
      </c>
      <c r="J5340" s="12">
        <v>321</v>
      </c>
      <c r="K5340" s="14">
        <v>9.7922472764124607E-2</v>
      </c>
    </row>
    <row r="5341" spans="1:11" x14ac:dyDescent="0.25">
      <c r="A5341" s="5" t="s">
        <v>5</v>
      </c>
      <c r="B5341" s="5" t="s">
        <v>9526</v>
      </c>
      <c r="C5341" s="3" t="s">
        <v>9527</v>
      </c>
      <c r="D5341" s="5" t="s">
        <v>13355</v>
      </c>
      <c r="E5341" s="10">
        <v>1814</v>
      </c>
      <c r="F5341" s="12">
        <v>603002</v>
      </c>
      <c r="G5341" s="10">
        <v>2574</v>
      </c>
      <c r="H5341" s="12">
        <v>927366</v>
      </c>
      <c r="I5341" s="12">
        <v>332.41565600882029</v>
      </c>
      <c r="J5341" s="12">
        <v>360.28205128205127</v>
      </c>
      <c r="K5341" s="14">
        <v>8.3829972414089821E-2</v>
      </c>
    </row>
    <row r="5342" spans="1:11" x14ac:dyDescent="0.25">
      <c r="A5342" s="5" t="s">
        <v>5</v>
      </c>
      <c r="B5342" s="5" t="s">
        <v>9535</v>
      </c>
      <c r="C5342" s="3" t="s">
        <v>9536</v>
      </c>
      <c r="E5342" s="10">
        <v>9</v>
      </c>
      <c r="F5342" s="12">
        <v>6838</v>
      </c>
      <c r="G5342" s="10">
        <v>44</v>
      </c>
      <c r="H5342" s="12">
        <v>36036</v>
      </c>
      <c r="I5342" s="12">
        <v>759.77777777777783</v>
      </c>
      <c r="J5342" s="12">
        <v>819</v>
      </c>
      <c r="K5342" s="14">
        <v>7.7946768060836433E-2</v>
      </c>
    </row>
    <row r="5343" spans="1:11" x14ac:dyDescent="0.25">
      <c r="A5343" s="5" t="s">
        <v>5</v>
      </c>
      <c r="B5343" s="5" t="s">
        <v>9538</v>
      </c>
      <c r="C5343" s="3" t="s">
        <v>9539</v>
      </c>
      <c r="E5343" s="10">
        <v>1</v>
      </c>
      <c r="F5343" s="12">
        <v>45</v>
      </c>
      <c r="G5343" s="10">
        <v>8</v>
      </c>
      <c r="H5343" s="12">
        <v>388</v>
      </c>
      <c r="I5343" s="12">
        <v>45</v>
      </c>
      <c r="J5343" s="12">
        <v>48.5</v>
      </c>
      <c r="K5343" s="14">
        <v>7.7777777777777779E-2</v>
      </c>
    </row>
    <row r="5344" spans="1:11" x14ac:dyDescent="0.25">
      <c r="A5344" s="5" t="s">
        <v>5</v>
      </c>
      <c r="B5344" s="5" t="s">
        <v>9541</v>
      </c>
      <c r="C5344" s="3" t="s">
        <v>9542</v>
      </c>
      <c r="D5344" s="5" t="s">
        <v>18912</v>
      </c>
      <c r="E5344" s="10">
        <v>784</v>
      </c>
      <c r="F5344" s="12">
        <v>599127</v>
      </c>
      <c r="G5344" s="10">
        <v>898</v>
      </c>
      <c r="H5344" s="12">
        <v>745262</v>
      </c>
      <c r="I5344" s="12">
        <v>764.19260204081638</v>
      </c>
      <c r="J5344" s="12">
        <v>829.913140311804</v>
      </c>
      <c r="K5344" s="14">
        <v>8.5999966625530624E-2</v>
      </c>
    </row>
    <row r="5345" spans="1:11" x14ac:dyDescent="0.25">
      <c r="A5345" s="5" t="s">
        <v>5</v>
      </c>
      <c r="B5345" s="5" t="s">
        <v>9544</v>
      </c>
      <c r="C5345" s="3" t="s">
        <v>9545</v>
      </c>
      <c r="D5345" s="5" t="s">
        <v>19018</v>
      </c>
      <c r="E5345" s="10">
        <v>236</v>
      </c>
      <c r="F5345" s="12">
        <v>60584</v>
      </c>
      <c r="G5345" s="10">
        <v>434</v>
      </c>
      <c r="H5345" s="12">
        <v>120348</v>
      </c>
      <c r="I5345" s="12">
        <v>256.71186440677968</v>
      </c>
      <c r="J5345" s="12">
        <v>277.29953917050693</v>
      </c>
      <c r="K5345" s="14">
        <v>8.0197597455427677E-2</v>
      </c>
    </row>
    <row r="5346" spans="1:11" x14ac:dyDescent="0.25">
      <c r="A5346" s="5" t="s">
        <v>5</v>
      </c>
      <c r="B5346" s="5" t="s">
        <v>9547</v>
      </c>
      <c r="C5346" s="3" t="s">
        <v>9548</v>
      </c>
      <c r="D5346" s="5" t="s">
        <v>18939</v>
      </c>
      <c r="E5346" s="10">
        <v>11</v>
      </c>
      <c r="F5346" s="12">
        <v>3916</v>
      </c>
      <c r="G5346" s="10">
        <v>24</v>
      </c>
      <c r="H5346" s="12">
        <v>9164</v>
      </c>
      <c r="I5346" s="12">
        <v>356</v>
      </c>
      <c r="J5346" s="12">
        <v>381.83333333333331</v>
      </c>
      <c r="K5346" s="14">
        <v>7.256554307116099E-2</v>
      </c>
    </row>
    <row r="5347" spans="1:11" x14ac:dyDescent="0.25">
      <c r="A5347" s="5" t="s">
        <v>5</v>
      </c>
      <c r="B5347" s="5" t="s">
        <v>9552</v>
      </c>
      <c r="C5347" s="3" t="s">
        <v>9553</v>
      </c>
      <c r="D5347" s="5" t="s">
        <v>18921</v>
      </c>
      <c r="E5347" s="10">
        <v>5</v>
      </c>
      <c r="F5347" s="12">
        <v>1975</v>
      </c>
      <c r="G5347" s="10">
        <v>3</v>
      </c>
      <c r="H5347" s="12">
        <v>1287</v>
      </c>
      <c r="I5347" s="12">
        <v>395</v>
      </c>
      <c r="J5347" s="12">
        <v>429</v>
      </c>
      <c r="K5347" s="14">
        <v>8.6075949367088608E-2</v>
      </c>
    </row>
    <row r="5348" spans="1:11" x14ac:dyDescent="0.25">
      <c r="A5348" s="5" t="s">
        <v>5</v>
      </c>
      <c r="B5348" s="5" t="s">
        <v>9555</v>
      </c>
      <c r="C5348" s="3" t="s">
        <v>9556</v>
      </c>
      <c r="D5348" s="5" t="s">
        <v>13357</v>
      </c>
      <c r="E5348" s="10">
        <v>815</v>
      </c>
      <c r="F5348" s="12">
        <v>435428</v>
      </c>
      <c r="G5348" s="10">
        <v>1037</v>
      </c>
      <c r="H5348" s="12">
        <v>597696</v>
      </c>
      <c r="I5348" s="12">
        <v>534.26748466257663</v>
      </c>
      <c r="J5348" s="12">
        <v>576.37029893924785</v>
      </c>
      <c r="K5348" s="14">
        <v>7.8804747594291222E-2</v>
      </c>
    </row>
    <row r="5349" spans="1:11" x14ac:dyDescent="0.25">
      <c r="A5349" s="5" t="s">
        <v>5</v>
      </c>
      <c r="B5349" s="5" t="s">
        <v>9558</v>
      </c>
      <c r="C5349" s="3" t="s">
        <v>9559</v>
      </c>
      <c r="D5349" s="5" t="s">
        <v>18916</v>
      </c>
      <c r="E5349" s="10">
        <v>146</v>
      </c>
      <c r="F5349" s="12">
        <v>94152</v>
      </c>
      <c r="G5349" s="10">
        <v>303</v>
      </c>
      <c r="H5349" s="12">
        <v>211665</v>
      </c>
      <c r="I5349" s="12">
        <v>644.8767123287671</v>
      </c>
      <c r="J5349" s="12">
        <v>698.56435643564362</v>
      </c>
      <c r="K5349" s="14">
        <v>8.3252570732474857E-2</v>
      </c>
    </row>
    <row r="5350" spans="1:11" x14ac:dyDescent="0.25">
      <c r="A5350" s="5" t="s">
        <v>5</v>
      </c>
      <c r="B5350" s="5" t="s">
        <v>9561</v>
      </c>
      <c r="C5350" s="3" t="s">
        <v>9562</v>
      </c>
      <c r="D5350" s="5" t="s">
        <v>18918</v>
      </c>
      <c r="E5350" s="10">
        <v>710</v>
      </c>
      <c r="F5350" s="12">
        <v>338408</v>
      </c>
      <c r="G5350" s="10">
        <v>1065</v>
      </c>
      <c r="H5350" s="12">
        <v>547485</v>
      </c>
      <c r="I5350" s="12">
        <v>476.63098591549294</v>
      </c>
      <c r="J5350" s="12">
        <v>514.07042253521126</v>
      </c>
      <c r="K5350" s="14">
        <v>7.8550152478664828E-2</v>
      </c>
    </row>
    <row r="5351" spans="1:11" x14ac:dyDescent="0.25">
      <c r="A5351" s="5" t="s">
        <v>5</v>
      </c>
      <c r="B5351" s="5" t="s">
        <v>9564</v>
      </c>
      <c r="C5351" s="3" t="s">
        <v>9565</v>
      </c>
      <c r="D5351" s="5" t="s">
        <v>19004</v>
      </c>
      <c r="E5351" s="10">
        <v>134</v>
      </c>
      <c r="F5351" s="12">
        <v>42164</v>
      </c>
      <c r="G5351" s="10">
        <v>79</v>
      </c>
      <c r="H5351" s="12">
        <v>26881</v>
      </c>
      <c r="I5351" s="12">
        <v>314.65671641791045</v>
      </c>
      <c r="J5351" s="12">
        <v>340.26582278481015</v>
      </c>
      <c r="K5351" s="14">
        <v>8.1387445526149349E-2</v>
      </c>
    </row>
    <row r="5352" spans="1:11" x14ac:dyDescent="0.25">
      <c r="A5352" s="5" t="s">
        <v>5</v>
      </c>
      <c r="B5352" s="5" t="s">
        <v>9571</v>
      </c>
      <c r="C5352" s="3" t="s">
        <v>9572</v>
      </c>
      <c r="E5352" s="10">
        <v>158</v>
      </c>
      <c r="F5352" s="12">
        <v>81626</v>
      </c>
      <c r="G5352" s="10">
        <v>181</v>
      </c>
      <c r="H5352" s="12">
        <v>101457</v>
      </c>
      <c r="I5352" s="12">
        <v>516.62025316455697</v>
      </c>
      <c r="J5352" s="12">
        <v>560.53591160220992</v>
      </c>
      <c r="K5352" s="14">
        <v>8.5005684869394138E-2</v>
      </c>
    </row>
    <row r="5353" spans="1:11" x14ac:dyDescent="0.25">
      <c r="A5353" s="5" t="s">
        <v>5</v>
      </c>
      <c r="B5353" s="5" t="s">
        <v>9574</v>
      </c>
      <c r="C5353" s="3" t="s">
        <v>9575</v>
      </c>
      <c r="E5353" s="10">
        <v>310</v>
      </c>
      <c r="F5353" s="12">
        <v>70242</v>
      </c>
      <c r="G5353" s="10">
        <v>351</v>
      </c>
      <c r="H5353" s="12">
        <v>86399</v>
      </c>
      <c r="I5353" s="12">
        <v>226.58709677419355</v>
      </c>
      <c r="J5353" s="12">
        <v>246.15099715099714</v>
      </c>
      <c r="K5353" s="14">
        <v>8.6341634873851991E-2</v>
      </c>
    </row>
    <row r="5354" spans="1:11" x14ac:dyDescent="0.25">
      <c r="A5354" s="5" t="s">
        <v>5</v>
      </c>
      <c r="B5354" s="5" t="s">
        <v>9577</v>
      </c>
      <c r="C5354" s="3" t="s">
        <v>9578</v>
      </c>
      <c r="E5354" s="10">
        <v>1190</v>
      </c>
      <c r="F5354" s="12">
        <v>822731</v>
      </c>
      <c r="G5354" s="10">
        <v>1262</v>
      </c>
      <c r="H5354" s="12">
        <v>944834</v>
      </c>
      <c r="I5354" s="12">
        <v>691.37058823529412</v>
      </c>
      <c r="J5354" s="12">
        <v>748.67987321711564</v>
      </c>
      <c r="K5354" s="14">
        <v>8.289228086503074E-2</v>
      </c>
    </row>
    <row r="5355" spans="1:11" x14ac:dyDescent="0.25">
      <c r="A5355" s="5" t="s">
        <v>5</v>
      </c>
      <c r="B5355" s="5" t="s">
        <v>9580</v>
      </c>
      <c r="C5355" s="3" t="s">
        <v>9581</v>
      </c>
      <c r="E5355" s="10">
        <v>2344</v>
      </c>
      <c r="F5355" s="12">
        <v>883556</v>
      </c>
      <c r="G5355" s="10">
        <v>2483</v>
      </c>
      <c r="H5355" s="12">
        <v>1014193</v>
      </c>
      <c r="I5355" s="12">
        <v>376.94368600682594</v>
      </c>
      <c r="J5355" s="12">
        <v>408.45469190495368</v>
      </c>
      <c r="K5355" s="14">
        <v>8.3596057097921811E-2</v>
      </c>
    </row>
    <row r="5356" spans="1:11" x14ac:dyDescent="0.25">
      <c r="A5356" s="5" t="s">
        <v>5</v>
      </c>
      <c r="B5356" s="5" t="s">
        <v>9583</v>
      </c>
      <c r="C5356" s="3" t="s">
        <v>9584</v>
      </c>
      <c r="D5356" s="5" t="s">
        <v>18912</v>
      </c>
      <c r="E5356" s="10">
        <v>1631</v>
      </c>
      <c r="F5356" s="12">
        <v>1251704</v>
      </c>
      <c r="G5356" s="10">
        <v>1205</v>
      </c>
      <c r="H5356" s="12">
        <v>1005297</v>
      </c>
      <c r="I5356" s="12">
        <v>767.44573881054566</v>
      </c>
      <c r="J5356" s="12">
        <v>834.27136929460585</v>
      </c>
      <c r="K5356" s="14">
        <v>8.7075381495547E-2</v>
      </c>
    </row>
    <row r="5357" spans="1:11" x14ac:dyDescent="0.25">
      <c r="A5357" s="5" t="s">
        <v>5</v>
      </c>
      <c r="B5357" s="5" t="s">
        <v>9585</v>
      </c>
      <c r="C5357" s="3" t="s">
        <v>9586</v>
      </c>
      <c r="D5357" s="5" t="s">
        <v>19010</v>
      </c>
      <c r="E5357" s="10">
        <v>1774</v>
      </c>
      <c r="F5357" s="12">
        <v>1113428</v>
      </c>
      <c r="G5357" s="10">
        <v>2418</v>
      </c>
      <c r="H5357" s="12">
        <v>1638984</v>
      </c>
      <c r="I5357" s="12">
        <v>627.63697857948137</v>
      </c>
      <c r="J5357" s="12">
        <v>677.82630272952849</v>
      </c>
      <c r="K5357" s="14">
        <v>7.996553081311375E-2</v>
      </c>
    </row>
    <row r="5358" spans="1:11" x14ac:dyDescent="0.25">
      <c r="A5358" s="5" t="s">
        <v>5</v>
      </c>
      <c r="B5358" s="5" t="s">
        <v>9588</v>
      </c>
      <c r="C5358" s="3" t="s">
        <v>9589</v>
      </c>
      <c r="D5358" s="5" t="s">
        <v>19012</v>
      </c>
      <c r="E5358" s="10">
        <v>171</v>
      </c>
      <c r="F5358" s="12">
        <v>107442</v>
      </c>
      <c r="G5358" s="10">
        <v>80</v>
      </c>
      <c r="H5358" s="12">
        <v>53260</v>
      </c>
      <c r="I5358" s="12">
        <v>628.31578947368416</v>
      </c>
      <c r="J5358" s="12">
        <v>665.75</v>
      </c>
      <c r="K5358" s="14">
        <v>5.9578656391355414E-2</v>
      </c>
    </row>
    <row r="5359" spans="1:11" x14ac:dyDescent="0.25">
      <c r="A5359" s="5" t="s">
        <v>5</v>
      </c>
      <c r="B5359" s="5" t="s">
        <v>9591</v>
      </c>
      <c r="C5359" s="3" t="s">
        <v>9592</v>
      </c>
      <c r="D5359" s="5" t="s">
        <v>19014</v>
      </c>
      <c r="E5359" s="10">
        <v>6</v>
      </c>
      <c r="F5359" s="12">
        <v>2874</v>
      </c>
      <c r="G5359" s="10">
        <v>3</v>
      </c>
      <c r="H5359" s="12">
        <v>1560</v>
      </c>
      <c r="I5359" s="12">
        <v>479</v>
      </c>
      <c r="J5359" s="12">
        <v>520</v>
      </c>
      <c r="K5359" s="14">
        <v>8.5594989561586635E-2</v>
      </c>
    </row>
    <row r="5360" spans="1:11" x14ac:dyDescent="0.25">
      <c r="A5360" s="5" t="s">
        <v>5</v>
      </c>
      <c r="B5360" s="5" t="s">
        <v>9594</v>
      </c>
      <c r="C5360" s="3" t="s">
        <v>9595</v>
      </c>
      <c r="D5360" s="5" t="s">
        <v>19016</v>
      </c>
      <c r="E5360" s="10">
        <v>204</v>
      </c>
      <c r="F5360" s="12">
        <v>55988</v>
      </c>
      <c r="G5360" s="10">
        <v>231</v>
      </c>
      <c r="H5360" s="12">
        <v>68691</v>
      </c>
      <c r="I5360" s="12">
        <v>274.45098039215685</v>
      </c>
      <c r="J5360" s="12">
        <v>297.36363636363637</v>
      </c>
      <c r="K5360" s="14">
        <v>8.3485422200861303E-2</v>
      </c>
    </row>
    <row r="5361" spans="1:11" x14ac:dyDescent="0.25">
      <c r="A5361" s="5" t="s">
        <v>5</v>
      </c>
      <c r="B5361" s="5" t="s">
        <v>9596</v>
      </c>
      <c r="C5361" s="3" t="s">
        <v>9597</v>
      </c>
      <c r="D5361" s="5" t="s">
        <v>19018</v>
      </c>
      <c r="E5361" s="10">
        <v>268</v>
      </c>
      <c r="F5361" s="12">
        <v>68728</v>
      </c>
      <c r="G5361" s="10">
        <v>143</v>
      </c>
      <c r="H5361" s="12">
        <v>40007</v>
      </c>
      <c r="I5361" s="12">
        <v>256.44776119402985</v>
      </c>
      <c r="J5361" s="12">
        <v>279.76923076923077</v>
      </c>
      <c r="K5361" s="14">
        <v>9.0940429608803497E-2</v>
      </c>
    </row>
    <row r="5362" spans="1:11" x14ac:dyDescent="0.25">
      <c r="A5362" s="5" t="s">
        <v>5</v>
      </c>
      <c r="B5362" s="5" t="s">
        <v>9599</v>
      </c>
      <c r="C5362" s="3" t="s">
        <v>9600</v>
      </c>
      <c r="D5362" s="5" t="s">
        <v>18939</v>
      </c>
      <c r="E5362" s="10">
        <v>5</v>
      </c>
      <c r="F5362" s="12">
        <v>1780</v>
      </c>
      <c r="G5362" s="10">
        <v>13</v>
      </c>
      <c r="H5362" s="12">
        <v>4969</v>
      </c>
      <c r="I5362" s="12">
        <v>356</v>
      </c>
      <c r="J5362" s="12">
        <v>382.23076923076923</v>
      </c>
      <c r="K5362" s="14">
        <v>7.3681936041486595E-2</v>
      </c>
    </row>
    <row r="5363" spans="1:11" x14ac:dyDescent="0.25">
      <c r="A5363" s="5" t="s">
        <v>5</v>
      </c>
      <c r="B5363" s="5" t="s">
        <v>9604</v>
      </c>
      <c r="C5363" s="3" t="s">
        <v>9605</v>
      </c>
      <c r="D5363" s="5" t="s">
        <v>18921</v>
      </c>
      <c r="E5363" s="10">
        <v>13</v>
      </c>
      <c r="F5363" s="12">
        <v>5078</v>
      </c>
      <c r="G5363" s="10">
        <v>4</v>
      </c>
      <c r="H5363" s="12">
        <v>1716</v>
      </c>
      <c r="I5363" s="12">
        <v>390.61538461538464</v>
      </c>
      <c r="J5363" s="12">
        <v>429</v>
      </c>
      <c r="K5363" s="14">
        <v>9.8267034265458769E-2</v>
      </c>
    </row>
    <row r="5364" spans="1:11" x14ac:dyDescent="0.25">
      <c r="A5364" s="5" t="s">
        <v>5</v>
      </c>
      <c r="B5364" s="5" t="s">
        <v>9607</v>
      </c>
      <c r="C5364" s="3" t="s">
        <v>9608</v>
      </c>
      <c r="D5364" s="5" t="s">
        <v>13357</v>
      </c>
      <c r="E5364" s="10">
        <v>2584</v>
      </c>
      <c r="F5364" s="12">
        <v>1372746</v>
      </c>
      <c r="G5364" s="10">
        <v>1617</v>
      </c>
      <c r="H5364" s="12">
        <v>935772</v>
      </c>
      <c r="I5364" s="12">
        <v>531.24845201238395</v>
      </c>
      <c r="J5364" s="12">
        <v>578.70871985157703</v>
      </c>
      <c r="K5364" s="14">
        <v>8.9337235072238355E-2</v>
      </c>
    </row>
    <row r="5365" spans="1:11" x14ac:dyDescent="0.25">
      <c r="A5365" s="5" t="s">
        <v>5</v>
      </c>
      <c r="B5365" s="5" t="s">
        <v>9610</v>
      </c>
      <c r="C5365" s="3" t="s">
        <v>9611</v>
      </c>
      <c r="D5365" s="5" t="s">
        <v>18916</v>
      </c>
      <c r="E5365" s="10">
        <v>258</v>
      </c>
      <c r="F5365" s="12">
        <v>165469</v>
      </c>
      <c r="G5365" s="10">
        <v>254</v>
      </c>
      <c r="H5365" s="12">
        <v>176826</v>
      </c>
      <c r="I5365" s="12">
        <v>641.35271317829461</v>
      </c>
      <c r="J5365" s="12">
        <v>696.16535433070862</v>
      </c>
      <c r="K5365" s="14">
        <v>8.5464113624442131E-2</v>
      </c>
    </row>
    <row r="5366" spans="1:11" x14ac:dyDescent="0.25">
      <c r="A5366" s="5" t="s">
        <v>5</v>
      </c>
      <c r="B5366" s="5" t="s">
        <v>9613</v>
      </c>
      <c r="C5366" s="3" t="s">
        <v>9614</v>
      </c>
      <c r="D5366" s="5" t="s">
        <v>18918</v>
      </c>
      <c r="E5366" s="10">
        <v>3307</v>
      </c>
      <c r="F5366" s="12">
        <v>1575009</v>
      </c>
      <c r="G5366" s="10">
        <v>2555</v>
      </c>
      <c r="H5366" s="12">
        <v>1317830</v>
      </c>
      <c r="I5366" s="12">
        <v>476.2651950408225</v>
      </c>
      <c r="J5366" s="12">
        <v>515.78473581213302</v>
      </c>
      <c r="K5366" s="14">
        <v>8.2978015573703948E-2</v>
      </c>
    </row>
    <row r="5367" spans="1:11" x14ac:dyDescent="0.25">
      <c r="A5367" s="5" t="s">
        <v>5</v>
      </c>
      <c r="B5367" s="5" t="s">
        <v>9616</v>
      </c>
      <c r="C5367" s="3" t="s">
        <v>9617</v>
      </c>
      <c r="D5367" s="5" t="s">
        <v>19004</v>
      </c>
      <c r="E5367" s="10">
        <v>2166</v>
      </c>
      <c r="F5367" s="12">
        <v>677781</v>
      </c>
      <c r="G5367" s="10">
        <v>2327</v>
      </c>
      <c r="H5367" s="12">
        <v>790817</v>
      </c>
      <c r="I5367" s="12">
        <v>312.91828254847644</v>
      </c>
      <c r="J5367" s="12">
        <v>339.84400515685434</v>
      </c>
      <c r="K5367" s="14">
        <v>8.6047137895199965E-2</v>
      </c>
    </row>
    <row r="5368" spans="1:11" x14ac:dyDescent="0.25">
      <c r="A5368" s="5" t="s">
        <v>5</v>
      </c>
      <c r="B5368" s="5" t="s">
        <v>9619</v>
      </c>
      <c r="C5368" s="3" t="s">
        <v>9620</v>
      </c>
      <c r="D5368" s="5" t="s">
        <v>18993</v>
      </c>
      <c r="E5368" s="10">
        <v>5</v>
      </c>
      <c r="F5368" s="12">
        <v>3405</v>
      </c>
      <c r="G5368" s="10">
        <v>0</v>
      </c>
      <c r="H5368" s="12">
        <v>0</v>
      </c>
      <c r="I5368" s="12">
        <v>681</v>
      </c>
    </row>
    <row r="5369" spans="1:11" x14ac:dyDescent="0.25">
      <c r="A5369" s="5" t="s">
        <v>5</v>
      </c>
      <c r="B5369" s="5" t="s">
        <v>9622</v>
      </c>
      <c r="C5369" s="3" t="s">
        <v>9623</v>
      </c>
      <c r="D5369" s="5" t="s">
        <v>18993</v>
      </c>
      <c r="E5369" s="10">
        <v>6</v>
      </c>
      <c r="F5369" s="12">
        <v>4086</v>
      </c>
      <c r="G5369" s="10">
        <v>-1</v>
      </c>
      <c r="H5369" s="12">
        <v>-622</v>
      </c>
      <c r="I5369" s="12">
        <v>681</v>
      </c>
      <c r="J5369" s="12">
        <v>622</v>
      </c>
      <c r="K5369" s="14">
        <v>-8.6637298091042578E-2</v>
      </c>
    </row>
    <row r="5370" spans="1:11" x14ac:dyDescent="0.25">
      <c r="A5370" s="5" t="s">
        <v>5</v>
      </c>
      <c r="B5370" s="5" t="s">
        <v>9625</v>
      </c>
      <c r="C5370" s="3" t="s">
        <v>9626</v>
      </c>
      <c r="D5370" s="5" t="s">
        <v>18995</v>
      </c>
      <c r="E5370" s="10">
        <v>7</v>
      </c>
      <c r="F5370" s="12">
        <v>4767</v>
      </c>
      <c r="G5370" s="10">
        <v>2</v>
      </c>
      <c r="H5370" s="12">
        <v>1362</v>
      </c>
      <c r="I5370" s="12">
        <v>681</v>
      </c>
      <c r="J5370" s="12">
        <v>681</v>
      </c>
      <c r="K5370" s="14">
        <v>0</v>
      </c>
    </row>
    <row r="5371" spans="1:11" x14ac:dyDescent="0.25">
      <c r="A5371" s="5" t="s">
        <v>5</v>
      </c>
      <c r="B5371" s="5" t="s">
        <v>9628</v>
      </c>
      <c r="C5371" s="3" t="s">
        <v>9629</v>
      </c>
      <c r="D5371" s="5" t="s">
        <v>18995</v>
      </c>
      <c r="E5371" s="10">
        <v>0</v>
      </c>
      <c r="F5371" s="12">
        <v>0</v>
      </c>
      <c r="G5371" s="10">
        <v>6</v>
      </c>
      <c r="H5371" s="12">
        <v>4086</v>
      </c>
      <c r="J5371" s="12">
        <v>681</v>
      </c>
    </row>
    <row r="5372" spans="1:11" x14ac:dyDescent="0.25">
      <c r="A5372" s="5" t="s">
        <v>5</v>
      </c>
      <c r="B5372" s="5" t="s">
        <v>9631</v>
      </c>
      <c r="C5372" s="3" t="s">
        <v>9632</v>
      </c>
      <c r="D5372" s="5" t="s">
        <v>19006</v>
      </c>
      <c r="E5372" s="10">
        <v>2</v>
      </c>
      <c r="F5372" s="12">
        <v>602</v>
      </c>
      <c r="G5372" s="10">
        <v>1</v>
      </c>
      <c r="H5372" s="12">
        <v>327</v>
      </c>
      <c r="I5372" s="12">
        <v>301</v>
      </c>
      <c r="J5372" s="12">
        <v>327</v>
      </c>
      <c r="K5372" s="14">
        <v>8.6378737541528236E-2</v>
      </c>
    </row>
    <row r="5373" spans="1:11" x14ac:dyDescent="0.25">
      <c r="A5373" s="5" t="s">
        <v>5</v>
      </c>
      <c r="B5373" s="5" t="s">
        <v>9638</v>
      </c>
      <c r="C5373" s="3" t="s">
        <v>9639</v>
      </c>
      <c r="D5373" s="5" t="s">
        <v>18979</v>
      </c>
      <c r="E5373" s="10">
        <v>0</v>
      </c>
      <c r="F5373" s="12">
        <v>0</v>
      </c>
      <c r="G5373" s="10">
        <v>2</v>
      </c>
      <c r="H5373" s="12">
        <v>2966</v>
      </c>
      <c r="J5373" s="12">
        <v>1483</v>
      </c>
    </row>
    <row r="5374" spans="1:11" x14ac:dyDescent="0.25">
      <c r="A5374" s="5" t="s">
        <v>5</v>
      </c>
      <c r="B5374" s="5" t="s">
        <v>9641</v>
      </c>
      <c r="C5374" s="3" t="s">
        <v>9642</v>
      </c>
      <c r="D5374" s="5" t="s">
        <v>18948</v>
      </c>
      <c r="E5374" s="10">
        <v>16</v>
      </c>
      <c r="F5374" s="12">
        <v>22684</v>
      </c>
      <c r="G5374" s="10">
        <v>14</v>
      </c>
      <c r="H5374" s="12">
        <v>21128</v>
      </c>
      <c r="I5374" s="12">
        <v>1417.75</v>
      </c>
      <c r="J5374" s="12">
        <v>1509.1428571428571</v>
      </c>
      <c r="K5374" s="14">
        <v>6.4463309569992674E-2</v>
      </c>
    </row>
    <row r="5375" spans="1:11" x14ac:dyDescent="0.25">
      <c r="A5375" s="5" t="s">
        <v>5</v>
      </c>
      <c r="B5375" s="5" t="s">
        <v>9644</v>
      </c>
      <c r="C5375" s="3" t="s">
        <v>9645</v>
      </c>
      <c r="D5375" s="5" t="s">
        <v>18948</v>
      </c>
      <c r="E5375" s="10">
        <v>1</v>
      </c>
      <c r="F5375" s="12">
        <v>1422</v>
      </c>
      <c r="G5375" s="10">
        <v>6</v>
      </c>
      <c r="H5375" s="12">
        <v>9142</v>
      </c>
      <c r="I5375" s="12">
        <v>1422</v>
      </c>
      <c r="J5375" s="12">
        <v>1523.6666666666667</v>
      </c>
      <c r="K5375" s="14">
        <v>7.1495546179090541E-2</v>
      </c>
    </row>
    <row r="5376" spans="1:11" x14ac:dyDescent="0.25">
      <c r="A5376" s="5" t="s">
        <v>5</v>
      </c>
      <c r="B5376" s="5" t="s">
        <v>9646</v>
      </c>
      <c r="C5376" s="3" t="s">
        <v>9647</v>
      </c>
      <c r="D5376" s="5" t="s">
        <v>18948</v>
      </c>
      <c r="E5376" s="10">
        <v>1</v>
      </c>
      <c r="F5376" s="12">
        <v>1422</v>
      </c>
      <c r="G5376" s="10">
        <v>3</v>
      </c>
      <c r="H5376" s="12">
        <v>4388</v>
      </c>
      <c r="I5376" s="12">
        <v>1422</v>
      </c>
      <c r="J5376" s="12">
        <v>1462.6666666666667</v>
      </c>
      <c r="K5376" s="14">
        <v>2.8598218471636246E-2</v>
      </c>
    </row>
    <row r="5377" spans="1:11" x14ac:dyDescent="0.25">
      <c r="A5377" s="5" t="s">
        <v>5</v>
      </c>
      <c r="B5377" s="5" t="s">
        <v>9648</v>
      </c>
      <c r="C5377" s="3" t="s">
        <v>9649</v>
      </c>
      <c r="D5377" s="5" t="s">
        <v>18951</v>
      </c>
      <c r="E5377" s="10">
        <v>24</v>
      </c>
      <c r="F5377" s="12">
        <v>42511</v>
      </c>
      <c r="G5377" s="10">
        <v>51</v>
      </c>
      <c r="H5377" s="12">
        <v>98015</v>
      </c>
      <c r="I5377" s="12">
        <v>1771.2916666666667</v>
      </c>
      <c r="J5377" s="12">
        <v>1921.8627450980391</v>
      </c>
      <c r="K5377" s="14">
        <v>8.5006372053184745E-2</v>
      </c>
    </row>
    <row r="5378" spans="1:11" x14ac:dyDescent="0.25">
      <c r="A5378" s="5" t="s">
        <v>5</v>
      </c>
      <c r="B5378" s="5" t="s">
        <v>9651</v>
      </c>
      <c r="C5378" s="3" t="s">
        <v>9652</v>
      </c>
      <c r="D5378" s="5" t="s">
        <v>18951</v>
      </c>
      <c r="E5378" s="10">
        <v>20</v>
      </c>
      <c r="F5378" s="12">
        <v>35185</v>
      </c>
      <c r="G5378" s="10">
        <v>25</v>
      </c>
      <c r="H5378" s="12">
        <v>48113</v>
      </c>
      <c r="I5378" s="12">
        <v>1759.25</v>
      </c>
      <c r="J5378" s="12">
        <v>1924.52</v>
      </c>
      <c r="K5378" s="14">
        <v>9.3943441807588457E-2</v>
      </c>
    </row>
    <row r="5379" spans="1:11" x14ac:dyDescent="0.25">
      <c r="A5379" s="5" t="s">
        <v>5</v>
      </c>
      <c r="B5379" s="5" t="s">
        <v>9653</v>
      </c>
      <c r="C5379" s="3" t="s">
        <v>9654</v>
      </c>
      <c r="D5379" s="5" t="s">
        <v>18951</v>
      </c>
      <c r="E5379" s="10">
        <v>12</v>
      </c>
      <c r="F5379" s="12">
        <v>21213</v>
      </c>
      <c r="G5379" s="10">
        <v>9</v>
      </c>
      <c r="H5379" s="12">
        <v>17179</v>
      </c>
      <c r="I5379" s="12">
        <v>1767.75</v>
      </c>
      <c r="J5379" s="12">
        <v>1908.7777777777778</v>
      </c>
      <c r="K5379" s="14">
        <v>7.9778123477741658E-2</v>
      </c>
    </row>
    <row r="5380" spans="1:11" x14ac:dyDescent="0.25">
      <c r="A5380" s="5" t="s">
        <v>5</v>
      </c>
      <c r="B5380" s="5" t="s">
        <v>9655</v>
      </c>
      <c r="C5380" s="3" t="s">
        <v>9656</v>
      </c>
      <c r="D5380" s="5" t="s">
        <v>18989</v>
      </c>
      <c r="E5380" s="10">
        <v>6</v>
      </c>
      <c r="F5380" s="12">
        <v>7064</v>
      </c>
      <c r="G5380" s="10">
        <v>4</v>
      </c>
      <c r="H5380" s="12">
        <v>5284</v>
      </c>
      <c r="I5380" s="12">
        <v>1177.3333333333333</v>
      </c>
      <c r="J5380" s="12">
        <v>1321</v>
      </c>
      <c r="K5380" s="14">
        <v>0.12202718006795024</v>
      </c>
    </row>
    <row r="5381" spans="1:11" x14ac:dyDescent="0.25">
      <c r="A5381" s="5" t="s">
        <v>5</v>
      </c>
      <c r="B5381" s="5" t="s">
        <v>9658</v>
      </c>
      <c r="C5381" s="3" t="s">
        <v>9659</v>
      </c>
      <c r="D5381" s="5" t="s">
        <v>18989</v>
      </c>
      <c r="E5381" s="10">
        <v>1</v>
      </c>
      <c r="F5381" s="12">
        <v>1216</v>
      </c>
      <c r="G5381" s="10">
        <v>2</v>
      </c>
      <c r="H5381" s="12">
        <v>2537</v>
      </c>
      <c r="I5381" s="12">
        <v>1216</v>
      </c>
      <c r="J5381" s="12">
        <v>1268.5</v>
      </c>
      <c r="K5381" s="14">
        <v>4.3174342105263157E-2</v>
      </c>
    </row>
    <row r="5382" spans="1:11" x14ac:dyDescent="0.25">
      <c r="A5382" s="5" t="s">
        <v>5</v>
      </c>
      <c r="B5382" s="5" t="s">
        <v>9661</v>
      </c>
      <c r="C5382" s="3" t="s">
        <v>9662</v>
      </c>
      <c r="D5382" s="5" t="s">
        <v>18953</v>
      </c>
      <c r="E5382" s="10">
        <v>648</v>
      </c>
      <c r="F5382" s="12">
        <v>791140</v>
      </c>
      <c r="G5382" s="10">
        <v>893</v>
      </c>
      <c r="H5382" s="12">
        <v>1183826</v>
      </c>
      <c r="I5382" s="12">
        <v>1220.8950617283951</v>
      </c>
      <c r="J5382" s="12">
        <v>1325.6730123180291</v>
      </c>
      <c r="K5382" s="14">
        <v>8.5820603157573644E-2</v>
      </c>
    </row>
    <row r="5383" spans="1:11" x14ac:dyDescent="0.25">
      <c r="A5383" s="5" t="s">
        <v>5</v>
      </c>
      <c r="B5383" s="5" t="s">
        <v>9664</v>
      </c>
      <c r="C5383" s="3" t="s">
        <v>9665</v>
      </c>
      <c r="D5383" s="5" t="s">
        <v>18953</v>
      </c>
      <c r="E5383" s="10">
        <v>50</v>
      </c>
      <c r="F5383" s="12">
        <v>60733</v>
      </c>
      <c r="G5383" s="10">
        <v>73</v>
      </c>
      <c r="H5383" s="12">
        <v>96892</v>
      </c>
      <c r="I5383" s="12">
        <v>1214.6600000000001</v>
      </c>
      <c r="J5383" s="12">
        <v>1327.2876712328766</v>
      </c>
      <c r="K5383" s="14">
        <v>9.2723619146820119E-2</v>
      </c>
    </row>
    <row r="5384" spans="1:11" x14ac:dyDescent="0.25">
      <c r="A5384" s="5" t="s">
        <v>5</v>
      </c>
      <c r="B5384" s="5" t="s">
        <v>9667</v>
      </c>
      <c r="C5384" s="3" t="s">
        <v>9668</v>
      </c>
      <c r="D5384" s="5" t="s">
        <v>18953</v>
      </c>
      <c r="E5384" s="10">
        <v>59</v>
      </c>
      <c r="F5384" s="12">
        <v>71862</v>
      </c>
      <c r="G5384" s="10">
        <v>122</v>
      </c>
      <c r="H5384" s="12">
        <v>161614</v>
      </c>
      <c r="I5384" s="12">
        <v>1218</v>
      </c>
      <c r="J5384" s="12">
        <v>1324.704918032787</v>
      </c>
      <c r="K5384" s="14">
        <v>8.7606665051549237E-2</v>
      </c>
    </row>
    <row r="5385" spans="1:11" x14ac:dyDescent="0.25">
      <c r="A5385" s="5" t="s">
        <v>5</v>
      </c>
      <c r="B5385" s="5" t="s">
        <v>9670</v>
      </c>
      <c r="C5385" s="3" t="s">
        <v>9671</v>
      </c>
      <c r="D5385" s="5" t="s">
        <v>18953</v>
      </c>
      <c r="E5385" s="10">
        <v>66</v>
      </c>
      <c r="F5385" s="12">
        <v>80236</v>
      </c>
      <c r="G5385" s="10">
        <v>95</v>
      </c>
      <c r="H5385" s="12">
        <v>125436</v>
      </c>
      <c r="I5385" s="12">
        <v>1215.6969696969697</v>
      </c>
      <c r="J5385" s="12">
        <v>1320.378947368421</v>
      </c>
      <c r="K5385" s="14">
        <v>8.6108611175978136E-2</v>
      </c>
    </row>
    <row r="5386" spans="1:11" x14ac:dyDescent="0.25">
      <c r="A5386" s="5" t="s">
        <v>5</v>
      </c>
      <c r="B5386" s="5" t="s">
        <v>9673</v>
      </c>
      <c r="C5386" s="3" t="s">
        <v>9674</v>
      </c>
      <c r="D5386" s="5" t="s">
        <v>18958</v>
      </c>
      <c r="E5386" s="10">
        <v>304</v>
      </c>
      <c r="F5386" s="12">
        <v>181196</v>
      </c>
      <c r="G5386" s="10">
        <v>425</v>
      </c>
      <c r="H5386" s="12">
        <v>274665</v>
      </c>
      <c r="I5386" s="12">
        <v>596.03947368421052</v>
      </c>
      <c r="J5386" s="12">
        <v>646.2705882352941</v>
      </c>
      <c r="K5386" s="14">
        <v>8.4274811935856245E-2</v>
      </c>
    </row>
    <row r="5387" spans="1:11" x14ac:dyDescent="0.25">
      <c r="A5387" s="5" t="s">
        <v>5</v>
      </c>
      <c r="B5387" s="5" t="s">
        <v>9676</v>
      </c>
      <c r="C5387" s="3" t="s">
        <v>9677</v>
      </c>
      <c r="D5387" s="5" t="s">
        <v>18958</v>
      </c>
      <c r="E5387" s="10">
        <v>250</v>
      </c>
      <c r="F5387" s="12">
        <v>149206</v>
      </c>
      <c r="G5387" s="10">
        <v>387</v>
      </c>
      <c r="H5387" s="12">
        <v>250215</v>
      </c>
      <c r="I5387" s="12">
        <v>596.82399999999996</v>
      </c>
      <c r="J5387" s="12">
        <v>646.55038759689921</v>
      </c>
      <c r="K5387" s="14">
        <v>8.3318344431355412E-2</v>
      </c>
    </row>
    <row r="5388" spans="1:11" x14ac:dyDescent="0.25">
      <c r="A5388" s="5" t="s">
        <v>5</v>
      </c>
      <c r="B5388" s="5" t="s">
        <v>9679</v>
      </c>
      <c r="C5388" s="3" t="s">
        <v>9680</v>
      </c>
      <c r="D5388" s="5" t="s">
        <v>18958</v>
      </c>
      <c r="E5388" s="10">
        <v>55</v>
      </c>
      <c r="F5388" s="12">
        <v>32823</v>
      </c>
      <c r="G5388" s="10">
        <v>66</v>
      </c>
      <c r="H5388" s="12">
        <v>42838</v>
      </c>
      <c r="I5388" s="12">
        <v>596.78181818181815</v>
      </c>
      <c r="J5388" s="12">
        <v>649.06060606060601</v>
      </c>
      <c r="K5388" s="14">
        <v>8.7601173973534785E-2</v>
      </c>
    </row>
    <row r="5389" spans="1:11" x14ac:dyDescent="0.25">
      <c r="A5389" s="5" t="s">
        <v>5</v>
      </c>
      <c r="B5389" s="5" t="s">
        <v>9682</v>
      </c>
      <c r="C5389" s="3" t="s">
        <v>9683</v>
      </c>
      <c r="D5389" s="5" t="s">
        <v>18958</v>
      </c>
      <c r="E5389" s="10">
        <v>48</v>
      </c>
      <c r="F5389" s="12">
        <v>28616</v>
      </c>
      <c r="G5389" s="10">
        <v>55</v>
      </c>
      <c r="H5389" s="12">
        <v>35551</v>
      </c>
      <c r="I5389" s="12">
        <v>596.16666666666663</v>
      </c>
      <c r="J5389" s="12">
        <v>646.38181818181818</v>
      </c>
      <c r="K5389" s="14">
        <v>8.4230055658627151E-2</v>
      </c>
    </row>
    <row r="5390" spans="1:11" x14ac:dyDescent="0.25">
      <c r="A5390" s="5" t="s">
        <v>5</v>
      </c>
      <c r="B5390" s="5" t="s">
        <v>9685</v>
      </c>
      <c r="C5390" s="3" t="s">
        <v>9686</v>
      </c>
      <c r="D5390" s="5" t="s">
        <v>18979</v>
      </c>
      <c r="E5390" s="10">
        <v>2</v>
      </c>
      <c r="F5390" s="12">
        <v>2708</v>
      </c>
      <c r="G5390" s="10">
        <v>0</v>
      </c>
      <c r="H5390" s="12">
        <v>0</v>
      </c>
      <c r="I5390" s="12">
        <v>1354</v>
      </c>
    </row>
    <row r="5391" spans="1:11" x14ac:dyDescent="0.25">
      <c r="A5391" s="5" t="s">
        <v>5</v>
      </c>
      <c r="B5391" s="5" t="s">
        <v>9687</v>
      </c>
      <c r="C5391" s="3" t="s">
        <v>9688</v>
      </c>
      <c r="D5391" s="5" t="s">
        <v>18948</v>
      </c>
      <c r="E5391" s="10">
        <v>4</v>
      </c>
      <c r="F5391" s="12">
        <v>5552</v>
      </c>
      <c r="G5391" s="10">
        <v>2</v>
      </c>
      <c r="H5391" s="12">
        <v>3088</v>
      </c>
      <c r="I5391" s="12">
        <v>1388</v>
      </c>
      <c r="J5391" s="12">
        <v>1544</v>
      </c>
      <c r="K5391" s="14">
        <v>0.11239193083573487</v>
      </c>
    </row>
    <row r="5392" spans="1:11" x14ac:dyDescent="0.25">
      <c r="A5392" s="5" t="s">
        <v>5</v>
      </c>
      <c r="B5392" s="5" t="s">
        <v>9689</v>
      </c>
      <c r="C5392" s="3" t="s">
        <v>9690</v>
      </c>
      <c r="D5392" s="5" t="s">
        <v>18951</v>
      </c>
      <c r="E5392" s="10">
        <v>16</v>
      </c>
      <c r="F5392" s="12">
        <v>28443</v>
      </c>
      <c r="G5392" s="10">
        <v>21</v>
      </c>
      <c r="H5392" s="12">
        <v>40350</v>
      </c>
      <c r="I5392" s="12">
        <v>1777.6875</v>
      </c>
      <c r="J5392" s="12">
        <v>1921.4285714285713</v>
      </c>
      <c r="K5392" s="14">
        <v>8.0858458772180897E-2</v>
      </c>
    </row>
    <row r="5393" spans="1:11" x14ac:dyDescent="0.25">
      <c r="A5393" s="5" t="s">
        <v>5</v>
      </c>
      <c r="B5393" s="5" t="s">
        <v>9692</v>
      </c>
      <c r="C5393" s="3" t="s">
        <v>9693</v>
      </c>
      <c r="D5393" s="5" t="s">
        <v>18989</v>
      </c>
      <c r="E5393" s="10">
        <v>2</v>
      </c>
      <c r="F5393" s="12">
        <v>2432</v>
      </c>
      <c r="G5393" s="10">
        <v>1</v>
      </c>
      <c r="H5393" s="12">
        <v>1321</v>
      </c>
      <c r="I5393" s="12">
        <v>1216</v>
      </c>
      <c r="J5393" s="12">
        <v>1321</v>
      </c>
      <c r="K5393" s="14">
        <v>8.6348684210526314E-2</v>
      </c>
    </row>
    <row r="5394" spans="1:11" x14ac:dyDescent="0.25">
      <c r="A5394" s="5" t="s">
        <v>5</v>
      </c>
      <c r="B5394" s="5" t="s">
        <v>9696</v>
      </c>
      <c r="C5394" s="3" t="s">
        <v>9697</v>
      </c>
      <c r="D5394" s="5" t="s">
        <v>18965</v>
      </c>
      <c r="E5394" s="10">
        <v>232</v>
      </c>
      <c r="F5394" s="12">
        <v>212508</v>
      </c>
      <c r="G5394" s="10">
        <v>301</v>
      </c>
      <c r="H5394" s="12">
        <v>297968</v>
      </c>
      <c r="I5394" s="12">
        <v>915.98275862068965</v>
      </c>
      <c r="J5394" s="12">
        <v>989.92691029900334</v>
      </c>
      <c r="K5394" s="14">
        <v>8.0726575890643054E-2</v>
      </c>
    </row>
    <row r="5395" spans="1:11" x14ac:dyDescent="0.25">
      <c r="A5395" s="5" t="s">
        <v>5</v>
      </c>
      <c r="B5395" s="5" t="s">
        <v>9699</v>
      </c>
      <c r="C5395" s="3" t="s">
        <v>9700</v>
      </c>
      <c r="D5395" s="5" t="s">
        <v>18967</v>
      </c>
      <c r="E5395" s="10">
        <v>17</v>
      </c>
      <c r="F5395" s="12">
        <v>26095</v>
      </c>
      <c r="G5395" s="10">
        <v>15</v>
      </c>
      <c r="H5395" s="12">
        <v>25005</v>
      </c>
      <c r="I5395" s="12">
        <v>1535</v>
      </c>
      <c r="J5395" s="12">
        <v>1667</v>
      </c>
      <c r="K5395" s="14">
        <v>8.5993485342019546E-2</v>
      </c>
    </row>
    <row r="5396" spans="1:11" x14ac:dyDescent="0.25">
      <c r="A5396" s="5" t="s">
        <v>5</v>
      </c>
      <c r="B5396" s="5" t="s">
        <v>9704</v>
      </c>
      <c r="C5396" s="3" t="s">
        <v>9705</v>
      </c>
      <c r="D5396" s="5" t="s">
        <v>18965</v>
      </c>
      <c r="E5396" s="10">
        <v>175</v>
      </c>
      <c r="F5396" s="12">
        <v>155464</v>
      </c>
      <c r="G5396" s="10">
        <v>210</v>
      </c>
      <c r="H5396" s="12">
        <v>202503</v>
      </c>
      <c r="I5396" s="12">
        <v>888.36571428571426</v>
      </c>
      <c r="J5396" s="12">
        <v>964.3</v>
      </c>
      <c r="K5396" s="14">
        <v>8.5476380383883069E-2</v>
      </c>
    </row>
    <row r="5397" spans="1:11" x14ac:dyDescent="0.25">
      <c r="A5397" s="5" t="s">
        <v>5</v>
      </c>
      <c r="B5397" s="5" t="s">
        <v>9707</v>
      </c>
      <c r="C5397" s="3" t="s">
        <v>9708</v>
      </c>
      <c r="D5397" s="5" t="s">
        <v>18965</v>
      </c>
      <c r="E5397" s="10">
        <v>16</v>
      </c>
      <c r="F5397" s="12">
        <v>14234</v>
      </c>
      <c r="G5397" s="10">
        <v>24</v>
      </c>
      <c r="H5397" s="12">
        <v>23174</v>
      </c>
      <c r="I5397" s="12">
        <v>889.625</v>
      </c>
      <c r="J5397" s="12">
        <v>965.58333333333337</v>
      </c>
      <c r="K5397" s="14">
        <v>8.5382417685354359E-2</v>
      </c>
    </row>
    <row r="5398" spans="1:11" x14ac:dyDescent="0.25">
      <c r="A5398" s="5" t="s">
        <v>5</v>
      </c>
      <c r="B5398" s="5" t="s">
        <v>9714</v>
      </c>
      <c r="C5398" s="3" t="s">
        <v>9715</v>
      </c>
      <c r="D5398" s="5" t="s">
        <v>18965</v>
      </c>
      <c r="E5398" s="10">
        <v>2</v>
      </c>
      <c r="F5398" s="12">
        <v>1790</v>
      </c>
      <c r="G5398" s="10">
        <v>3</v>
      </c>
      <c r="H5398" s="12">
        <v>2916</v>
      </c>
      <c r="I5398" s="12">
        <v>895</v>
      </c>
      <c r="J5398" s="12">
        <v>972</v>
      </c>
      <c r="K5398" s="14">
        <v>8.6033519553072632E-2</v>
      </c>
    </row>
    <row r="5399" spans="1:11" x14ac:dyDescent="0.25">
      <c r="A5399" s="5" t="s">
        <v>5</v>
      </c>
      <c r="B5399" s="5" t="s">
        <v>9716</v>
      </c>
      <c r="C5399" s="3" t="s">
        <v>9717</v>
      </c>
      <c r="D5399" s="5" t="s">
        <v>18967</v>
      </c>
      <c r="E5399" s="10">
        <v>42</v>
      </c>
      <c r="F5399" s="12">
        <v>31302</v>
      </c>
      <c r="G5399" s="10">
        <v>65</v>
      </c>
      <c r="H5399" s="12">
        <v>51755</v>
      </c>
      <c r="I5399" s="12">
        <v>745.28571428571433</v>
      </c>
      <c r="J5399" s="12">
        <v>796.23076923076928</v>
      </c>
      <c r="K5399" s="14">
        <v>6.83564087819407E-2</v>
      </c>
    </row>
    <row r="5400" spans="1:11" x14ac:dyDescent="0.25">
      <c r="A5400" s="5" t="s">
        <v>5</v>
      </c>
      <c r="B5400" s="5" t="s">
        <v>9719</v>
      </c>
      <c r="C5400" s="3" t="s">
        <v>9720</v>
      </c>
      <c r="D5400" s="5" t="s">
        <v>18967</v>
      </c>
      <c r="E5400" s="10">
        <v>8</v>
      </c>
      <c r="F5400" s="12">
        <v>5976</v>
      </c>
      <c r="G5400" s="10">
        <v>11</v>
      </c>
      <c r="H5400" s="12">
        <v>8793</v>
      </c>
      <c r="I5400" s="12">
        <v>747</v>
      </c>
      <c r="J5400" s="12">
        <v>799.36363636363637</v>
      </c>
      <c r="K5400" s="14">
        <v>7.0098576122672521E-2</v>
      </c>
    </row>
    <row r="5401" spans="1:11" x14ac:dyDescent="0.25">
      <c r="A5401" s="5" t="s">
        <v>5</v>
      </c>
      <c r="B5401" s="5" t="s">
        <v>9721</v>
      </c>
      <c r="C5401" s="3" t="s">
        <v>9722</v>
      </c>
      <c r="D5401" s="5" t="s">
        <v>18967</v>
      </c>
      <c r="E5401" s="10">
        <v>1</v>
      </c>
      <c r="F5401" s="12">
        <v>747</v>
      </c>
      <c r="G5401" s="10">
        <v>3</v>
      </c>
      <c r="H5401" s="12">
        <v>2369</v>
      </c>
      <c r="I5401" s="12">
        <v>747</v>
      </c>
      <c r="J5401" s="12">
        <v>789.66666666666663</v>
      </c>
      <c r="K5401" s="14">
        <v>5.7117358322177549E-2</v>
      </c>
    </row>
    <row r="5402" spans="1:11" x14ac:dyDescent="0.25">
      <c r="A5402" s="5" t="s">
        <v>5</v>
      </c>
      <c r="B5402" s="5" t="s">
        <v>9723</v>
      </c>
      <c r="C5402" s="3" t="s">
        <v>9724</v>
      </c>
      <c r="D5402" s="5" t="s">
        <v>18973</v>
      </c>
      <c r="E5402" s="10">
        <v>1</v>
      </c>
      <c r="F5402" s="12">
        <v>315</v>
      </c>
      <c r="G5402" s="10">
        <v>0</v>
      </c>
      <c r="H5402" s="12">
        <v>0</v>
      </c>
      <c r="I5402" s="12">
        <v>315</v>
      </c>
    </row>
    <row r="5403" spans="1:11" x14ac:dyDescent="0.25">
      <c r="A5403" s="5" t="s">
        <v>5</v>
      </c>
      <c r="B5403" s="5" t="s">
        <v>9726</v>
      </c>
      <c r="C5403" s="3" t="s">
        <v>9727</v>
      </c>
      <c r="D5403" s="5" t="s">
        <v>18973</v>
      </c>
      <c r="E5403" s="10">
        <v>9</v>
      </c>
      <c r="F5403" s="12">
        <v>2820</v>
      </c>
      <c r="G5403" s="10">
        <v>14</v>
      </c>
      <c r="H5403" s="12">
        <v>4761</v>
      </c>
      <c r="I5403" s="12">
        <v>313.33333333333331</v>
      </c>
      <c r="J5403" s="12">
        <v>340.07142857142856</v>
      </c>
      <c r="K5403" s="14">
        <v>8.5334346504559289E-2</v>
      </c>
    </row>
    <row r="5404" spans="1:11" x14ac:dyDescent="0.25">
      <c r="A5404" s="5" t="s">
        <v>5</v>
      </c>
      <c r="B5404" s="5" t="s">
        <v>9729</v>
      </c>
      <c r="C5404" s="3" t="s">
        <v>9730</v>
      </c>
      <c r="D5404" s="5" t="s">
        <v>18973</v>
      </c>
      <c r="E5404" s="10">
        <v>6</v>
      </c>
      <c r="F5404" s="12">
        <v>1875</v>
      </c>
      <c r="G5404" s="10">
        <v>6</v>
      </c>
      <c r="H5404" s="12">
        <v>2052</v>
      </c>
      <c r="I5404" s="12">
        <v>312.5</v>
      </c>
      <c r="J5404" s="12">
        <v>342</v>
      </c>
      <c r="K5404" s="14">
        <v>9.4399999999999998E-2</v>
      </c>
    </row>
    <row r="5405" spans="1:11" x14ac:dyDescent="0.25">
      <c r="A5405" s="5" t="s">
        <v>5</v>
      </c>
      <c r="B5405" s="5" t="s">
        <v>9731</v>
      </c>
      <c r="C5405" s="3" t="s">
        <v>9732</v>
      </c>
      <c r="D5405" s="5" t="s">
        <v>18973</v>
      </c>
      <c r="E5405" s="10">
        <v>6</v>
      </c>
      <c r="F5405" s="12">
        <v>1860</v>
      </c>
      <c r="G5405" s="10">
        <v>7</v>
      </c>
      <c r="H5405" s="12">
        <v>2313</v>
      </c>
      <c r="I5405" s="12">
        <v>310</v>
      </c>
      <c r="J5405" s="12">
        <v>330.42857142857144</v>
      </c>
      <c r="K5405" s="14">
        <v>6.5898617511520791E-2</v>
      </c>
    </row>
    <row r="5406" spans="1:11" x14ac:dyDescent="0.25">
      <c r="A5406" s="5" t="s">
        <v>5</v>
      </c>
      <c r="B5406" s="5" t="s">
        <v>9733</v>
      </c>
      <c r="C5406" s="3" t="s">
        <v>9734</v>
      </c>
      <c r="D5406" s="5" t="s">
        <v>18993</v>
      </c>
      <c r="E5406" s="10">
        <v>184</v>
      </c>
      <c r="F5406" s="12">
        <v>124376</v>
      </c>
      <c r="G5406" s="10">
        <v>240</v>
      </c>
      <c r="H5406" s="12">
        <v>175771</v>
      </c>
      <c r="I5406" s="12">
        <v>675.95652173913038</v>
      </c>
      <c r="J5406" s="12">
        <v>732.37916666666672</v>
      </c>
      <c r="K5406" s="14">
        <v>8.3470819665101684E-2</v>
      </c>
    </row>
    <row r="5407" spans="1:11" x14ac:dyDescent="0.25">
      <c r="A5407" s="5" t="s">
        <v>5</v>
      </c>
      <c r="B5407" s="5" t="s">
        <v>9736</v>
      </c>
      <c r="C5407" s="3" t="s">
        <v>9737</v>
      </c>
      <c r="D5407" s="5" t="s">
        <v>18995</v>
      </c>
      <c r="E5407" s="10">
        <v>498</v>
      </c>
      <c r="F5407" s="12">
        <v>336610</v>
      </c>
      <c r="G5407" s="10">
        <v>564</v>
      </c>
      <c r="H5407" s="12">
        <v>412286</v>
      </c>
      <c r="I5407" s="12">
        <v>675.92369477911643</v>
      </c>
      <c r="J5407" s="12">
        <v>731.00354609929082</v>
      </c>
      <c r="K5407" s="14">
        <v>8.1488268195974115E-2</v>
      </c>
    </row>
    <row r="5408" spans="1:11" x14ac:dyDescent="0.25">
      <c r="A5408" s="5" t="s">
        <v>5</v>
      </c>
      <c r="B5408" s="5" t="s">
        <v>9739</v>
      </c>
      <c r="C5408" s="3" t="s">
        <v>9740</v>
      </c>
      <c r="E5408" s="10">
        <v>1</v>
      </c>
      <c r="F5408" s="12">
        <v>84.7</v>
      </c>
      <c r="G5408" s="10">
        <v>1</v>
      </c>
      <c r="H5408" s="12">
        <v>84.7</v>
      </c>
      <c r="I5408" s="12">
        <v>84.7</v>
      </c>
      <c r="J5408" s="12">
        <v>84.7</v>
      </c>
      <c r="K5408" s="14">
        <v>0</v>
      </c>
    </row>
    <row r="5409" spans="1:11" x14ac:dyDescent="0.25">
      <c r="A5409" s="5" t="s">
        <v>5</v>
      </c>
      <c r="B5409" s="5" t="s">
        <v>9747</v>
      </c>
      <c r="C5409" s="3" t="s">
        <v>9748</v>
      </c>
      <c r="E5409" s="10">
        <v>1</v>
      </c>
      <c r="F5409" s="12">
        <v>141.94999999999999</v>
      </c>
      <c r="G5409" s="10">
        <v>1</v>
      </c>
      <c r="H5409" s="12">
        <v>141.94999999999999</v>
      </c>
      <c r="I5409" s="12">
        <v>141.94999999999999</v>
      </c>
      <c r="J5409" s="12">
        <v>141.94999999999999</v>
      </c>
      <c r="K5409" s="14">
        <v>0</v>
      </c>
    </row>
    <row r="5410" spans="1:11" x14ac:dyDescent="0.25">
      <c r="A5410" s="5" t="s">
        <v>5</v>
      </c>
      <c r="B5410" s="5" t="s">
        <v>9750</v>
      </c>
      <c r="C5410" s="3" t="s">
        <v>9751</v>
      </c>
      <c r="E5410" s="10">
        <v>5</v>
      </c>
      <c r="F5410" s="12">
        <v>844</v>
      </c>
      <c r="G5410" s="10">
        <v>8</v>
      </c>
      <c r="H5410" s="12">
        <v>1496</v>
      </c>
      <c r="I5410" s="12">
        <v>168.8</v>
      </c>
      <c r="J5410" s="12">
        <v>187</v>
      </c>
      <c r="K5410" s="14">
        <v>0.10781990521327006</v>
      </c>
    </row>
    <row r="5411" spans="1:11" x14ac:dyDescent="0.25">
      <c r="A5411" s="5" t="s">
        <v>5</v>
      </c>
      <c r="B5411" s="5" t="s">
        <v>9753</v>
      </c>
      <c r="C5411" s="3" t="s">
        <v>9754</v>
      </c>
      <c r="E5411" s="10">
        <v>0</v>
      </c>
      <c r="F5411" s="12">
        <v>0</v>
      </c>
      <c r="G5411" s="10">
        <v>2</v>
      </c>
      <c r="H5411" s="12">
        <v>300</v>
      </c>
      <c r="J5411" s="12">
        <v>150</v>
      </c>
    </row>
    <row r="5412" spans="1:11" x14ac:dyDescent="0.25">
      <c r="A5412" s="5" t="s">
        <v>5</v>
      </c>
      <c r="B5412" s="5" t="s">
        <v>9756</v>
      </c>
      <c r="C5412" s="3" t="s">
        <v>9757</v>
      </c>
      <c r="E5412" s="10">
        <v>0</v>
      </c>
      <c r="F5412" s="12">
        <v>0</v>
      </c>
      <c r="G5412" s="10">
        <v>3</v>
      </c>
      <c r="H5412" s="12">
        <v>2500</v>
      </c>
      <c r="J5412" s="12">
        <v>833.33333333333337</v>
      </c>
    </row>
    <row r="5413" spans="1:11" x14ac:dyDescent="0.25">
      <c r="A5413" s="5" t="s">
        <v>5</v>
      </c>
      <c r="B5413" s="5" t="s">
        <v>9786</v>
      </c>
      <c r="C5413" s="3" t="s">
        <v>9787</v>
      </c>
      <c r="E5413" s="10">
        <v>1625</v>
      </c>
      <c r="F5413" s="12">
        <v>6712071</v>
      </c>
      <c r="G5413" s="10">
        <v>1584</v>
      </c>
      <c r="H5413" s="12">
        <v>7097923</v>
      </c>
      <c r="I5413" s="12">
        <v>4130.5052307692304</v>
      </c>
      <c r="J5413" s="12">
        <v>4481.0119949494947</v>
      </c>
      <c r="K5413" s="14">
        <v>8.485808505198017E-2</v>
      </c>
    </row>
    <row r="5414" spans="1:11" x14ac:dyDescent="0.25">
      <c r="A5414" s="5" t="s">
        <v>5</v>
      </c>
      <c r="B5414" s="5" t="s">
        <v>9789</v>
      </c>
      <c r="C5414" s="3" t="s">
        <v>9790</v>
      </c>
      <c r="E5414" s="10">
        <v>1292</v>
      </c>
      <c r="F5414" s="12">
        <v>8066658</v>
      </c>
      <c r="G5414" s="10">
        <v>2898</v>
      </c>
      <c r="H5414" s="12">
        <v>19391950</v>
      </c>
      <c r="I5414" s="12">
        <v>6243.5433436532512</v>
      </c>
      <c r="J5414" s="12">
        <v>6691.4941338854378</v>
      </c>
      <c r="K5414" s="14">
        <v>7.1746244972823323E-2</v>
      </c>
    </row>
    <row r="5415" spans="1:11" x14ac:dyDescent="0.25">
      <c r="A5415" s="5" t="s">
        <v>5</v>
      </c>
      <c r="B5415" s="5" t="s">
        <v>9792</v>
      </c>
      <c r="C5415" s="3" t="s">
        <v>9793</v>
      </c>
      <c r="E5415" s="10">
        <v>249</v>
      </c>
      <c r="F5415" s="12">
        <v>3021800</v>
      </c>
      <c r="G5415" s="10">
        <v>402</v>
      </c>
      <c r="H5415" s="12">
        <v>5249199</v>
      </c>
      <c r="I5415" s="12">
        <v>12135.74297188755</v>
      </c>
      <c r="J5415" s="12">
        <v>13057.708955223881</v>
      </c>
      <c r="K5415" s="14">
        <v>7.5971119812941454E-2</v>
      </c>
    </row>
    <row r="5416" spans="1:11" x14ac:dyDescent="0.25">
      <c r="A5416" s="5" t="s">
        <v>5</v>
      </c>
      <c r="B5416" s="5" t="s">
        <v>9795</v>
      </c>
      <c r="C5416" s="3" t="s">
        <v>9796</v>
      </c>
      <c r="E5416" s="10">
        <v>1561</v>
      </c>
      <c r="F5416" s="12">
        <v>0</v>
      </c>
      <c r="G5416" s="10">
        <v>1159</v>
      </c>
      <c r="H5416" s="12">
        <v>0</v>
      </c>
      <c r="I5416" s="12">
        <v>0</v>
      </c>
      <c r="J5416" s="12">
        <v>0</v>
      </c>
    </row>
    <row r="5417" spans="1:11" x14ac:dyDescent="0.25">
      <c r="A5417" s="5" t="s">
        <v>5</v>
      </c>
      <c r="B5417" s="5" t="s">
        <v>9799</v>
      </c>
      <c r="C5417" s="3" t="s">
        <v>9800</v>
      </c>
      <c r="D5417" s="5" t="s">
        <v>13534</v>
      </c>
      <c r="E5417" s="10">
        <v>311</v>
      </c>
      <c r="F5417" s="12">
        <v>455023</v>
      </c>
      <c r="G5417" s="10">
        <v>583</v>
      </c>
      <c r="H5417" s="12">
        <v>922513</v>
      </c>
      <c r="I5417" s="12">
        <v>1463.096463022508</v>
      </c>
      <c r="J5417" s="12">
        <v>1582.3550600343053</v>
      </c>
      <c r="K5417" s="14">
        <v>8.1511096517470447E-2</v>
      </c>
    </row>
    <row r="5418" spans="1:11" x14ac:dyDescent="0.25">
      <c r="A5418" s="5" t="s">
        <v>5</v>
      </c>
      <c r="B5418" s="5" t="s">
        <v>9801</v>
      </c>
      <c r="C5418" s="3" t="s">
        <v>9802</v>
      </c>
      <c r="D5418" s="5" t="s">
        <v>13540</v>
      </c>
      <c r="E5418" s="10">
        <v>179</v>
      </c>
      <c r="F5418" s="12">
        <v>3560384</v>
      </c>
      <c r="G5418" s="10">
        <v>436</v>
      </c>
      <c r="H5418" s="12">
        <v>9390012</v>
      </c>
      <c r="I5418" s="12">
        <v>19890.41340782123</v>
      </c>
      <c r="J5418" s="12">
        <v>21536.724770642202</v>
      </c>
      <c r="K5418" s="14">
        <v>8.2769087251530732E-2</v>
      </c>
    </row>
    <row r="5419" spans="1:11" x14ac:dyDescent="0.25">
      <c r="A5419" s="5" t="s">
        <v>5</v>
      </c>
      <c r="B5419" s="5" t="s">
        <v>9804</v>
      </c>
      <c r="C5419" s="3" t="s">
        <v>9805</v>
      </c>
      <c r="D5419" s="5" t="s">
        <v>13298</v>
      </c>
      <c r="E5419" s="10">
        <v>2919</v>
      </c>
      <c r="F5419" s="12">
        <v>9257870</v>
      </c>
      <c r="G5419" s="10">
        <v>3110</v>
      </c>
      <c r="H5419" s="12">
        <v>10673495</v>
      </c>
      <c r="I5419" s="12">
        <v>3171.5895854744776</v>
      </c>
      <c r="J5419" s="12">
        <v>3431.9919614147911</v>
      </c>
      <c r="K5419" s="14">
        <v>8.2104688807444384E-2</v>
      </c>
    </row>
    <row r="5420" spans="1:11" x14ac:dyDescent="0.25">
      <c r="A5420" s="5" t="s">
        <v>5</v>
      </c>
      <c r="B5420" s="5" t="s">
        <v>9806</v>
      </c>
      <c r="C5420" s="3" t="s">
        <v>9807</v>
      </c>
      <c r="D5420" s="5" t="s">
        <v>13299</v>
      </c>
      <c r="E5420" s="10">
        <v>13946</v>
      </c>
      <c r="F5420" s="12">
        <v>93873813</v>
      </c>
      <c r="G5420" s="10">
        <v>18461</v>
      </c>
      <c r="H5420" s="12">
        <v>134226564</v>
      </c>
      <c r="I5420" s="12">
        <v>6731.235694822888</v>
      </c>
      <c r="J5420" s="12">
        <v>7270.8176155137862</v>
      </c>
      <c r="K5420" s="14">
        <v>8.0160901378910285E-2</v>
      </c>
    </row>
    <row r="5421" spans="1:11" x14ac:dyDescent="0.25">
      <c r="A5421" s="5" t="s">
        <v>5</v>
      </c>
      <c r="B5421" s="5" t="s">
        <v>9809</v>
      </c>
      <c r="C5421" s="3" t="s">
        <v>9810</v>
      </c>
      <c r="D5421" s="5" t="s">
        <v>13300</v>
      </c>
      <c r="E5421" s="10">
        <v>13003</v>
      </c>
      <c r="F5421" s="12">
        <v>122633608</v>
      </c>
      <c r="G5421" s="10">
        <v>18794</v>
      </c>
      <c r="H5421" s="12">
        <v>191514613</v>
      </c>
      <c r="I5421" s="12">
        <v>9431.1780358378837</v>
      </c>
      <c r="J5421" s="12">
        <v>10190.19969139087</v>
      </c>
      <c r="K5421" s="14">
        <v>8.0480047420242881E-2</v>
      </c>
    </row>
    <row r="5422" spans="1:11" x14ac:dyDescent="0.25">
      <c r="A5422" s="5" t="s">
        <v>5</v>
      </c>
      <c r="B5422" s="5" t="s">
        <v>9811</v>
      </c>
      <c r="C5422" s="3" t="s">
        <v>9812</v>
      </c>
      <c r="D5422" s="5" t="s">
        <v>13301</v>
      </c>
      <c r="E5422" s="10">
        <v>12349</v>
      </c>
      <c r="F5422" s="12">
        <v>161148469</v>
      </c>
      <c r="G5422" s="10">
        <v>20183</v>
      </c>
      <c r="H5422" s="12">
        <v>283826468</v>
      </c>
      <c r="I5422" s="12">
        <v>13049.515669284963</v>
      </c>
      <c r="J5422" s="12">
        <v>14062.650151117277</v>
      </c>
      <c r="K5422" s="14">
        <v>7.7637707598371575E-2</v>
      </c>
    </row>
    <row r="5423" spans="1:11" x14ac:dyDescent="0.25">
      <c r="A5423" s="5" t="s">
        <v>5</v>
      </c>
      <c r="B5423" s="5" t="s">
        <v>9813</v>
      </c>
      <c r="C5423" s="3" t="s">
        <v>9814</v>
      </c>
      <c r="D5423" s="5" t="s">
        <v>18885</v>
      </c>
      <c r="E5423" s="10">
        <v>37</v>
      </c>
      <c r="F5423" s="12">
        <v>184355</v>
      </c>
      <c r="G5423" s="10">
        <v>76</v>
      </c>
      <c r="H5423" s="12">
        <v>406620</v>
      </c>
      <c r="I5423" s="12">
        <v>4982.5675675675675</v>
      </c>
      <c r="J5423" s="12">
        <v>5350.2631578947367</v>
      </c>
      <c r="K5423" s="14">
        <v>7.3796408245533129E-2</v>
      </c>
    </row>
    <row r="5424" spans="1:11" x14ac:dyDescent="0.25">
      <c r="A5424" s="5" t="s">
        <v>5</v>
      </c>
      <c r="B5424" s="5" t="s">
        <v>9816</v>
      </c>
      <c r="C5424" s="3" t="s">
        <v>205</v>
      </c>
      <c r="D5424" s="5" t="s">
        <v>13511</v>
      </c>
      <c r="E5424" s="10">
        <v>1265</v>
      </c>
      <c r="F5424" s="12">
        <v>3621988</v>
      </c>
      <c r="G5424" s="10">
        <v>1822</v>
      </c>
      <c r="H5424" s="12">
        <v>5632686</v>
      </c>
      <c r="I5424" s="12">
        <v>2863.2316205533598</v>
      </c>
      <c r="J5424" s="12">
        <v>3091.4851811196486</v>
      </c>
      <c r="K5424" s="14">
        <v>7.9718859951042165E-2</v>
      </c>
    </row>
    <row r="5425" spans="1:11" x14ac:dyDescent="0.25">
      <c r="A5425" s="5" t="s">
        <v>5</v>
      </c>
      <c r="B5425" s="5" t="s">
        <v>9817</v>
      </c>
      <c r="C5425" s="3" t="s">
        <v>208</v>
      </c>
      <c r="D5425" s="5" t="s">
        <v>13433</v>
      </c>
      <c r="E5425" s="10">
        <v>4041</v>
      </c>
      <c r="F5425" s="12">
        <v>5991690</v>
      </c>
      <c r="G5425" s="10">
        <v>6455</v>
      </c>
      <c r="H5425" s="12">
        <v>10312405</v>
      </c>
      <c r="I5425" s="12">
        <v>1482.7245731254641</v>
      </c>
      <c r="J5425" s="12">
        <v>1597.5840433772269</v>
      </c>
      <c r="K5425" s="14">
        <v>7.7465142436837248E-2</v>
      </c>
    </row>
    <row r="5426" spans="1:11" x14ac:dyDescent="0.25">
      <c r="A5426" s="5" t="s">
        <v>5</v>
      </c>
      <c r="B5426" s="5" t="s">
        <v>9818</v>
      </c>
      <c r="C5426" s="3" t="s">
        <v>211</v>
      </c>
      <c r="D5426" s="5" t="s">
        <v>13434</v>
      </c>
      <c r="E5426" s="10">
        <v>2557</v>
      </c>
      <c r="F5426" s="12">
        <v>7328721</v>
      </c>
      <c r="G5426" s="10">
        <v>4106</v>
      </c>
      <c r="H5426" s="12">
        <v>12701658</v>
      </c>
      <c r="I5426" s="12">
        <v>2866.1403989049668</v>
      </c>
      <c r="J5426" s="12">
        <v>3093.4383828543596</v>
      </c>
      <c r="K5426" s="14">
        <v>7.9304553271791547E-2</v>
      </c>
    </row>
    <row r="5427" spans="1:11" x14ac:dyDescent="0.25">
      <c r="A5427" s="5" t="s">
        <v>5</v>
      </c>
      <c r="B5427" s="5" t="s">
        <v>9819</v>
      </c>
      <c r="C5427" s="3" t="s">
        <v>214</v>
      </c>
      <c r="D5427" s="5" t="s">
        <v>13512</v>
      </c>
      <c r="E5427" s="10">
        <v>1207</v>
      </c>
      <c r="F5427" s="12">
        <v>1716014</v>
      </c>
      <c r="G5427" s="10">
        <v>2146</v>
      </c>
      <c r="H5427" s="12">
        <v>3305775</v>
      </c>
      <c r="I5427" s="12">
        <v>1421.7183098591549</v>
      </c>
      <c r="J5427" s="12">
        <v>1540.4356943150046</v>
      </c>
      <c r="K5427" s="14">
        <v>8.3502747086102197E-2</v>
      </c>
    </row>
    <row r="5428" spans="1:11" x14ac:dyDescent="0.25">
      <c r="A5428" s="5" t="s">
        <v>5</v>
      </c>
      <c r="B5428" s="5" t="s">
        <v>9820</v>
      </c>
      <c r="C5428" s="3" t="s">
        <v>217</v>
      </c>
      <c r="D5428" s="5" t="s">
        <v>13513</v>
      </c>
      <c r="E5428" s="10">
        <v>435</v>
      </c>
      <c r="F5428" s="12">
        <v>755257</v>
      </c>
      <c r="G5428" s="10">
        <v>846</v>
      </c>
      <c r="H5428" s="12">
        <v>1585020</v>
      </c>
      <c r="I5428" s="12">
        <v>1736.222988505747</v>
      </c>
      <c r="J5428" s="12">
        <v>1873.5460992907801</v>
      </c>
      <c r="K5428" s="14">
        <v>7.9093014949201942E-2</v>
      </c>
    </row>
    <row r="5429" spans="1:11" x14ac:dyDescent="0.25">
      <c r="A5429" s="5" t="s">
        <v>5</v>
      </c>
      <c r="B5429" s="5" t="s">
        <v>9821</v>
      </c>
      <c r="C5429" s="3" t="s">
        <v>2379</v>
      </c>
      <c r="D5429" s="5" t="s">
        <v>13550</v>
      </c>
      <c r="E5429" s="10">
        <v>203</v>
      </c>
      <c r="F5429" s="12">
        <v>277817</v>
      </c>
      <c r="G5429" s="10">
        <v>448</v>
      </c>
      <c r="H5429" s="12">
        <v>660392</v>
      </c>
      <c r="I5429" s="12">
        <v>1368.5566502463055</v>
      </c>
      <c r="J5429" s="12">
        <v>1474.0892857142858</v>
      </c>
      <c r="K5429" s="14">
        <v>7.7112361734523086E-2</v>
      </c>
    </row>
    <row r="5430" spans="1:11" x14ac:dyDescent="0.25">
      <c r="A5430" s="5" t="s">
        <v>5</v>
      </c>
      <c r="B5430" s="5" t="s">
        <v>9822</v>
      </c>
      <c r="C5430" s="3" t="s">
        <v>220</v>
      </c>
      <c r="D5430" s="5" t="s">
        <v>13435</v>
      </c>
      <c r="E5430" s="10">
        <v>4469</v>
      </c>
      <c r="F5430" s="12">
        <v>6118531</v>
      </c>
      <c r="G5430" s="10">
        <v>5596</v>
      </c>
      <c r="H5430" s="12">
        <v>8272138</v>
      </c>
      <c r="I5430" s="12">
        <v>1369.1051689415976</v>
      </c>
      <c r="J5430" s="12">
        <v>1478.2233738384559</v>
      </c>
      <c r="K5430" s="14">
        <v>7.9700381951821386E-2</v>
      </c>
    </row>
    <row r="5431" spans="1:11" x14ac:dyDescent="0.25">
      <c r="A5431" s="5" t="s">
        <v>5</v>
      </c>
      <c r="B5431" s="5" t="s">
        <v>9823</v>
      </c>
      <c r="C5431" s="3" t="s">
        <v>223</v>
      </c>
      <c r="D5431" s="5" t="s">
        <v>13514</v>
      </c>
      <c r="E5431" s="10">
        <v>5787</v>
      </c>
      <c r="F5431" s="12">
        <v>5469912</v>
      </c>
      <c r="G5431" s="10">
        <v>8331</v>
      </c>
      <c r="H5431" s="12">
        <v>8492435</v>
      </c>
      <c r="I5431" s="12">
        <v>945.20684292379474</v>
      </c>
      <c r="J5431" s="12">
        <v>1019.3776257352058</v>
      </c>
      <c r="K5431" s="14">
        <v>7.8470425142056377E-2</v>
      </c>
    </row>
    <row r="5432" spans="1:11" x14ac:dyDescent="0.25">
      <c r="A5432" s="5" t="s">
        <v>5</v>
      </c>
      <c r="B5432" s="5" t="s">
        <v>9824</v>
      </c>
      <c r="C5432" s="3" t="s">
        <v>226</v>
      </c>
      <c r="D5432" s="5" t="s">
        <v>13436</v>
      </c>
      <c r="E5432" s="10">
        <v>975</v>
      </c>
      <c r="F5432" s="12">
        <v>952609</v>
      </c>
      <c r="G5432" s="10">
        <v>1459</v>
      </c>
      <c r="H5432" s="12">
        <v>1532362</v>
      </c>
      <c r="I5432" s="12">
        <v>977.03487179487183</v>
      </c>
      <c r="J5432" s="12">
        <v>1050.2823851953392</v>
      </c>
      <c r="K5432" s="14">
        <v>7.4969190471070174E-2</v>
      </c>
    </row>
    <row r="5433" spans="1:11" x14ac:dyDescent="0.25">
      <c r="A5433" s="5" t="s">
        <v>5</v>
      </c>
      <c r="B5433" s="5" t="s">
        <v>9825</v>
      </c>
      <c r="C5433" s="3" t="s">
        <v>229</v>
      </c>
      <c r="D5433" s="5" t="s">
        <v>13437</v>
      </c>
      <c r="E5433" s="10">
        <v>5689</v>
      </c>
      <c r="F5433" s="12">
        <v>4253505</v>
      </c>
      <c r="G5433" s="10">
        <v>9355</v>
      </c>
      <c r="H5433" s="12">
        <v>7545270</v>
      </c>
      <c r="I5433" s="12">
        <v>747.67182281596058</v>
      </c>
      <c r="J5433" s="12">
        <v>806.54943880277926</v>
      </c>
      <c r="K5433" s="14">
        <v>7.8747940192620325E-2</v>
      </c>
    </row>
    <row r="5434" spans="1:11" x14ac:dyDescent="0.25">
      <c r="A5434" s="5" t="s">
        <v>5</v>
      </c>
      <c r="B5434" s="5" t="s">
        <v>9826</v>
      </c>
      <c r="C5434" s="3" t="s">
        <v>9827</v>
      </c>
      <c r="D5434" s="5" t="s">
        <v>15553</v>
      </c>
      <c r="E5434" s="10">
        <v>8</v>
      </c>
      <c r="F5434" s="12">
        <v>67544</v>
      </c>
      <c r="G5434" s="10">
        <v>37</v>
      </c>
      <c r="H5434" s="12">
        <v>334171</v>
      </c>
      <c r="I5434" s="12">
        <v>8443</v>
      </c>
      <c r="J5434" s="12">
        <v>9031.6486486486483</v>
      </c>
      <c r="K5434" s="14">
        <v>6.9720318447074298E-2</v>
      </c>
    </row>
    <row r="5435" spans="1:11" x14ac:dyDescent="0.25">
      <c r="A5435" s="5" t="s">
        <v>5</v>
      </c>
      <c r="B5435" s="5" t="s">
        <v>9829</v>
      </c>
      <c r="C5435" s="3" t="s">
        <v>9830</v>
      </c>
      <c r="D5435" s="5" t="s">
        <v>13542</v>
      </c>
      <c r="E5435" s="10">
        <v>339</v>
      </c>
      <c r="F5435" s="12">
        <v>1884606</v>
      </c>
      <c r="G5435" s="10">
        <v>1741</v>
      </c>
      <c r="H5435" s="12">
        <v>10626050</v>
      </c>
      <c r="I5435" s="12">
        <v>5559.3097345132746</v>
      </c>
      <c r="J5435" s="12">
        <v>6103.4175761056867</v>
      </c>
      <c r="K5435" s="14">
        <v>9.7873273405596553E-2</v>
      </c>
    </row>
    <row r="5436" spans="1:11" x14ac:dyDescent="0.25">
      <c r="A5436" s="5" t="s">
        <v>5</v>
      </c>
      <c r="B5436" s="5" t="s">
        <v>9832</v>
      </c>
      <c r="C5436" s="3" t="s">
        <v>313</v>
      </c>
      <c r="E5436" s="10">
        <v>105</v>
      </c>
      <c r="F5436" s="12">
        <v>483025</v>
      </c>
      <c r="G5436" s="10">
        <v>70</v>
      </c>
      <c r="H5436" s="12">
        <v>344231</v>
      </c>
      <c r="I5436" s="12">
        <v>4600.2380952380954</v>
      </c>
      <c r="J5436" s="12">
        <v>4917.5857142857139</v>
      </c>
      <c r="K5436" s="14">
        <v>6.8985042182081555E-2</v>
      </c>
    </row>
    <row r="5437" spans="1:11" x14ac:dyDescent="0.25">
      <c r="A5437" s="5" t="s">
        <v>5</v>
      </c>
      <c r="B5437" s="5" t="s">
        <v>9833</v>
      </c>
      <c r="C5437" s="3" t="s">
        <v>2368</v>
      </c>
      <c r="D5437" s="5" t="s">
        <v>13524</v>
      </c>
      <c r="E5437" s="10">
        <v>656</v>
      </c>
      <c r="F5437" s="12">
        <v>301550</v>
      </c>
      <c r="G5437" s="10">
        <v>1242</v>
      </c>
      <c r="H5437" s="12">
        <v>616264</v>
      </c>
      <c r="I5437" s="12">
        <v>459.67987804878049</v>
      </c>
      <c r="J5437" s="12">
        <v>496.1867954911433</v>
      </c>
      <c r="K5437" s="14">
        <v>7.9418132456275908E-2</v>
      </c>
    </row>
    <row r="5438" spans="1:11" x14ac:dyDescent="0.25">
      <c r="A5438" s="5" t="s">
        <v>5</v>
      </c>
      <c r="B5438" s="5" t="s">
        <v>9834</v>
      </c>
      <c r="C5438" s="3" t="s">
        <v>2371</v>
      </c>
      <c r="D5438" s="5" t="s">
        <v>19117</v>
      </c>
      <c r="E5438" s="10">
        <v>83</v>
      </c>
      <c r="F5438" s="12">
        <v>64758</v>
      </c>
      <c r="G5438" s="10">
        <v>39</v>
      </c>
      <c r="H5438" s="12">
        <v>32742</v>
      </c>
      <c r="I5438" s="12">
        <v>780.2168674698795</v>
      </c>
      <c r="J5438" s="12">
        <v>839.53846153846155</v>
      </c>
      <c r="K5438" s="14">
        <v>7.6032186103528673E-2</v>
      </c>
    </row>
    <row r="5439" spans="1:11" x14ac:dyDescent="0.25">
      <c r="A5439" s="5" t="s">
        <v>5</v>
      </c>
      <c r="B5439" s="5" t="s">
        <v>9835</v>
      </c>
      <c r="C5439" s="3" t="s">
        <v>431</v>
      </c>
      <c r="D5439" s="5" t="s">
        <v>19118</v>
      </c>
      <c r="E5439" s="10">
        <v>10</v>
      </c>
      <c r="F5439" s="12">
        <v>9810</v>
      </c>
      <c r="G5439" s="10">
        <v>16</v>
      </c>
      <c r="H5439" s="12">
        <v>16872</v>
      </c>
      <c r="I5439" s="12">
        <v>981</v>
      </c>
      <c r="J5439" s="12">
        <v>1054.5</v>
      </c>
      <c r="K5439" s="14">
        <v>7.492354740061162E-2</v>
      </c>
    </row>
    <row r="5440" spans="1:11" x14ac:dyDescent="0.25">
      <c r="A5440" s="5" t="s">
        <v>5</v>
      </c>
      <c r="B5440" s="5" t="s">
        <v>9836</v>
      </c>
      <c r="C5440" s="3" t="s">
        <v>434</v>
      </c>
      <c r="D5440" s="5" t="s">
        <v>13519</v>
      </c>
      <c r="E5440" s="10">
        <v>34</v>
      </c>
      <c r="F5440" s="12">
        <v>33354</v>
      </c>
      <c r="G5440" s="10">
        <v>110</v>
      </c>
      <c r="H5440" s="12">
        <v>115890</v>
      </c>
      <c r="I5440" s="12">
        <v>981</v>
      </c>
      <c r="J5440" s="12">
        <v>1053.5454545454545</v>
      </c>
      <c r="K5440" s="14">
        <v>7.3950514317486754E-2</v>
      </c>
    </row>
    <row r="5441" spans="1:11" x14ac:dyDescent="0.25">
      <c r="A5441" s="5" t="s">
        <v>5</v>
      </c>
      <c r="B5441" s="5" t="s">
        <v>9837</v>
      </c>
      <c r="C5441" s="3" t="s">
        <v>436</v>
      </c>
      <c r="D5441" s="5" t="s">
        <v>13520</v>
      </c>
      <c r="E5441" s="10">
        <v>8</v>
      </c>
      <c r="F5441" s="12">
        <v>7848</v>
      </c>
      <c r="G5441" s="10">
        <v>5</v>
      </c>
      <c r="H5441" s="12">
        <v>5073</v>
      </c>
      <c r="I5441" s="12">
        <v>981</v>
      </c>
      <c r="J5441" s="12">
        <v>1014.6</v>
      </c>
      <c r="K5441" s="14">
        <v>3.4250764525993904E-2</v>
      </c>
    </row>
    <row r="5442" spans="1:11" x14ac:dyDescent="0.25">
      <c r="A5442" s="5" t="s">
        <v>5</v>
      </c>
      <c r="B5442" s="5" t="s">
        <v>9843</v>
      </c>
      <c r="C5442" s="3" t="s">
        <v>205</v>
      </c>
      <c r="D5442" s="5" t="s">
        <v>13511</v>
      </c>
      <c r="E5442" s="10">
        <v>69</v>
      </c>
      <c r="F5442" s="12">
        <v>197695</v>
      </c>
      <c r="G5442" s="10">
        <v>101</v>
      </c>
      <c r="H5442" s="12">
        <v>308249</v>
      </c>
      <c r="I5442" s="12">
        <v>2865.144927536232</v>
      </c>
      <c r="J5442" s="12">
        <v>3051.970297029703</v>
      </c>
      <c r="K5442" s="14">
        <v>6.5206254559040444E-2</v>
      </c>
    </row>
    <row r="5443" spans="1:11" x14ac:dyDescent="0.25">
      <c r="A5443" s="5" t="s">
        <v>5</v>
      </c>
      <c r="B5443" s="5" t="s">
        <v>9844</v>
      </c>
      <c r="C5443" s="3" t="s">
        <v>208</v>
      </c>
      <c r="D5443" s="5" t="s">
        <v>13433</v>
      </c>
      <c r="E5443" s="10">
        <v>166</v>
      </c>
      <c r="F5443" s="12">
        <v>245092</v>
      </c>
      <c r="G5443" s="10">
        <v>257</v>
      </c>
      <c r="H5443" s="12">
        <v>411603</v>
      </c>
      <c r="I5443" s="12">
        <v>1476.4578313253012</v>
      </c>
      <c r="J5443" s="12">
        <v>1601.5680933852141</v>
      </c>
      <c r="K5443" s="14">
        <v>8.4736766201857008E-2</v>
      </c>
    </row>
    <row r="5444" spans="1:11" x14ac:dyDescent="0.25">
      <c r="A5444" s="5" t="s">
        <v>5</v>
      </c>
      <c r="B5444" s="5" t="s">
        <v>9845</v>
      </c>
      <c r="C5444" s="3" t="s">
        <v>211</v>
      </c>
      <c r="D5444" s="5" t="s">
        <v>13434</v>
      </c>
      <c r="E5444" s="10">
        <v>20</v>
      </c>
      <c r="F5444" s="12">
        <v>57426</v>
      </c>
      <c r="G5444" s="10">
        <v>39</v>
      </c>
      <c r="H5444" s="12">
        <v>120451</v>
      </c>
      <c r="I5444" s="12">
        <v>2871.3</v>
      </c>
      <c r="J5444" s="12">
        <v>3088.4871794871797</v>
      </c>
      <c r="K5444" s="14">
        <v>7.5640713087165912E-2</v>
      </c>
    </row>
    <row r="5445" spans="1:11" x14ac:dyDescent="0.25">
      <c r="A5445" s="5" t="s">
        <v>5</v>
      </c>
      <c r="B5445" s="5" t="s">
        <v>9846</v>
      </c>
      <c r="C5445" s="3" t="s">
        <v>214</v>
      </c>
      <c r="D5445" s="5" t="s">
        <v>13512</v>
      </c>
      <c r="E5445" s="10">
        <v>4</v>
      </c>
      <c r="F5445" s="12">
        <v>5736</v>
      </c>
      <c r="G5445" s="10">
        <v>31</v>
      </c>
      <c r="H5445" s="12">
        <v>46176</v>
      </c>
      <c r="I5445" s="12">
        <v>1434</v>
      </c>
      <c r="J5445" s="12">
        <v>1489.5483870967741</v>
      </c>
      <c r="K5445" s="14">
        <v>3.8736671615602618E-2</v>
      </c>
    </row>
    <row r="5446" spans="1:11" x14ac:dyDescent="0.25">
      <c r="A5446" s="5" t="s">
        <v>5</v>
      </c>
      <c r="B5446" s="5" t="s">
        <v>9847</v>
      </c>
      <c r="C5446" s="3" t="s">
        <v>217</v>
      </c>
      <c r="D5446" s="5" t="s">
        <v>13513</v>
      </c>
      <c r="E5446" s="10">
        <v>1</v>
      </c>
      <c r="F5446" s="12">
        <v>1745</v>
      </c>
      <c r="G5446" s="10">
        <v>9</v>
      </c>
      <c r="H5446" s="12">
        <v>16605</v>
      </c>
      <c r="I5446" s="12">
        <v>1745</v>
      </c>
      <c r="J5446" s="12">
        <v>1845</v>
      </c>
      <c r="K5446" s="14">
        <v>5.730659025787966E-2</v>
      </c>
    </row>
    <row r="5447" spans="1:11" x14ac:dyDescent="0.25">
      <c r="A5447" s="5" t="s">
        <v>5</v>
      </c>
      <c r="B5447" s="5" t="s">
        <v>9848</v>
      </c>
      <c r="C5447" s="3" t="s">
        <v>2379</v>
      </c>
      <c r="D5447" s="5" t="s">
        <v>13550</v>
      </c>
      <c r="E5447" s="10">
        <v>4</v>
      </c>
      <c r="F5447" s="12">
        <v>5431</v>
      </c>
      <c r="G5447" s="10">
        <v>2</v>
      </c>
      <c r="H5447" s="12">
        <v>2984</v>
      </c>
      <c r="I5447" s="12">
        <v>1357.75</v>
      </c>
      <c r="J5447" s="12">
        <v>1492</v>
      </c>
      <c r="K5447" s="14">
        <v>9.8876818265512798E-2</v>
      </c>
    </row>
    <row r="5448" spans="1:11" x14ac:dyDescent="0.25">
      <c r="A5448" s="5" t="s">
        <v>5</v>
      </c>
      <c r="B5448" s="5" t="s">
        <v>9849</v>
      </c>
      <c r="C5448" s="3" t="s">
        <v>229</v>
      </c>
      <c r="D5448" s="5" t="s">
        <v>13437</v>
      </c>
      <c r="E5448" s="10">
        <v>181</v>
      </c>
      <c r="F5448" s="12">
        <v>134745</v>
      </c>
      <c r="G5448" s="10">
        <v>174</v>
      </c>
      <c r="H5448" s="12">
        <v>139927</v>
      </c>
      <c r="I5448" s="12">
        <v>744.44751381215474</v>
      </c>
      <c r="J5448" s="12">
        <v>804.17816091954023</v>
      </c>
      <c r="K5448" s="14">
        <v>8.023486679607239E-2</v>
      </c>
    </row>
    <row r="5449" spans="1:11" x14ac:dyDescent="0.25">
      <c r="A5449" s="5" t="s">
        <v>5</v>
      </c>
      <c r="B5449" s="5" t="s">
        <v>9850</v>
      </c>
      <c r="C5449" s="3" t="s">
        <v>220</v>
      </c>
      <c r="D5449" s="5" t="s">
        <v>13435</v>
      </c>
      <c r="E5449" s="10">
        <v>38</v>
      </c>
      <c r="F5449" s="12">
        <v>51676</v>
      </c>
      <c r="G5449" s="10">
        <v>79</v>
      </c>
      <c r="H5449" s="12">
        <v>116795</v>
      </c>
      <c r="I5449" s="12">
        <v>1359.8947368421052</v>
      </c>
      <c r="J5449" s="12">
        <v>1478.4177215189873</v>
      </c>
      <c r="K5449" s="14">
        <v>8.7155999259259972E-2</v>
      </c>
    </row>
    <row r="5450" spans="1:11" x14ac:dyDescent="0.25">
      <c r="A5450" s="5" t="s">
        <v>5</v>
      </c>
      <c r="B5450" s="5" t="s">
        <v>9851</v>
      </c>
      <c r="C5450" s="3" t="s">
        <v>223</v>
      </c>
      <c r="D5450" s="5" t="s">
        <v>13514</v>
      </c>
      <c r="E5450" s="10">
        <v>36</v>
      </c>
      <c r="F5450" s="12">
        <v>33786</v>
      </c>
      <c r="G5450" s="10">
        <v>66</v>
      </c>
      <c r="H5450" s="12">
        <v>67030</v>
      </c>
      <c r="I5450" s="12">
        <v>938.5</v>
      </c>
      <c r="J5450" s="12">
        <v>1015.6060606060606</v>
      </c>
      <c r="K5450" s="14">
        <v>8.2158828562664488E-2</v>
      </c>
    </row>
    <row r="5451" spans="1:11" x14ac:dyDescent="0.25">
      <c r="A5451" s="5" t="s">
        <v>5</v>
      </c>
      <c r="B5451" s="5" t="s">
        <v>9852</v>
      </c>
      <c r="C5451" s="3" t="s">
        <v>226</v>
      </c>
      <c r="D5451" s="5" t="s">
        <v>13436</v>
      </c>
      <c r="E5451" s="10">
        <v>5</v>
      </c>
      <c r="F5451" s="12">
        <v>4910</v>
      </c>
      <c r="G5451" s="10">
        <v>13</v>
      </c>
      <c r="H5451" s="12">
        <v>13522</v>
      </c>
      <c r="I5451" s="12">
        <v>982</v>
      </c>
      <c r="J5451" s="12">
        <v>1040.1538461538462</v>
      </c>
      <c r="K5451" s="14">
        <v>5.9219802600658032E-2</v>
      </c>
    </row>
    <row r="5452" spans="1:11" x14ac:dyDescent="0.25">
      <c r="A5452" s="5" t="s">
        <v>5</v>
      </c>
      <c r="B5452" s="5" t="s">
        <v>9853</v>
      </c>
      <c r="C5452" s="3" t="s">
        <v>9854</v>
      </c>
      <c r="D5452" s="5" t="s">
        <v>13545</v>
      </c>
      <c r="E5452" s="10">
        <v>392</v>
      </c>
      <c r="F5452" s="12">
        <v>174430</v>
      </c>
      <c r="G5452" s="10">
        <v>0</v>
      </c>
      <c r="H5452" s="12">
        <v>0</v>
      </c>
      <c r="I5452" s="12">
        <v>444.97448979591837</v>
      </c>
    </row>
    <row r="5453" spans="1:11" x14ac:dyDescent="0.25">
      <c r="A5453" s="5" t="s">
        <v>5</v>
      </c>
      <c r="B5453" s="5" t="s">
        <v>9860</v>
      </c>
      <c r="C5453" s="3" t="s">
        <v>202</v>
      </c>
      <c r="D5453" s="5" t="s">
        <v>13432</v>
      </c>
      <c r="E5453" s="10">
        <v>2</v>
      </c>
      <c r="F5453" s="12">
        <v>8600</v>
      </c>
      <c r="G5453" s="10">
        <v>1</v>
      </c>
      <c r="H5453" s="12">
        <v>4784</v>
      </c>
      <c r="I5453" s="12">
        <v>4300</v>
      </c>
      <c r="J5453" s="12">
        <v>4784</v>
      </c>
      <c r="K5453" s="14">
        <v>0.11255813953488372</v>
      </c>
    </row>
    <row r="5454" spans="1:11" x14ac:dyDescent="0.25">
      <c r="A5454" s="5" t="s">
        <v>5</v>
      </c>
      <c r="B5454" s="5" t="s">
        <v>9861</v>
      </c>
      <c r="C5454" s="3" t="s">
        <v>199</v>
      </c>
      <c r="D5454" s="5" t="s">
        <v>13431</v>
      </c>
      <c r="E5454" s="10">
        <v>773</v>
      </c>
      <c r="F5454" s="12">
        <v>1491360</v>
      </c>
      <c r="G5454" s="10">
        <v>1169</v>
      </c>
      <c r="H5454" s="12">
        <v>2436864</v>
      </c>
      <c r="I5454" s="12">
        <v>1929.3143596377749</v>
      </c>
      <c r="J5454" s="12">
        <v>2084.5714285714284</v>
      </c>
      <c r="K5454" s="14">
        <v>8.0472665409903818E-2</v>
      </c>
    </row>
    <row r="5455" spans="1:11" x14ac:dyDescent="0.25">
      <c r="A5455" s="5" t="s">
        <v>5</v>
      </c>
      <c r="B5455" s="5" t="s">
        <v>9864</v>
      </c>
      <c r="C5455" s="3" t="s">
        <v>9865</v>
      </c>
      <c r="D5455" s="5" t="s">
        <v>13298</v>
      </c>
      <c r="E5455" s="10">
        <v>278</v>
      </c>
      <c r="F5455" s="12">
        <v>884076</v>
      </c>
      <c r="G5455" s="10">
        <v>237</v>
      </c>
      <c r="H5455" s="12">
        <v>810299</v>
      </c>
      <c r="I5455" s="12">
        <v>3180.1294964028775</v>
      </c>
      <c r="J5455" s="12">
        <v>3418.9831223628694</v>
      </c>
      <c r="K5455" s="14">
        <v>7.5108144567749544E-2</v>
      </c>
    </row>
    <row r="5456" spans="1:11" x14ac:dyDescent="0.25">
      <c r="A5456" s="5" t="s">
        <v>5</v>
      </c>
      <c r="B5456" s="5" t="s">
        <v>9866</v>
      </c>
      <c r="C5456" s="3" t="s">
        <v>9867</v>
      </c>
      <c r="D5456" s="5" t="s">
        <v>13299</v>
      </c>
      <c r="E5456" s="10">
        <v>389</v>
      </c>
      <c r="F5456" s="12">
        <v>2615654</v>
      </c>
      <c r="G5456" s="10">
        <v>559</v>
      </c>
      <c r="H5456" s="12">
        <v>4049966</v>
      </c>
      <c r="I5456" s="12">
        <v>6724.0462724935733</v>
      </c>
      <c r="J5456" s="12">
        <v>7245.0196779964226</v>
      </c>
      <c r="K5456" s="14">
        <v>7.7479152342247254E-2</v>
      </c>
    </row>
    <row r="5457" spans="1:11" x14ac:dyDescent="0.25">
      <c r="A5457" s="5" t="s">
        <v>5</v>
      </c>
      <c r="B5457" s="5" t="s">
        <v>9868</v>
      </c>
      <c r="C5457" s="3" t="s">
        <v>9869</v>
      </c>
      <c r="D5457" s="5" t="s">
        <v>13300</v>
      </c>
      <c r="E5457" s="10">
        <v>917</v>
      </c>
      <c r="F5457" s="12">
        <v>8642699</v>
      </c>
      <c r="G5457" s="10">
        <v>930</v>
      </c>
      <c r="H5457" s="12">
        <v>9427890</v>
      </c>
      <c r="I5457" s="12">
        <v>9424.9716466739374</v>
      </c>
      <c r="J5457" s="12">
        <v>10137.516129032258</v>
      </c>
      <c r="K5457" s="14">
        <v>7.5601764023319529E-2</v>
      </c>
    </row>
    <row r="5458" spans="1:11" x14ac:dyDescent="0.25">
      <c r="A5458" s="5" t="s">
        <v>5</v>
      </c>
      <c r="B5458" s="5" t="s">
        <v>9870</v>
      </c>
      <c r="C5458" s="3" t="s">
        <v>9871</v>
      </c>
      <c r="D5458" s="5" t="s">
        <v>13301</v>
      </c>
      <c r="E5458" s="10">
        <v>34</v>
      </c>
      <c r="F5458" s="12">
        <v>442079</v>
      </c>
      <c r="G5458" s="10">
        <v>216</v>
      </c>
      <c r="H5458" s="12">
        <v>3074515</v>
      </c>
      <c r="I5458" s="12">
        <v>13002.323529411764</v>
      </c>
      <c r="J5458" s="12">
        <v>14233.865740740741</v>
      </c>
      <c r="K5458" s="14">
        <v>9.4717087183931417E-2</v>
      </c>
    </row>
    <row r="5459" spans="1:11" x14ac:dyDescent="0.25">
      <c r="A5459" s="5" t="s">
        <v>5</v>
      </c>
      <c r="B5459" s="5" t="s">
        <v>9872</v>
      </c>
      <c r="C5459" s="3" t="s">
        <v>9802</v>
      </c>
      <c r="D5459" s="5" t="s">
        <v>13540</v>
      </c>
      <c r="E5459" s="10">
        <v>1</v>
      </c>
      <c r="F5459" s="12">
        <v>19116</v>
      </c>
      <c r="G5459" s="10">
        <v>0</v>
      </c>
      <c r="H5459" s="12">
        <v>0</v>
      </c>
      <c r="I5459" s="12">
        <v>19116</v>
      </c>
    </row>
    <row r="5460" spans="1:11" x14ac:dyDescent="0.25">
      <c r="A5460" s="5" t="s">
        <v>5</v>
      </c>
      <c r="B5460" s="5" t="s">
        <v>9875</v>
      </c>
      <c r="C5460" s="3" t="s">
        <v>168</v>
      </c>
      <c r="D5460" s="5" t="s">
        <v>19119</v>
      </c>
      <c r="E5460" s="10">
        <v>17</v>
      </c>
      <c r="F5460" s="12">
        <v>15519</v>
      </c>
      <c r="G5460" s="10">
        <v>19</v>
      </c>
      <c r="H5460" s="12">
        <v>19356</v>
      </c>
      <c r="I5460" s="12">
        <v>912.88235294117646</v>
      </c>
      <c r="J5460" s="12">
        <v>1018.7368421052631</v>
      </c>
      <c r="K5460" s="14">
        <v>0.11595633196658761</v>
      </c>
    </row>
    <row r="5461" spans="1:11" x14ac:dyDescent="0.25">
      <c r="A5461" s="5" t="s">
        <v>5</v>
      </c>
      <c r="B5461" s="5" t="s">
        <v>9876</v>
      </c>
      <c r="C5461" s="3" t="s">
        <v>9877</v>
      </c>
      <c r="D5461" s="5" t="s">
        <v>19120</v>
      </c>
      <c r="E5461" s="10">
        <v>233</v>
      </c>
      <c r="F5461" s="12">
        <v>268858</v>
      </c>
      <c r="G5461" s="10">
        <v>59</v>
      </c>
      <c r="H5461" s="12">
        <v>74484</v>
      </c>
      <c r="I5461" s="12">
        <v>1153.8969957081545</v>
      </c>
      <c r="J5461" s="12">
        <v>1262.4406779661017</v>
      </c>
      <c r="K5461" s="14">
        <v>9.406704641893382E-2</v>
      </c>
    </row>
    <row r="5462" spans="1:11" x14ac:dyDescent="0.25">
      <c r="A5462" s="5" t="s">
        <v>5</v>
      </c>
      <c r="B5462" s="5" t="s">
        <v>9879</v>
      </c>
      <c r="C5462" s="3" t="s">
        <v>9880</v>
      </c>
      <c r="D5462" s="5" t="s">
        <v>19121</v>
      </c>
      <c r="E5462" s="10">
        <v>480</v>
      </c>
      <c r="F5462" s="12">
        <v>686020</v>
      </c>
      <c r="G5462" s="10">
        <v>542</v>
      </c>
      <c r="H5462" s="12">
        <v>836390</v>
      </c>
      <c r="I5462" s="12">
        <v>1429.2083333333333</v>
      </c>
      <c r="J5462" s="12">
        <v>1543.1549815498156</v>
      </c>
      <c r="K5462" s="14">
        <v>7.9727108748887096E-2</v>
      </c>
    </row>
    <row r="5463" spans="1:11" x14ac:dyDescent="0.25">
      <c r="A5463" s="5" t="s">
        <v>5</v>
      </c>
      <c r="B5463" s="5" t="s">
        <v>9882</v>
      </c>
      <c r="C5463" s="3" t="s">
        <v>9883</v>
      </c>
      <c r="D5463" s="5" t="s">
        <v>19122</v>
      </c>
      <c r="E5463" s="10">
        <v>10</v>
      </c>
      <c r="F5463" s="12">
        <v>17780</v>
      </c>
      <c r="G5463" s="10">
        <v>31</v>
      </c>
      <c r="H5463" s="12">
        <v>59555</v>
      </c>
      <c r="I5463" s="12">
        <v>1778</v>
      </c>
      <c r="J5463" s="12">
        <v>1921.1290322580646</v>
      </c>
      <c r="K5463" s="14">
        <v>8.0500018142893495E-2</v>
      </c>
    </row>
    <row r="5464" spans="1:11" x14ac:dyDescent="0.25">
      <c r="A5464" s="5" t="s">
        <v>5</v>
      </c>
      <c r="B5464" s="5" t="s">
        <v>9885</v>
      </c>
      <c r="C5464" s="3" t="s">
        <v>171</v>
      </c>
      <c r="D5464" s="5" t="s">
        <v>19123</v>
      </c>
      <c r="E5464" s="10">
        <v>18</v>
      </c>
      <c r="F5464" s="12">
        <v>16461</v>
      </c>
      <c r="G5464" s="10">
        <v>15</v>
      </c>
      <c r="H5464" s="12">
        <v>15345</v>
      </c>
      <c r="I5464" s="12">
        <v>914.5</v>
      </c>
      <c r="J5464" s="12">
        <v>1023</v>
      </c>
      <c r="K5464" s="14">
        <v>0.11864406779661017</v>
      </c>
    </row>
    <row r="5465" spans="1:11" x14ac:dyDescent="0.25">
      <c r="A5465" s="5" t="s">
        <v>5</v>
      </c>
      <c r="B5465" s="5" t="s">
        <v>9933</v>
      </c>
      <c r="C5465" s="3" t="s">
        <v>9934</v>
      </c>
      <c r="D5465" s="5" t="s">
        <v>13571</v>
      </c>
      <c r="E5465" s="10">
        <v>59</v>
      </c>
      <c r="F5465" s="12">
        <v>5634</v>
      </c>
      <c r="G5465" s="10">
        <v>39</v>
      </c>
      <c r="H5465" s="12">
        <v>3984</v>
      </c>
      <c r="I5465" s="12">
        <v>95.491525423728817</v>
      </c>
      <c r="J5465" s="12">
        <v>102.15384615384616</v>
      </c>
      <c r="K5465" s="14">
        <v>6.9768711941235934E-2</v>
      </c>
    </row>
    <row r="5466" spans="1:11" x14ac:dyDescent="0.25">
      <c r="A5466" s="5" t="s">
        <v>5</v>
      </c>
      <c r="B5466" s="5" t="s">
        <v>9936</v>
      </c>
      <c r="C5466" s="3" t="s">
        <v>9937</v>
      </c>
      <c r="D5466" s="5" t="s">
        <v>16043</v>
      </c>
      <c r="E5466" s="10">
        <v>7</v>
      </c>
      <c r="F5466" s="12">
        <v>6846</v>
      </c>
      <c r="G5466" s="10">
        <v>9</v>
      </c>
      <c r="H5466" s="12">
        <v>9474</v>
      </c>
      <c r="I5466" s="12">
        <v>978</v>
      </c>
      <c r="J5466" s="12">
        <v>1052.6666666666667</v>
      </c>
      <c r="K5466" s="14">
        <v>7.6346284935242065E-2</v>
      </c>
    </row>
    <row r="5467" spans="1:11" x14ac:dyDescent="0.25">
      <c r="A5467" s="5" t="s">
        <v>5</v>
      </c>
      <c r="B5467" s="5" t="s">
        <v>9942</v>
      </c>
      <c r="C5467" s="3" t="s">
        <v>9943</v>
      </c>
      <c r="D5467" s="5" t="s">
        <v>19124</v>
      </c>
      <c r="E5467" s="10">
        <v>0</v>
      </c>
      <c r="F5467" s="12">
        <v>0</v>
      </c>
      <c r="G5467" s="10">
        <v>3</v>
      </c>
      <c r="H5467" s="12">
        <v>768</v>
      </c>
      <c r="J5467" s="12">
        <v>256</v>
      </c>
    </row>
    <row r="5468" spans="1:11" x14ac:dyDescent="0.25">
      <c r="A5468" s="5" t="s">
        <v>5</v>
      </c>
      <c r="B5468" s="5" t="s">
        <v>9951</v>
      </c>
      <c r="C5468" s="3" t="s">
        <v>3804</v>
      </c>
      <c r="D5468" s="5" t="s">
        <v>13302</v>
      </c>
      <c r="E5468" s="10">
        <v>187</v>
      </c>
      <c r="F5468" s="12">
        <v>249462</v>
      </c>
      <c r="G5468" s="10">
        <v>122</v>
      </c>
      <c r="H5468" s="12">
        <v>176624</v>
      </c>
      <c r="I5468" s="12">
        <v>1334.0213903743315</v>
      </c>
      <c r="J5468" s="12">
        <v>1447.7377049180327</v>
      </c>
      <c r="K5468" s="14">
        <v>8.5243246745685189E-2</v>
      </c>
    </row>
    <row r="5469" spans="1:11" x14ac:dyDescent="0.25">
      <c r="A5469" s="5" t="s">
        <v>5</v>
      </c>
      <c r="B5469" s="5" t="s">
        <v>9952</v>
      </c>
      <c r="C5469" s="3" t="s">
        <v>174</v>
      </c>
      <c r="D5469" s="5" t="s">
        <v>19125</v>
      </c>
      <c r="E5469" s="10">
        <v>417</v>
      </c>
      <c r="F5469" s="12">
        <v>615699</v>
      </c>
      <c r="G5469" s="10">
        <v>893</v>
      </c>
      <c r="H5469" s="12">
        <v>1419926</v>
      </c>
      <c r="I5469" s="12">
        <v>1476.4964028776978</v>
      </c>
      <c r="J5469" s="12">
        <v>1590.0627099664055</v>
      </c>
      <c r="K5469" s="14">
        <v>7.6916074341506283E-2</v>
      </c>
    </row>
    <row r="5470" spans="1:11" x14ac:dyDescent="0.25">
      <c r="A5470" s="5" t="s">
        <v>5</v>
      </c>
      <c r="B5470" s="5" t="s">
        <v>9953</v>
      </c>
      <c r="C5470" s="3" t="s">
        <v>177</v>
      </c>
      <c r="D5470" s="5" t="s">
        <v>13430</v>
      </c>
      <c r="E5470" s="10">
        <v>35</v>
      </c>
      <c r="F5470" s="12">
        <v>54670</v>
      </c>
      <c r="G5470" s="10">
        <v>99</v>
      </c>
      <c r="H5470" s="12">
        <v>167100</v>
      </c>
      <c r="I5470" s="12">
        <v>1562</v>
      </c>
      <c r="J5470" s="12">
        <v>1687.878787878788</v>
      </c>
      <c r="K5470" s="14">
        <v>8.0588212470414852E-2</v>
      </c>
    </row>
    <row r="5471" spans="1:11" x14ac:dyDescent="0.25">
      <c r="A5471" s="5" t="s">
        <v>5</v>
      </c>
      <c r="B5471" s="5" t="s">
        <v>9954</v>
      </c>
      <c r="C5471" s="3" t="s">
        <v>9787</v>
      </c>
      <c r="E5471" s="10">
        <v>507</v>
      </c>
      <c r="F5471" s="12">
        <v>1088496</v>
      </c>
      <c r="G5471" s="10">
        <v>788</v>
      </c>
      <c r="H5471" s="12">
        <v>1834130</v>
      </c>
      <c r="I5471" s="12">
        <v>2146.9349112426034</v>
      </c>
      <c r="J5471" s="12">
        <v>2327.5761421319799</v>
      </c>
      <c r="K5471" s="14">
        <v>8.4139127806545769E-2</v>
      </c>
    </row>
    <row r="5472" spans="1:11" x14ac:dyDescent="0.25">
      <c r="A5472" s="5" t="s">
        <v>5</v>
      </c>
      <c r="B5472" s="5" t="s">
        <v>9956</v>
      </c>
      <c r="C5472" s="3" t="s">
        <v>9790</v>
      </c>
      <c r="E5472" s="10">
        <v>11</v>
      </c>
      <c r="F5472" s="12">
        <v>47608</v>
      </c>
      <c r="G5472" s="10">
        <v>31</v>
      </c>
      <c r="H5472" s="12">
        <v>142352</v>
      </c>
      <c r="I5472" s="12">
        <v>4328</v>
      </c>
      <c r="J5472" s="12">
        <v>4592</v>
      </c>
      <c r="K5472" s="14">
        <v>6.0998151571164512E-2</v>
      </c>
    </row>
    <row r="5473" spans="1:11" x14ac:dyDescent="0.25">
      <c r="A5473" s="5" t="s">
        <v>5</v>
      </c>
      <c r="B5473" s="5" t="s">
        <v>9958</v>
      </c>
      <c r="C5473" s="3" t="s">
        <v>9793</v>
      </c>
      <c r="E5473" s="10">
        <v>1</v>
      </c>
      <c r="F5473" s="12">
        <v>6184</v>
      </c>
      <c r="G5473" s="10">
        <v>10</v>
      </c>
      <c r="H5473" s="12">
        <v>69952</v>
      </c>
      <c r="I5473" s="12">
        <v>6184</v>
      </c>
      <c r="J5473" s="12">
        <v>6995.2</v>
      </c>
      <c r="K5473" s="14">
        <v>0.13117723156532984</v>
      </c>
    </row>
    <row r="5474" spans="1:11" x14ac:dyDescent="0.25">
      <c r="A5474" s="5" t="s">
        <v>5</v>
      </c>
      <c r="B5474" s="5" t="s">
        <v>9960</v>
      </c>
      <c r="C5474" s="3" t="s">
        <v>9961</v>
      </c>
      <c r="E5474" s="10">
        <v>31</v>
      </c>
      <c r="F5474" s="12">
        <v>21855</v>
      </c>
      <c r="G5474" s="10">
        <v>13</v>
      </c>
      <c r="H5474" s="12">
        <v>9653</v>
      </c>
      <c r="I5474" s="12">
        <v>705</v>
      </c>
      <c r="J5474" s="12">
        <v>742.53846153846155</v>
      </c>
      <c r="K5474" s="14">
        <v>5.324604473540645E-2</v>
      </c>
    </row>
    <row r="5475" spans="1:11" x14ac:dyDescent="0.25">
      <c r="A5475" s="5" t="s">
        <v>5</v>
      </c>
      <c r="B5475" s="5" t="s">
        <v>9963</v>
      </c>
      <c r="C5475" s="3" t="s">
        <v>9964</v>
      </c>
      <c r="E5475" s="10">
        <v>5251</v>
      </c>
      <c r="F5475" s="12">
        <v>3668703</v>
      </c>
      <c r="G5475" s="10">
        <v>6000</v>
      </c>
      <c r="H5475" s="12">
        <v>4504866</v>
      </c>
      <c r="I5475" s="12">
        <v>698.66749190630355</v>
      </c>
      <c r="J5475" s="12">
        <v>750.81100000000004</v>
      </c>
      <c r="K5475" s="14">
        <v>7.4632795568352145E-2</v>
      </c>
    </row>
    <row r="5476" spans="1:11" x14ac:dyDescent="0.25">
      <c r="A5476" s="5" t="s">
        <v>5</v>
      </c>
      <c r="B5476" s="5" t="s">
        <v>9966</v>
      </c>
      <c r="C5476" s="3" t="s">
        <v>9967</v>
      </c>
      <c r="E5476" s="10">
        <v>2502</v>
      </c>
      <c r="F5476" s="12">
        <v>1751670</v>
      </c>
      <c r="G5476" s="10">
        <v>4009</v>
      </c>
      <c r="H5476" s="12">
        <v>3049849</v>
      </c>
      <c r="I5476" s="12">
        <v>700.10791366906471</v>
      </c>
      <c r="J5476" s="12">
        <v>760.75056123721629</v>
      </c>
      <c r="K5476" s="14">
        <v>8.6619000277172786E-2</v>
      </c>
    </row>
    <row r="5477" spans="1:11" x14ac:dyDescent="0.25">
      <c r="A5477" s="5" t="s">
        <v>5</v>
      </c>
      <c r="B5477" s="5" t="s">
        <v>9971</v>
      </c>
      <c r="C5477" s="3" t="s">
        <v>9972</v>
      </c>
      <c r="E5477" s="10">
        <v>266</v>
      </c>
      <c r="F5477" s="12">
        <v>186680</v>
      </c>
      <c r="G5477" s="10">
        <v>723</v>
      </c>
      <c r="H5477" s="12">
        <v>553147</v>
      </c>
      <c r="I5477" s="12">
        <v>701.80451127819549</v>
      </c>
      <c r="J5477" s="12">
        <v>765.07192254495158</v>
      </c>
      <c r="K5477" s="14">
        <v>9.0149621796427673E-2</v>
      </c>
    </row>
    <row r="5478" spans="1:11" x14ac:dyDescent="0.25">
      <c r="A5478" s="5" t="s">
        <v>5</v>
      </c>
      <c r="B5478" s="5" t="s">
        <v>9974</v>
      </c>
      <c r="C5478" s="3" t="s">
        <v>9975</v>
      </c>
      <c r="E5478" s="10">
        <v>75</v>
      </c>
      <c r="F5478" s="12">
        <v>52875</v>
      </c>
      <c r="G5478" s="10">
        <v>218</v>
      </c>
      <c r="H5478" s="12">
        <v>164426</v>
      </c>
      <c r="I5478" s="12">
        <v>705</v>
      </c>
      <c r="J5478" s="12">
        <v>754.24770642201838</v>
      </c>
      <c r="K5478" s="14">
        <v>6.985490272626721E-2</v>
      </c>
    </row>
    <row r="5479" spans="1:11" x14ac:dyDescent="0.25">
      <c r="A5479" s="5" t="s">
        <v>5</v>
      </c>
      <c r="B5479" s="5" t="s">
        <v>9977</v>
      </c>
      <c r="C5479" s="3" t="s">
        <v>9978</v>
      </c>
      <c r="E5479" s="10">
        <v>3050</v>
      </c>
      <c r="F5479" s="12">
        <v>2138248</v>
      </c>
      <c r="G5479" s="10">
        <v>3843</v>
      </c>
      <c r="H5479" s="12">
        <v>2896463</v>
      </c>
      <c r="I5479" s="12">
        <v>701.06491803278686</v>
      </c>
      <c r="J5479" s="12">
        <v>753.69841269841265</v>
      </c>
      <c r="K5479" s="14">
        <v>7.5076491936463249E-2</v>
      </c>
    </row>
    <row r="5480" spans="1:11" x14ac:dyDescent="0.25">
      <c r="A5480" s="5" t="s">
        <v>5</v>
      </c>
      <c r="B5480" s="5" t="s">
        <v>9980</v>
      </c>
      <c r="C5480" s="3" t="s">
        <v>9981</v>
      </c>
      <c r="E5480" s="10">
        <v>2117</v>
      </c>
      <c r="F5480" s="12">
        <v>1478137</v>
      </c>
      <c r="G5480" s="10">
        <v>2155</v>
      </c>
      <c r="H5480" s="12">
        <v>1629929</v>
      </c>
      <c r="I5480" s="12">
        <v>698.22248464808695</v>
      </c>
      <c r="J5480" s="12">
        <v>756.34756380510441</v>
      </c>
      <c r="K5480" s="14">
        <v>8.324721766345472E-2</v>
      </c>
    </row>
    <row r="5481" spans="1:11" x14ac:dyDescent="0.25">
      <c r="A5481" s="5" t="s">
        <v>5</v>
      </c>
      <c r="B5481" s="5" t="s">
        <v>9985</v>
      </c>
      <c r="C5481" s="3" t="s">
        <v>9748</v>
      </c>
      <c r="G5481" s="10">
        <v>2</v>
      </c>
      <c r="H5481" s="12">
        <v>400</v>
      </c>
      <c r="J5481" s="12">
        <v>200</v>
      </c>
    </row>
    <row r="5482" spans="1:11" x14ac:dyDescent="0.25">
      <c r="A5482" s="5" t="s">
        <v>5</v>
      </c>
      <c r="B5482" s="5" t="s">
        <v>9986</v>
      </c>
      <c r="C5482" s="3" t="s">
        <v>9751</v>
      </c>
      <c r="E5482" s="10">
        <v>34</v>
      </c>
      <c r="F5482" s="12">
        <v>15742</v>
      </c>
      <c r="G5482" s="10">
        <v>37</v>
      </c>
      <c r="H5482" s="12">
        <v>18571</v>
      </c>
      <c r="I5482" s="12">
        <v>463</v>
      </c>
      <c r="J5482" s="12">
        <v>501.91891891891891</v>
      </c>
      <c r="K5482" s="14">
        <v>8.4058140213647742E-2</v>
      </c>
    </row>
    <row r="5483" spans="1:11" x14ac:dyDescent="0.25">
      <c r="A5483" s="5" t="s">
        <v>5</v>
      </c>
      <c r="B5483" s="5" t="s">
        <v>9987</v>
      </c>
      <c r="C5483" s="3" t="s">
        <v>9754</v>
      </c>
      <c r="E5483" s="10">
        <v>6</v>
      </c>
      <c r="F5483" s="12">
        <v>850</v>
      </c>
      <c r="G5483" s="10">
        <v>2</v>
      </c>
      <c r="H5483" s="12">
        <v>312</v>
      </c>
      <c r="I5483" s="12">
        <v>141.66666666666666</v>
      </c>
      <c r="J5483" s="12">
        <v>156</v>
      </c>
      <c r="K5483" s="14">
        <v>0.10117647058823537</v>
      </c>
    </row>
    <row r="5484" spans="1:11" x14ac:dyDescent="0.25">
      <c r="A5484" s="5" t="s">
        <v>5</v>
      </c>
      <c r="B5484" s="5" t="s">
        <v>9988</v>
      </c>
      <c r="C5484" s="3" t="s">
        <v>9989</v>
      </c>
      <c r="E5484" s="10">
        <v>1061</v>
      </c>
      <c r="F5484" s="12">
        <v>3027977</v>
      </c>
      <c r="G5484" s="10">
        <v>1265</v>
      </c>
      <c r="H5484" s="12">
        <v>3897153</v>
      </c>
      <c r="I5484" s="12">
        <v>2853.88972667295</v>
      </c>
      <c r="J5484" s="12">
        <v>3080.7533596837943</v>
      </c>
      <c r="K5484" s="14">
        <v>7.9492781690384637E-2</v>
      </c>
    </row>
    <row r="5485" spans="1:11" x14ac:dyDescent="0.25">
      <c r="A5485" s="5" t="s">
        <v>5</v>
      </c>
      <c r="B5485" s="5" t="s">
        <v>9991</v>
      </c>
      <c r="C5485" s="3" t="s">
        <v>9992</v>
      </c>
      <c r="E5485" s="10">
        <v>57</v>
      </c>
      <c r="F5485" s="12">
        <v>230928</v>
      </c>
      <c r="G5485" s="10">
        <v>163</v>
      </c>
      <c r="H5485" s="12">
        <v>715787</v>
      </c>
      <c r="I5485" s="12">
        <v>4051.3684210526317</v>
      </c>
      <c r="J5485" s="12">
        <v>4391.3312883435583</v>
      </c>
      <c r="K5485" s="14">
        <v>8.3913096010803448E-2</v>
      </c>
    </row>
    <row r="5486" spans="1:11" x14ac:dyDescent="0.25">
      <c r="A5486" s="5" t="s">
        <v>5</v>
      </c>
      <c r="B5486" s="5" t="s">
        <v>9994</v>
      </c>
      <c r="C5486" s="3" t="s">
        <v>9995</v>
      </c>
      <c r="E5486" s="10">
        <v>7</v>
      </c>
      <c r="F5486" s="12">
        <v>34449</v>
      </c>
      <c r="G5486" s="10">
        <v>12</v>
      </c>
      <c r="H5486" s="12">
        <v>63294</v>
      </c>
      <c r="I5486" s="12">
        <v>4921.2857142857147</v>
      </c>
      <c r="J5486" s="12">
        <v>5274.5</v>
      </c>
      <c r="K5486" s="14">
        <v>7.1772765537461092E-2</v>
      </c>
    </row>
    <row r="5487" spans="1:11" x14ac:dyDescent="0.25">
      <c r="A5487" s="5" t="s">
        <v>5</v>
      </c>
      <c r="B5487" s="5" t="s">
        <v>9997</v>
      </c>
      <c r="C5487" s="3" t="s">
        <v>9998</v>
      </c>
      <c r="E5487" s="10">
        <v>1</v>
      </c>
      <c r="F5487" s="12">
        <v>6024</v>
      </c>
      <c r="G5487" s="10">
        <v>4</v>
      </c>
      <c r="H5487" s="12">
        <v>25650</v>
      </c>
      <c r="I5487" s="12">
        <v>6024</v>
      </c>
      <c r="J5487" s="12">
        <v>6412.5</v>
      </c>
      <c r="K5487" s="14">
        <v>6.4492031872509958E-2</v>
      </c>
    </row>
    <row r="5488" spans="1:11" x14ac:dyDescent="0.25">
      <c r="A5488" s="5" t="s">
        <v>5</v>
      </c>
      <c r="B5488" s="5" t="s">
        <v>10000</v>
      </c>
      <c r="C5488" s="3" t="s">
        <v>10001</v>
      </c>
      <c r="E5488" s="10">
        <v>1</v>
      </c>
      <c r="F5488" s="12">
        <v>6766</v>
      </c>
      <c r="G5488" s="10">
        <v>0</v>
      </c>
      <c r="H5488" s="12">
        <v>0</v>
      </c>
      <c r="I5488" s="12">
        <v>6766</v>
      </c>
    </row>
    <row r="5489" spans="1:11" x14ac:dyDescent="0.25">
      <c r="A5489" s="5" t="s">
        <v>5</v>
      </c>
      <c r="B5489" s="5" t="s">
        <v>10003</v>
      </c>
      <c r="C5489" s="3" t="s">
        <v>10004</v>
      </c>
      <c r="E5489" s="10">
        <v>1</v>
      </c>
      <c r="F5489" s="12">
        <v>8192</v>
      </c>
      <c r="G5489" s="10">
        <v>1</v>
      </c>
      <c r="H5489" s="12">
        <v>8897</v>
      </c>
      <c r="I5489" s="12">
        <v>8192</v>
      </c>
      <c r="J5489" s="12">
        <v>8897</v>
      </c>
      <c r="K5489" s="14">
        <v>8.60595703125E-2</v>
      </c>
    </row>
    <row r="5490" spans="1:11" x14ac:dyDescent="0.25">
      <c r="A5490" s="5" t="s">
        <v>5</v>
      </c>
      <c r="B5490" s="5" t="s">
        <v>10036</v>
      </c>
      <c r="C5490" s="3" t="s">
        <v>205</v>
      </c>
      <c r="D5490" s="5" t="s">
        <v>13511</v>
      </c>
      <c r="E5490" s="10">
        <v>11</v>
      </c>
      <c r="F5490" s="12">
        <v>19921</v>
      </c>
      <c r="G5490" s="10">
        <v>18</v>
      </c>
      <c r="H5490" s="12">
        <v>35094</v>
      </c>
      <c r="I5490" s="12">
        <v>1811</v>
      </c>
      <c r="J5490" s="12">
        <v>1949.6666666666667</v>
      </c>
      <c r="K5490" s="14">
        <v>7.6569114669611679E-2</v>
      </c>
    </row>
    <row r="5491" spans="1:11" x14ac:dyDescent="0.25">
      <c r="A5491" s="5" t="s">
        <v>5</v>
      </c>
      <c r="B5491" s="5" t="s">
        <v>10037</v>
      </c>
      <c r="C5491" s="3" t="s">
        <v>208</v>
      </c>
      <c r="D5491" s="5" t="s">
        <v>13433</v>
      </c>
      <c r="E5491" s="10">
        <v>404</v>
      </c>
      <c r="F5491" s="12">
        <v>367640</v>
      </c>
      <c r="G5491" s="10">
        <v>907</v>
      </c>
      <c r="H5491" s="12">
        <v>887380</v>
      </c>
      <c r="I5491" s="12">
        <v>910</v>
      </c>
      <c r="J5491" s="12">
        <v>978.36824696802648</v>
      </c>
      <c r="K5491" s="14">
        <v>7.5129941723106025E-2</v>
      </c>
    </row>
    <row r="5492" spans="1:11" x14ac:dyDescent="0.25">
      <c r="A5492" s="5" t="s">
        <v>5</v>
      </c>
      <c r="B5492" s="5" t="s">
        <v>10038</v>
      </c>
      <c r="C5492" s="3" t="s">
        <v>211</v>
      </c>
      <c r="D5492" s="5" t="s">
        <v>13434</v>
      </c>
      <c r="E5492" s="10">
        <v>26</v>
      </c>
      <c r="F5492" s="12">
        <v>47086</v>
      </c>
      <c r="G5492" s="10">
        <v>70</v>
      </c>
      <c r="H5492" s="12">
        <v>134570</v>
      </c>
      <c r="I5492" s="12">
        <v>1811</v>
      </c>
      <c r="J5492" s="12">
        <v>1922.4285714285713</v>
      </c>
      <c r="K5492" s="14">
        <v>6.1528752859509296E-2</v>
      </c>
    </row>
    <row r="5493" spans="1:11" x14ac:dyDescent="0.25">
      <c r="A5493" s="5" t="s">
        <v>5</v>
      </c>
      <c r="B5493" s="5" t="s">
        <v>10039</v>
      </c>
      <c r="C5493" s="3" t="s">
        <v>214</v>
      </c>
      <c r="D5493" s="5" t="s">
        <v>13512</v>
      </c>
      <c r="E5493" s="10">
        <v>99</v>
      </c>
      <c r="F5493" s="12">
        <v>90090</v>
      </c>
      <c r="G5493" s="10">
        <v>85</v>
      </c>
      <c r="H5493" s="12">
        <v>83044</v>
      </c>
      <c r="I5493" s="12">
        <v>910</v>
      </c>
      <c r="J5493" s="12">
        <v>976.98823529411766</v>
      </c>
      <c r="K5493" s="14">
        <v>7.3613445378151274E-2</v>
      </c>
    </row>
    <row r="5494" spans="1:11" x14ac:dyDescent="0.25">
      <c r="A5494" s="5" t="s">
        <v>5</v>
      </c>
      <c r="B5494" s="5" t="s">
        <v>10040</v>
      </c>
      <c r="C5494" s="3" t="s">
        <v>217</v>
      </c>
      <c r="D5494" s="5" t="s">
        <v>13513</v>
      </c>
      <c r="E5494" s="10">
        <v>6</v>
      </c>
      <c r="F5494" s="12">
        <v>10470</v>
      </c>
      <c r="G5494" s="10">
        <v>16</v>
      </c>
      <c r="H5494" s="12">
        <v>29270</v>
      </c>
      <c r="I5494" s="12">
        <v>1745</v>
      </c>
      <c r="J5494" s="12">
        <v>1829.375</v>
      </c>
      <c r="K5494" s="14">
        <v>4.835243553008596E-2</v>
      </c>
    </row>
    <row r="5495" spans="1:11" x14ac:dyDescent="0.25">
      <c r="A5495" s="5" t="s">
        <v>5</v>
      </c>
      <c r="B5495" s="5" t="s">
        <v>10041</v>
      </c>
      <c r="C5495" s="3" t="s">
        <v>2379</v>
      </c>
      <c r="D5495" s="5" t="s">
        <v>13550</v>
      </c>
      <c r="E5495" s="10">
        <v>1</v>
      </c>
      <c r="F5495" s="12">
        <v>1374</v>
      </c>
      <c r="G5495" s="10">
        <v>6</v>
      </c>
      <c r="H5495" s="12">
        <v>8952</v>
      </c>
      <c r="I5495" s="12">
        <v>1374</v>
      </c>
      <c r="J5495" s="12">
        <v>1492</v>
      </c>
      <c r="K5495" s="14">
        <v>8.5880640465793301E-2</v>
      </c>
    </row>
    <row r="5496" spans="1:11" x14ac:dyDescent="0.25">
      <c r="A5496" s="5" t="s">
        <v>5</v>
      </c>
      <c r="B5496" s="5" t="s">
        <v>10042</v>
      </c>
      <c r="C5496" s="3" t="s">
        <v>220</v>
      </c>
      <c r="D5496" s="5" t="s">
        <v>13435</v>
      </c>
      <c r="E5496" s="10">
        <v>82</v>
      </c>
      <c r="F5496" s="12">
        <v>113078</v>
      </c>
      <c r="G5496" s="10">
        <v>177</v>
      </c>
      <c r="H5496" s="12">
        <v>260148</v>
      </c>
      <c r="I5496" s="12">
        <v>1379</v>
      </c>
      <c r="J5496" s="12">
        <v>1469.7627118644068</v>
      </c>
      <c r="K5496" s="14">
        <v>6.5817775101092685E-2</v>
      </c>
    </row>
    <row r="5497" spans="1:11" x14ac:dyDescent="0.25">
      <c r="A5497" s="5" t="s">
        <v>5</v>
      </c>
      <c r="B5497" s="5" t="s">
        <v>10043</v>
      </c>
      <c r="C5497" s="3" t="s">
        <v>223</v>
      </c>
      <c r="D5497" s="5" t="s">
        <v>13514</v>
      </c>
      <c r="E5497" s="10">
        <v>156</v>
      </c>
      <c r="F5497" s="12">
        <v>148356</v>
      </c>
      <c r="G5497" s="10">
        <v>412</v>
      </c>
      <c r="H5497" s="12">
        <v>416986</v>
      </c>
      <c r="I5497" s="12">
        <v>951</v>
      </c>
      <c r="J5497" s="12">
        <v>1012.1019417475728</v>
      </c>
      <c r="K5497" s="14">
        <v>6.4250201627311071E-2</v>
      </c>
    </row>
    <row r="5498" spans="1:11" x14ac:dyDescent="0.25">
      <c r="A5498" s="5" t="s">
        <v>5</v>
      </c>
      <c r="B5498" s="5" t="s">
        <v>10044</v>
      </c>
      <c r="C5498" s="3" t="s">
        <v>226</v>
      </c>
      <c r="D5498" s="5" t="s">
        <v>13436</v>
      </c>
      <c r="E5498" s="10">
        <v>380</v>
      </c>
      <c r="F5498" s="12">
        <v>373160</v>
      </c>
      <c r="G5498" s="10">
        <v>720</v>
      </c>
      <c r="H5498" s="12">
        <v>753240</v>
      </c>
      <c r="I5498" s="12">
        <v>982</v>
      </c>
      <c r="J5498" s="12">
        <v>1046.1666666666667</v>
      </c>
      <c r="K5498" s="14">
        <v>6.5342837746096477E-2</v>
      </c>
    </row>
    <row r="5499" spans="1:11" x14ac:dyDescent="0.25">
      <c r="A5499" s="5" t="s">
        <v>5</v>
      </c>
      <c r="B5499" s="5" t="s">
        <v>10045</v>
      </c>
      <c r="C5499" s="3" t="s">
        <v>229</v>
      </c>
      <c r="D5499" s="5" t="s">
        <v>13437</v>
      </c>
      <c r="E5499" s="10">
        <v>247</v>
      </c>
      <c r="F5499" s="12">
        <v>185991</v>
      </c>
      <c r="G5499" s="10">
        <v>329</v>
      </c>
      <c r="H5499" s="12">
        <v>264442</v>
      </c>
      <c r="I5499" s="12">
        <v>753</v>
      </c>
      <c r="J5499" s="12">
        <v>803.775075987842</v>
      </c>
      <c r="K5499" s="14">
        <v>6.7430379797930942E-2</v>
      </c>
    </row>
    <row r="5500" spans="1:11" x14ac:dyDescent="0.25">
      <c r="A5500" s="5" t="s">
        <v>5</v>
      </c>
      <c r="B5500" s="5" t="s">
        <v>10054</v>
      </c>
      <c r="C5500" s="3" t="s">
        <v>10055</v>
      </c>
      <c r="E5500" s="10">
        <v>1670</v>
      </c>
      <c r="F5500" s="12">
        <v>0</v>
      </c>
      <c r="G5500" s="10">
        <v>2420</v>
      </c>
      <c r="H5500" s="12">
        <v>0</v>
      </c>
      <c r="I5500" s="12">
        <v>0</v>
      </c>
      <c r="J5500" s="12">
        <v>0</v>
      </c>
    </row>
    <row r="5501" spans="1:11" x14ac:dyDescent="0.25">
      <c r="A5501" s="5" t="s">
        <v>5</v>
      </c>
      <c r="B5501" s="5" t="s">
        <v>10063</v>
      </c>
      <c r="C5501" s="3" t="s">
        <v>3804</v>
      </c>
      <c r="D5501" s="5" t="s">
        <v>13302</v>
      </c>
      <c r="E5501" s="10">
        <v>3</v>
      </c>
      <c r="F5501" s="12">
        <v>1869</v>
      </c>
      <c r="G5501" s="10">
        <v>1</v>
      </c>
      <c r="H5501" s="12">
        <v>623</v>
      </c>
      <c r="I5501" s="12">
        <v>623</v>
      </c>
      <c r="J5501" s="12">
        <v>623</v>
      </c>
      <c r="K5501" s="14">
        <v>0</v>
      </c>
    </row>
    <row r="5502" spans="1:11" x14ac:dyDescent="0.25">
      <c r="A5502" s="5" t="s">
        <v>5</v>
      </c>
      <c r="B5502" s="5" t="s">
        <v>10064</v>
      </c>
      <c r="C5502" s="3" t="s">
        <v>174</v>
      </c>
      <c r="D5502" s="5" t="s">
        <v>19125</v>
      </c>
      <c r="E5502" s="10">
        <v>4</v>
      </c>
      <c r="F5502" s="12">
        <v>2736</v>
      </c>
      <c r="G5502" s="10">
        <v>2</v>
      </c>
      <c r="H5502" s="12">
        <v>1368</v>
      </c>
      <c r="I5502" s="12">
        <v>684</v>
      </c>
      <c r="J5502" s="12">
        <v>684</v>
      </c>
      <c r="K5502" s="14">
        <v>0</v>
      </c>
    </row>
    <row r="5503" spans="1:11" x14ac:dyDescent="0.25">
      <c r="A5503" s="5" t="s">
        <v>5</v>
      </c>
      <c r="B5503" s="5" t="s">
        <v>10067</v>
      </c>
      <c r="C5503" s="3" t="s">
        <v>9940</v>
      </c>
      <c r="E5503" s="10">
        <v>5</v>
      </c>
      <c r="F5503" s="12">
        <v>652.62</v>
      </c>
      <c r="G5503" s="10">
        <v>0</v>
      </c>
      <c r="H5503" s="12">
        <v>0</v>
      </c>
      <c r="I5503" s="12">
        <v>130.524</v>
      </c>
    </row>
    <row r="5504" spans="1:11" x14ac:dyDescent="0.25">
      <c r="A5504" s="5" t="s">
        <v>5</v>
      </c>
      <c r="B5504" s="5" t="s">
        <v>10070</v>
      </c>
      <c r="C5504" s="3" t="s">
        <v>208</v>
      </c>
      <c r="D5504" s="5" t="s">
        <v>13433</v>
      </c>
      <c r="E5504" s="10">
        <v>4</v>
      </c>
      <c r="F5504" s="12">
        <v>5200</v>
      </c>
      <c r="G5504" s="10">
        <v>0</v>
      </c>
      <c r="H5504" s="12">
        <v>0</v>
      </c>
      <c r="I5504" s="12">
        <v>1300</v>
      </c>
    </row>
    <row r="5505" spans="1:11" x14ac:dyDescent="0.25">
      <c r="A5505" s="5" t="s">
        <v>5</v>
      </c>
      <c r="B5505" s="5" t="s">
        <v>10071</v>
      </c>
      <c r="C5505" s="3" t="s">
        <v>2391</v>
      </c>
      <c r="D5505" s="5" t="s">
        <v>13798</v>
      </c>
      <c r="E5505" s="10">
        <v>1</v>
      </c>
      <c r="F5505" s="12">
        <v>1543</v>
      </c>
      <c r="G5505" s="10">
        <v>0</v>
      </c>
      <c r="H5505" s="12">
        <v>0</v>
      </c>
      <c r="I5505" s="12">
        <v>1543</v>
      </c>
    </row>
    <row r="5506" spans="1:11" x14ac:dyDescent="0.25">
      <c r="A5506" s="5" t="s">
        <v>5</v>
      </c>
      <c r="B5506" s="5" t="s">
        <v>10079</v>
      </c>
      <c r="C5506" s="3" t="s">
        <v>10080</v>
      </c>
      <c r="D5506" s="5" t="s">
        <v>15956</v>
      </c>
      <c r="E5506" s="10">
        <v>7</v>
      </c>
      <c r="F5506" s="12">
        <v>24220</v>
      </c>
      <c r="G5506" s="10">
        <v>3</v>
      </c>
      <c r="H5506" s="12">
        <v>10380</v>
      </c>
      <c r="I5506" s="12">
        <v>3460</v>
      </c>
      <c r="J5506" s="12">
        <v>3460</v>
      </c>
      <c r="K5506" s="14">
        <v>0</v>
      </c>
    </row>
    <row r="5507" spans="1:11" x14ac:dyDescent="0.25">
      <c r="A5507" s="5" t="s">
        <v>5</v>
      </c>
      <c r="B5507" s="5" t="s">
        <v>10084</v>
      </c>
      <c r="C5507" s="3" t="s">
        <v>10085</v>
      </c>
      <c r="D5507" s="5" t="s">
        <v>15959</v>
      </c>
      <c r="E5507" s="10">
        <v>4</v>
      </c>
      <c r="F5507" s="12">
        <v>32484</v>
      </c>
      <c r="G5507" s="10">
        <v>2</v>
      </c>
      <c r="H5507" s="12">
        <v>16242</v>
      </c>
      <c r="I5507" s="12">
        <v>8121</v>
      </c>
      <c r="J5507" s="12">
        <v>8121</v>
      </c>
      <c r="K5507" s="14">
        <v>0</v>
      </c>
    </row>
    <row r="5508" spans="1:11" x14ac:dyDescent="0.25">
      <c r="A5508" s="5" t="s">
        <v>5</v>
      </c>
      <c r="B5508" s="5" t="s">
        <v>10089</v>
      </c>
      <c r="C5508" s="3" t="s">
        <v>10090</v>
      </c>
      <c r="D5508" s="5" t="s">
        <v>15962</v>
      </c>
      <c r="E5508" s="10">
        <v>6</v>
      </c>
      <c r="F5508" s="12">
        <v>121158</v>
      </c>
      <c r="G5508" s="10">
        <v>2</v>
      </c>
      <c r="H5508" s="12">
        <v>40386</v>
      </c>
      <c r="I5508" s="12">
        <v>20193</v>
      </c>
      <c r="J5508" s="12">
        <v>20193</v>
      </c>
      <c r="K5508" s="14">
        <v>0</v>
      </c>
    </row>
    <row r="5509" spans="1:11" x14ac:dyDescent="0.25">
      <c r="A5509" s="5" t="s">
        <v>5</v>
      </c>
      <c r="B5509" s="5" t="s">
        <v>10092</v>
      </c>
      <c r="C5509" s="3" t="s">
        <v>10093</v>
      </c>
      <c r="D5509" s="5" t="s">
        <v>15965</v>
      </c>
      <c r="E5509" s="10">
        <v>23</v>
      </c>
      <c r="F5509" s="12">
        <v>58374</v>
      </c>
      <c r="G5509" s="10">
        <v>9</v>
      </c>
      <c r="H5509" s="12">
        <v>22842</v>
      </c>
      <c r="I5509" s="12">
        <v>2538</v>
      </c>
      <c r="J5509" s="12">
        <v>2538</v>
      </c>
      <c r="K5509" s="14">
        <v>0</v>
      </c>
    </row>
    <row r="5510" spans="1:11" x14ac:dyDescent="0.25">
      <c r="A5510" s="5" t="s">
        <v>5</v>
      </c>
      <c r="B5510" s="5" t="s">
        <v>10095</v>
      </c>
      <c r="C5510" s="3" t="s">
        <v>10096</v>
      </c>
      <c r="D5510" s="5" t="s">
        <v>15968</v>
      </c>
      <c r="E5510" s="10">
        <v>1</v>
      </c>
      <c r="F5510" s="12">
        <v>41056</v>
      </c>
      <c r="G5510" s="10">
        <v>0</v>
      </c>
      <c r="H5510" s="12">
        <v>0</v>
      </c>
      <c r="I5510" s="12">
        <v>41056</v>
      </c>
    </row>
    <row r="5511" spans="1:11" x14ac:dyDescent="0.25">
      <c r="A5511" s="5" t="s">
        <v>5</v>
      </c>
      <c r="B5511" s="5" t="s">
        <v>10100</v>
      </c>
      <c r="C5511" s="3" t="s">
        <v>10101</v>
      </c>
      <c r="D5511" s="5" t="s">
        <v>15971</v>
      </c>
      <c r="E5511" s="10">
        <v>0</v>
      </c>
      <c r="F5511" s="12">
        <v>0</v>
      </c>
      <c r="G5511" s="10">
        <v>1</v>
      </c>
      <c r="H5511" s="12">
        <v>11146</v>
      </c>
      <c r="J5511" s="12">
        <v>11146</v>
      </c>
    </row>
    <row r="5512" spans="1:11" x14ac:dyDescent="0.25">
      <c r="A5512" s="5" t="s">
        <v>5</v>
      </c>
      <c r="B5512" s="5" t="s">
        <v>10109</v>
      </c>
      <c r="C5512" s="3" t="s">
        <v>10110</v>
      </c>
      <c r="D5512" s="5" t="s">
        <v>15974</v>
      </c>
      <c r="E5512" s="10">
        <v>1</v>
      </c>
      <c r="F5512" s="12">
        <v>4531</v>
      </c>
      <c r="G5512" s="10">
        <v>0</v>
      </c>
      <c r="H5512" s="12">
        <v>0</v>
      </c>
      <c r="I5512" s="12">
        <v>4531</v>
      </c>
    </row>
    <row r="5513" spans="1:11" x14ac:dyDescent="0.25">
      <c r="A5513" s="5" t="s">
        <v>5</v>
      </c>
      <c r="B5513" s="5" t="s">
        <v>10112</v>
      </c>
      <c r="C5513" s="3" t="s">
        <v>10113</v>
      </c>
      <c r="D5513" s="5" t="s">
        <v>15980</v>
      </c>
      <c r="E5513" s="10">
        <v>1</v>
      </c>
      <c r="F5513" s="12">
        <v>2752</v>
      </c>
      <c r="G5513" s="10">
        <v>0</v>
      </c>
      <c r="H5513" s="12">
        <v>0</v>
      </c>
      <c r="I5513" s="12">
        <v>2752</v>
      </c>
    </row>
    <row r="5514" spans="1:11" x14ac:dyDescent="0.25">
      <c r="A5514" s="5" t="s">
        <v>5</v>
      </c>
      <c r="B5514" s="5" t="s">
        <v>10119</v>
      </c>
      <c r="C5514" s="3" t="s">
        <v>10120</v>
      </c>
      <c r="D5514" s="5" t="s">
        <v>15986</v>
      </c>
      <c r="E5514" s="10">
        <v>23</v>
      </c>
      <c r="F5514" s="12">
        <v>102856</v>
      </c>
      <c r="G5514" s="10">
        <v>13</v>
      </c>
      <c r="H5514" s="12">
        <v>58136</v>
      </c>
      <c r="I5514" s="12">
        <v>4472</v>
      </c>
      <c r="J5514" s="12">
        <v>4472</v>
      </c>
      <c r="K5514" s="14">
        <v>0</v>
      </c>
    </row>
    <row r="5515" spans="1:11" x14ac:dyDescent="0.25">
      <c r="A5515" s="5" t="s">
        <v>5</v>
      </c>
      <c r="B5515" s="5" t="s">
        <v>10122</v>
      </c>
      <c r="C5515" s="3" t="s">
        <v>10123</v>
      </c>
      <c r="D5515" s="5" t="s">
        <v>15989</v>
      </c>
      <c r="E5515" s="10">
        <v>10</v>
      </c>
      <c r="F5515" s="12">
        <v>27682</v>
      </c>
      <c r="G5515" s="10">
        <v>5</v>
      </c>
      <c r="H5515" s="12">
        <v>14400</v>
      </c>
      <c r="I5515" s="12">
        <v>2768.2</v>
      </c>
      <c r="J5515" s="12">
        <v>2880</v>
      </c>
      <c r="K5515" s="14">
        <v>4.0387255256123182E-2</v>
      </c>
    </row>
    <row r="5516" spans="1:11" x14ac:dyDescent="0.25">
      <c r="A5516" s="5" t="s">
        <v>5</v>
      </c>
      <c r="B5516" s="5" t="s">
        <v>10125</v>
      </c>
      <c r="C5516" s="3" t="s">
        <v>10126</v>
      </c>
      <c r="D5516" s="5" t="s">
        <v>15992</v>
      </c>
      <c r="E5516" s="10">
        <v>2</v>
      </c>
      <c r="F5516" s="12">
        <v>28478</v>
      </c>
      <c r="G5516" s="10">
        <v>0</v>
      </c>
      <c r="H5516" s="12">
        <v>0</v>
      </c>
      <c r="I5516" s="12">
        <v>14239</v>
      </c>
    </row>
    <row r="5517" spans="1:11" x14ac:dyDescent="0.25">
      <c r="A5517" s="5" t="s">
        <v>5</v>
      </c>
      <c r="B5517" s="5" t="s">
        <v>10128</v>
      </c>
      <c r="C5517" s="3" t="s">
        <v>10129</v>
      </c>
      <c r="D5517" s="5" t="s">
        <v>15995</v>
      </c>
      <c r="E5517" s="10">
        <v>2</v>
      </c>
      <c r="F5517" s="12">
        <v>13344</v>
      </c>
      <c r="G5517" s="10">
        <v>0</v>
      </c>
      <c r="H5517" s="12">
        <v>0</v>
      </c>
      <c r="I5517" s="12">
        <v>6672</v>
      </c>
    </row>
    <row r="5518" spans="1:11" x14ac:dyDescent="0.25">
      <c r="A5518" s="5" t="s">
        <v>5</v>
      </c>
      <c r="B5518" s="5" t="s">
        <v>10135</v>
      </c>
      <c r="C5518" s="3" t="s">
        <v>10136</v>
      </c>
      <c r="D5518" s="5" t="s">
        <v>16004</v>
      </c>
      <c r="E5518" s="10">
        <v>7</v>
      </c>
      <c r="F5518" s="12">
        <v>94017</v>
      </c>
      <c r="G5518" s="10">
        <v>0</v>
      </c>
      <c r="H5518" s="12">
        <v>0</v>
      </c>
      <c r="I5518" s="12">
        <v>13431</v>
      </c>
    </row>
    <row r="5519" spans="1:11" x14ac:dyDescent="0.25">
      <c r="A5519" s="5" t="s">
        <v>5</v>
      </c>
      <c r="B5519" s="5" t="s">
        <v>10137</v>
      </c>
      <c r="C5519" s="3" t="s">
        <v>10138</v>
      </c>
      <c r="D5519" s="5" t="s">
        <v>16007</v>
      </c>
      <c r="E5519" s="10">
        <v>19</v>
      </c>
      <c r="F5519" s="12">
        <v>254194</v>
      </c>
      <c r="G5519" s="10">
        <v>14</v>
      </c>
      <c r="H5519" s="12">
        <v>188034</v>
      </c>
      <c r="I5519" s="12">
        <v>13378.631578947368</v>
      </c>
      <c r="J5519" s="12">
        <v>13431</v>
      </c>
      <c r="K5519" s="14">
        <v>3.9143331471238572E-3</v>
      </c>
    </row>
    <row r="5520" spans="1:11" x14ac:dyDescent="0.25">
      <c r="A5520" s="5" t="s">
        <v>5</v>
      </c>
      <c r="B5520" s="5" t="s">
        <v>10139</v>
      </c>
      <c r="C5520" s="3" t="s">
        <v>10140</v>
      </c>
      <c r="D5520" s="5" t="s">
        <v>16010</v>
      </c>
      <c r="E5520" s="10">
        <v>3</v>
      </c>
      <c r="F5520" s="12">
        <v>8280</v>
      </c>
      <c r="G5520" s="10">
        <v>10</v>
      </c>
      <c r="H5520" s="12">
        <v>29810</v>
      </c>
      <c r="I5520" s="12">
        <v>2760</v>
      </c>
      <c r="J5520" s="12">
        <v>2981</v>
      </c>
      <c r="K5520" s="14">
        <v>8.0072463768115942E-2</v>
      </c>
    </row>
    <row r="5521" spans="1:11" x14ac:dyDescent="0.25">
      <c r="A5521" s="5" t="s">
        <v>5</v>
      </c>
      <c r="B5521" s="5" t="s">
        <v>10146</v>
      </c>
      <c r="C5521" s="3" t="s">
        <v>10147</v>
      </c>
      <c r="D5521" s="5" t="s">
        <v>15998</v>
      </c>
      <c r="E5521" s="10">
        <v>21</v>
      </c>
      <c r="F5521" s="12">
        <v>97635</v>
      </c>
      <c r="G5521" s="10">
        <v>16</v>
      </c>
      <c r="H5521" s="12">
        <v>75184</v>
      </c>
      <c r="I5521" s="12">
        <v>4649.2857142857147</v>
      </c>
      <c r="J5521" s="12">
        <v>4699</v>
      </c>
      <c r="K5521" s="14">
        <v>1.0692886772161538E-2</v>
      </c>
    </row>
    <row r="5522" spans="1:11" x14ac:dyDescent="0.25">
      <c r="A5522" s="5" t="s">
        <v>5</v>
      </c>
      <c r="B5522" s="5" t="s">
        <v>10149</v>
      </c>
      <c r="C5522" s="3" t="s">
        <v>10150</v>
      </c>
      <c r="D5522" s="5" t="s">
        <v>16001</v>
      </c>
      <c r="E5522" s="10">
        <v>1</v>
      </c>
      <c r="F5522" s="12">
        <v>1457</v>
      </c>
      <c r="G5522" s="10">
        <v>0</v>
      </c>
      <c r="H5522" s="12">
        <v>0</v>
      </c>
      <c r="I5522" s="12">
        <v>1457</v>
      </c>
    </row>
    <row r="5523" spans="1:11" x14ac:dyDescent="0.25">
      <c r="A5523" s="5" t="s">
        <v>5</v>
      </c>
      <c r="B5523" s="5" t="s">
        <v>10151</v>
      </c>
      <c r="C5523" s="3" t="s">
        <v>10152</v>
      </c>
      <c r="D5523" s="5" t="s">
        <v>16016</v>
      </c>
      <c r="E5523" s="10">
        <v>1</v>
      </c>
      <c r="F5523" s="12">
        <v>8787</v>
      </c>
      <c r="G5523" s="10">
        <v>0</v>
      </c>
      <c r="H5523" s="12">
        <v>0</v>
      </c>
      <c r="I5523" s="12">
        <v>8787</v>
      </c>
    </row>
    <row r="5524" spans="1:11" x14ac:dyDescent="0.25">
      <c r="A5524" s="5" t="s">
        <v>5</v>
      </c>
      <c r="B5524" s="5" t="s">
        <v>10156</v>
      </c>
      <c r="C5524" s="3" t="s">
        <v>10157</v>
      </c>
      <c r="D5524" s="5" t="s">
        <v>16037</v>
      </c>
      <c r="E5524" s="10">
        <v>4</v>
      </c>
      <c r="F5524" s="12">
        <v>10068</v>
      </c>
      <c r="G5524" s="10">
        <v>0</v>
      </c>
      <c r="H5524" s="12">
        <v>0</v>
      </c>
      <c r="I5524" s="12">
        <v>2517</v>
      </c>
    </row>
    <row r="5525" spans="1:11" x14ac:dyDescent="0.25">
      <c r="A5525" s="5" t="s">
        <v>5</v>
      </c>
      <c r="B5525" s="5" t="s">
        <v>10187</v>
      </c>
      <c r="C5525" s="3" t="s">
        <v>10188</v>
      </c>
      <c r="D5525" s="5" t="s">
        <v>19126</v>
      </c>
      <c r="E5525" s="10">
        <v>11</v>
      </c>
      <c r="F5525" s="12">
        <v>6149</v>
      </c>
      <c r="G5525" s="10">
        <v>-2</v>
      </c>
      <c r="H5525" s="12">
        <v>-1118</v>
      </c>
      <c r="I5525" s="12">
        <v>559</v>
      </c>
      <c r="J5525" s="12">
        <v>559</v>
      </c>
      <c r="K5525" s="14">
        <v>0</v>
      </c>
    </row>
    <row r="5526" spans="1:11" x14ac:dyDescent="0.25">
      <c r="A5526" s="5" t="s">
        <v>5</v>
      </c>
      <c r="B5526" s="5" t="s">
        <v>10191</v>
      </c>
      <c r="C5526" s="3" t="s">
        <v>168</v>
      </c>
      <c r="D5526" s="5" t="s">
        <v>19119</v>
      </c>
      <c r="E5526" s="10">
        <v>3</v>
      </c>
      <c r="F5526" s="12">
        <v>2826</v>
      </c>
      <c r="G5526" s="10">
        <v>0</v>
      </c>
      <c r="H5526" s="12">
        <v>0</v>
      </c>
      <c r="I5526" s="12">
        <v>942</v>
      </c>
    </row>
    <row r="5527" spans="1:11" x14ac:dyDescent="0.25">
      <c r="A5527" s="5" t="s">
        <v>5</v>
      </c>
      <c r="B5527" s="5" t="s">
        <v>10192</v>
      </c>
      <c r="C5527" s="3" t="s">
        <v>9877</v>
      </c>
      <c r="D5527" s="5" t="s">
        <v>19120</v>
      </c>
      <c r="E5527" s="10">
        <v>55</v>
      </c>
      <c r="F5527" s="12">
        <v>64238</v>
      </c>
      <c r="G5527" s="10">
        <v>39</v>
      </c>
      <c r="H5527" s="12">
        <v>49266</v>
      </c>
      <c r="I5527" s="12">
        <v>1167.9636363636364</v>
      </c>
      <c r="J5527" s="12">
        <v>1263.2307692307693</v>
      </c>
      <c r="K5527" s="14">
        <v>8.1566865526515597E-2</v>
      </c>
    </row>
    <row r="5528" spans="1:11" x14ac:dyDescent="0.25">
      <c r="A5528" s="5" t="s">
        <v>5</v>
      </c>
      <c r="B5528" s="5" t="s">
        <v>10193</v>
      </c>
      <c r="C5528" s="3" t="s">
        <v>9880</v>
      </c>
      <c r="D5528" s="5" t="s">
        <v>19121</v>
      </c>
      <c r="E5528" s="10">
        <v>19</v>
      </c>
      <c r="F5528" s="12">
        <v>27031</v>
      </c>
      <c r="G5528" s="10">
        <v>30</v>
      </c>
      <c r="H5528" s="12">
        <v>46458</v>
      </c>
      <c r="I5528" s="12">
        <v>1422.6842105263158</v>
      </c>
      <c r="J5528" s="12">
        <v>1548.6</v>
      </c>
      <c r="K5528" s="14">
        <v>8.8505789648921501E-2</v>
      </c>
    </row>
    <row r="5529" spans="1:11" x14ac:dyDescent="0.25">
      <c r="A5529" s="5" t="s">
        <v>5</v>
      </c>
      <c r="B5529" s="5" t="s">
        <v>10194</v>
      </c>
      <c r="C5529" s="3" t="s">
        <v>9883</v>
      </c>
      <c r="D5529" s="5" t="s">
        <v>19122</v>
      </c>
      <c r="E5529" s="10">
        <v>314</v>
      </c>
      <c r="F5529" s="12">
        <v>558037</v>
      </c>
      <c r="G5529" s="10">
        <v>472</v>
      </c>
      <c r="H5529" s="12">
        <v>905159</v>
      </c>
      <c r="I5529" s="12">
        <v>1777.187898089172</v>
      </c>
      <c r="J5529" s="12">
        <v>1917.7097457627119</v>
      </c>
      <c r="K5529" s="14">
        <v>7.9069775246966664E-2</v>
      </c>
    </row>
    <row r="5530" spans="1:11" x14ac:dyDescent="0.25">
      <c r="A5530" s="5" t="s">
        <v>5</v>
      </c>
      <c r="B5530" s="5" t="s">
        <v>10195</v>
      </c>
      <c r="C5530" s="3" t="s">
        <v>2422</v>
      </c>
      <c r="D5530" s="5" t="s">
        <v>15537</v>
      </c>
      <c r="E5530" s="10">
        <v>49</v>
      </c>
      <c r="F5530" s="12">
        <v>45374</v>
      </c>
      <c r="G5530" s="10">
        <v>0</v>
      </c>
      <c r="H5530" s="12">
        <v>0</v>
      </c>
      <c r="I5530" s="12">
        <v>926</v>
      </c>
    </row>
    <row r="5531" spans="1:11" x14ac:dyDescent="0.25">
      <c r="A5531" s="5" t="s">
        <v>5</v>
      </c>
      <c r="B5531" s="5" t="s">
        <v>10196</v>
      </c>
      <c r="C5531" s="3" t="s">
        <v>171</v>
      </c>
      <c r="D5531" s="5" t="s">
        <v>19123</v>
      </c>
      <c r="E5531" s="10">
        <v>3</v>
      </c>
      <c r="F5531" s="12">
        <v>2781</v>
      </c>
      <c r="G5531" s="10">
        <v>3</v>
      </c>
      <c r="H5531" s="12">
        <v>3069</v>
      </c>
      <c r="I5531" s="12">
        <v>927</v>
      </c>
      <c r="J5531" s="12">
        <v>1023</v>
      </c>
      <c r="K5531" s="14">
        <v>0.10355987055016182</v>
      </c>
    </row>
    <row r="5532" spans="1:11" x14ac:dyDescent="0.25">
      <c r="A5532" s="5" t="s">
        <v>5</v>
      </c>
      <c r="B5532" s="5" t="s">
        <v>10197</v>
      </c>
      <c r="C5532" s="3" t="s">
        <v>177</v>
      </c>
      <c r="D5532" s="5" t="s">
        <v>13430</v>
      </c>
      <c r="E5532" s="10">
        <v>1144</v>
      </c>
      <c r="F5532" s="12">
        <v>1773978</v>
      </c>
      <c r="G5532" s="10">
        <v>2471</v>
      </c>
      <c r="H5532" s="12">
        <v>4153028</v>
      </c>
      <c r="I5532" s="12">
        <v>1550.68006993007</v>
      </c>
      <c r="J5532" s="12">
        <v>1680.7074059085392</v>
      </c>
      <c r="K5532" s="14">
        <v>8.3851813471964562E-2</v>
      </c>
    </row>
    <row r="5533" spans="1:11" x14ac:dyDescent="0.25">
      <c r="A5533" s="5" t="s">
        <v>5</v>
      </c>
      <c r="B5533" s="5" t="s">
        <v>10199</v>
      </c>
      <c r="C5533" s="3" t="s">
        <v>208</v>
      </c>
      <c r="D5533" s="5" t="s">
        <v>13433</v>
      </c>
      <c r="E5533" s="10">
        <v>1</v>
      </c>
      <c r="F5533" s="12">
        <v>1420</v>
      </c>
      <c r="G5533" s="10">
        <v>0</v>
      </c>
      <c r="H5533" s="12">
        <v>0</v>
      </c>
      <c r="I5533" s="12">
        <v>1420</v>
      </c>
    </row>
    <row r="5534" spans="1:11" x14ac:dyDescent="0.25">
      <c r="A5534" s="5" t="s">
        <v>5</v>
      </c>
      <c r="B5534" s="5" t="s">
        <v>10202</v>
      </c>
      <c r="C5534" s="3" t="s">
        <v>217</v>
      </c>
      <c r="D5534" s="5" t="s">
        <v>13513</v>
      </c>
      <c r="E5534" s="10">
        <v>1</v>
      </c>
      <c r="F5534" s="12">
        <v>1662</v>
      </c>
      <c r="G5534" s="10">
        <v>0</v>
      </c>
      <c r="H5534" s="12">
        <v>0</v>
      </c>
      <c r="I5534" s="12">
        <v>1662</v>
      </c>
    </row>
    <row r="5535" spans="1:11" x14ac:dyDescent="0.25">
      <c r="A5535" s="5" t="s">
        <v>5</v>
      </c>
      <c r="B5535" s="5" t="s">
        <v>10205</v>
      </c>
      <c r="C5535" s="3" t="s">
        <v>223</v>
      </c>
      <c r="D5535" s="5" t="s">
        <v>13514</v>
      </c>
      <c r="E5535" s="10">
        <v>5</v>
      </c>
      <c r="F5535" s="12">
        <v>4530</v>
      </c>
      <c r="G5535" s="10">
        <v>0</v>
      </c>
      <c r="H5535" s="12">
        <v>0</v>
      </c>
      <c r="I5535" s="12">
        <v>906</v>
      </c>
    </row>
    <row r="5536" spans="1:11" x14ac:dyDescent="0.25">
      <c r="A5536" s="5" t="s">
        <v>5</v>
      </c>
      <c r="B5536" s="5" t="s">
        <v>10208</v>
      </c>
      <c r="C5536" s="3" t="s">
        <v>3804</v>
      </c>
      <c r="D5536" s="5" t="s">
        <v>13302</v>
      </c>
      <c r="E5536" s="10">
        <v>343</v>
      </c>
      <c r="F5536" s="12">
        <v>459630</v>
      </c>
      <c r="G5536" s="10">
        <v>336</v>
      </c>
      <c r="H5536" s="12">
        <v>482532</v>
      </c>
      <c r="I5536" s="12">
        <v>1340.0291545189505</v>
      </c>
      <c r="J5536" s="12">
        <v>1436.1071428571429</v>
      </c>
      <c r="K5536" s="14">
        <v>7.1698431346952987E-2</v>
      </c>
    </row>
    <row r="5537" spans="1:11" x14ac:dyDescent="0.25">
      <c r="A5537" s="5" t="s">
        <v>5</v>
      </c>
      <c r="B5537" s="5" t="s">
        <v>10209</v>
      </c>
      <c r="C5537" s="3" t="s">
        <v>174</v>
      </c>
      <c r="D5537" s="5" t="s">
        <v>19125</v>
      </c>
      <c r="E5537" s="10">
        <v>3309</v>
      </c>
      <c r="F5537" s="12">
        <v>4857223</v>
      </c>
      <c r="G5537" s="10">
        <v>7317</v>
      </c>
      <c r="H5537" s="12">
        <v>11630296</v>
      </c>
      <c r="I5537" s="12">
        <v>1467.8824418253248</v>
      </c>
      <c r="J5537" s="12">
        <v>1589.4896815634822</v>
      </c>
      <c r="K5537" s="14">
        <v>8.2845353465048441E-2</v>
      </c>
    </row>
    <row r="5538" spans="1:11" x14ac:dyDescent="0.25">
      <c r="A5538" s="5" t="s">
        <v>5</v>
      </c>
      <c r="B5538" s="5" t="s">
        <v>10210</v>
      </c>
      <c r="C5538" s="3" t="s">
        <v>9940</v>
      </c>
      <c r="E5538" s="10">
        <v>2117</v>
      </c>
      <c r="F5538" s="12">
        <v>302037</v>
      </c>
      <c r="G5538" s="10">
        <v>742</v>
      </c>
      <c r="H5538" s="12">
        <v>114478</v>
      </c>
      <c r="I5538" s="12">
        <v>142.67217760982521</v>
      </c>
      <c r="J5538" s="12">
        <v>154.28301886792454</v>
      </c>
      <c r="K5538" s="14">
        <v>8.1381257737946938E-2</v>
      </c>
    </row>
    <row r="5539" spans="1:11" x14ac:dyDescent="0.25">
      <c r="A5539" s="5" t="s">
        <v>5</v>
      </c>
      <c r="B5539" s="5" t="s">
        <v>10213</v>
      </c>
      <c r="C5539" s="3" t="s">
        <v>407</v>
      </c>
      <c r="D5539" s="5" t="s">
        <v>13515</v>
      </c>
      <c r="E5539" s="10">
        <v>3</v>
      </c>
      <c r="F5539" s="12">
        <v>12489</v>
      </c>
      <c r="G5539" s="10">
        <v>0</v>
      </c>
      <c r="H5539" s="12">
        <v>0</v>
      </c>
      <c r="I5539" s="12">
        <v>4163</v>
      </c>
    </row>
    <row r="5540" spans="1:11" x14ac:dyDescent="0.25">
      <c r="A5540" s="5" t="s">
        <v>5</v>
      </c>
      <c r="B5540" s="5" t="s">
        <v>10214</v>
      </c>
      <c r="C5540" s="3" t="s">
        <v>410</v>
      </c>
      <c r="D5540" s="5" t="s">
        <v>13516</v>
      </c>
      <c r="E5540" s="10">
        <v>2</v>
      </c>
      <c r="F5540" s="12">
        <v>4148</v>
      </c>
      <c r="G5540" s="10">
        <v>0</v>
      </c>
      <c r="H5540" s="12">
        <v>0</v>
      </c>
      <c r="I5540" s="12">
        <v>2074</v>
      </c>
    </row>
    <row r="5541" spans="1:11" x14ac:dyDescent="0.25">
      <c r="A5541" s="5" t="s">
        <v>5</v>
      </c>
      <c r="B5541" s="5" t="s">
        <v>19127</v>
      </c>
      <c r="C5541" s="3" t="s">
        <v>19128</v>
      </c>
      <c r="D5541" s="5" t="s">
        <v>15537</v>
      </c>
      <c r="E5541" s="10">
        <v>68</v>
      </c>
      <c r="F5541" s="12">
        <v>61692</v>
      </c>
      <c r="G5541" s="10">
        <v>0</v>
      </c>
      <c r="H5541" s="12">
        <v>0</v>
      </c>
      <c r="I5541" s="12">
        <v>907.23529411764707</v>
      </c>
    </row>
    <row r="5542" spans="1:11" x14ac:dyDescent="0.25">
      <c r="A5542" s="5" t="s">
        <v>5</v>
      </c>
      <c r="B5542" s="5" t="s">
        <v>10238</v>
      </c>
      <c r="C5542" s="3" t="s">
        <v>10239</v>
      </c>
      <c r="D5542" s="5" t="s">
        <v>14819</v>
      </c>
      <c r="E5542" s="10">
        <v>27</v>
      </c>
      <c r="F5542" s="12">
        <v>3523.5</v>
      </c>
      <c r="G5542" s="10">
        <v>28</v>
      </c>
      <c r="H5542" s="12">
        <v>3654</v>
      </c>
      <c r="I5542" s="12">
        <v>130.5</v>
      </c>
      <c r="J5542" s="12">
        <v>130.5</v>
      </c>
      <c r="K5542" s="14">
        <v>0</v>
      </c>
    </row>
    <row r="5543" spans="1:11" x14ac:dyDescent="0.25">
      <c r="A5543" s="5" t="s">
        <v>5</v>
      </c>
      <c r="B5543" s="5" t="s">
        <v>10252</v>
      </c>
      <c r="C5543" s="3" t="s">
        <v>10253</v>
      </c>
      <c r="D5543" s="5" t="s">
        <v>14811</v>
      </c>
      <c r="E5543" s="10">
        <v>157</v>
      </c>
      <c r="F5543" s="12">
        <v>7004.96</v>
      </c>
      <c r="G5543" s="10">
        <v>66</v>
      </c>
      <c r="H5543" s="12">
        <v>7947.88</v>
      </c>
      <c r="I5543" s="12">
        <v>44.617579617834394</v>
      </c>
      <c r="J5543" s="12">
        <v>120.42242424242424</v>
      </c>
      <c r="K5543" s="14">
        <v>1.6989905161572094</v>
      </c>
    </row>
    <row r="5544" spans="1:11" x14ac:dyDescent="0.25">
      <c r="A5544" s="5" t="s">
        <v>5</v>
      </c>
      <c r="B5544" s="5" t="s">
        <v>10255</v>
      </c>
      <c r="C5544" s="3" t="s">
        <v>10256</v>
      </c>
      <c r="D5544" s="5" t="s">
        <v>14809</v>
      </c>
      <c r="E5544" s="10">
        <v>8</v>
      </c>
      <c r="F5544" s="12">
        <v>214.36</v>
      </c>
      <c r="G5544" s="10">
        <v>5</v>
      </c>
      <c r="H5544" s="12">
        <v>245.34</v>
      </c>
      <c r="I5544" s="12">
        <v>26.795000000000002</v>
      </c>
      <c r="J5544" s="12">
        <v>49.067999999999998</v>
      </c>
      <c r="K5544" s="14">
        <v>0.83123717111401363</v>
      </c>
    </row>
    <row r="5545" spans="1:11" x14ac:dyDescent="0.25">
      <c r="A5545" s="5" t="s">
        <v>5</v>
      </c>
      <c r="B5545" s="5" t="s">
        <v>10260</v>
      </c>
      <c r="C5545" s="3" t="s">
        <v>1724</v>
      </c>
      <c r="D5545" s="5" t="s">
        <v>13710</v>
      </c>
      <c r="E5545" s="10">
        <v>7</v>
      </c>
      <c r="F5545" s="12">
        <v>126.7</v>
      </c>
      <c r="G5545" s="10">
        <v>0</v>
      </c>
      <c r="H5545" s="12">
        <v>0</v>
      </c>
      <c r="I5545" s="12">
        <v>18.100000000000001</v>
      </c>
    </row>
    <row r="5546" spans="1:11" x14ac:dyDescent="0.25">
      <c r="A5546" s="5" t="s">
        <v>5</v>
      </c>
      <c r="B5546" s="5" t="s">
        <v>10266</v>
      </c>
      <c r="C5546" s="3" t="s">
        <v>10267</v>
      </c>
      <c r="D5546" s="5" t="s">
        <v>14968</v>
      </c>
      <c r="E5546" s="10">
        <v>7</v>
      </c>
      <c r="F5546" s="12">
        <v>2493.25</v>
      </c>
      <c r="G5546" s="10">
        <v>0</v>
      </c>
      <c r="H5546" s="12">
        <v>0</v>
      </c>
      <c r="I5546" s="12">
        <v>356.17857142857144</v>
      </c>
    </row>
    <row r="5547" spans="1:11" x14ac:dyDescent="0.25">
      <c r="A5547" s="5" t="s">
        <v>5</v>
      </c>
      <c r="B5547" s="5" t="s">
        <v>10271</v>
      </c>
      <c r="C5547" s="3" t="s">
        <v>10272</v>
      </c>
      <c r="D5547" s="5" t="s">
        <v>14807</v>
      </c>
      <c r="E5547" s="10">
        <v>124</v>
      </c>
      <c r="F5547" s="12">
        <v>3398.37</v>
      </c>
      <c r="G5547" s="10">
        <v>79</v>
      </c>
      <c r="H5547" s="12">
        <v>5887.29</v>
      </c>
      <c r="I5547" s="12">
        <v>27.406209677419355</v>
      </c>
      <c r="J5547" s="12">
        <v>74.522658227848098</v>
      </c>
      <c r="K5547" s="14">
        <v>1.7191887935254737</v>
      </c>
    </row>
    <row r="5548" spans="1:11" x14ac:dyDescent="0.25">
      <c r="A5548" s="5" t="s">
        <v>5</v>
      </c>
      <c r="B5548" s="5" t="s">
        <v>10276</v>
      </c>
      <c r="C5548" s="3" t="s">
        <v>10277</v>
      </c>
      <c r="D5548" s="5" t="s">
        <v>14804</v>
      </c>
      <c r="E5548" s="10">
        <v>319</v>
      </c>
      <c r="F5548" s="12">
        <v>18342.52</v>
      </c>
      <c r="G5548" s="10">
        <v>89</v>
      </c>
      <c r="H5548" s="12">
        <v>8484.2000000000007</v>
      </c>
      <c r="I5548" s="12">
        <v>57.500062695924768</v>
      </c>
      <c r="J5548" s="12">
        <v>95.328089887640459</v>
      </c>
      <c r="K5548" s="14">
        <v>0.65787801644252286</v>
      </c>
    </row>
    <row r="5549" spans="1:11" x14ac:dyDescent="0.25">
      <c r="A5549" s="5" t="s">
        <v>5</v>
      </c>
      <c r="B5549" s="5" t="s">
        <v>10290</v>
      </c>
      <c r="C5549" s="3" t="s">
        <v>10291</v>
      </c>
      <c r="D5549" s="5" t="s">
        <v>14840</v>
      </c>
      <c r="E5549" s="10">
        <v>124</v>
      </c>
      <c r="F5549" s="12">
        <v>4464</v>
      </c>
      <c r="G5549" s="10">
        <v>143</v>
      </c>
      <c r="H5549" s="12">
        <v>5148</v>
      </c>
      <c r="I5549" s="12">
        <v>36</v>
      </c>
      <c r="J5549" s="12">
        <v>36</v>
      </c>
      <c r="K5549" s="14">
        <v>0</v>
      </c>
    </row>
    <row r="5550" spans="1:11" x14ac:dyDescent="0.25">
      <c r="A5550" s="5" t="s">
        <v>5</v>
      </c>
      <c r="B5550" s="5" t="s">
        <v>10293</v>
      </c>
      <c r="C5550" s="3" t="s">
        <v>1653</v>
      </c>
      <c r="D5550" s="5" t="s">
        <v>13688</v>
      </c>
      <c r="E5550" s="10">
        <v>7</v>
      </c>
      <c r="F5550" s="12">
        <v>272.44</v>
      </c>
      <c r="G5550" s="10">
        <v>35</v>
      </c>
      <c r="H5550" s="12">
        <v>1286.95</v>
      </c>
      <c r="I5550" s="12">
        <v>38.92</v>
      </c>
      <c r="J5550" s="12">
        <v>36.770000000000003</v>
      </c>
      <c r="K5550" s="14">
        <v>-5.5241521068859156E-2</v>
      </c>
    </row>
    <row r="5551" spans="1:11" x14ac:dyDescent="0.25">
      <c r="A5551" s="5" t="s">
        <v>5</v>
      </c>
      <c r="B5551" s="5" t="s">
        <v>10294</v>
      </c>
      <c r="C5551" s="3" t="s">
        <v>10295</v>
      </c>
      <c r="D5551" s="5" t="s">
        <v>15428</v>
      </c>
      <c r="E5551" s="10">
        <v>1</v>
      </c>
      <c r="F5551" s="12">
        <v>61.2</v>
      </c>
      <c r="G5551" s="10">
        <v>9</v>
      </c>
      <c r="H5551" s="12">
        <v>561.78</v>
      </c>
      <c r="I5551" s="12">
        <v>61.2</v>
      </c>
      <c r="J5551" s="12">
        <v>62.419999999999995</v>
      </c>
      <c r="K5551" s="14">
        <v>1.993464052287568E-2</v>
      </c>
    </row>
    <row r="5552" spans="1:11" x14ac:dyDescent="0.25">
      <c r="A5552" s="5" t="s">
        <v>5</v>
      </c>
      <c r="B5552" s="5" t="s">
        <v>10297</v>
      </c>
      <c r="C5552" s="3" t="s">
        <v>1668</v>
      </c>
      <c r="D5552" s="5" t="s">
        <v>13693</v>
      </c>
      <c r="E5552" s="10">
        <v>6</v>
      </c>
      <c r="F5552" s="12">
        <v>141.68</v>
      </c>
      <c r="G5552" s="10">
        <v>30</v>
      </c>
      <c r="H5552" s="12">
        <v>717.6</v>
      </c>
      <c r="I5552" s="12">
        <v>23.613333333333333</v>
      </c>
      <c r="J5552" s="12">
        <v>23.92</v>
      </c>
      <c r="K5552" s="14">
        <v>1.2987012987013061E-2</v>
      </c>
    </row>
    <row r="5553" spans="1:11" x14ac:dyDescent="0.25">
      <c r="A5553" s="5" t="s">
        <v>5</v>
      </c>
      <c r="B5553" s="5" t="s">
        <v>10300</v>
      </c>
      <c r="C5553" s="3" t="s">
        <v>10301</v>
      </c>
      <c r="D5553" s="5" t="s">
        <v>19129</v>
      </c>
      <c r="E5553" s="10">
        <v>0</v>
      </c>
      <c r="F5553" s="12">
        <v>0</v>
      </c>
      <c r="G5553" s="10">
        <v>2</v>
      </c>
      <c r="H5553" s="12">
        <v>126.08</v>
      </c>
      <c r="J5553" s="12">
        <v>63.04</v>
      </c>
    </row>
    <row r="5554" spans="1:11" x14ac:dyDescent="0.25">
      <c r="A5554" s="5" t="s">
        <v>5</v>
      </c>
      <c r="B5554" s="5" t="s">
        <v>10303</v>
      </c>
      <c r="C5554" s="3" t="s">
        <v>1671</v>
      </c>
      <c r="D5554" s="5" t="s">
        <v>13694</v>
      </c>
      <c r="E5554" s="10">
        <v>3</v>
      </c>
      <c r="F5554" s="12">
        <v>75.5</v>
      </c>
      <c r="G5554" s="10">
        <v>14</v>
      </c>
      <c r="H5554" s="12">
        <v>357</v>
      </c>
      <c r="I5554" s="12">
        <v>25.166666666666668</v>
      </c>
      <c r="J5554" s="12">
        <v>25.5</v>
      </c>
      <c r="K5554" s="14">
        <v>1.3245033112582735E-2</v>
      </c>
    </row>
    <row r="5555" spans="1:11" x14ac:dyDescent="0.25">
      <c r="A5555" s="5" t="s">
        <v>5</v>
      </c>
      <c r="B5555" s="5" t="s">
        <v>10304</v>
      </c>
      <c r="C5555" s="3" t="s">
        <v>1676</v>
      </c>
      <c r="D5555" s="5" t="s">
        <v>13696</v>
      </c>
      <c r="E5555" s="10">
        <v>3</v>
      </c>
      <c r="F5555" s="12">
        <v>60.4</v>
      </c>
      <c r="G5555" s="10">
        <v>15</v>
      </c>
      <c r="H5555" s="12">
        <v>306</v>
      </c>
      <c r="I5555" s="12">
        <v>20.133333333333333</v>
      </c>
      <c r="J5555" s="12">
        <v>20.399999999999999</v>
      </c>
      <c r="K5555" s="14">
        <v>1.3245033112582735E-2</v>
      </c>
    </row>
    <row r="5556" spans="1:11" x14ac:dyDescent="0.25">
      <c r="A5556" s="5" t="s">
        <v>5</v>
      </c>
      <c r="B5556" s="5" t="s">
        <v>10307</v>
      </c>
      <c r="C5556" s="3" t="s">
        <v>10308</v>
      </c>
      <c r="D5556" s="5" t="s">
        <v>15442</v>
      </c>
      <c r="E5556" s="10">
        <v>2</v>
      </c>
      <c r="F5556" s="12">
        <v>123.62</v>
      </c>
      <c r="G5556" s="10">
        <v>11</v>
      </c>
      <c r="H5556" s="12">
        <v>686.62</v>
      </c>
      <c r="I5556" s="12">
        <v>61.81</v>
      </c>
      <c r="J5556" s="12">
        <v>62.42</v>
      </c>
      <c r="K5556" s="14">
        <v>9.868953243811672E-3</v>
      </c>
    </row>
    <row r="5557" spans="1:11" x14ac:dyDescent="0.25">
      <c r="A5557" s="5" t="s">
        <v>5</v>
      </c>
      <c r="B5557" s="5" t="s">
        <v>10310</v>
      </c>
      <c r="C5557" s="3" t="s">
        <v>1662</v>
      </c>
      <c r="D5557" s="5" t="s">
        <v>13691</v>
      </c>
      <c r="E5557" s="10">
        <v>0</v>
      </c>
      <c r="F5557" s="12">
        <v>0</v>
      </c>
      <c r="G5557" s="10">
        <v>10</v>
      </c>
      <c r="H5557" s="12">
        <v>105.1</v>
      </c>
      <c r="J5557" s="12">
        <v>10.51</v>
      </c>
    </row>
    <row r="5558" spans="1:11" x14ac:dyDescent="0.25">
      <c r="A5558" s="5" t="s">
        <v>5</v>
      </c>
      <c r="B5558" s="5" t="s">
        <v>10311</v>
      </c>
      <c r="C5558" s="3" t="s">
        <v>1673</v>
      </c>
      <c r="D5558" s="5" t="s">
        <v>13695</v>
      </c>
      <c r="G5558" s="10">
        <v>91</v>
      </c>
      <c r="H5558" s="12">
        <v>3823.82</v>
      </c>
      <c r="J5558" s="12">
        <v>42.02</v>
      </c>
    </row>
    <row r="5559" spans="1:11" x14ac:dyDescent="0.25">
      <c r="A5559" s="5" t="s">
        <v>5</v>
      </c>
      <c r="B5559" s="5" t="s">
        <v>10312</v>
      </c>
      <c r="C5559" s="3" t="s">
        <v>10313</v>
      </c>
      <c r="D5559" s="5" t="s">
        <v>19130</v>
      </c>
      <c r="G5559" s="10">
        <v>7</v>
      </c>
      <c r="H5559" s="12">
        <v>271.74</v>
      </c>
      <c r="J5559" s="12">
        <v>38.82</v>
      </c>
    </row>
    <row r="5560" spans="1:11" x14ac:dyDescent="0.25">
      <c r="A5560" s="5" t="s">
        <v>5</v>
      </c>
      <c r="B5560" s="5" t="s">
        <v>10315</v>
      </c>
      <c r="C5560" s="3" t="s">
        <v>10316</v>
      </c>
      <c r="D5560" s="5" t="s">
        <v>19131</v>
      </c>
      <c r="E5560" s="10">
        <v>0</v>
      </c>
      <c r="F5560" s="12">
        <v>0</v>
      </c>
      <c r="G5560" s="10">
        <v>18</v>
      </c>
      <c r="H5560" s="12">
        <v>1161.5999999999999</v>
      </c>
      <c r="J5560" s="12">
        <v>64.533333333333331</v>
      </c>
    </row>
    <row r="5561" spans="1:11" x14ac:dyDescent="0.25">
      <c r="A5561" s="5" t="s">
        <v>5</v>
      </c>
      <c r="B5561" s="5" t="s">
        <v>10318</v>
      </c>
      <c r="C5561" s="3" t="s">
        <v>1659</v>
      </c>
      <c r="D5561" s="5" t="s">
        <v>13690</v>
      </c>
      <c r="E5561" s="10">
        <v>6</v>
      </c>
      <c r="F5561" s="12">
        <v>244.2</v>
      </c>
      <c r="G5561" s="10">
        <v>54</v>
      </c>
      <c r="H5561" s="12">
        <v>2268</v>
      </c>
      <c r="I5561" s="12">
        <v>40.699999999999996</v>
      </c>
      <c r="J5561" s="12">
        <v>42</v>
      </c>
      <c r="K5561" s="14">
        <v>3.1941031941032053E-2</v>
      </c>
    </row>
    <row r="5562" spans="1:11" x14ac:dyDescent="0.25">
      <c r="A5562" s="5" t="s">
        <v>5</v>
      </c>
      <c r="B5562" s="5" t="s">
        <v>10321</v>
      </c>
      <c r="C5562" s="3" t="s">
        <v>10322</v>
      </c>
      <c r="D5562" s="5" t="s">
        <v>15435</v>
      </c>
      <c r="E5562" s="10">
        <v>0</v>
      </c>
      <c r="F5562" s="12">
        <v>0</v>
      </c>
      <c r="G5562" s="10">
        <v>10</v>
      </c>
      <c r="H5562" s="12">
        <v>431.35</v>
      </c>
      <c r="J5562" s="12">
        <v>43.135000000000005</v>
      </c>
    </row>
    <row r="5563" spans="1:11" x14ac:dyDescent="0.25">
      <c r="A5563" s="5" t="s">
        <v>5</v>
      </c>
      <c r="B5563" s="5" t="s">
        <v>10327</v>
      </c>
      <c r="C5563" s="3" t="s">
        <v>2194</v>
      </c>
      <c r="D5563" s="5" t="s">
        <v>13812</v>
      </c>
      <c r="E5563" s="10">
        <v>1</v>
      </c>
      <c r="F5563" s="12">
        <v>39.75</v>
      </c>
      <c r="G5563" s="10">
        <v>0</v>
      </c>
      <c r="H5563" s="12">
        <v>0</v>
      </c>
      <c r="I5563" s="12">
        <v>39.75</v>
      </c>
    </row>
    <row r="5564" spans="1:11" x14ac:dyDescent="0.25">
      <c r="A5564" s="5" t="s">
        <v>5</v>
      </c>
      <c r="B5564" s="5" t="s">
        <v>10329</v>
      </c>
      <c r="C5564" s="3" t="s">
        <v>2253</v>
      </c>
      <c r="D5564" s="5" t="s">
        <v>13825</v>
      </c>
      <c r="E5564" s="10">
        <v>4</v>
      </c>
      <c r="F5564" s="12">
        <v>700.84</v>
      </c>
      <c r="G5564" s="10">
        <v>0</v>
      </c>
      <c r="H5564" s="12">
        <v>0</v>
      </c>
      <c r="I5564" s="12">
        <v>175.21</v>
      </c>
    </row>
    <row r="5565" spans="1:11" x14ac:dyDescent="0.25">
      <c r="A5565" s="5" t="s">
        <v>5</v>
      </c>
      <c r="B5565" s="5" t="s">
        <v>10331</v>
      </c>
      <c r="C5565" s="3" t="s">
        <v>2211</v>
      </c>
      <c r="D5565" s="5" t="s">
        <v>13815</v>
      </c>
      <c r="E5565" s="10">
        <v>6</v>
      </c>
      <c r="F5565" s="12">
        <v>350.7</v>
      </c>
      <c r="G5565" s="10">
        <v>0</v>
      </c>
      <c r="H5565" s="12">
        <v>0</v>
      </c>
      <c r="I5565" s="12">
        <v>58.449999999999996</v>
      </c>
    </row>
    <row r="5566" spans="1:11" x14ac:dyDescent="0.25">
      <c r="A5566" s="5" t="s">
        <v>5</v>
      </c>
      <c r="B5566" s="5" t="s">
        <v>10332</v>
      </c>
      <c r="C5566" s="3" t="s">
        <v>2230</v>
      </c>
      <c r="D5566" s="5" t="s">
        <v>13817</v>
      </c>
      <c r="E5566" s="10">
        <v>3</v>
      </c>
      <c r="F5566" s="12">
        <v>86.94</v>
      </c>
      <c r="G5566" s="10">
        <v>0</v>
      </c>
      <c r="H5566" s="12">
        <v>0</v>
      </c>
      <c r="I5566" s="12">
        <v>28.98</v>
      </c>
    </row>
    <row r="5567" spans="1:11" x14ac:dyDescent="0.25">
      <c r="A5567" s="5" t="s">
        <v>5</v>
      </c>
      <c r="B5567" s="5" t="s">
        <v>10333</v>
      </c>
      <c r="C5567" s="3" t="s">
        <v>2233</v>
      </c>
      <c r="D5567" s="5" t="s">
        <v>13818</v>
      </c>
      <c r="E5567" s="10">
        <v>3</v>
      </c>
      <c r="F5567" s="12">
        <v>86.94</v>
      </c>
      <c r="G5567" s="10">
        <v>0</v>
      </c>
      <c r="H5567" s="12">
        <v>0</v>
      </c>
      <c r="I5567" s="12">
        <v>28.98</v>
      </c>
    </row>
    <row r="5568" spans="1:11" x14ac:dyDescent="0.25">
      <c r="A5568" s="5" t="s">
        <v>5</v>
      </c>
      <c r="B5568" s="5" t="s">
        <v>10334</v>
      </c>
      <c r="C5568" s="3" t="s">
        <v>2281</v>
      </c>
      <c r="D5568" s="5" t="s">
        <v>13829</v>
      </c>
      <c r="E5568" s="10">
        <v>21</v>
      </c>
      <c r="F5568" s="12">
        <v>1227.45</v>
      </c>
      <c r="G5568" s="10">
        <v>0</v>
      </c>
      <c r="H5568" s="12">
        <v>0</v>
      </c>
      <c r="I5568" s="12">
        <v>58.45</v>
      </c>
    </row>
    <row r="5569" spans="1:11" x14ac:dyDescent="0.25">
      <c r="A5569" s="5" t="s">
        <v>5</v>
      </c>
      <c r="B5569" s="5" t="s">
        <v>10335</v>
      </c>
      <c r="C5569" s="3" t="s">
        <v>2189</v>
      </c>
      <c r="D5569" s="5" t="s">
        <v>13811</v>
      </c>
      <c r="E5569" s="10">
        <v>81</v>
      </c>
      <c r="F5569" s="12">
        <v>4734.45</v>
      </c>
      <c r="G5569" s="10">
        <v>0</v>
      </c>
      <c r="H5569" s="12">
        <v>0</v>
      </c>
      <c r="I5569" s="12">
        <v>58.449999999999996</v>
      </c>
    </row>
    <row r="5570" spans="1:11" x14ac:dyDescent="0.25">
      <c r="A5570" s="5" t="s">
        <v>5</v>
      </c>
      <c r="B5570" s="5" t="s">
        <v>10336</v>
      </c>
      <c r="C5570" s="3" t="s">
        <v>2236</v>
      </c>
      <c r="D5570" s="5" t="s">
        <v>13819</v>
      </c>
      <c r="E5570" s="10">
        <v>12</v>
      </c>
      <c r="F5570" s="12">
        <v>4105.5600000000004</v>
      </c>
      <c r="G5570" s="10">
        <v>0</v>
      </c>
      <c r="H5570" s="12">
        <v>0</v>
      </c>
      <c r="I5570" s="12">
        <v>342.13000000000005</v>
      </c>
    </row>
    <row r="5571" spans="1:11" x14ac:dyDescent="0.25">
      <c r="A5571" s="5" t="s">
        <v>5</v>
      </c>
      <c r="B5571" s="5" t="s">
        <v>10338</v>
      </c>
      <c r="C5571" s="3" t="s">
        <v>2239</v>
      </c>
      <c r="D5571" s="5" t="s">
        <v>13820</v>
      </c>
      <c r="E5571" s="10">
        <v>1</v>
      </c>
      <c r="F5571" s="12">
        <v>770.75</v>
      </c>
      <c r="G5571" s="10">
        <v>0</v>
      </c>
      <c r="H5571" s="12">
        <v>0</v>
      </c>
      <c r="I5571" s="12">
        <v>770.75</v>
      </c>
    </row>
    <row r="5572" spans="1:11" x14ac:dyDescent="0.25">
      <c r="A5572" s="5" t="s">
        <v>5</v>
      </c>
      <c r="B5572" s="5" t="s">
        <v>10341</v>
      </c>
      <c r="C5572" s="3" t="s">
        <v>10342</v>
      </c>
      <c r="D5572" s="5" t="s">
        <v>19132</v>
      </c>
      <c r="E5572" s="10">
        <v>16</v>
      </c>
      <c r="F5572" s="12">
        <v>935.2</v>
      </c>
      <c r="G5572" s="10">
        <v>0</v>
      </c>
      <c r="H5572" s="12">
        <v>0</v>
      </c>
      <c r="I5572" s="12">
        <v>58.45</v>
      </c>
    </row>
    <row r="5573" spans="1:11" x14ac:dyDescent="0.25">
      <c r="A5573" s="5" t="s">
        <v>5</v>
      </c>
      <c r="B5573" s="5" t="s">
        <v>10344</v>
      </c>
      <c r="C5573" s="3" t="s">
        <v>2247</v>
      </c>
      <c r="D5573" s="5" t="s">
        <v>13823</v>
      </c>
      <c r="E5573" s="10">
        <v>29</v>
      </c>
      <c r="F5573" s="12">
        <v>1152.75</v>
      </c>
      <c r="G5573" s="10">
        <v>0</v>
      </c>
      <c r="H5573" s="12">
        <v>0</v>
      </c>
      <c r="I5573" s="12">
        <v>39.75</v>
      </c>
    </row>
    <row r="5574" spans="1:11" x14ac:dyDescent="0.25">
      <c r="A5574" s="5" t="s">
        <v>5</v>
      </c>
      <c r="B5574" s="5" t="s">
        <v>10345</v>
      </c>
      <c r="C5574" s="3" t="s">
        <v>2244</v>
      </c>
      <c r="D5574" s="5" t="s">
        <v>13822</v>
      </c>
      <c r="E5574" s="10">
        <v>3</v>
      </c>
      <c r="F5574" s="12">
        <v>175.35</v>
      </c>
      <c r="G5574" s="10">
        <v>0</v>
      </c>
      <c r="H5574" s="12">
        <v>0</v>
      </c>
      <c r="I5574" s="12">
        <v>58.449999999999996</v>
      </c>
    </row>
    <row r="5575" spans="1:11" x14ac:dyDescent="0.25">
      <c r="A5575" s="5" t="s">
        <v>5</v>
      </c>
      <c r="B5575" s="5" t="s">
        <v>10346</v>
      </c>
      <c r="C5575" s="3" t="s">
        <v>2250</v>
      </c>
      <c r="D5575" s="5" t="s">
        <v>13824</v>
      </c>
      <c r="E5575" s="10">
        <v>27</v>
      </c>
      <c r="F5575" s="12">
        <v>4730.67</v>
      </c>
      <c r="G5575" s="10">
        <v>0</v>
      </c>
      <c r="H5575" s="12">
        <v>0</v>
      </c>
      <c r="I5575" s="12">
        <v>175.21</v>
      </c>
    </row>
    <row r="5576" spans="1:11" x14ac:dyDescent="0.25">
      <c r="A5576" s="5" t="s">
        <v>5</v>
      </c>
      <c r="B5576" s="5" t="s">
        <v>10347</v>
      </c>
      <c r="C5576" s="3" t="s">
        <v>2258</v>
      </c>
      <c r="D5576" s="5" t="s">
        <v>13826</v>
      </c>
      <c r="E5576" s="10">
        <v>5</v>
      </c>
      <c r="F5576" s="12">
        <v>1710.65</v>
      </c>
      <c r="G5576" s="10">
        <v>0</v>
      </c>
      <c r="H5576" s="12">
        <v>0</v>
      </c>
      <c r="I5576" s="12">
        <v>342.13</v>
      </c>
    </row>
    <row r="5577" spans="1:11" x14ac:dyDescent="0.25">
      <c r="A5577" s="5" t="s">
        <v>5</v>
      </c>
      <c r="B5577" s="5" t="s">
        <v>10348</v>
      </c>
      <c r="C5577" s="3" t="s">
        <v>2154</v>
      </c>
      <c r="D5577" s="5" t="s">
        <v>13808</v>
      </c>
      <c r="E5577" s="10">
        <v>13</v>
      </c>
      <c r="F5577" s="12">
        <v>2277.73</v>
      </c>
      <c r="G5577" s="10">
        <v>0</v>
      </c>
      <c r="H5577" s="12">
        <v>0</v>
      </c>
      <c r="I5577" s="12">
        <v>175.21</v>
      </c>
    </row>
    <row r="5578" spans="1:11" x14ac:dyDescent="0.25">
      <c r="A5578" s="5" t="s">
        <v>5</v>
      </c>
      <c r="B5578" s="5" t="s">
        <v>10349</v>
      </c>
      <c r="C5578" s="3" t="s">
        <v>2186</v>
      </c>
      <c r="D5578" s="5" t="s">
        <v>13810</v>
      </c>
      <c r="E5578" s="10">
        <v>1</v>
      </c>
      <c r="F5578" s="12">
        <v>175.21</v>
      </c>
      <c r="G5578" s="10">
        <v>0</v>
      </c>
      <c r="H5578" s="12">
        <v>0</v>
      </c>
      <c r="I5578" s="12">
        <v>175.21</v>
      </c>
    </row>
    <row r="5579" spans="1:11" x14ac:dyDescent="0.25">
      <c r="A5579" s="5" t="s">
        <v>5</v>
      </c>
      <c r="B5579" s="5" t="s">
        <v>10354</v>
      </c>
      <c r="C5579" s="3" t="s">
        <v>10355</v>
      </c>
      <c r="E5579" s="10">
        <v>847</v>
      </c>
      <c r="F5579" s="12">
        <v>149283.75</v>
      </c>
      <c r="G5579" s="10">
        <v>1076</v>
      </c>
      <c r="H5579" s="12">
        <v>189645</v>
      </c>
      <c r="I5579" s="12">
        <v>176.25</v>
      </c>
      <c r="J5579" s="12">
        <v>176.25</v>
      </c>
      <c r="K5579" s="14">
        <v>0</v>
      </c>
    </row>
    <row r="5580" spans="1:11" x14ac:dyDescent="0.25">
      <c r="A5580" s="5" t="s">
        <v>5</v>
      </c>
      <c r="B5580" s="5" t="s">
        <v>10360</v>
      </c>
      <c r="C5580" s="3" t="s">
        <v>10361</v>
      </c>
      <c r="D5580" s="5" t="s">
        <v>19133</v>
      </c>
      <c r="E5580" s="10">
        <v>0</v>
      </c>
      <c r="F5580" s="12">
        <v>0</v>
      </c>
      <c r="G5580" s="10">
        <v>2</v>
      </c>
      <c r="H5580" s="12">
        <v>128</v>
      </c>
      <c r="J5580" s="12">
        <v>64</v>
      </c>
    </row>
    <row r="5581" spans="1:11" x14ac:dyDescent="0.25">
      <c r="A5581" s="5" t="s">
        <v>5</v>
      </c>
      <c r="B5581" s="5" t="s">
        <v>10362</v>
      </c>
      <c r="C5581" s="3" t="s">
        <v>10363</v>
      </c>
      <c r="D5581" s="5" t="s">
        <v>15212</v>
      </c>
      <c r="E5581" s="10">
        <v>27</v>
      </c>
      <c r="F5581" s="12">
        <v>285.93</v>
      </c>
      <c r="G5581" s="10">
        <v>66</v>
      </c>
      <c r="H5581" s="12">
        <v>698.94</v>
      </c>
      <c r="I5581" s="12">
        <v>10.59</v>
      </c>
      <c r="J5581" s="12">
        <v>10.590000000000002</v>
      </c>
      <c r="K5581" s="14">
        <v>1.6773907831919269E-16</v>
      </c>
    </row>
    <row r="5582" spans="1:11" x14ac:dyDescent="0.25">
      <c r="A5582" s="5" t="s">
        <v>5</v>
      </c>
      <c r="B5582" s="5" t="s">
        <v>10364</v>
      </c>
      <c r="C5582" s="3" t="s">
        <v>10365</v>
      </c>
      <c r="D5582" s="5" t="s">
        <v>19134</v>
      </c>
      <c r="G5582" s="10">
        <v>2</v>
      </c>
      <c r="H5582" s="12">
        <v>1600</v>
      </c>
      <c r="J5582" s="12">
        <v>800</v>
      </c>
    </row>
    <row r="5583" spans="1:11" x14ac:dyDescent="0.25">
      <c r="A5583" s="5" t="s">
        <v>5</v>
      </c>
      <c r="B5583" s="5" t="s">
        <v>10367</v>
      </c>
      <c r="C5583" s="3" t="s">
        <v>10368</v>
      </c>
      <c r="D5583" s="5" t="s">
        <v>19135</v>
      </c>
      <c r="G5583" s="10">
        <v>1</v>
      </c>
      <c r="H5583" s="12">
        <v>20.36</v>
      </c>
      <c r="J5583" s="12">
        <v>20.36</v>
      </c>
    </row>
    <row r="5584" spans="1:11" x14ac:dyDescent="0.25">
      <c r="A5584" s="5" t="s">
        <v>5</v>
      </c>
      <c r="B5584" s="5" t="s">
        <v>10370</v>
      </c>
      <c r="C5584" s="3" t="s">
        <v>10371</v>
      </c>
      <c r="D5584" s="5" t="s">
        <v>15215</v>
      </c>
      <c r="E5584" s="10">
        <v>9</v>
      </c>
      <c r="F5584" s="12">
        <v>80.64</v>
      </c>
      <c r="G5584" s="10">
        <v>11</v>
      </c>
      <c r="H5584" s="12">
        <v>98.56</v>
      </c>
      <c r="I5584" s="12">
        <v>8.9600000000000009</v>
      </c>
      <c r="J5584" s="12">
        <v>8.9600000000000009</v>
      </c>
      <c r="K5584" s="14">
        <v>0</v>
      </c>
    </row>
    <row r="5585" spans="1:11" x14ac:dyDescent="0.25">
      <c r="A5585" s="5" t="s">
        <v>5</v>
      </c>
      <c r="B5585" s="5" t="s">
        <v>10373</v>
      </c>
      <c r="C5585" s="3" t="s">
        <v>1714</v>
      </c>
      <c r="D5585" s="5" t="s">
        <v>13708</v>
      </c>
      <c r="E5585" s="10">
        <v>2</v>
      </c>
      <c r="F5585" s="12">
        <v>84.26</v>
      </c>
      <c r="G5585" s="10">
        <v>0</v>
      </c>
      <c r="H5585" s="12">
        <v>0</v>
      </c>
      <c r="I5585" s="12">
        <v>42.13</v>
      </c>
    </row>
    <row r="5586" spans="1:11" x14ac:dyDescent="0.25">
      <c r="A5586" s="5" t="s">
        <v>5</v>
      </c>
      <c r="B5586" s="5" t="s">
        <v>10374</v>
      </c>
      <c r="C5586" s="3" t="s">
        <v>10375</v>
      </c>
      <c r="D5586" s="5" t="s">
        <v>15169</v>
      </c>
      <c r="E5586" s="10">
        <v>1</v>
      </c>
      <c r="F5586" s="12">
        <v>39.25</v>
      </c>
      <c r="G5586" s="10">
        <v>2</v>
      </c>
      <c r="H5586" s="12">
        <v>78.5</v>
      </c>
      <c r="I5586" s="12">
        <v>39.25</v>
      </c>
      <c r="J5586" s="12">
        <v>39.25</v>
      </c>
      <c r="K5586" s="14">
        <v>0</v>
      </c>
    </row>
    <row r="5587" spans="1:11" x14ac:dyDescent="0.25">
      <c r="A5587" s="5" t="s">
        <v>5</v>
      </c>
      <c r="B5587" s="5" t="s">
        <v>10376</v>
      </c>
      <c r="C5587" s="3" t="s">
        <v>1276</v>
      </c>
      <c r="D5587" s="5" t="s">
        <v>13576</v>
      </c>
      <c r="G5587" s="10">
        <v>8</v>
      </c>
      <c r="H5587" s="12">
        <v>125.92</v>
      </c>
      <c r="J5587" s="12">
        <v>15.74</v>
      </c>
    </row>
    <row r="5588" spans="1:11" x14ac:dyDescent="0.25">
      <c r="A5588" s="5" t="s">
        <v>5</v>
      </c>
      <c r="B5588" s="5" t="s">
        <v>10377</v>
      </c>
      <c r="C5588" s="3" t="s">
        <v>10378</v>
      </c>
      <c r="D5588" s="5" t="s">
        <v>15458</v>
      </c>
      <c r="E5588" s="10">
        <v>5</v>
      </c>
      <c r="F5588" s="12">
        <v>325</v>
      </c>
      <c r="G5588" s="10">
        <v>12</v>
      </c>
      <c r="H5588" s="12">
        <v>780</v>
      </c>
      <c r="I5588" s="12">
        <v>65</v>
      </c>
      <c r="J5588" s="12">
        <v>65</v>
      </c>
      <c r="K5588" s="14">
        <v>0</v>
      </c>
    </row>
    <row r="5589" spans="1:11" x14ac:dyDescent="0.25">
      <c r="A5589" s="5" t="s">
        <v>5</v>
      </c>
      <c r="B5589" s="5" t="s">
        <v>19136</v>
      </c>
      <c r="C5589" s="3" t="s">
        <v>13597</v>
      </c>
      <c r="E5589" s="10">
        <v>4495</v>
      </c>
      <c r="F5589" s="12">
        <v>230638.45</v>
      </c>
      <c r="G5589" s="10">
        <v>3169</v>
      </c>
      <c r="H5589" s="12">
        <v>162601.39000000001</v>
      </c>
      <c r="I5589" s="12">
        <v>51.31</v>
      </c>
      <c r="J5589" s="12">
        <v>51.31</v>
      </c>
      <c r="K5589" s="14">
        <v>0</v>
      </c>
    </row>
    <row r="5590" spans="1:11" x14ac:dyDescent="0.25">
      <c r="A5590" s="5" t="s">
        <v>5</v>
      </c>
      <c r="B5590" s="5" t="s">
        <v>19137</v>
      </c>
      <c r="C5590" s="3" t="s">
        <v>13586</v>
      </c>
      <c r="E5590" s="10">
        <v>3462</v>
      </c>
      <c r="F5590" s="12">
        <v>34.619999999999997</v>
      </c>
      <c r="G5590" s="10">
        <v>2488</v>
      </c>
      <c r="H5590" s="12">
        <v>24.88</v>
      </c>
      <c r="I5590" s="12">
        <v>9.9999999999999985E-3</v>
      </c>
      <c r="J5590" s="12">
        <v>0.01</v>
      </c>
      <c r="K5590" s="14">
        <v>1.7347234759768073E-16</v>
      </c>
    </row>
    <row r="5591" spans="1:11" x14ac:dyDescent="0.25">
      <c r="A5591" s="5" t="s">
        <v>5</v>
      </c>
      <c r="B5591" s="5" t="s">
        <v>10379</v>
      </c>
      <c r="C5591" s="3" t="s">
        <v>10380</v>
      </c>
      <c r="D5591" s="5" t="s">
        <v>13577</v>
      </c>
      <c r="G5591" s="10">
        <v>1</v>
      </c>
      <c r="H5591" s="12">
        <v>136.5</v>
      </c>
      <c r="J5591" s="12">
        <v>136.5</v>
      </c>
    </row>
    <row r="5592" spans="1:11" x14ac:dyDescent="0.25">
      <c r="A5592" s="5" t="s">
        <v>5</v>
      </c>
      <c r="B5592" s="5" t="s">
        <v>10385</v>
      </c>
      <c r="C5592" s="3" t="s">
        <v>10386</v>
      </c>
      <c r="D5592" s="5" t="s">
        <v>19138</v>
      </c>
      <c r="G5592" s="10">
        <v>1</v>
      </c>
      <c r="H5592" s="12">
        <v>29</v>
      </c>
      <c r="J5592" s="12">
        <v>29</v>
      </c>
    </row>
    <row r="5593" spans="1:11" x14ac:dyDescent="0.25">
      <c r="A5593" s="5" t="s">
        <v>5</v>
      </c>
      <c r="B5593" s="5" t="s">
        <v>10391</v>
      </c>
      <c r="C5593" s="3" t="s">
        <v>10392</v>
      </c>
      <c r="D5593" s="5" t="s">
        <v>19139</v>
      </c>
      <c r="E5593" s="10">
        <v>0</v>
      </c>
      <c r="F5593" s="12">
        <v>0</v>
      </c>
      <c r="G5593" s="10">
        <v>1</v>
      </c>
      <c r="H5593" s="12">
        <v>8.15</v>
      </c>
      <c r="J5593" s="12">
        <v>8.15</v>
      </c>
    </row>
    <row r="5594" spans="1:11" x14ac:dyDescent="0.25">
      <c r="A5594" s="5" t="s">
        <v>5</v>
      </c>
      <c r="B5594" s="5" t="s">
        <v>10393</v>
      </c>
      <c r="C5594" s="3" t="s">
        <v>10394</v>
      </c>
      <c r="D5594" s="5" t="s">
        <v>19140</v>
      </c>
      <c r="E5594" s="10">
        <v>0</v>
      </c>
      <c r="F5594" s="12">
        <v>0</v>
      </c>
      <c r="G5594" s="10">
        <v>16</v>
      </c>
      <c r="H5594" s="12">
        <v>269.76</v>
      </c>
      <c r="J5594" s="12">
        <v>16.86</v>
      </c>
    </row>
    <row r="5595" spans="1:11" x14ac:dyDescent="0.25">
      <c r="A5595" s="5" t="s">
        <v>5</v>
      </c>
      <c r="B5595" s="5" t="s">
        <v>10397</v>
      </c>
      <c r="C5595" s="3" t="s">
        <v>10398</v>
      </c>
      <c r="D5595" s="5" t="s">
        <v>19141</v>
      </c>
      <c r="G5595" s="10">
        <v>2</v>
      </c>
      <c r="H5595" s="12">
        <v>16.3</v>
      </c>
      <c r="J5595" s="12">
        <v>8.15</v>
      </c>
    </row>
    <row r="5596" spans="1:11" x14ac:dyDescent="0.25">
      <c r="A5596" s="5" t="s">
        <v>5</v>
      </c>
      <c r="B5596" s="5" t="s">
        <v>10402</v>
      </c>
      <c r="C5596" s="3" t="s">
        <v>10403</v>
      </c>
      <c r="D5596" s="5" t="s">
        <v>15210</v>
      </c>
      <c r="E5596" s="10">
        <v>0</v>
      </c>
      <c r="F5596" s="12">
        <v>0</v>
      </c>
      <c r="G5596" s="10">
        <v>4</v>
      </c>
      <c r="H5596" s="12">
        <v>26.08</v>
      </c>
      <c r="J5596" s="12">
        <v>6.52</v>
      </c>
    </row>
    <row r="5597" spans="1:11" x14ac:dyDescent="0.25">
      <c r="A5597" s="5" t="s">
        <v>5</v>
      </c>
      <c r="B5597" s="5" t="s">
        <v>10407</v>
      </c>
      <c r="C5597" s="3" t="s">
        <v>10408</v>
      </c>
      <c r="D5597" s="5" t="s">
        <v>15200</v>
      </c>
      <c r="E5597" s="10">
        <v>56</v>
      </c>
      <c r="F5597" s="12">
        <v>1540</v>
      </c>
      <c r="G5597" s="10">
        <v>50</v>
      </c>
      <c r="H5597" s="12">
        <v>1375</v>
      </c>
      <c r="I5597" s="12">
        <v>27.5</v>
      </c>
      <c r="J5597" s="12">
        <v>27.5</v>
      </c>
      <c r="K5597" s="14">
        <v>0</v>
      </c>
    </row>
    <row r="5598" spans="1:11" x14ac:dyDescent="0.25">
      <c r="A5598" s="5" t="s">
        <v>5</v>
      </c>
      <c r="B5598" s="5" t="s">
        <v>10413</v>
      </c>
      <c r="C5598" s="3" t="s">
        <v>10414</v>
      </c>
      <c r="D5598" s="5" t="s">
        <v>19142</v>
      </c>
      <c r="G5598" s="10">
        <v>57</v>
      </c>
      <c r="H5598" s="12">
        <v>4389</v>
      </c>
      <c r="J5598" s="12">
        <v>77</v>
      </c>
    </row>
    <row r="5599" spans="1:11" x14ac:dyDescent="0.25">
      <c r="A5599" s="5" t="s">
        <v>5</v>
      </c>
      <c r="B5599" s="5" t="s">
        <v>10416</v>
      </c>
      <c r="C5599" s="3" t="s">
        <v>10417</v>
      </c>
      <c r="D5599" s="5" t="s">
        <v>19143</v>
      </c>
      <c r="E5599" s="10">
        <v>15</v>
      </c>
      <c r="F5599" s="12">
        <v>79.349999999999994</v>
      </c>
      <c r="G5599" s="10">
        <v>20</v>
      </c>
      <c r="H5599" s="12">
        <v>105.8</v>
      </c>
      <c r="I5599" s="12">
        <v>5.29</v>
      </c>
      <c r="J5599" s="12">
        <v>5.29</v>
      </c>
      <c r="K5599" s="14">
        <v>0</v>
      </c>
    </row>
    <row r="5600" spans="1:11" x14ac:dyDescent="0.25">
      <c r="A5600" s="5" t="s">
        <v>5</v>
      </c>
      <c r="B5600" s="5" t="s">
        <v>10431</v>
      </c>
      <c r="C5600" s="3" t="s">
        <v>10432</v>
      </c>
      <c r="D5600" s="5" t="s">
        <v>19144</v>
      </c>
      <c r="G5600" s="10">
        <v>1</v>
      </c>
      <c r="H5600" s="12">
        <v>67.2</v>
      </c>
      <c r="J5600" s="12">
        <v>67.2</v>
      </c>
    </row>
    <row r="5601" spans="1:11" x14ac:dyDescent="0.25">
      <c r="A5601" s="5" t="s">
        <v>5</v>
      </c>
      <c r="B5601" s="5" t="s">
        <v>10434</v>
      </c>
      <c r="C5601" s="3" t="s">
        <v>1305</v>
      </c>
      <c r="D5601" s="5" t="s">
        <v>13581</v>
      </c>
      <c r="E5601" s="10">
        <v>49</v>
      </c>
      <c r="F5601" s="12">
        <v>7007</v>
      </c>
      <c r="G5601" s="10">
        <v>6</v>
      </c>
      <c r="H5601" s="12">
        <v>858</v>
      </c>
      <c r="I5601" s="12">
        <v>143</v>
      </c>
      <c r="J5601" s="12">
        <v>143</v>
      </c>
      <c r="K5601" s="14">
        <v>0</v>
      </c>
    </row>
    <row r="5602" spans="1:11" x14ac:dyDescent="0.25">
      <c r="A5602" s="5" t="s">
        <v>5</v>
      </c>
      <c r="B5602" s="5" t="s">
        <v>10435</v>
      </c>
      <c r="C5602" s="3" t="s">
        <v>1308</v>
      </c>
      <c r="D5602" s="5" t="s">
        <v>13582</v>
      </c>
      <c r="E5602" s="10">
        <v>5</v>
      </c>
      <c r="F5602" s="12">
        <v>715</v>
      </c>
      <c r="G5602" s="10">
        <v>3</v>
      </c>
      <c r="H5602" s="12">
        <v>429</v>
      </c>
      <c r="I5602" s="12">
        <v>143</v>
      </c>
      <c r="J5602" s="12">
        <v>143</v>
      </c>
      <c r="K5602" s="14">
        <v>0</v>
      </c>
    </row>
    <row r="5603" spans="1:11" x14ac:dyDescent="0.25">
      <c r="A5603" s="5" t="s">
        <v>5</v>
      </c>
      <c r="B5603" s="5" t="s">
        <v>10436</v>
      </c>
      <c r="C5603" s="3" t="s">
        <v>10437</v>
      </c>
      <c r="D5603" s="5" t="s">
        <v>19145</v>
      </c>
      <c r="G5603" s="10">
        <v>1</v>
      </c>
      <c r="H5603" s="12">
        <v>200</v>
      </c>
      <c r="J5603" s="12">
        <v>200</v>
      </c>
    </row>
    <row r="5604" spans="1:11" x14ac:dyDescent="0.25">
      <c r="A5604" s="5" t="s">
        <v>5</v>
      </c>
      <c r="B5604" s="5" t="s">
        <v>10442</v>
      </c>
      <c r="C5604" s="3" t="s">
        <v>10443</v>
      </c>
      <c r="D5604" s="5" t="s">
        <v>14814</v>
      </c>
      <c r="G5604" s="10">
        <v>2</v>
      </c>
      <c r="H5604" s="12">
        <v>190</v>
      </c>
      <c r="J5604" s="12">
        <v>95</v>
      </c>
    </row>
    <row r="5605" spans="1:11" x14ac:dyDescent="0.25">
      <c r="A5605" s="5" t="s">
        <v>5</v>
      </c>
      <c r="B5605" s="5" t="s">
        <v>10444</v>
      </c>
      <c r="C5605" s="3" t="s">
        <v>10445</v>
      </c>
      <c r="D5605" s="5" t="s">
        <v>19146</v>
      </c>
      <c r="G5605" s="10">
        <v>1</v>
      </c>
      <c r="H5605" s="12">
        <v>244.35</v>
      </c>
      <c r="J5605" s="12">
        <v>244.35</v>
      </c>
    </row>
    <row r="5606" spans="1:11" x14ac:dyDescent="0.25">
      <c r="A5606" s="5" t="s">
        <v>5</v>
      </c>
      <c r="B5606" s="5" t="s">
        <v>10447</v>
      </c>
      <c r="C5606" s="3" t="s">
        <v>10448</v>
      </c>
      <c r="D5606" s="5" t="s">
        <v>19147</v>
      </c>
      <c r="E5606" s="10">
        <v>1</v>
      </c>
      <c r="F5606" s="12">
        <v>62.5</v>
      </c>
      <c r="G5606" s="10">
        <v>0</v>
      </c>
      <c r="H5606" s="12">
        <v>0</v>
      </c>
      <c r="I5606" s="12">
        <v>62.5</v>
      </c>
    </row>
    <row r="5607" spans="1:11" x14ac:dyDescent="0.25">
      <c r="A5607" s="5" t="s">
        <v>5</v>
      </c>
      <c r="B5607" s="5" t="s">
        <v>10450</v>
      </c>
      <c r="C5607" s="3" t="s">
        <v>10451</v>
      </c>
      <c r="D5607" s="5" t="s">
        <v>15339</v>
      </c>
      <c r="E5607" s="10">
        <v>5</v>
      </c>
      <c r="F5607" s="12">
        <v>783.95</v>
      </c>
      <c r="G5607" s="10">
        <v>7</v>
      </c>
      <c r="H5607" s="12">
        <v>1097.53</v>
      </c>
      <c r="I5607" s="12">
        <v>156.79000000000002</v>
      </c>
      <c r="J5607" s="12">
        <v>156.79</v>
      </c>
      <c r="K5607" s="14">
        <v>-1.812724627234135E-16</v>
      </c>
    </row>
    <row r="5608" spans="1:11" x14ac:dyDescent="0.25">
      <c r="A5608" s="5" t="s">
        <v>5</v>
      </c>
      <c r="B5608" s="5" t="s">
        <v>10465</v>
      </c>
      <c r="C5608" s="3" t="s">
        <v>10466</v>
      </c>
      <c r="D5608" s="5" t="s">
        <v>15021</v>
      </c>
      <c r="E5608" s="10">
        <v>17</v>
      </c>
      <c r="F5608" s="12">
        <v>97.75</v>
      </c>
      <c r="G5608" s="10">
        <v>16</v>
      </c>
      <c r="H5608" s="12">
        <v>92</v>
      </c>
      <c r="I5608" s="12">
        <v>5.75</v>
      </c>
      <c r="J5608" s="12">
        <v>5.75</v>
      </c>
      <c r="K5608" s="14">
        <v>0</v>
      </c>
    </row>
    <row r="5609" spans="1:11" x14ac:dyDescent="0.25">
      <c r="A5609" s="5" t="s">
        <v>5</v>
      </c>
      <c r="B5609" s="5" t="s">
        <v>10467</v>
      </c>
      <c r="C5609" s="3" t="s">
        <v>1349</v>
      </c>
      <c r="D5609" s="5" t="s">
        <v>13593</v>
      </c>
      <c r="E5609" s="10">
        <v>0</v>
      </c>
      <c r="F5609" s="12">
        <v>0</v>
      </c>
      <c r="G5609" s="10">
        <v>2</v>
      </c>
      <c r="H5609" s="12">
        <v>19.899999999999999</v>
      </c>
      <c r="J5609" s="12">
        <v>9.9499999999999993</v>
      </c>
    </row>
    <row r="5610" spans="1:11" x14ac:dyDescent="0.25">
      <c r="A5610" s="5" t="s">
        <v>5</v>
      </c>
      <c r="B5610" s="5" t="s">
        <v>10468</v>
      </c>
      <c r="C5610" s="3" t="s">
        <v>1967</v>
      </c>
      <c r="D5610" s="5" t="s">
        <v>13595</v>
      </c>
      <c r="E5610" s="10">
        <v>0</v>
      </c>
      <c r="F5610" s="12">
        <v>0</v>
      </c>
      <c r="G5610" s="10">
        <v>1</v>
      </c>
      <c r="H5610" s="12">
        <v>9.9499999999999993</v>
      </c>
      <c r="J5610" s="12">
        <v>9.9499999999999993</v>
      </c>
    </row>
    <row r="5611" spans="1:11" x14ac:dyDescent="0.25">
      <c r="A5611" s="5" t="s">
        <v>5</v>
      </c>
      <c r="B5611" s="5" t="s">
        <v>10469</v>
      </c>
      <c r="C5611" s="3" t="s">
        <v>10470</v>
      </c>
      <c r="D5611" s="5" t="s">
        <v>19148</v>
      </c>
      <c r="E5611" s="10">
        <v>0</v>
      </c>
      <c r="F5611" s="12">
        <v>0</v>
      </c>
      <c r="G5611" s="10">
        <v>6</v>
      </c>
      <c r="H5611" s="12">
        <v>60</v>
      </c>
      <c r="J5611" s="12">
        <v>10</v>
      </c>
    </row>
    <row r="5612" spans="1:11" x14ac:dyDescent="0.25">
      <c r="A5612" s="5" t="s">
        <v>5</v>
      </c>
      <c r="B5612" s="5" t="s">
        <v>10471</v>
      </c>
      <c r="C5612" s="3" t="s">
        <v>10472</v>
      </c>
      <c r="D5612" s="5" t="s">
        <v>14997</v>
      </c>
      <c r="E5612" s="10">
        <v>4</v>
      </c>
      <c r="F5612" s="12">
        <v>8</v>
      </c>
      <c r="G5612" s="10">
        <v>5</v>
      </c>
      <c r="H5612" s="12">
        <v>10</v>
      </c>
      <c r="I5612" s="12">
        <v>2</v>
      </c>
      <c r="J5612" s="12">
        <v>2</v>
      </c>
      <c r="K5612" s="14">
        <v>0</v>
      </c>
    </row>
    <row r="5613" spans="1:11" x14ac:dyDescent="0.25">
      <c r="A5613" s="5" t="s">
        <v>5</v>
      </c>
      <c r="B5613" s="5" t="s">
        <v>10473</v>
      </c>
      <c r="C5613" s="3" t="s">
        <v>10474</v>
      </c>
      <c r="D5613" s="5" t="s">
        <v>15016</v>
      </c>
      <c r="E5613" s="10">
        <v>10</v>
      </c>
      <c r="F5613" s="12">
        <v>42.3</v>
      </c>
      <c r="G5613" s="10">
        <v>19</v>
      </c>
      <c r="H5613" s="12">
        <v>80.37</v>
      </c>
      <c r="I5613" s="12">
        <v>4.2299999999999995</v>
      </c>
      <c r="J5613" s="12">
        <v>4.2300000000000004</v>
      </c>
      <c r="K5613" s="14">
        <v>2.0997125761232278E-16</v>
      </c>
    </row>
    <row r="5614" spans="1:11" x14ac:dyDescent="0.25">
      <c r="A5614" s="5" t="s">
        <v>5</v>
      </c>
      <c r="B5614" s="5" t="s">
        <v>10475</v>
      </c>
      <c r="C5614" s="3" t="s">
        <v>10476</v>
      </c>
      <c r="D5614" s="5" t="s">
        <v>19149</v>
      </c>
      <c r="G5614" s="10">
        <v>1</v>
      </c>
      <c r="H5614" s="12">
        <v>10.01</v>
      </c>
      <c r="J5614" s="12">
        <v>10.01</v>
      </c>
    </row>
    <row r="5615" spans="1:11" x14ac:dyDescent="0.25">
      <c r="A5615" s="5" t="s">
        <v>5</v>
      </c>
      <c r="B5615" s="5" t="s">
        <v>10478</v>
      </c>
      <c r="C5615" s="3" t="s">
        <v>10479</v>
      </c>
      <c r="D5615" s="5" t="s">
        <v>15003</v>
      </c>
      <c r="E5615" s="10">
        <v>118</v>
      </c>
      <c r="F5615" s="12">
        <v>480.26</v>
      </c>
      <c r="G5615" s="10">
        <v>143</v>
      </c>
      <c r="H5615" s="12">
        <v>582.01</v>
      </c>
      <c r="I5615" s="12">
        <v>4.07</v>
      </c>
      <c r="J5615" s="12">
        <v>4.07</v>
      </c>
      <c r="K5615" s="14">
        <v>0</v>
      </c>
    </row>
    <row r="5616" spans="1:11" x14ac:dyDescent="0.25">
      <c r="A5616" s="5" t="s">
        <v>5</v>
      </c>
      <c r="B5616" s="5" t="s">
        <v>10483</v>
      </c>
      <c r="C5616" s="3" t="s">
        <v>10484</v>
      </c>
      <c r="D5616" s="5" t="s">
        <v>15205</v>
      </c>
      <c r="E5616" s="10">
        <v>46</v>
      </c>
      <c r="F5616" s="12">
        <v>460</v>
      </c>
      <c r="G5616" s="10">
        <v>46</v>
      </c>
      <c r="H5616" s="12">
        <v>460</v>
      </c>
      <c r="I5616" s="12">
        <v>10</v>
      </c>
      <c r="J5616" s="12">
        <v>10</v>
      </c>
      <c r="K5616" s="14">
        <v>0</v>
      </c>
    </row>
    <row r="5617" spans="1:11" x14ac:dyDescent="0.25">
      <c r="A5617" s="5" t="s">
        <v>5</v>
      </c>
      <c r="B5617" s="5" t="s">
        <v>10486</v>
      </c>
      <c r="C5617" s="3" t="s">
        <v>10487</v>
      </c>
      <c r="D5617" s="5" t="s">
        <v>15067</v>
      </c>
      <c r="E5617" s="10">
        <v>0</v>
      </c>
      <c r="F5617" s="12">
        <v>0</v>
      </c>
      <c r="G5617" s="10">
        <v>4</v>
      </c>
      <c r="H5617" s="12">
        <v>20</v>
      </c>
      <c r="J5617" s="12">
        <v>5</v>
      </c>
    </row>
    <row r="5618" spans="1:11" x14ac:dyDescent="0.25">
      <c r="A5618" s="5" t="s">
        <v>5</v>
      </c>
      <c r="B5618" s="5" t="s">
        <v>10488</v>
      </c>
      <c r="C5618" s="3" t="s">
        <v>10489</v>
      </c>
      <c r="D5618" s="5" t="s">
        <v>15067</v>
      </c>
      <c r="E5618" s="10">
        <v>2</v>
      </c>
      <c r="F5618" s="12">
        <v>10</v>
      </c>
      <c r="G5618" s="10">
        <v>17</v>
      </c>
      <c r="H5618" s="12">
        <v>85</v>
      </c>
      <c r="I5618" s="12">
        <v>5</v>
      </c>
      <c r="J5618" s="12">
        <v>5</v>
      </c>
      <c r="K5618" s="14">
        <v>0</v>
      </c>
    </row>
    <row r="5619" spans="1:11" x14ac:dyDescent="0.25">
      <c r="A5619" s="5" t="s">
        <v>5</v>
      </c>
      <c r="B5619" s="5" t="s">
        <v>10495</v>
      </c>
      <c r="C5619" s="3" t="s">
        <v>10496</v>
      </c>
      <c r="D5619" s="5" t="s">
        <v>19150</v>
      </c>
      <c r="E5619" s="10">
        <v>1</v>
      </c>
      <c r="F5619" s="12">
        <v>10</v>
      </c>
      <c r="G5619" s="10">
        <v>0</v>
      </c>
      <c r="H5619" s="12">
        <v>0</v>
      </c>
      <c r="I5619" s="12">
        <v>10</v>
      </c>
    </row>
    <row r="5620" spans="1:11" x14ac:dyDescent="0.25">
      <c r="A5620" s="5" t="s">
        <v>5</v>
      </c>
      <c r="B5620" s="5" t="s">
        <v>10497</v>
      </c>
      <c r="C5620" s="3" t="s">
        <v>10498</v>
      </c>
      <c r="D5620" s="5" t="s">
        <v>19151</v>
      </c>
      <c r="E5620" s="10">
        <v>0</v>
      </c>
      <c r="F5620" s="12">
        <v>0</v>
      </c>
      <c r="G5620" s="10">
        <v>2</v>
      </c>
      <c r="H5620" s="12">
        <v>11.75</v>
      </c>
      <c r="J5620" s="12">
        <v>5.875</v>
      </c>
    </row>
    <row r="5621" spans="1:11" x14ac:dyDescent="0.25">
      <c r="A5621" s="5" t="s">
        <v>5</v>
      </c>
      <c r="B5621" s="5" t="s">
        <v>10499</v>
      </c>
      <c r="C5621" s="3" t="s">
        <v>10500</v>
      </c>
      <c r="D5621" s="5" t="s">
        <v>15073</v>
      </c>
      <c r="E5621" s="10">
        <v>4</v>
      </c>
      <c r="F5621" s="12">
        <v>14.68</v>
      </c>
      <c r="G5621" s="10">
        <v>2</v>
      </c>
      <c r="H5621" s="12">
        <v>7.34</v>
      </c>
      <c r="I5621" s="12">
        <v>3.67</v>
      </c>
      <c r="J5621" s="12">
        <v>3.67</v>
      </c>
      <c r="K5621" s="14">
        <v>0</v>
      </c>
    </row>
    <row r="5622" spans="1:11" x14ac:dyDescent="0.25">
      <c r="A5622" s="5" t="s">
        <v>5</v>
      </c>
      <c r="B5622" s="5" t="s">
        <v>10502</v>
      </c>
      <c r="C5622" s="3" t="s">
        <v>10503</v>
      </c>
      <c r="D5622" s="5" t="s">
        <v>15073</v>
      </c>
      <c r="G5622" s="10">
        <v>2</v>
      </c>
      <c r="H5622" s="12">
        <v>68.599999999999994</v>
      </c>
      <c r="J5622" s="12">
        <v>34.299999999999997</v>
      </c>
    </row>
    <row r="5623" spans="1:11" x14ac:dyDescent="0.25">
      <c r="A5623" s="5" t="s">
        <v>5</v>
      </c>
      <c r="B5623" s="5" t="s">
        <v>10504</v>
      </c>
      <c r="C5623" s="3" t="s">
        <v>10505</v>
      </c>
      <c r="D5623" s="5" t="s">
        <v>19151</v>
      </c>
      <c r="E5623" s="10">
        <v>2</v>
      </c>
      <c r="F5623" s="12">
        <v>18.25</v>
      </c>
      <c r="G5623" s="10">
        <v>0</v>
      </c>
      <c r="H5623" s="12">
        <v>0</v>
      </c>
      <c r="I5623" s="12">
        <v>9.125</v>
      </c>
    </row>
    <row r="5624" spans="1:11" x14ac:dyDescent="0.25">
      <c r="A5624" s="5" t="s">
        <v>5</v>
      </c>
      <c r="B5624" s="5" t="s">
        <v>10506</v>
      </c>
      <c r="C5624" s="3" t="s">
        <v>10507</v>
      </c>
      <c r="D5624" s="5" t="s">
        <v>19152</v>
      </c>
      <c r="G5624" s="10">
        <v>2</v>
      </c>
      <c r="H5624" s="12">
        <v>13.44</v>
      </c>
      <c r="J5624" s="12">
        <v>6.72</v>
      </c>
    </row>
    <row r="5625" spans="1:11" x14ac:dyDescent="0.25">
      <c r="A5625" s="5" t="s">
        <v>5</v>
      </c>
      <c r="B5625" s="5" t="s">
        <v>10509</v>
      </c>
      <c r="C5625" s="3" t="s">
        <v>10510</v>
      </c>
      <c r="D5625" s="5" t="s">
        <v>19153</v>
      </c>
      <c r="E5625" s="10">
        <v>5</v>
      </c>
      <c r="F5625" s="12">
        <v>56.2</v>
      </c>
      <c r="G5625" s="10">
        <v>0</v>
      </c>
      <c r="H5625" s="12">
        <v>0</v>
      </c>
      <c r="I5625" s="12">
        <v>11.24</v>
      </c>
    </row>
    <row r="5626" spans="1:11" x14ac:dyDescent="0.25">
      <c r="A5626" s="5" t="s">
        <v>5</v>
      </c>
      <c r="B5626" s="5" t="s">
        <v>10516</v>
      </c>
      <c r="C5626" s="3" t="s">
        <v>10517</v>
      </c>
      <c r="D5626" s="5" t="s">
        <v>15075</v>
      </c>
      <c r="E5626" s="10">
        <v>36</v>
      </c>
      <c r="F5626" s="12">
        <v>144</v>
      </c>
      <c r="G5626" s="10">
        <v>41</v>
      </c>
      <c r="H5626" s="12">
        <v>164</v>
      </c>
      <c r="I5626" s="12">
        <v>4</v>
      </c>
      <c r="J5626" s="12">
        <v>4</v>
      </c>
      <c r="K5626" s="14">
        <v>0</v>
      </c>
    </row>
    <row r="5627" spans="1:11" x14ac:dyDescent="0.25">
      <c r="A5627" s="5" t="s">
        <v>5</v>
      </c>
      <c r="B5627" s="5" t="s">
        <v>10522</v>
      </c>
      <c r="C5627" s="3" t="s">
        <v>10523</v>
      </c>
      <c r="D5627" s="5" t="s">
        <v>15077</v>
      </c>
      <c r="E5627" s="10">
        <v>10</v>
      </c>
      <c r="F5627" s="12">
        <v>40</v>
      </c>
      <c r="G5627" s="10">
        <v>23</v>
      </c>
      <c r="H5627" s="12">
        <v>92</v>
      </c>
      <c r="I5627" s="12">
        <v>4</v>
      </c>
      <c r="J5627" s="12">
        <v>4</v>
      </c>
      <c r="K5627" s="14">
        <v>0</v>
      </c>
    </row>
    <row r="5628" spans="1:11" x14ac:dyDescent="0.25">
      <c r="A5628" s="5" t="s">
        <v>5</v>
      </c>
      <c r="B5628" s="5" t="s">
        <v>10526</v>
      </c>
      <c r="C5628" s="3" t="s">
        <v>1583</v>
      </c>
      <c r="D5628" s="5" t="s">
        <v>13670</v>
      </c>
      <c r="E5628" s="10">
        <v>26</v>
      </c>
      <c r="F5628" s="12">
        <v>728</v>
      </c>
      <c r="G5628" s="10">
        <v>25</v>
      </c>
      <c r="H5628" s="12">
        <v>700</v>
      </c>
      <c r="I5628" s="12">
        <v>28</v>
      </c>
      <c r="J5628" s="12">
        <v>28</v>
      </c>
      <c r="K5628" s="14">
        <v>0</v>
      </c>
    </row>
    <row r="5629" spans="1:11" x14ac:dyDescent="0.25">
      <c r="A5629" s="5" t="s">
        <v>5</v>
      </c>
      <c r="B5629" s="5" t="s">
        <v>10527</v>
      </c>
      <c r="C5629" s="3" t="s">
        <v>10427</v>
      </c>
      <c r="D5629" s="5" t="s">
        <v>15052</v>
      </c>
      <c r="E5629" s="10">
        <v>7</v>
      </c>
      <c r="F5629" s="12">
        <v>51.31</v>
      </c>
      <c r="G5629" s="10">
        <v>3</v>
      </c>
      <c r="H5629" s="12">
        <v>21.99</v>
      </c>
      <c r="I5629" s="12">
        <v>7.33</v>
      </c>
      <c r="J5629" s="12">
        <v>7.3299999999999992</v>
      </c>
      <c r="K5629" s="14">
        <v>-1.211703164665928E-16</v>
      </c>
    </row>
    <row r="5630" spans="1:11" x14ac:dyDescent="0.25">
      <c r="A5630" s="5" t="s">
        <v>5</v>
      </c>
      <c r="B5630" s="5" t="s">
        <v>10531</v>
      </c>
      <c r="C5630" s="3" t="s">
        <v>10532</v>
      </c>
      <c r="D5630" s="5" t="s">
        <v>15227</v>
      </c>
      <c r="E5630" s="10">
        <v>2</v>
      </c>
      <c r="F5630" s="12">
        <v>4</v>
      </c>
      <c r="G5630" s="10">
        <v>2</v>
      </c>
      <c r="H5630" s="12">
        <v>4</v>
      </c>
      <c r="I5630" s="12">
        <v>2</v>
      </c>
      <c r="J5630" s="12">
        <v>2</v>
      </c>
      <c r="K5630" s="14">
        <v>0</v>
      </c>
    </row>
    <row r="5631" spans="1:11" x14ac:dyDescent="0.25">
      <c r="A5631" s="5" t="s">
        <v>5</v>
      </c>
      <c r="B5631" s="5" t="s">
        <v>10534</v>
      </c>
      <c r="C5631" s="3" t="s">
        <v>10535</v>
      </c>
      <c r="D5631" s="5" t="s">
        <v>19154</v>
      </c>
      <c r="E5631" s="10">
        <v>1</v>
      </c>
      <c r="F5631" s="12">
        <v>12.22</v>
      </c>
      <c r="G5631" s="10">
        <v>0</v>
      </c>
      <c r="H5631" s="12">
        <v>0</v>
      </c>
      <c r="I5631" s="12">
        <v>12.22</v>
      </c>
    </row>
    <row r="5632" spans="1:11" x14ac:dyDescent="0.25">
      <c r="A5632" s="5" t="s">
        <v>5</v>
      </c>
      <c r="B5632" s="5" t="s">
        <v>10539</v>
      </c>
      <c r="C5632" s="3" t="s">
        <v>10540</v>
      </c>
      <c r="D5632" s="5" t="s">
        <v>19155</v>
      </c>
      <c r="G5632" s="10">
        <v>1</v>
      </c>
      <c r="H5632" s="12">
        <v>20</v>
      </c>
      <c r="J5632" s="12">
        <v>20</v>
      </c>
    </row>
    <row r="5633" spans="1:11" x14ac:dyDescent="0.25">
      <c r="A5633" s="5" t="s">
        <v>5</v>
      </c>
      <c r="B5633" s="5" t="s">
        <v>10541</v>
      </c>
      <c r="C5633" s="3" t="s">
        <v>10542</v>
      </c>
      <c r="D5633" s="5" t="s">
        <v>19156</v>
      </c>
      <c r="E5633" s="10">
        <v>1</v>
      </c>
      <c r="F5633" s="12">
        <v>16.09</v>
      </c>
      <c r="G5633" s="10">
        <v>1</v>
      </c>
      <c r="H5633" s="12">
        <v>16.09</v>
      </c>
      <c r="I5633" s="12">
        <v>16.09</v>
      </c>
      <c r="J5633" s="12">
        <v>16.09</v>
      </c>
      <c r="K5633" s="14">
        <v>0</v>
      </c>
    </row>
    <row r="5634" spans="1:11" x14ac:dyDescent="0.25">
      <c r="A5634" s="5" t="s">
        <v>5</v>
      </c>
      <c r="B5634" s="5" t="s">
        <v>10544</v>
      </c>
      <c r="C5634" s="3" t="s">
        <v>10545</v>
      </c>
      <c r="D5634" s="5" t="s">
        <v>19156</v>
      </c>
      <c r="G5634" s="10">
        <v>2</v>
      </c>
      <c r="H5634" s="12">
        <v>32.18</v>
      </c>
      <c r="J5634" s="12">
        <v>16.09</v>
      </c>
    </row>
    <row r="5635" spans="1:11" x14ac:dyDescent="0.25">
      <c r="A5635" s="5" t="s">
        <v>5</v>
      </c>
      <c r="B5635" s="5" t="s">
        <v>10549</v>
      </c>
      <c r="C5635" s="3" t="s">
        <v>10550</v>
      </c>
      <c r="D5635" s="5" t="s">
        <v>14979</v>
      </c>
      <c r="E5635" s="10">
        <v>15</v>
      </c>
      <c r="F5635" s="12">
        <v>70.349999999999994</v>
      </c>
      <c r="G5635" s="10">
        <v>22</v>
      </c>
      <c r="H5635" s="12">
        <v>103.18</v>
      </c>
      <c r="I5635" s="12">
        <v>4.6899999999999995</v>
      </c>
      <c r="J5635" s="12">
        <v>4.6900000000000004</v>
      </c>
      <c r="K5635" s="14">
        <v>1.8937706176974953E-16</v>
      </c>
    </row>
    <row r="5636" spans="1:11" x14ac:dyDescent="0.25">
      <c r="A5636" s="5" t="s">
        <v>5</v>
      </c>
      <c r="B5636" s="5" t="s">
        <v>10554</v>
      </c>
      <c r="C5636" s="3" t="s">
        <v>10555</v>
      </c>
      <c r="D5636" s="5" t="s">
        <v>15196</v>
      </c>
      <c r="E5636" s="10">
        <v>3</v>
      </c>
      <c r="F5636" s="12">
        <v>126</v>
      </c>
      <c r="G5636" s="10">
        <v>4</v>
      </c>
      <c r="H5636" s="12">
        <v>168</v>
      </c>
      <c r="I5636" s="12">
        <v>42</v>
      </c>
      <c r="J5636" s="12">
        <v>42</v>
      </c>
      <c r="K5636" s="14">
        <v>0</v>
      </c>
    </row>
    <row r="5637" spans="1:11" x14ac:dyDescent="0.25">
      <c r="A5637" s="5" t="s">
        <v>5</v>
      </c>
      <c r="B5637" s="5" t="s">
        <v>10556</v>
      </c>
      <c r="C5637" s="3" t="s">
        <v>10557</v>
      </c>
      <c r="D5637" s="5" t="s">
        <v>15152</v>
      </c>
      <c r="E5637" s="10">
        <v>19</v>
      </c>
      <c r="F5637" s="12">
        <v>532</v>
      </c>
      <c r="G5637" s="10">
        <v>40</v>
      </c>
      <c r="H5637" s="12">
        <v>1120</v>
      </c>
      <c r="I5637" s="12">
        <v>28</v>
      </c>
      <c r="J5637" s="12">
        <v>28</v>
      </c>
      <c r="K5637" s="14">
        <v>0</v>
      </c>
    </row>
    <row r="5638" spans="1:11" x14ac:dyDescent="0.25">
      <c r="A5638" s="5" t="s">
        <v>5</v>
      </c>
      <c r="B5638" s="5" t="s">
        <v>10559</v>
      </c>
      <c r="C5638" s="3" t="s">
        <v>10560</v>
      </c>
      <c r="D5638" s="5" t="s">
        <v>15196</v>
      </c>
      <c r="E5638" s="10">
        <v>7</v>
      </c>
      <c r="F5638" s="12">
        <v>102.62</v>
      </c>
      <c r="G5638" s="10">
        <v>13</v>
      </c>
      <c r="H5638" s="12">
        <v>190.58</v>
      </c>
      <c r="I5638" s="12">
        <v>14.66</v>
      </c>
      <c r="J5638" s="12">
        <v>14.66</v>
      </c>
      <c r="K5638" s="14">
        <v>0</v>
      </c>
    </row>
    <row r="5639" spans="1:11" x14ac:dyDescent="0.25">
      <c r="A5639" s="5" t="s">
        <v>5</v>
      </c>
      <c r="B5639" s="5" t="s">
        <v>10570</v>
      </c>
      <c r="C5639" s="3" t="s">
        <v>10571</v>
      </c>
      <c r="D5639" s="5" t="s">
        <v>14981</v>
      </c>
      <c r="E5639" s="10">
        <v>14</v>
      </c>
      <c r="F5639" s="12">
        <v>70</v>
      </c>
      <c r="G5639" s="10">
        <v>23</v>
      </c>
      <c r="H5639" s="12">
        <v>115</v>
      </c>
      <c r="I5639" s="12">
        <v>5</v>
      </c>
      <c r="J5639" s="12">
        <v>5</v>
      </c>
      <c r="K5639" s="14">
        <v>0</v>
      </c>
    </row>
    <row r="5640" spans="1:11" x14ac:dyDescent="0.25">
      <c r="A5640" s="5" t="s">
        <v>5</v>
      </c>
      <c r="B5640" s="5" t="s">
        <v>10574</v>
      </c>
      <c r="C5640" s="3" t="s">
        <v>10575</v>
      </c>
      <c r="D5640" s="5" t="s">
        <v>19157</v>
      </c>
      <c r="E5640" s="10">
        <v>2</v>
      </c>
      <c r="F5640" s="12">
        <v>20.82</v>
      </c>
      <c r="G5640" s="10">
        <v>0</v>
      </c>
      <c r="H5640" s="12">
        <v>0</v>
      </c>
      <c r="I5640" s="12">
        <v>10.41</v>
      </c>
    </row>
    <row r="5641" spans="1:11" x14ac:dyDescent="0.25">
      <c r="A5641" s="5" t="s">
        <v>5</v>
      </c>
      <c r="B5641" s="5" t="s">
        <v>10576</v>
      </c>
      <c r="C5641" s="3" t="s">
        <v>10577</v>
      </c>
      <c r="D5641" s="5" t="s">
        <v>19158</v>
      </c>
      <c r="G5641" s="10">
        <v>1</v>
      </c>
      <c r="H5641" s="12">
        <v>96</v>
      </c>
      <c r="J5641" s="12">
        <v>96</v>
      </c>
    </row>
    <row r="5642" spans="1:11" x14ac:dyDescent="0.25">
      <c r="A5642" s="5" t="s">
        <v>5</v>
      </c>
      <c r="B5642" s="5" t="s">
        <v>10579</v>
      </c>
      <c r="C5642" s="3" t="s">
        <v>1408</v>
      </c>
      <c r="D5642" s="5" t="s">
        <v>13314</v>
      </c>
      <c r="G5642" s="10">
        <v>1</v>
      </c>
      <c r="H5642" s="12">
        <v>2</v>
      </c>
      <c r="J5642" s="12">
        <v>2</v>
      </c>
    </row>
    <row r="5643" spans="1:11" x14ac:dyDescent="0.25">
      <c r="A5643" s="5" t="s">
        <v>5</v>
      </c>
      <c r="B5643" s="5" t="s">
        <v>10580</v>
      </c>
      <c r="C5643" s="3" t="s">
        <v>10581</v>
      </c>
      <c r="D5643" s="5" t="s">
        <v>19159</v>
      </c>
      <c r="G5643" s="10">
        <v>1</v>
      </c>
      <c r="H5643" s="12">
        <v>22.48</v>
      </c>
      <c r="J5643" s="12">
        <v>22.48</v>
      </c>
    </row>
    <row r="5644" spans="1:11" x14ac:dyDescent="0.25">
      <c r="A5644" s="5" t="s">
        <v>5</v>
      </c>
      <c r="B5644" s="5" t="s">
        <v>10583</v>
      </c>
      <c r="C5644" s="3" t="s">
        <v>10584</v>
      </c>
      <c r="D5644" s="5" t="s">
        <v>19160</v>
      </c>
      <c r="E5644" s="10">
        <v>0</v>
      </c>
      <c r="F5644" s="12">
        <v>0</v>
      </c>
      <c r="G5644" s="10">
        <v>2</v>
      </c>
      <c r="H5644" s="12">
        <v>100</v>
      </c>
      <c r="J5644" s="12">
        <v>50</v>
      </c>
    </row>
    <row r="5645" spans="1:11" x14ac:dyDescent="0.25">
      <c r="A5645" s="5" t="s">
        <v>5</v>
      </c>
      <c r="B5645" s="5" t="s">
        <v>10587</v>
      </c>
      <c r="C5645" s="3" t="s">
        <v>10588</v>
      </c>
      <c r="D5645" s="5" t="s">
        <v>13613</v>
      </c>
      <c r="G5645" s="10">
        <v>2</v>
      </c>
      <c r="H5645" s="12">
        <v>5</v>
      </c>
      <c r="J5645" s="12">
        <v>2.5</v>
      </c>
    </row>
    <row r="5646" spans="1:11" x14ac:dyDescent="0.25">
      <c r="A5646" s="5" t="s">
        <v>5</v>
      </c>
      <c r="B5646" s="5" t="s">
        <v>10591</v>
      </c>
      <c r="C5646" s="3" t="s">
        <v>10592</v>
      </c>
      <c r="D5646" s="5" t="s">
        <v>19161</v>
      </c>
      <c r="E5646" s="10">
        <v>2</v>
      </c>
      <c r="F5646" s="12">
        <v>5.7</v>
      </c>
      <c r="G5646" s="10">
        <v>2</v>
      </c>
      <c r="H5646" s="12">
        <v>5.7</v>
      </c>
      <c r="I5646" s="12">
        <v>2.85</v>
      </c>
      <c r="J5646" s="12">
        <v>2.85</v>
      </c>
      <c r="K5646" s="14">
        <v>0</v>
      </c>
    </row>
    <row r="5647" spans="1:11" x14ac:dyDescent="0.25">
      <c r="A5647" s="5" t="s">
        <v>5</v>
      </c>
      <c r="B5647" s="5" t="s">
        <v>10593</v>
      </c>
      <c r="C5647" s="3" t="s">
        <v>10594</v>
      </c>
      <c r="D5647" s="5" t="s">
        <v>15202</v>
      </c>
      <c r="E5647" s="10">
        <v>11</v>
      </c>
      <c r="F5647" s="12">
        <v>133.54</v>
      </c>
      <c r="G5647" s="10">
        <v>0</v>
      </c>
      <c r="H5647" s="12">
        <v>0</v>
      </c>
      <c r="I5647" s="12">
        <v>12.139999999999999</v>
      </c>
    </row>
    <row r="5648" spans="1:11" x14ac:dyDescent="0.25">
      <c r="A5648" s="5" t="s">
        <v>5</v>
      </c>
      <c r="B5648" s="5" t="s">
        <v>10595</v>
      </c>
      <c r="C5648" s="3" t="s">
        <v>10596</v>
      </c>
      <c r="D5648" s="5" t="s">
        <v>15229</v>
      </c>
      <c r="E5648" s="10">
        <v>7</v>
      </c>
      <c r="F5648" s="12">
        <v>35</v>
      </c>
      <c r="G5648" s="10">
        <v>10</v>
      </c>
      <c r="H5648" s="12">
        <v>50</v>
      </c>
      <c r="I5648" s="12">
        <v>5</v>
      </c>
      <c r="J5648" s="12">
        <v>5</v>
      </c>
      <c r="K5648" s="14">
        <v>0</v>
      </c>
    </row>
    <row r="5649" spans="1:11" x14ac:dyDescent="0.25">
      <c r="A5649" s="5" t="s">
        <v>5</v>
      </c>
      <c r="B5649" s="5" t="s">
        <v>10598</v>
      </c>
      <c r="C5649" s="3" t="s">
        <v>10457</v>
      </c>
      <c r="D5649" s="5" t="s">
        <v>15006</v>
      </c>
      <c r="E5649" s="10">
        <v>5</v>
      </c>
      <c r="F5649" s="12">
        <v>24.45</v>
      </c>
      <c r="G5649" s="10">
        <v>9</v>
      </c>
      <c r="H5649" s="12">
        <v>44.01</v>
      </c>
      <c r="I5649" s="12">
        <v>4.8899999999999997</v>
      </c>
      <c r="J5649" s="12">
        <v>4.8899999999999997</v>
      </c>
      <c r="K5649" s="14">
        <v>0</v>
      </c>
    </row>
    <row r="5650" spans="1:11" x14ac:dyDescent="0.25">
      <c r="A5650" s="5" t="s">
        <v>5</v>
      </c>
      <c r="B5650" s="5" t="s">
        <v>10599</v>
      </c>
      <c r="C5650" s="3" t="s">
        <v>10600</v>
      </c>
      <c r="D5650" s="5" t="s">
        <v>19162</v>
      </c>
      <c r="G5650" s="10">
        <v>1</v>
      </c>
      <c r="H5650" s="12">
        <v>23.83</v>
      </c>
      <c r="J5650" s="12">
        <v>23.83</v>
      </c>
    </row>
    <row r="5651" spans="1:11" x14ac:dyDescent="0.25">
      <c r="A5651" s="5" t="s">
        <v>5</v>
      </c>
      <c r="B5651" s="5" t="s">
        <v>10602</v>
      </c>
      <c r="C5651" s="3" t="s">
        <v>10603</v>
      </c>
      <c r="D5651" s="5" t="s">
        <v>19163</v>
      </c>
      <c r="E5651" s="10">
        <v>1</v>
      </c>
      <c r="F5651" s="12">
        <v>165</v>
      </c>
      <c r="G5651" s="10">
        <v>1</v>
      </c>
      <c r="H5651" s="12">
        <v>165</v>
      </c>
      <c r="I5651" s="12">
        <v>165</v>
      </c>
      <c r="J5651" s="12">
        <v>165</v>
      </c>
      <c r="K5651" s="14">
        <v>0</v>
      </c>
    </row>
    <row r="5652" spans="1:11" x14ac:dyDescent="0.25">
      <c r="A5652" s="5" t="s">
        <v>5</v>
      </c>
      <c r="B5652" s="5" t="s">
        <v>10607</v>
      </c>
      <c r="C5652" s="3" t="s">
        <v>10608</v>
      </c>
      <c r="D5652" s="5" t="s">
        <v>15146</v>
      </c>
      <c r="E5652" s="10">
        <v>161</v>
      </c>
      <c r="F5652" s="12">
        <v>1180.1300000000001</v>
      </c>
      <c r="G5652" s="10">
        <v>212</v>
      </c>
      <c r="H5652" s="12">
        <v>1553.96</v>
      </c>
      <c r="I5652" s="12">
        <v>7.330000000000001</v>
      </c>
      <c r="J5652" s="12">
        <v>7.33</v>
      </c>
      <c r="K5652" s="14">
        <v>-1.2117031646659278E-16</v>
      </c>
    </row>
    <row r="5653" spans="1:11" x14ac:dyDescent="0.25">
      <c r="A5653" s="5" t="s">
        <v>5</v>
      </c>
      <c r="B5653" s="5" t="s">
        <v>10609</v>
      </c>
      <c r="C5653" s="3" t="s">
        <v>10610</v>
      </c>
      <c r="D5653" s="5" t="s">
        <v>15025</v>
      </c>
      <c r="E5653" s="10">
        <v>72</v>
      </c>
      <c r="F5653" s="12">
        <v>360</v>
      </c>
      <c r="G5653" s="10">
        <v>93</v>
      </c>
      <c r="H5653" s="12">
        <v>465</v>
      </c>
      <c r="I5653" s="12">
        <v>5</v>
      </c>
      <c r="J5653" s="12">
        <v>5</v>
      </c>
      <c r="K5653" s="14">
        <v>0</v>
      </c>
    </row>
    <row r="5654" spans="1:11" x14ac:dyDescent="0.25">
      <c r="A5654" s="5" t="s">
        <v>5</v>
      </c>
      <c r="B5654" s="5" t="s">
        <v>10611</v>
      </c>
      <c r="C5654" s="3" t="s">
        <v>10612</v>
      </c>
      <c r="D5654" s="5" t="s">
        <v>14848</v>
      </c>
      <c r="E5654" s="10">
        <v>6</v>
      </c>
      <c r="F5654" s="12">
        <v>34.200000000000003</v>
      </c>
      <c r="G5654" s="10">
        <v>7</v>
      </c>
      <c r="H5654" s="12">
        <v>39.9</v>
      </c>
      <c r="I5654" s="12">
        <v>5.7</v>
      </c>
      <c r="J5654" s="12">
        <v>5.7</v>
      </c>
      <c r="K5654" s="14">
        <v>0</v>
      </c>
    </row>
    <row r="5655" spans="1:11" x14ac:dyDescent="0.25">
      <c r="A5655" s="5" t="s">
        <v>5</v>
      </c>
      <c r="B5655" s="5" t="s">
        <v>10613</v>
      </c>
      <c r="C5655" s="3" t="s">
        <v>10614</v>
      </c>
      <c r="D5655" s="5" t="s">
        <v>19164</v>
      </c>
      <c r="E5655" s="10">
        <v>1</v>
      </c>
      <c r="F5655" s="12">
        <v>10</v>
      </c>
      <c r="G5655" s="10">
        <v>1</v>
      </c>
      <c r="H5655" s="12">
        <v>10</v>
      </c>
      <c r="I5655" s="12">
        <v>10</v>
      </c>
      <c r="J5655" s="12">
        <v>10</v>
      </c>
      <c r="K5655" s="14">
        <v>0</v>
      </c>
    </row>
    <row r="5656" spans="1:11" x14ac:dyDescent="0.25">
      <c r="A5656" s="5" t="s">
        <v>5</v>
      </c>
      <c r="B5656" s="5" t="s">
        <v>10615</v>
      </c>
      <c r="C5656" s="3" t="s">
        <v>10616</v>
      </c>
      <c r="D5656" s="5" t="s">
        <v>19165</v>
      </c>
      <c r="E5656" s="10">
        <v>1</v>
      </c>
      <c r="F5656" s="12">
        <v>12.36</v>
      </c>
      <c r="G5656" s="10">
        <v>9</v>
      </c>
      <c r="H5656" s="12">
        <v>111.24</v>
      </c>
      <c r="I5656" s="12">
        <v>12.36</v>
      </c>
      <c r="J5656" s="12">
        <v>12.36</v>
      </c>
      <c r="K5656" s="14">
        <v>0</v>
      </c>
    </row>
    <row r="5657" spans="1:11" x14ac:dyDescent="0.25">
      <c r="A5657" s="5" t="s">
        <v>5</v>
      </c>
      <c r="B5657" s="5" t="s">
        <v>10617</v>
      </c>
      <c r="C5657" s="3" t="s">
        <v>10618</v>
      </c>
      <c r="D5657" s="5" t="s">
        <v>19166</v>
      </c>
      <c r="E5657" s="10">
        <v>0</v>
      </c>
      <c r="F5657" s="12">
        <v>0</v>
      </c>
      <c r="G5657" s="10">
        <v>5</v>
      </c>
      <c r="H5657" s="12">
        <v>25</v>
      </c>
      <c r="J5657" s="12">
        <v>5</v>
      </c>
    </row>
    <row r="5658" spans="1:11" x14ac:dyDescent="0.25">
      <c r="A5658" s="5" t="s">
        <v>5</v>
      </c>
      <c r="B5658" s="5" t="s">
        <v>10622</v>
      </c>
      <c r="C5658" s="3" t="s">
        <v>10623</v>
      </c>
      <c r="D5658" s="5" t="s">
        <v>19167</v>
      </c>
      <c r="E5658" s="10">
        <v>1</v>
      </c>
      <c r="F5658" s="12">
        <v>16.29</v>
      </c>
      <c r="G5658" s="10">
        <v>0</v>
      </c>
      <c r="H5658" s="12">
        <v>0</v>
      </c>
      <c r="I5658" s="12">
        <v>16.29</v>
      </c>
    </row>
    <row r="5659" spans="1:11" x14ac:dyDescent="0.25">
      <c r="A5659" s="5" t="s">
        <v>5</v>
      </c>
      <c r="B5659" s="5" t="s">
        <v>10625</v>
      </c>
      <c r="C5659" s="3" t="s">
        <v>10626</v>
      </c>
      <c r="D5659" s="5" t="s">
        <v>13686</v>
      </c>
      <c r="E5659" s="10">
        <v>1</v>
      </c>
      <c r="F5659" s="12">
        <v>53.76</v>
      </c>
      <c r="G5659" s="10">
        <v>2</v>
      </c>
      <c r="H5659" s="12">
        <v>107.52</v>
      </c>
      <c r="I5659" s="12">
        <v>53.76</v>
      </c>
      <c r="J5659" s="12">
        <v>53.76</v>
      </c>
      <c r="K5659" s="14">
        <v>0</v>
      </c>
    </row>
    <row r="5660" spans="1:11" x14ac:dyDescent="0.25">
      <c r="A5660" s="5" t="s">
        <v>5</v>
      </c>
      <c r="B5660" s="5" t="s">
        <v>10630</v>
      </c>
      <c r="C5660" s="3" t="s">
        <v>10631</v>
      </c>
      <c r="D5660" s="5" t="s">
        <v>14873</v>
      </c>
      <c r="E5660" s="10">
        <v>25</v>
      </c>
      <c r="F5660" s="12">
        <v>106.25</v>
      </c>
      <c r="G5660" s="10">
        <v>2</v>
      </c>
      <c r="H5660" s="12">
        <v>8.5</v>
      </c>
      <c r="I5660" s="12">
        <v>4.25</v>
      </c>
      <c r="J5660" s="12">
        <v>4.25</v>
      </c>
      <c r="K5660" s="14">
        <v>0</v>
      </c>
    </row>
    <row r="5661" spans="1:11" x14ac:dyDescent="0.25">
      <c r="A5661" s="5" t="s">
        <v>5</v>
      </c>
      <c r="B5661" s="5" t="s">
        <v>10637</v>
      </c>
      <c r="C5661" s="3" t="s">
        <v>10267</v>
      </c>
      <c r="D5661" s="5" t="s">
        <v>14968</v>
      </c>
      <c r="E5661" s="10">
        <v>277</v>
      </c>
      <c r="F5661" s="12">
        <v>831</v>
      </c>
      <c r="G5661" s="10">
        <v>380</v>
      </c>
      <c r="H5661" s="12">
        <v>1140</v>
      </c>
      <c r="I5661" s="12">
        <v>3</v>
      </c>
      <c r="J5661" s="12">
        <v>3</v>
      </c>
      <c r="K5661" s="14">
        <v>0</v>
      </c>
    </row>
    <row r="5662" spans="1:11" x14ac:dyDescent="0.25">
      <c r="A5662" s="5" t="s">
        <v>5</v>
      </c>
      <c r="B5662" s="5" t="s">
        <v>10638</v>
      </c>
      <c r="C5662" s="3" t="s">
        <v>10639</v>
      </c>
      <c r="D5662" s="5" t="s">
        <v>14873</v>
      </c>
      <c r="E5662" s="10">
        <v>0</v>
      </c>
      <c r="F5662" s="12">
        <v>0</v>
      </c>
      <c r="G5662" s="10">
        <v>1</v>
      </c>
      <c r="H5662" s="12">
        <v>9.9499999999999993</v>
      </c>
      <c r="J5662" s="12">
        <v>9.9499999999999993</v>
      </c>
    </row>
    <row r="5663" spans="1:11" x14ac:dyDescent="0.25">
      <c r="A5663" s="5" t="s">
        <v>5</v>
      </c>
      <c r="B5663" s="5" t="s">
        <v>10643</v>
      </c>
      <c r="C5663" s="3" t="s">
        <v>10644</v>
      </c>
      <c r="D5663" s="5" t="s">
        <v>15309</v>
      </c>
      <c r="E5663" s="10">
        <v>26</v>
      </c>
      <c r="F5663" s="12">
        <v>82.68</v>
      </c>
      <c r="G5663" s="10">
        <v>22</v>
      </c>
      <c r="H5663" s="12">
        <v>69.959999999999994</v>
      </c>
      <c r="I5663" s="12">
        <v>3.18</v>
      </c>
      <c r="J5663" s="12">
        <v>3.1799999999999997</v>
      </c>
      <c r="K5663" s="14">
        <v>-1.3965069492140333E-16</v>
      </c>
    </row>
    <row r="5664" spans="1:11" x14ac:dyDescent="0.25">
      <c r="A5664" s="5" t="s">
        <v>5</v>
      </c>
      <c r="B5664" s="5" t="s">
        <v>10646</v>
      </c>
      <c r="C5664" s="3" t="s">
        <v>10647</v>
      </c>
      <c r="D5664" s="5" t="s">
        <v>15309</v>
      </c>
      <c r="E5664" s="10">
        <v>26</v>
      </c>
      <c r="F5664" s="12">
        <v>146.63999999999999</v>
      </c>
      <c r="G5664" s="10">
        <v>22</v>
      </c>
      <c r="H5664" s="12">
        <v>124.08</v>
      </c>
      <c r="I5664" s="12">
        <v>5.64</v>
      </c>
      <c r="J5664" s="12">
        <v>5.64</v>
      </c>
      <c r="K5664" s="14">
        <v>0</v>
      </c>
    </row>
    <row r="5665" spans="1:11" x14ac:dyDescent="0.25">
      <c r="A5665" s="5" t="s">
        <v>5</v>
      </c>
      <c r="B5665" s="5" t="s">
        <v>10648</v>
      </c>
      <c r="C5665" s="3" t="s">
        <v>10649</v>
      </c>
      <c r="D5665" s="5" t="s">
        <v>15309</v>
      </c>
      <c r="E5665" s="10">
        <v>26</v>
      </c>
      <c r="F5665" s="12">
        <v>146.63999999999999</v>
      </c>
      <c r="G5665" s="10">
        <v>22</v>
      </c>
      <c r="H5665" s="12">
        <v>124.08</v>
      </c>
      <c r="I5665" s="12">
        <v>5.64</v>
      </c>
      <c r="J5665" s="12">
        <v>5.64</v>
      </c>
      <c r="K5665" s="14">
        <v>0</v>
      </c>
    </row>
    <row r="5666" spans="1:11" x14ac:dyDescent="0.25">
      <c r="A5666" s="5" t="s">
        <v>5</v>
      </c>
      <c r="B5666" s="5" t="s">
        <v>10650</v>
      </c>
      <c r="C5666" s="3" t="s">
        <v>10651</v>
      </c>
      <c r="D5666" s="5" t="s">
        <v>15309</v>
      </c>
      <c r="E5666" s="10">
        <v>26</v>
      </c>
      <c r="F5666" s="12">
        <v>146.63999999999999</v>
      </c>
      <c r="G5666" s="10">
        <v>22</v>
      </c>
      <c r="H5666" s="12">
        <v>124.08</v>
      </c>
      <c r="I5666" s="12">
        <v>5.64</v>
      </c>
      <c r="J5666" s="12">
        <v>5.64</v>
      </c>
      <c r="K5666" s="14">
        <v>0</v>
      </c>
    </row>
    <row r="5667" spans="1:11" x14ac:dyDescent="0.25">
      <c r="A5667" s="5" t="s">
        <v>5</v>
      </c>
      <c r="B5667" s="5" t="s">
        <v>10652</v>
      </c>
      <c r="C5667" s="3" t="s">
        <v>10653</v>
      </c>
      <c r="D5667" s="5" t="s">
        <v>15190</v>
      </c>
      <c r="E5667" s="10">
        <v>12</v>
      </c>
      <c r="F5667" s="12">
        <v>97.8</v>
      </c>
      <c r="G5667" s="10">
        <v>6</v>
      </c>
      <c r="H5667" s="12">
        <v>48.9</v>
      </c>
      <c r="I5667" s="12">
        <v>8.15</v>
      </c>
      <c r="J5667" s="12">
        <v>8.15</v>
      </c>
      <c r="K5667" s="14">
        <v>0</v>
      </c>
    </row>
    <row r="5668" spans="1:11" x14ac:dyDescent="0.25">
      <c r="A5668" s="5" t="s">
        <v>5</v>
      </c>
      <c r="B5668" s="5" t="s">
        <v>10654</v>
      </c>
      <c r="C5668" s="3" t="s">
        <v>10655</v>
      </c>
      <c r="D5668" s="5" t="s">
        <v>15018</v>
      </c>
      <c r="E5668" s="10">
        <v>3</v>
      </c>
      <c r="F5668" s="12">
        <v>14.16</v>
      </c>
      <c r="G5668" s="10">
        <v>4</v>
      </c>
      <c r="H5668" s="12">
        <v>18.88</v>
      </c>
      <c r="I5668" s="12">
        <v>4.72</v>
      </c>
      <c r="J5668" s="12">
        <v>4.72</v>
      </c>
      <c r="K5668" s="14">
        <v>0</v>
      </c>
    </row>
    <row r="5669" spans="1:11" x14ac:dyDescent="0.25">
      <c r="A5669" s="5" t="s">
        <v>5</v>
      </c>
      <c r="B5669" s="5" t="s">
        <v>10657</v>
      </c>
      <c r="C5669" s="3" t="s">
        <v>10658</v>
      </c>
      <c r="D5669" s="5" t="s">
        <v>15375</v>
      </c>
      <c r="E5669" s="10">
        <v>3</v>
      </c>
      <c r="F5669" s="12">
        <v>11.01</v>
      </c>
      <c r="G5669" s="10">
        <v>3</v>
      </c>
      <c r="H5669" s="12">
        <v>11.01</v>
      </c>
      <c r="I5669" s="12">
        <v>3.67</v>
      </c>
      <c r="J5669" s="12">
        <v>3.67</v>
      </c>
      <c r="K5669" s="14">
        <v>0</v>
      </c>
    </row>
    <row r="5670" spans="1:11" x14ac:dyDescent="0.25">
      <c r="A5670" s="5" t="s">
        <v>5</v>
      </c>
      <c r="B5670" s="5" t="s">
        <v>10661</v>
      </c>
      <c r="C5670" s="3" t="s">
        <v>1470</v>
      </c>
      <c r="D5670" s="5" t="s">
        <v>13629</v>
      </c>
      <c r="G5670" s="10">
        <v>31</v>
      </c>
      <c r="H5670" s="12">
        <v>70.680000000000007</v>
      </c>
      <c r="J5670" s="12">
        <v>2.2800000000000002</v>
      </c>
    </row>
    <row r="5671" spans="1:11" x14ac:dyDescent="0.25">
      <c r="A5671" s="5" t="s">
        <v>5</v>
      </c>
      <c r="B5671" s="5" t="s">
        <v>10662</v>
      </c>
      <c r="C5671" s="3" t="s">
        <v>10663</v>
      </c>
      <c r="D5671" s="5" t="s">
        <v>15010</v>
      </c>
      <c r="E5671" s="10">
        <v>94</v>
      </c>
      <c r="F5671" s="12">
        <v>376</v>
      </c>
      <c r="G5671" s="10">
        <v>102</v>
      </c>
      <c r="H5671" s="12">
        <v>408</v>
      </c>
      <c r="I5671" s="12">
        <v>4</v>
      </c>
      <c r="J5671" s="12">
        <v>4</v>
      </c>
      <c r="K5671" s="14">
        <v>0</v>
      </c>
    </row>
    <row r="5672" spans="1:11" x14ac:dyDescent="0.25">
      <c r="A5672" s="5" t="s">
        <v>5</v>
      </c>
      <c r="B5672" s="5" t="s">
        <v>10665</v>
      </c>
      <c r="C5672" s="3" t="s">
        <v>10666</v>
      </c>
      <c r="D5672" s="5" t="s">
        <v>15008</v>
      </c>
      <c r="E5672" s="10">
        <v>29</v>
      </c>
      <c r="F5672" s="12">
        <v>94.54</v>
      </c>
      <c r="G5672" s="10">
        <v>24</v>
      </c>
      <c r="H5672" s="12">
        <v>78.239999999999995</v>
      </c>
      <c r="I5672" s="12">
        <v>3.2600000000000002</v>
      </c>
      <c r="J5672" s="12">
        <v>3.26</v>
      </c>
      <c r="K5672" s="14">
        <v>-1.3622368400308669E-16</v>
      </c>
    </row>
    <row r="5673" spans="1:11" x14ac:dyDescent="0.25">
      <c r="A5673" s="5" t="s">
        <v>5</v>
      </c>
      <c r="B5673" s="5" t="s">
        <v>10668</v>
      </c>
      <c r="C5673" s="3" t="s">
        <v>10669</v>
      </c>
      <c r="D5673" s="5" t="s">
        <v>14846</v>
      </c>
      <c r="E5673" s="10">
        <v>5</v>
      </c>
      <c r="F5673" s="12">
        <v>39.700000000000003</v>
      </c>
      <c r="G5673" s="10">
        <v>4</v>
      </c>
      <c r="H5673" s="12">
        <v>31.76</v>
      </c>
      <c r="I5673" s="12">
        <v>7.94</v>
      </c>
      <c r="J5673" s="12">
        <v>7.94</v>
      </c>
      <c r="K5673" s="14">
        <v>0</v>
      </c>
    </row>
    <row r="5674" spans="1:11" x14ac:dyDescent="0.25">
      <c r="A5674" s="5" t="s">
        <v>5</v>
      </c>
      <c r="B5674" s="5" t="s">
        <v>10671</v>
      </c>
      <c r="C5674" s="3" t="s">
        <v>10672</v>
      </c>
      <c r="D5674" s="5" t="s">
        <v>14984</v>
      </c>
      <c r="E5674" s="10">
        <v>51</v>
      </c>
      <c r="F5674" s="12">
        <v>187.17</v>
      </c>
      <c r="G5674" s="10">
        <v>63</v>
      </c>
      <c r="H5674" s="12">
        <v>231.21</v>
      </c>
      <c r="I5674" s="12">
        <v>3.67</v>
      </c>
      <c r="J5674" s="12">
        <v>3.67</v>
      </c>
      <c r="K5674" s="14">
        <v>0</v>
      </c>
    </row>
    <row r="5675" spans="1:11" x14ac:dyDescent="0.25">
      <c r="A5675" s="5" t="s">
        <v>5</v>
      </c>
      <c r="B5675" s="5" t="s">
        <v>10674</v>
      </c>
      <c r="C5675" s="3" t="s">
        <v>1480</v>
      </c>
      <c r="D5675" s="5" t="s">
        <v>13632</v>
      </c>
      <c r="E5675" s="10">
        <v>27</v>
      </c>
      <c r="F5675" s="12">
        <v>135</v>
      </c>
      <c r="G5675" s="10">
        <v>49</v>
      </c>
      <c r="H5675" s="12">
        <v>245</v>
      </c>
      <c r="I5675" s="12">
        <v>5</v>
      </c>
      <c r="J5675" s="12">
        <v>5</v>
      </c>
      <c r="K5675" s="14">
        <v>0</v>
      </c>
    </row>
    <row r="5676" spans="1:11" x14ac:dyDescent="0.25">
      <c r="A5676" s="5" t="s">
        <v>5</v>
      </c>
      <c r="B5676" s="5" t="s">
        <v>10678</v>
      </c>
      <c r="C5676" s="3" t="s">
        <v>10679</v>
      </c>
      <c r="D5676" s="5" t="s">
        <v>19168</v>
      </c>
      <c r="E5676" s="10">
        <v>2</v>
      </c>
      <c r="F5676" s="12">
        <v>18.32</v>
      </c>
      <c r="G5676" s="10">
        <v>6</v>
      </c>
      <c r="H5676" s="12">
        <v>54.96</v>
      </c>
      <c r="I5676" s="12">
        <v>9.16</v>
      </c>
      <c r="J5676" s="12">
        <v>9.16</v>
      </c>
      <c r="K5676" s="14">
        <v>0</v>
      </c>
    </row>
    <row r="5677" spans="1:11" x14ac:dyDescent="0.25">
      <c r="A5677" s="5" t="s">
        <v>5</v>
      </c>
      <c r="B5677" s="5" t="s">
        <v>10686</v>
      </c>
      <c r="C5677" s="3" t="s">
        <v>10687</v>
      </c>
      <c r="D5677" s="5" t="s">
        <v>14965</v>
      </c>
      <c r="E5677" s="10">
        <v>113</v>
      </c>
      <c r="F5677" s="12">
        <v>1130</v>
      </c>
      <c r="G5677" s="10">
        <v>86</v>
      </c>
      <c r="H5677" s="12">
        <v>860</v>
      </c>
      <c r="I5677" s="12">
        <v>10</v>
      </c>
      <c r="J5677" s="12">
        <v>10</v>
      </c>
      <c r="K5677" s="14">
        <v>0</v>
      </c>
    </row>
    <row r="5678" spans="1:11" x14ac:dyDescent="0.25">
      <c r="A5678" s="5" t="s">
        <v>5</v>
      </c>
      <c r="B5678" s="5" t="s">
        <v>10688</v>
      </c>
      <c r="C5678" s="3" t="s">
        <v>10689</v>
      </c>
      <c r="D5678" s="5" t="s">
        <v>19169</v>
      </c>
      <c r="G5678" s="10">
        <v>1</v>
      </c>
      <c r="H5678" s="12">
        <v>8.5500000000000007</v>
      </c>
      <c r="J5678" s="12">
        <v>8.5500000000000007</v>
      </c>
    </row>
    <row r="5679" spans="1:11" x14ac:dyDescent="0.25">
      <c r="A5679" s="5" t="s">
        <v>5</v>
      </c>
      <c r="B5679" s="5" t="s">
        <v>10690</v>
      </c>
      <c r="C5679" s="3" t="s">
        <v>10691</v>
      </c>
      <c r="D5679" s="5" t="s">
        <v>14889</v>
      </c>
      <c r="G5679" s="10">
        <v>3</v>
      </c>
      <c r="H5679" s="12">
        <v>54</v>
      </c>
      <c r="J5679" s="12">
        <v>18</v>
      </c>
    </row>
    <row r="5680" spans="1:11" x14ac:dyDescent="0.25">
      <c r="A5680" s="5" t="s">
        <v>5</v>
      </c>
      <c r="B5680" s="5" t="s">
        <v>10692</v>
      </c>
      <c r="C5680" s="3" t="s">
        <v>10693</v>
      </c>
      <c r="D5680" s="5" t="s">
        <v>15232</v>
      </c>
      <c r="E5680" s="10">
        <v>4</v>
      </c>
      <c r="F5680" s="12">
        <v>32.6</v>
      </c>
      <c r="G5680" s="10">
        <v>4</v>
      </c>
      <c r="H5680" s="12">
        <v>32.6</v>
      </c>
      <c r="I5680" s="12">
        <v>8.15</v>
      </c>
      <c r="J5680" s="12">
        <v>8.15</v>
      </c>
      <c r="K5680" s="14">
        <v>0</v>
      </c>
    </row>
    <row r="5681" spans="1:11" x14ac:dyDescent="0.25">
      <c r="A5681" s="5" t="s">
        <v>5</v>
      </c>
      <c r="B5681" s="5" t="s">
        <v>10695</v>
      </c>
      <c r="C5681" s="3" t="s">
        <v>10696</v>
      </c>
      <c r="D5681" s="5" t="s">
        <v>19170</v>
      </c>
      <c r="E5681" s="10">
        <v>24</v>
      </c>
      <c r="F5681" s="12">
        <v>240</v>
      </c>
      <c r="G5681" s="10">
        <v>1</v>
      </c>
      <c r="H5681" s="12">
        <v>10</v>
      </c>
      <c r="I5681" s="12">
        <v>10</v>
      </c>
      <c r="J5681" s="12">
        <v>10</v>
      </c>
      <c r="K5681" s="14">
        <v>0</v>
      </c>
    </row>
    <row r="5682" spans="1:11" x14ac:dyDescent="0.25">
      <c r="A5682" s="5" t="s">
        <v>5</v>
      </c>
      <c r="B5682" s="5" t="s">
        <v>10698</v>
      </c>
      <c r="C5682" s="3" t="s">
        <v>10699</v>
      </c>
      <c r="D5682" s="5" t="s">
        <v>15232</v>
      </c>
      <c r="G5682" s="10">
        <v>4</v>
      </c>
      <c r="H5682" s="12">
        <v>40</v>
      </c>
      <c r="J5682" s="12">
        <v>10</v>
      </c>
    </row>
    <row r="5683" spans="1:11" x14ac:dyDescent="0.25">
      <c r="A5683" s="5" t="s">
        <v>5</v>
      </c>
      <c r="B5683" s="5" t="s">
        <v>10701</v>
      </c>
      <c r="C5683" s="3" t="s">
        <v>10702</v>
      </c>
      <c r="D5683" s="5" t="s">
        <v>15218</v>
      </c>
      <c r="E5683" s="10">
        <v>15</v>
      </c>
      <c r="F5683" s="12">
        <v>1076.25</v>
      </c>
      <c r="G5683" s="10">
        <v>21</v>
      </c>
      <c r="H5683" s="12">
        <v>1506.75</v>
      </c>
      <c r="I5683" s="12">
        <v>71.75</v>
      </c>
      <c r="J5683" s="12">
        <v>71.75</v>
      </c>
      <c r="K5683" s="14">
        <v>0</v>
      </c>
    </row>
    <row r="5684" spans="1:11" x14ac:dyDescent="0.25">
      <c r="A5684" s="5" t="s">
        <v>5</v>
      </c>
      <c r="B5684" s="5" t="s">
        <v>10704</v>
      </c>
      <c r="C5684" s="3" t="s">
        <v>10705</v>
      </c>
      <c r="D5684" s="5" t="s">
        <v>19171</v>
      </c>
      <c r="E5684" s="10">
        <v>4</v>
      </c>
      <c r="F5684" s="12">
        <v>14.68</v>
      </c>
      <c r="G5684" s="10">
        <v>1</v>
      </c>
      <c r="H5684" s="12">
        <v>3.67</v>
      </c>
      <c r="I5684" s="12">
        <v>3.67</v>
      </c>
      <c r="J5684" s="12">
        <v>3.67</v>
      </c>
      <c r="K5684" s="14">
        <v>0</v>
      </c>
    </row>
    <row r="5685" spans="1:11" x14ac:dyDescent="0.25">
      <c r="A5685" s="5" t="s">
        <v>5</v>
      </c>
      <c r="B5685" s="5" t="s">
        <v>10706</v>
      </c>
      <c r="C5685" s="3" t="s">
        <v>10707</v>
      </c>
      <c r="D5685" s="5" t="s">
        <v>14873</v>
      </c>
      <c r="E5685" s="10">
        <v>58</v>
      </c>
      <c r="F5685" s="12">
        <v>174</v>
      </c>
      <c r="G5685" s="10">
        <v>50</v>
      </c>
      <c r="H5685" s="12">
        <v>150</v>
      </c>
      <c r="I5685" s="12">
        <v>3</v>
      </c>
      <c r="J5685" s="12">
        <v>3</v>
      </c>
      <c r="K5685" s="14">
        <v>0</v>
      </c>
    </row>
    <row r="5686" spans="1:11" x14ac:dyDescent="0.25">
      <c r="A5686" s="5" t="s">
        <v>5</v>
      </c>
      <c r="B5686" s="5" t="s">
        <v>10709</v>
      </c>
      <c r="C5686" s="3" t="s">
        <v>10710</v>
      </c>
      <c r="D5686" s="5" t="s">
        <v>15000</v>
      </c>
      <c r="E5686" s="10">
        <v>9</v>
      </c>
      <c r="F5686" s="12">
        <v>38.25</v>
      </c>
      <c r="G5686" s="10">
        <v>35</v>
      </c>
      <c r="H5686" s="12">
        <v>148.75</v>
      </c>
      <c r="I5686" s="12">
        <v>4.25</v>
      </c>
      <c r="J5686" s="12">
        <v>4.25</v>
      </c>
      <c r="K5686" s="14">
        <v>0</v>
      </c>
    </row>
    <row r="5687" spans="1:11" x14ac:dyDescent="0.25">
      <c r="A5687" s="5" t="s">
        <v>5</v>
      </c>
      <c r="B5687" s="5" t="s">
        <v>10711</v>
      </c>
      <c r="C5687" s="3" t="s">
        <v>10712</v>
      </c>
      <c r="D5687" s="5" t="s">
        <v>14873</v>
      </c>
      <c r="E5687" s="10">
        <v>47</v>
      </c>
      <c r="F5687" s="12">
        <v>152</v>
      </c>
      <c r="G5687" s="10">
        <v>57</v>
      </c>
      <c r="H5687" s="12">
        <v>171</v>
      </c>
      <c r="I5687" s="12">
        <v>3.2340425531914891</v>
      </c>
      <c r="J5687" s="12">
        <v>3</v>
      </c>
      <c r="K5687" s="14">
        <v>-7.2368421052631512E-2</v>
      </c>
    </row>
    <row r="5688" spans="1:11" x14ac:dyDescent="0.25">
      <c r="A5688" s="5" t="s">
        <v>5</v>
      </c>
      <c r="B5688" s="5" t="s">
        <v>10714</v>
      </c>
      <c r="C5688" s="3" t="s">
        <v>10715</v>
      </c>
      <c r="D5688" s="5" t="s">
        <v>14873</v>
      </c>
      <c r="E5688" s="10">
        <v>26</v>
      </c>
      <c r="F5688" s="12">
        <v>81</v>
      </c>
      <c r="G5688" s="10">
        <v>44</v>
      </c>
      <c r="H5688" s="12">
        <v>132</v>
      </c>
      <c r="I5688" s="12">
        <v>3.1153846153846154</v>
      </c>
      <c r="J5688" s="12">
        <v>3</v>
      </c>
      <c r="K5688" s="14">
        <v>-3.7037037037037049E-2</v>
      </c>
    </row>
    <row r="5689" spans="1:11" x14ac:dyDescent="0.25">
      <c r="A5689" s="5" t="s">
        <v>5</v>
      </c>
      <c r="B5689" s="5" t="s">
        <v>10717</v>
      </c>
      <c r="C5689" s="3" t="s">
        <v>10718</v>
      </c>
      <c r="D5689" s="5" t="s">
        <v>15052</v>
      </c>
      <c r="G5689" s="10">
        <v>3</v>
      </c>
      <c r="H5689" s="12">
        <v>110.91</v>
      </c>
      <c r="J5689" s="12">
        <v>36.97</v>
      </c>
    </row>
    <row r="5690" spans="1:11" x14ac:dyDescent="0.25">
      <c r="A5690" s="5" t="s">
        <v>5</v>
      </c>
      <c r="B5690" s="5" t="s">
        <v>10720</v>
      </c>
      <c r="C5690" s="3" t="s">
        <v>10721</v>
      </c>
      <c r="D5690" s="5" t="s">
        <v>15052</v>
      </c>
      <c r="G5690" s="10">
        <v>4</v>
      </c>
      <c r="H5690" s="12">
        <v>120</v>
      </c>
      <c r="J5690" s="12">
        <v>30</v>
      </c>
    </row>
    <row r="5691" spans="1:11" x14ac:dyDescent="0.25">
      <c r="A5691" s="5" t="s">
        <v>5</v>
      </c>
      <c r="B5691" s="5" t="s">
        <v>10722</v>
      </c>
      <c r="C5691" s="3" t="s">
        <v>10723</v>
      </c>
      <c r="D5691" s="5" t="s">
        <v>19172</v>
      </c>
      <c r="E5691" s="10">
        <v>7</v>
      </c>
      <c r="F5691" s="12">
        <v>41.65</v>
      </c>
      <c r="G5691" s="10">
        <v>19</v>
      </c>
      <c r="H5691" s="12">
        <v>113.05</v>
      </c>
      <c r="I5691" s="12">
        <v>5.95</v>
      </c>
      <c r="J5691" s="12">
        <v>5.95</v>
      </c>
      <c r="K5691" s="14">
        <v>0</v>
      </c>
    </row>
    <row r="5692" spans="1:11" x14ac:dyDescent="0.25">
      <c r="A5692" s="5" t="s">
        <v>5</v>
      </c>
      <c r="B5692" s="5" t="s">
        <v>10725</v>
      </c>
      <c r="C5692" s="3" t="s">
        <v>10726</v>
      </c>
      <c r="D5692" s="5" t="s">
        <v>15014</v>
      </c>
      <c r="E5692" s="10">
        <v>3</v>
      </c>
      <c r="F5692" s="12">
        <v>10.11</v>
      </c>
      <c r="G5692" s="10">
        <v>7</v>
      </c>
      <c r="H5692" s="12">
        <v>23.59</v>
      </c>
      <c r="I5692" s="12">
        <v>3.3699999999999997</v>
      </c>
      <c r="J5692" s="12">
        <v>3.37</v>
      </c>
      <c r="K5692" s="14">
        <v>1.3177721360535984E-16</v>
      </c>
    </row>
    <row r="5693" spans="1:11" x14ac:dyDescent="0.25">
      <c r="A5693" s="5" t="s">
        <v>5</v>
      </c>
      <c r="B5693" s="5" t="s">
        <v>10727</v>
      </c>
      <c r="C5693" s="3" t="s">
        <v>10728</v>
      </c>
      <c r="D5693" s="5" t="s">
        <v>14889</v>
      </c>
      <c r="G5693" s="10">
        <v>1</v>
      </c>
      <c r="H5693" s="12">
        <v>13.85</v>
      </c>
      <c r="J5693" s="12">
        <v>13.85</v>
      </c>
    </row>
    <row r="5694" spans="1:11" x14ac:dyDescent="0.25">
      <c r="A5694" s="5" t="s">
        <v>5</v>
      </c>
      <c r="B5694" s="5" t="s">
        <v>10730</v>
      </c>
      <c r="C5694" s="3" t="s">
        <v>10731</v>
      </c>
      <c r="D5694" s="5" t="s">
        <v>14889</v>
      </c>
      <c r="G5694" s="10">
        <v>2</v>
      </c>
      <c r="H5694" s="12">
        <v>71.42</v>
      </c>
      <c r="J5694" s="12">
        <v>35.71</v>
      </c>
    </row>
    <row r="5695" spans="1:11" x14ac:dyDescent="0.25">
      <c r="A5695" s="5" t="s">
        <v>5</v>
      </c>
      <c r="B5695" s="5" t="s">
        <v>10733</v>
      </c>
      <c r="C5695" s="3" t="s">
        <v>10734</v>
      </c>
      <c r="D5695" s="5" t="s">
        <v>14889</v>
      </c>
      <c r="G5695" s="10">
        <v>1</v>
      </c>
      <c r="H5695" s="12">
        <v>46</v>
      </c>
      <c r="J5695" s="12">
        <v>46</v>
      </c>
    </row>
    <row r="5696" spans="1:11" x14ac:dyDescent="0.25">
      <c r="A5696" s="5" t="s">
        <v>5</v>
      </c>
      <c r="B5696" s="5" t="s">
        <v>10736</v>
      </c>
      <c r="C5696" s="3" t="s">
        <v>10737</v>
      </c>
      <c r="D5696" s="5" t="s">
        <v>14889</v>
      </c>
      <c r="G5696" s="10">
        <v>1</v>
      </c>
      <c r="H5696" s="12">
        <v>38.07</v>
      </c>
      <c r="J5696" s="12">
        <v>38.07</v>
      </c>
    </row>
    <row r="5697" spans="1:11" x14ac:dyDescent="0.25">
      <c r="A5697" s="5" t="s">
        <v>5</v>
      </c>
      <c r="B5697" s="5" t="s">
        <v>10742</v>
      </c>
      <c r="C5697" s="3" t="s">
        <v>10743</v>
      </c>
      <c r="D5697" s="5" t="s">
        <v>19173</v>
      </c>
      <c r="E5697" s="10">
        <v>8</v>
      </c>
      <c r="F5697" s="12">
        <v>48.88</v>
      </c>
      <c r="G5697" s="10">
        <v>6</v>
      </c>
      <c r="H5697" s="12">
        <v>36.659999999999997</v>
      </c>
      <c r="I5697" s="12">
        <v>6.11</v>
      </c>
      <c r="J5697" s="12">
        <v>6.1099999999999994</v>
      </c>
      <c r="K5697" s="14">
        <v>-1.4536471680853112E-16</v>
      </c>
    </row>
    <row r="5698" spans="1:11" x14ac:dyDescent="0.25">
      <c r="A5698" s="5" t="s">
        <v>5</v>
      </c>
      <c r="B5698" s="5" t="s">
        <v>10749</v>
      </c>
      <c r="C5698" s="3" t="s">
        <v>10750</v>
      </c>
      <c r="D5698" s="5" t="s">
        <v>15079</v>
      </c>
      <c r="E5698" s="10">
        <v>117</v>
      </c>
      <c r="F5698" s="12">
        <v>468</v>
      </c>
      <c r="G5698" s="10">
        <v>171</v>
      </c>
      <c r="H5698" s="12">
        <v>684</v>
      </c>
      <c r="I5698" s="12">
        <v>4</v>
      </c>
      <c r="J5698" s="12">
        <v>4</v>
      </c>
      <c r="K5698" s="14">
        <v>0</v>
      </c>
    </row>
    <row r="5699" spans="1:11" x14ac:dyDescent="0.25">
      <c r="A5699" s="5" t="s">
        <v>5</v>
      </c>
      <c r="B5699" s="5" t="s">
        <v>10753</v>
      </c>
      <c r="C5699" s="3" t="s">
        <v>10754</v>
      </c>
      <c r="D5699" s="5" t="s">
        <v>19174</v>
      </c>
      <c r="E5699" s="10">
        <v>14</v>
      </c>
      <c r="F5699" s="12">
        <v>68.040000000000006</v>
      </c>
      <c r="G5699" s="10">
        <v>11</v>
      </c>
      <c r="H5699" s="12">
        <v>53.46</v>
      </c>
      <c r="I5699" s="12">
        <v>4.8600000000000003</v>
      </c>
      <c r="J5699" s="12">
        <v>4.8600000000000003</v>
      </c>
      <c r="K5699" s="14">
        <v>0</v>
      </c>
    </row>
    <row r="5700" spans="1:11" x14ac:dyDescent="0.25">
      <c r="A5700" s="5" t="s">
        <v>5</v>
      </c>
      <c r="B5700" s="5" t="s">
        <v>10755</v>
      </c>
      <c r="C5700" s="3" t="s">
        <v>10756</v>
      </c>
      <c r="D5700" s="5" t="s">
        <v>14889</v>
      </c>
      <c r="E5700" s="10">
        <v>24</v>
      </c>
      <c r="F5700" s="12">
        <v>161.52000000000001</v>
      </c>
      <c r="G5700" s="10">
        <v>10</v>
      </c>
      <c r="H5700" s="12">
        <v>67.3</v>
      </c>
      <c r="I5700" s="12">
        <v>6.73</v>
      </c>
      <c r="J5700" s="12">
        <v>6.7299999999999995</v>
      </c>
      <c r="K5700" s="14">
        <v>-1.319730192719354E-16</v>
      </c>
    </row>
    <row r="5701" spans="1:11" x14ac:dyDescent="0.25">
      <c r="A5701" s="5" t="s">
        <v>5</v>
      </c>
      <c r="B5701" s="5" t="s">
        <v>10758</v>
      </c>
      <c r="C5701" s="3" t="s">
        <v>10759</v>
      </c>
      <c r="D5701" s="5" t="s">
        <v>14889</v>
      </c>
      <c r="G5701" s="10">
        <v>2</v>
      </c>
      <c r="H5701" s="12">
        <v>60</v>
      </c>
      <c r="J5701" s="12">
        <v>30</v>
      </c>
    </row>
    <row r="5702" spans="1:11" x14ac:dyDescent="0.25">
      <c r="A5702" s="5" t="s">
        <v>5</v>
      </c>
      <c r="B5702" s="5" t="s">
        <v>10760</v>
      </c>
      <c r="C5702" s="3" t="s">
        <v>10761</v>
      </c>
      <c r="D5702" s="5" t="s">
        <v>19134</v>
      </c>
      <c r="G5702" s="10">
        <v>1</v>
      </c>
      <c r="H5702" s="12">
        <v>11.4</v>
      </c>
      <c r="J5702" s="12">
        <v>11.4</v>
      </c>
    </row>
    <row r="5703" spans="1:11" x14ac:dyDescent="0.25">
      <c r="A5703" s="5" t="s">
        <v>5</v>
      </c>
      <c r="B5703" s="5" t="s">
        <v>10765</v>
      </c>
      <c r="C5703" s="3" t="s">
        <v>10766</v>
      </c>
      <c r="D5703" s="5" t="s">
        <v>15184</v>
      </c>
      <c r="E5703" s="10">
        <v>28</v>
      </c>
      <c r="F5703" s="12">
        <v>283.36</v>
      </c>
      <c r="G5703" s="10">
        <v>39</v>
      </c>
      <c r="H5703" s="12">
        <v>394.68</v>
      </c>
      <c r="I5703" s="12">
        <v>10.120000000000001</v>
      </c>
      <c r="J5703" s="12">
        <v>10.120000000000001</v>
      </c>
      <c r="K5703" s="14">
        <v>0</v>
      </c>
    </row>
    <row r="5704" spans="1:11" x14ac:dyDescent="0.25">
      <c r="A5704" s="5" t="s">
        <v>5</v>
      </c>
      <c r="B5704" s="5" t="s">
        <v>10768</v>
      </c>
      <c r="C5704" s="3" t="s">
        <v>10769</v>
      </c>
      <c r="D5704" s="5" t="s">
        <v>15052</v>
      </c>
      <c r="G5704" s="10">
        <v>1</v>
      </c>
      <c r="H5704" s="12">
        <v>105</v>
      </c>
      <c r="J5704" s="12">
        <v>105</v>
      </c>
    </row>
    <row r="5705" spans="1:11" x14ac:dyDescent="0.25">
      <c r="A5705" s="5" t="s">
        <v>5</v>
      </c>
      <c r="B5705" s="5" t="s">
        <v>10772</v>
      </c>
      <c r="C5705" s="3" t="s">
        <v>10773</v>
      </c>
      <c r="D5705" s="5" t="s">
        <v>13640</v>
      </c>
      <c r="G5705" s="10">
        <v>1</v>
      </c>
      <c r="H5705" s="12">
        <v>2.25</v>
      </c>
      <c r="J5705" s="12">
        <v>2.25</v>
      </c>
    </row>
    <row r="5706" spans="1:11" x14ac:dyDescent="0.25">
      <c r="A5706" s="5" t="s">
        <v>5</v>
      </c>
      <c r="B5706" s="5" t="s">
        <v>10775</v>
      </c>
      <c r="C5706" s="3" t="s">
        <v>10776</v>
      </c>
      <c r="D5706" s="5" t="s">
        <v>14889</v>
      </c>
      <c r="E5706" s="10">
        <v>1</v>
      </c>
      <c r="F5706" s="12">
        <v>18.170000000000002</v>
      </c>
      <c r="G5706" s="10">
        <v>0</v>
      </c>
      <c r="H5706" s="12">
        <v>0</v>
      </c>
      <c r="I5706" s="12">
        <v>18.170000000000002</v>
      </c>
    </row>
    <row r="5707" spans="1:11" x14ac:dyDescent="0.25">
      <c r="A5707" s="5" t="s">
        <v>5</v>
      </c>
      <c r="B5707" s="5" t="s">
        <v>10777</v>
      </c>
      <c r="C5707" s="3" t="s">
        <v>10778</v>
      </c>
      <c r="D5707" s="5" t="s">
        <v>14889</v>
      </c>
      <c r="E5707" s="10">
        <v>1</v>
      </c>
      <c r="F5707" s="12">
        <v>18.170000000000002</v>
      </c>
      <c r="G5707" s="10">
        <v>0</v>
      </c>
      <c r="H5707" s="12">
        <v>0</v>
      </c>
      <c r="I5707" s="12">
        <v>18.170000000000002</v>
      </c>
    </row>
    <row r="5708" spans="1:11" x14ac:dyDescent="0.25">
      <c r="A5708" s="5" t="s">
        <v>5</v>
      </c>
      <c r="B5708" s="5" t="s">
        <v>10779</v>
      </c>
      <c r="C5708" s="3" t="s">
        <v>10780</v>
      </c>
      <c r="D5708" s="5" t="s">
        <v>14889</v>
      </c>
      <c r="E5708" s="10">
        <v>1</v>
      </c>
      <c r="F5708" s="12">
        <v>18.170000000000002</v>
      </c>
      <c r="G5708" s="10">
        <v>0</v>
      </c>
      <c r="H5708" s="12">
        <v>0</v>
      </c>
      <c r="I5708" s="12">
        <v>18.170000000000002</v>
      </c>
    </row>
    <row r="5709" spans="1:11" x14ac:dyDescent="0.25">
      <c r="A5709" s="5" t="s">
        <v>5</v>
      </c>
      <c r="B5709" s="5" t="s">
        <v>10781</v>
      </c>
      <c r="C5709" s="3" t="s">
        <v>10782</v>
      </c>
      <c r="D5709" s="5" t="s">
        <v>14889</v>
      </c>
      <c r="E5709" s="10">
        <v>1</v>
      </c>
      <c r="F5709" s="12">
        <v>18.170000000000002</v>
      </c>
      <c r="G5709" s="10">
        <v>0</v>
      </c>
      <c r="H5709" s="12">
        <v>0</v>
      </c>
      <c r="I5709" s="12">
        <v>18.170000000000002</v>
      </c>
    </row>
    <row r="5710" spans="1:11" x14ac:dyDescent="0.25">
      <c r="A5710" s="5" t="s">
        <v>5</v>
      </c>
      <c r="B5710" s="5" t="s">
        <v>10783</v>
      </c>
      <c r="C5710" s="3" t="s">
        <v>10784</v>
      </c>
      <c r="D5710" s="5" t="s">
        <v>14889</v>
      </c>
      <c r="E5710" s="10">
        <v>6</v>
      </c>
      <c r="F5710" s="12">
        <v>109.02</v>
      </c>
      <c r="G5710" s="10">
        <v>0</v>
      </c>
      <c r="H5710" s="12">
        <v>0</v>
      </c>
      <c r="I5710" s="12">
        <v>18.169999999999998</v>
      </c>
    </row>
    <row r="5711" spans="1:11" x14ac:dyDescent="0.25">
      <c r="A5711" s="5" t="s">
        <v>5</v>
      </c>
      <c r="B5711" s="5" t="s">
        <v>10785</v>
      </c>
      <c r="C5711" s="3" t="s">
        <v>10786</v>
      </c>
      <c r="D5711" s="5" t="s">
        <v>14889</v>
      </c>
      <c r="E5711" s="10">
        <v>1</v>
      </c>
      <c r="F5711" s="12">
        <v>18.13</v>
      </c>
      <c r="G5711" s="10">
        <v>0</v>
      </c>
      <c r="H5711" s="12">
        <v>0</v>
      </c>
      <c r="I5711" s="12">
        <v>18.13</v>
      </c>
    </row>
    <row r="5712" spans="1:11" x14ac:dyDescent="0.25">
      <c r="A5712" s="5" t="s">
        <v>5</v>
      </c>
      <c r="B5712" s="5" t="s">
        <v>10789</v>
      </c>
      <c r="C5712" s="3" t="s">
        <v>10790</v>
      </c>
      <c r="D5712" s="5" t="s">
        <v>14776</v>
      </c>
      <c r="E5712" s="10">
        <v>22</v>
      </c>
      <c r="F5712" s="12">
        <v>203.28</v>
      </c>
      <c r="G5712" s="10">
        <v>22</v>
      </c>
      <c r="H5712" s="12">
        <v>203.28</v>
      </c>
      <c r="I5712" s="12">
        <v>9.24</v>
      </c>
      <c r="J5712" s="12">
        <v>9.24</v>
      </c>
      <c r="K5712" s="14">
        <v>0</v>
      </c>
    </row>
    <row r="5713" spans="1:11" x14ac:dyDescent="0.25">
      <c r="A5713" s="5" t="s">
        <v>5</v>
      </c>
      <c r="B5713" s="5" t="s">
        <v>10796</v>
      </c>
      <c r="C5713" s="3" t="s">
        <v>10797</v>
      </c>
      <c r="D5713" s="5" t="s">
        <v>14776</v>
      </c>
      <c r="G5713" s="10">
        <v>1</v>
      </c>
      <c r="H5713" s="12">
        <v>2.5</v>
      </c>
      <c r="J5713" s="12">
        <v>2.5</v>
      </c>
    </row>
    <row r="5714" spans="1:11" x14ac:dyDescent="0.25">
      <c r="A5714" s="5" t="s">
        <v>5</v>
      </c>
      <c r="B5714" s="5" t="s">
        <v>10803</v>
      </c>
      <c r="C5714" s="3" t="s">
        <v>10804</v>
      </c>
      <c r="D5714" s="5" t="s">
        <v>19175</v>
      </c>
      <c r="E5714" s="10">
        <v>2</v>
      </c>
      <c r="F5714" s="12">
        <v>17.52</v>
      </c>
      <c r="G5714" s="10">
        <v>4</v>
      </c>
      <c r="H5714" s="12">
        <v>35.04</v>
      </c>
      <c r="I5714" s="12">
        <v>8.76</v>
      </c>
      <c r="J5714" s="12">
        <v>8.76</v>
      </c>
      <c r="K5714" s="14">
        <v>0</v>
      </c>
    </row>
    <row r="5715" spans="1:11" x14ac:dyDescent="0.25">
      <c r="A5715" s="5" t="s">
        <v>5</v>
      </c>
      <c r="B5715" s="5" t="s">
        <v>10806</v>
      </c>
      <c r="C5715" s="3" t="s">
        <v>10807</v>
      </c>
      <c r="D5715" s="5" t="s">
        <v>13643</v>
      </c>
      <c r="G5715" s="10">
        <v>1</v>
      </c>
      <c r="H5715" s="12">
        <v>5</v>
      </c>
      <c r="J5715" s="12">
        <v>5</v>
      </c>
    </row>
    <row r="5716" spans="1:11" x14ac:dyDescent="0.25">
      <c r="A5716" s="5" t="s">
        <v>5</v>
      </c>
      <c r="B5716" s="5" t="s">
        <v>10808</v>
      </c>
      <c r="C5716" s="3" t="s">
        <v>10809</v>
      </c>
      <c r="D5716" s="5" t="s">
        <v>13577</v>
      </c>
      <c r="E5716" s="10">
        <v>13</v>
      </c>
      <c r="F5716" s="12">
        <v>1318.98</v>
      </c>
      <c r="G5716" s="10">
        <v>13</v>
      </c>
      <c r="H5716" s="12">
        <v>1318.98</v>
      </c>
      <c r="I5716" s="12">
        <v>101.46000000000001</v>
      </c>
      <c r="J5716" s="12">
        <v>101.46000000000001</v>
      </c>
      <c r="K5716" s="14">
        <v>0</v>
      </c>
    </row>
    <row r="5717" spans="1:11" x14ac:dyDescent="0.25">
      <c r="A5717" s="5" t="s">
        <v>5</v>
      </c>
      <c r="B5717" s="5" t="s">
        <v>10810</v>
      </c>
      <c r="C5717" s="3" t="s">
        <v>10811</v>
      </c>
      <c r="D5717" s="5" t="s">
        <v>19176</v>
      </c>
      <c r="E5717" s="10">
        <v>1</v>
      </c>
      <c r="F5717" s="12">
        <v>45</v>
      </c>
      <c r="G5717" s="10">
        <v>1</v>
      </c>
      <c r="H5717" s="12">
        <v>45</v>
      </c>
      <c r="I5717" s="12">
        <v>45</v>
      </c>
      <c r="J5717" s="12">
        <v>45</v>
      </c>
      <c r="K5717" s="14">
        <v>0</v>
      </c>
    </row>
    <row r="5718" spans="1:11" x14ac:dyDescent="0.25">
      <c r="A5718" s="5" t="s">
        <v>5</v>
      </c>
      <c r="B5718" s="5" t="s">
        <v>10813</v>
      </c>
      <c r="C5718" s="3" t="s">
        <v>10814</v>
      </c>
      <c r="D5718" s="5" t="s">
        <v>19177</v>
      </c>
      <c r="E5718" s="10">
        <v>2</v>
      </c>
      <c r="F5718" s="12">
        <v>18.5</v>
      </c>
      <c r="G5718" s="10">
        <v>0</v>
      </c>
      <c r="H5718" s="12">
        <v>0</v>
      </c>
      <c r="I5718" s="12">
        <v>9.25</v>
      </c>
    </row>
    <row r="5719" spans="1:11" x14ac:dyDescent="0.25">
      <c r="A5719" s="5" t="s">
        <v>5</v>
      </c>
      <c r="B5719" s="5" t="s">
        <v>10818</v>
      </c>
      <c r="C5719" s="3" t="s">
        <v>10819</v>
      </c>
      <c r="D5719" s="5" t="s">
        <v>19177</v>
      </c>
      <c r="G5719" s="10">
        <v>1</v>
      </c>
      <c r="H5719" s="12">
        <v>2.5</v>
      </c>
      <c r="J5719" s="12">
        <v>2.5</v>
      </c>
    </row>
    <row r="5720" spans="1:11" x14ac:dyDescent="0.25">
      <c r="A5720" s="5" t="s">
        <v>5</v>
      </c>
      <c r="B5720" s="5" t="s">
        <v>10821</v>
      </c>
      <c r="C5720" s="3" t="s">
        <v>10822</v>
      </c>
      <c r="D5720" s="5" t="s">
        <v>15251</v>
      </c>
      <c r="E5720" s="10">
        <v>2</v>
      </c>
      <c r="F5720" s="12">
        <v>50</v>
      </c>
      <c r="G5720" s="10">
        <v>4</v>
      </c>
      <c r="H5720" s="12">
        <v>100</v>
      </c>
      <c r="I5720" s="12">
        <v>25</v>
      </c>
      <c r="J5720" s="12">
        <v>25</v>
      </c>
      <c r="K5720" s="14">
        <v>0</v>
      </c>
    </row>
    <row r="5721" spans="1:11" x14ac:dyDescent="0.25">
      <c r="A5721" s="5" t="s">
        <v>5</v>
      </c>
      <c r="B5721" s="5" t="s">
        <v>10825</v>
      </c>
      <c r="C5721" s="3" t="s">
        <v>10826</v>
      </c>
      <c r="D5721" s="5" t="s">
        <v>15251</v>
      </c>
      <c r="E5721" s="10">
        <v>4</v>
      </c>
      <c r="F5721" s="12">
        <v>48.88</v>
      </c>
      <c r="G5721" s="10">
        <v>4</v>
      </c>
      <c r="H5721" s="12">
        <v>48.88</v>
      </c>
      <c r="I5721" s="12">
        <v>12.22</v>
      </c>
      <c r="J5721" s="12">
        <v>12.22</v>
      </c>
      <c r="K5721" s="14">
        <v>0</v>
      </c>
    </row>
    <row r="5722" spans="1:11" x14ac:dyDescent="0.25">
      <c r="A5722" s="5" t="s">
        <v>5</v>
      </c>
      <c r="B5722" s="5" t="s">
        <v>10827</v>
      </c>
      <c r="C5722" s="3" t="s">
        <v>10828</v>
      </c>
      <c r="D5722" s="5" t="s">
        <v>19178</v>
      </c>
      <c r="E5722" s="10">
        <v>1</v>
      </c>
      <c r="F5722" s="12">
        <v>6</v>
      </c>
      <c r="G5722" s="10">
        <v>1</v>
      </c>
      <c r="H5722" s="12">
        <v>6</v>
      </c>
      <c r="I5722" s="12">
        <v>6</v>
      </c>
      <c r="J5722" s="12">
        <v>6</v>
      </c>
      <c r="K5722" s="14">
        <v>0</v>
      </c>
    </row>
    <row r="5723" spans="1:11" x14ac:dyDescent="0.25">
      <c r="A5723" s="5" t="s">
        <v>5</v>
      </c>
      <c r="B5723" s="5" t="s">
        <v>10829</v>
      </c>
      <c r="C5723" s="3" t="s">
        <v>10830</v>
      </c>
      <c r="D5723" s="5" t="s">
        <v>19179</v>
      </c>
      <c r="E5723" s="10">
        <v>2</v>
      </c>
      <c r="F5723" s="12">
        <v>35.42</v>
      </c>
      <c r="G5723" s="10">
        <v>0</v>
      </c>
      <c r="H5723" s="12">
        <v>0</v>
      </c>
      <c r="I5723" s="12">
        <v>17.71</v>
      </c>
    </row>
    <row r="5724" spans="1:11" x14ac:dyDescent="0.25">
      <c r="A5724" s="5" t="s">
        <v>5</v>
      </c>
      <c r="B5724" s="5" t="s">
        <v>10831</v>
      </c>
      <c r="C5724" s="3" t="s">
        <v>10832</v>
      </c>
      <c r="D5724" s="5" t="s">
        <v>14852</v>
      </c>
      <c r="E5724" s="10">
        <v>0</v>
      </c>
      <c r="F5724" s="12">
        <v>0</v>
      </c>
      <c r="G5724" s="10">
        <v>3</v>
      </c>
      <c r="H5724" s="12">
        <v>15</v>
      </c>
      <c r="J5724" s="12">
        <v>5</v>
      </c>
    </row>
    <row r="5725" spans="1:11" x14ac:dyDescent="0.25">
      <c r="A5725" s="5" t="s">
        <v>5</v>
      </c>
      <c r="B5725" s="5" t="s">
        <v>10833</v>
      </c>
      <c r="C5725" s="3" t="s">
        <v>10834</v>
      </c>
      <c r="D5725" s="5" t="s">
        <v>19180</v>
      </c>
      <c r="E5725" s="10">
        <v>3</v>
      </c>
      <c r="F5725" s="12">
        <v>39.479999999999997</v>
      </c>
      <c r="G5725" s="10">
        <v>6</v>
      </c>
      <c r="H5725" s="12">
        <v>78.959999999999994</v>
      </c>
      <c r="I5725" s="12">
        <v>13.159999999999998</v>
      </c>
      <c r="J5725" s="12">
        <v>13.159999999999998</v>
      </c>
      <c r="K5725" s="14">
        <v>0</v>
      </c>
    </row>
    <row r="5726" spans="1:11" x14ac:dyDescent="0.25">
      <c r="A5726" s="5" t="s">
        <v>5</v>
      </c>
      <c r="B5726" s="5" t="s">
        <v>10836</v>
      </c>
      <c r="C5726" s="3" t="s">
        <v>10837</v>
      </c>
      <c r="D5726" s="5" t="s">
        <v>14852</v>
      </c>
      <c r="E5726" s="10">
        <v>0</v>
      </c>
      <c r="F5726" s="12">
        <v>0</v>
      </c>
      <c r="G5726" s="10">
        <v>6</v>
      </c>
      <c r="H5726" s="12">
        <v>30</v>
      </c>
      <c r="J5726" s="12">
        <v>5</v>
      </c>
    </row>
    <row r="5727" spans="1:11" x14ac:dyDescent="0.25">
      <c r="A5727" s="5" t="s">
        <v>5</v>
      </c>
      <c r="B5727" s="5" t="s">
        <v>10838</v>
      </c>
      <c r="C5727" s="3" t="s">
        <v>10839</v>
      </c>
      <c r="D5727" s="5" t="s">
        <v>19181</v>
      </c>
      <c r="E5727" s="10">
        <v>380</v>
      </c>
      <c r="F5727" s="12">
        <v>5320</v>
      </c>
      <c r="G5727" s="10">
        <v>540</v>
      </c>
      <c r="H5727" s="12">
        <v>7560</v>
      </c>
      <c r="I5727" s="12">
        <v>14</v>
      </c>
      <c r="J5727" s="12">
        <v>14</v>
      </c>
      <c r="K5727" s="14">
        <v>0</v>
      </c>
    </row>
    <row r="5728" spans="1:11" x14ac:dyDescent="0.25">
      <c r="A5728" s="5" t="s">
        <v>5</v>
      </c>
      <c r="B5728" s="5" t="s">
        <v>10841</v>
      </c>
      <c r="C5728" s="3" t="s">
        <v>10842</v>
      </c>
      <c r="D5728" s="5" t="s">
        <v>19181</v>
      </c>
      <c r="E5728" s="10">
        <v>4</v>
      </c>
      <c r="F5728" s="12">
        <v>56</v>
      </c>
      <c r="G5728" s="10">
        <v>4</v>
      </c>
      <c r="H5728" s="12">
        <v>56</v>
      </c>
      <c r="I5728" s="12">
        <v>14</v>
      </c>
      <c r="J5728" s="12">
        <v>14</v>
      </c>
      <c r="K5728" s="14">
        <v>0</v>
      </c>
    </row>
    <row r="5729" spans="1:11" x14ac:dyDescent="0.25">
      <c r="A5729" s="5" t="s">
        <v>5</v>
      </c>
      <c r="B5729" s="5" t="s">
        <v>10843</v>
      </c>
      <c r="C5729" s="3" t="s">
        <v>10844</v>
      </c>
      <c r="D5729" s="5" t="s">
        <v>19181</v>
      </c>
      <c r="E5729" s="10">
        <v>4</v>
      </c>
      <c r="F5729" s="12">
        <v>56</v>
      </c>
      <c r="G5729" s="10">
        <v>4</v>
      </c>
      <c r="H5729" s="12">
        <v>56</v>
      </c>
      <c r="I5729" s="12">
        <v>14</v>
      </c>
      <c r="J5729" s="12">
        <v>14</v>
      </c>
      <c r="K5729" s="14">
        <v>0</v>
      </c>
    </row>
    <row r="5730" spans="1:11" x14ac:dyDescent="0.25">
      <c r="A5730" s="5" t="s">
        <v>5</v>
      </c>
      <c r="B5730" s="5" t="s">
        <v>10845</v>
      </c>
      <c r="C5730" s="3" t="s">
        <v>10846</v>
      </c>
      <c r="D5730" s="5" t="s">
        <v>14881</v>
      </c>
      <c r="E5730" s="10">
        <v>3</v>
      </c>
      <c r="F5730" s="12">
        <v>85.83</v>
      </c>
      <c r="G5730" s="10">
        <v>7</v>
      </c>
      <c r="H5730" s="12">
        <v>200.27</v>
      </c>
      <c r="I5730" s="12">
        <v>28.61</v>
      </c>
      <c r="J5730" s="12">
        <v>28.610000000000003</v>
      </c>
      <c r="K5730" s="14">
        <v>1.2417733934989518E-16</v>
      </c>
    </row>
    <row r="5731" spans="1:11" x14ac:dyDescent="0.25">
      <c r="A5731" s="5" t="s">
        <v>5</v>
      </c>
      <c r="B5731" s="5" t="s">
        <v>10850</v>
      </c>
      <c r="C5731" s="3" t="s">
        <v>1511</v>
      </c>
      <c r="D5731" s="5" t="s">
        <v>13644</v>
      </c>
      <c r="G5731" s="10">
        <v>2</v>
      </c>
      <c r="H5731" s="12">
        <v>9.7799999999999994</v>
      </c>
      <c r="J5731" s="12">
        <v>4.8899999999999997</v>
      </c>
    </row>
    <row r="5732" spans="1:11" x14ac:dyDescent="0.25">
      <c r="A5732" s="5" t="s">
        <v>5</v>
      </c>
      <c r="B5732" s="5" t="s">
        <v>10851</v>
      </c>
      <c r="C5732" s="3" t="s">
        <v>10852</v>
      </c>
      <c r="D5732" s="5" t="s">
        <v>15353</v>
      </c>
      <c r="E5732" s="10">
        <v>0</v>
      </c>
      <c r="F5732" s="12">
        <v>0</v>
      </c>
      <c r="G5732" s="10">
        <v>3</v>
      </c>
      <c r="H5732" s="12">
        <v>150</v>
      </c>
      <c r="J5732" s="12">
        <v>50</v>
      </c>
    </row>
    <row r="5733" spans="1:11" x14ac:dyDescent="0.25">
      <c r="A5733" s="5" t="s">
        <v>5</v>
      </c>
      <c r="B5733" s="5" t="s">
        <v>10853</v>
      </c>
      <c r="C5733" s="3" t="s">
        <v>10854</v>
      </c>
      <c r="D5733" s="5" t="s">
        <v>15353</v>
      </c>
      <c r="E5733" s="10">
        <v>18</v>
      </c>
      <c r="F5733" s="12">
        <v>900</v>
      </c>
      <c r="G5733" s="10">
        <v>28</v>
      </c>
      <c r="H5733" s="12">
        <v>1400</v>
      </c>
      <c r="I5733" s="12">
        <v>50</v>
      </c>
      <c r="J5733" s="12">
        <v>50</v>
      </c>
      <c r="K5733" s="14">
        <v>0</v>
      </c>
    </row>
    <row r="5734" spans="1:11" x14ac:dyDescent="0.25">
      <c r="A5734" s="5" t="s">
        <v>5</v>
      </c>
      <c r="B5734" s="5" t="s">
        <v>10855</v>
      </c>
      <c r="C5734" s="3" t="s">
        <v>1514</v>
      </c>
      <c r="D5734" s="5" t="s">
        <v>13645</v>
      </c>
      <c r="G5734" s="10">
        <v>1</v>
      </c>
      <c r="H5734" s="12">
        <v>5.09</v>
      </c>
      <c r="J5734" s="12">
        <v>5.09</v>
      </c>
    </row>
    <row r="5735" spans="1:11" x14ac:dyDescent="0.25">
      <c r="A5735" s="5" t="s">
        <v>5</v>
      </c>
      <c r="B5735" s="5" t="s">
        <v>10858</v>
      </c>
      <c r="C5735" s="3" t="s">
        <v>10859</v>
      </c>
      <c r="D5735" s="5" t="s">
        <v>19182</v>
      </c>
      <c r="E5735" s="10">
        <v>1</v>
      </c>
      <c r="F5735" s="12">
        <v>20.36</v>
      </c>
      <c r="G5735" s="10">
        <v>0</v>
      </c>
      <c r="H5735" s="12">
        <v>0</v>
      </c>
      <c r="I5735" s="12">
        <v>20.36</v>
      </c>
    </row>
    <row r="5736" spans="1:11" x14ac:dyDescent="0.25">
      <c r="A5736" s="5" t="s">
        <v>5</v>
      </c>
      <c r="B5736" s="5" t="s">
        <v>10863</v>
      </c>
      <c r="C5736" s="3" t="s">
        <v>10864</v>
      </c>
      <c r="D5736" s="5" t="s">
        <v>15353</v>
      </c>
      <c r="G5736" s="10">
        <v>1</v>
      </c>
      <c r="H5736" s="12">
        <v>50</v>
      </c>
      <c r="J5736" s="12">
        <v>50</v>
      </c>
    </row>
    <row r="5737" spans="1:11" x14ac:dyDescent="0.25">
      <c r="A5737" s="5" t="s">
        <v>5</v>
      </c>
      <c r="B5737" s="5" t="s">
        <v>10867</v>
      </c>
      <c r="C5737" s="3" t="s">
        <v>10868</v>
      </c>
      <c r="D5737" s="5" t="s">
        <v>15071</v>
      </c>
      <c r="E5737" s="10">
        <v>2</v>
      </c>
      <c r="F5737" s="12">
        <v>7.3</v>
      </c>
      <c r="G5737" s="10">
        <v>9</v>
      </c>
      <c r="H5737" s="12">
        <v>32.85</v>
      </c>
      <c r="I5737" s="12">
        <v>3.65</v>
      </c>
      <c r="J5737" s="12">
        <v>3.6500000000000004</v>
      </c>
      <c r="K5737" s="14">
        <v>1.2166827667125003E-16</v>
      </c>
    </row>
    <row r="5738" spans="1:11" x14ac:dyDescent="0.25">
      <c r="A5738" s="5" t="s">
        <v>5</v>
      </c>
      <c r="B5738" s="5" t="s">
        <v>10869</v>
      </c>
      <c r="C5738" s="3" t="s">
        <v>10870</v>
      </c>
      <c r="D5738" s="5" t="s">
        <v>19174</v>
      </c>
      <c r="E5738" s="10">
        <v>2</v>
      </c>
      <c r="F5738" s="12">
        <v>10.58</v>
      </c>
      <c r="G5738" s="10">
        <v>3</v>
      </c>
      <c r="H5738" s="12">
        <v>15.87</v>
      </c>
      <c r="I5738" s="12">
        <v>5.29</v>
      </c>
      <c r="J5738" s="12">
        <v>5.29</v>
      </c>
      <c r="K5738" s="14">
        <v>0</v>
      </c>
    </row>
    <row r="5739" spans="1:11" x14ac:dyDescent="0.25">
      <c r="A5739" s="5" t="s">
        <v>5</v>
      </c>
      <c r="B5739" s="5" t="s">
        <v>10873</v>
      </c>
      <c r="C5739" s="3" t="s">
        <v>10874</v>
      </c>
      <c r="D5739" s="5" t="s">
        <v>15142</v>
      </c>
      <c r="E5739" s="10">
        <v>7</v>
      </c>
      <c r="F5739" s="12">
        <v>638.75</v>
      </c>
      <c r="G5739" s="10">
        <v>11</v>
      </c>
      <c r="H5739" s="12">
        <v>1003.75</v>
      </c>
      <c r="I5739" s="12">
        <v>91.25</v>
      </c>
      <c r="J5739" s="12">
        <v>91.25</v>
      </c>
      <c r="K5739" s="14">
        <v>0</v>
      </c>
    </row>
    <row r="5740" spans="1:11" x14ac:dyDescent="0.25">
      <c r="A5740" s="5" t="s">
        <v>5</v>
      </c>
      <c r="B5740" s="5" t="s">
        <v>10876</v>
      </c>
      <c r="C5740" s="3" t="s">
        <v>10877</v>
      </c>
      <c r="D5740" s="5" t="s">
        <v>15371</v>
      </c>
      <c r="E5740" s="10">
        <v>8</v>
      </c>
      <c r="F5740" s="12">
        <v>320</v>
      </c>
      <c r="G5740" s="10">
        <v>9</v>
      </c>
      <c r="H5740" s="12">
        <v>360</v>
      </c>
      <c r="I5740" s="12">
        <v>40</v>
      </c>
      <c r="J5740" s="12">
        <v>40</v>
      </c>
      <c r="K5740" s="14">
        <v>0</v>
      </c>
    </row>
    <row r="5741" spans="1:11" x14ac:dyDescent="0.25">
      <c r="A5741" s="5" t="s">
        <v>5</v>
      </c>
      <c r="B5741" s="5" t="s">
        <v>10883</v>
      </c>
      <c r="C5741" s="3" t="s">
        <v>10884</v>
      </c>
      <c r="D5741" s="5" t="s">
        <v>19183</v>
      </c>
      <c r="E5741" s="10">
        <v>3</v>
      </c>
      <c r="F5741" s="12">
        <v>78.69</v>
      </c>
      <c r="G5741" s="10">
        <v>1</v>
      </c>
      <c r="H5741" s="12">
        <v>26.23</v>
      </c>
      <c r="I5741" s="12">
        <v>26.23</v>
      </c>
      <c r="J5741" s="12">
        <v>26.23</v>
      </c>
      <c r="K5741" s="14">
        <v>0</v>
      </c>
    </row>
    <row r="5742" spans="1:11" x14ac:dyDescent="0.25">
      <c r="A5742" s="5" t="s">
        <v>5</v>
      </c>
      <c r="B5742" s="5" t="s">
        <v>10885</v>
      </c>
      <c r="C5742" s="3" t="s">
        <v>10886</v>
      </c>
      <c r="D5742" s="5" t="s">
        <v>15012</v>
      </c>
      <c r="E5742" s="10">
        <v>20</v>
      </c>
      <c r="F5742" s="12">
        <v>67.400000000000006</v>
      </c>
      <c r="G5742" s="10">
        <v>12</v>
      </c>
      <c r="H5742" s="12">
        <v>40.44</v>
      </c>
      <c r="I5742" s="12">
        <v>3.37</v>
      </c>
      <c r="J5742" s="12">
        <v>3.3699999999999997</v>
      </c>
      <c r="K5742" s="14">
        <v>-1.3177721360535982E-16</v>
      </c>
    </row>
    <row r="5743" spans="1:11" x14ac:dyDescent="0.25">
      <c r="A5743" s="5" t="s">
        <v>5</v>
      </c>
      <c r="B5743" s="5" t="s">
        <v>10887</v>
      </c>
      <c r="C5743" s="3" t="s">
        <v>10888</v>
      </c>
      <c r="D5743" s="5" t="s">
        <v>15023</v>
      </c>
      <c r="E5743" s="10">
        <v>22</v>
      </c>
      <c r="F5743" s="12">
        <v>71.72</v>
      </c>
      <c r="G5743" s="10">
        <v>22</v>
      </c>
      <c r="H5743" s="12">
        <v>71.72</v>
      </c>
      <c r="I5743" s="12">
        <v>3.26</v>
      </c>
      <c r="J5743" s="12">
        <v>3.26</v>
      </c>
      <c r="K5743" s="14">
        <v>0</v>
      </c>
    </row>
    <row r="5744" spans="1:11" x14ac:dyDescent="0.25">
      <c r="A5744" s="5" t="s">
        <v>5</v>
      </c>
      <c r="B5744" s="5" t="s">
        <v>10889</v>
      </c>
      <c r="C5744" s="3" t="s">
        <v>1539</v>
      </c>
      <c r="D5744" s="5" t="s">
        <v>13654</v>
      </c>
      <c r="E5744" s="10">
        <v>307</v>
      </c>
      <c r="F5744" s="12">
        <v>24867</v>
      </c>
      <c r="G5744" s="10">
        <v>436</v>
      </c>
      <c r="H5744" s="12">
        <v>35316</v>
      </c>
      <c r="I5744" s="12">
        <v>81</v>
      </c>
      <c r="J5744" s="12">
        <v>81</v>
      </c>
      <c r="K5744" s="14">
        <v>0</v>
      </c>
    </row>
    <row r="5745" spans="1:11" x14ac:dyDescent="0.25">
      <c r="A5745" s="5" t="s">
        <v>5</v>
      </c>
      <c r="B5745" s="5" t="s">
        <v>10891</v>
      </c>
      <c r="C5745" s="3" t="s">
        <v>10892</v>
      </c>
      <c r="D5745" s="5" t="s">
        <v>13655</v>
      </c>
      <c r="E5745" s="10">
        <v>22</v>
      </c>
      <c r="F5745" s="12">
        <v>72.38</v>
      </c>
      <c r="G5745" s="10">
        <v>33</v>
      </c>
      <c r="H5745" s="12">
        <v>108.57</v>
      </c>
      <c r="I5745" s="12">
        <v>3.2899999999999996</v>
      </c>
      <c r="J5745" s="12">
        <v>3.2899999999999996</v>
      </c>
      <c r="K5745" s="14">
        <v>0</v>
      </c>
    </row>
    <row r="5746" spans="1:11" x14ac:dyDescent="0.25">
      <c r="A5746" s="5" t="s">
        <v>5</v>
      </c>
      <c r="B5746" s="5" t="s">
        <v>10894</v>
      </c>
      <c r="C5746" s="3" t="s">
        <v>10895</v>
      </c>
      <c r="D5746" s="5" t="s">
        <v>15392</v>
      </c>
      <c r="E5746" s="10">
        <v>312</v>
      </c>
      <c r="F5746" s="12">
        <v>1650.48</v>
      </c>
      <c r="G5746" s="10">
        <v>436</v>
      </c>
      <c r="H5746" s="12">
        <v>2306.44</v>
      </c>
      <c r="I5746" s="12">
        <v>5.29</v>
      </c>
      <c r="J5746" s="12">
        <v>5.29</v>
      </c>
      <c r="K5746" s="14">
        <v>0</v>
      </c>
    </row>
    <row r="5747" spans="1:11" x14ac:dyDescent="0.25">
      <c r="A5747" s="5" t="s">
        <v>5</v>
      </c>
      <c r="B5747" s="5" t="s">
        <v>10897</v>
      </c>
      <c r="C5747" s="3" t="s">
        <v>10898</v>
      </c>
      <c r="D5747" s="5" t="s">
        <v>15387</v>
      </c>
      <c r="E5747" s="10">
        <v>23</v>
      </c>
      <c r="F5747" s="12">
        <v>92</v>
      </c>
      <c r="G5747" s="10">
        <v>34</v>
      </c>
      <c r="H5747" s="12">
        <v>136</v>
      </c>
      <c r="I5747" s="12">
        <v>4</v>
      </c>
      <c r="J5747" s="12">
        <v>4</v>
      </c>
      <c r="K5747" s="14">
        <v>0</v>
      </c>
    </row>
    <row r="5748" spans="1:11" x14ac:dyDescent="0.25">
      <c r="A5748" s="5" t="s">
        <v>5</v>
      </c>
      <c r="B5748" s="5" t="s">
        <v>10902</v>
      </c>
      <c r="C5748" s="3" t="s">
        <v>10903</v>
      </c>
      <c r="D5748" s="5" t="s">
        <v>13655</v>
      </c>
      <c r="E5748" s="10">
        <v>0</v>
      </c>
      <c r="F5748" s="12">
        <v>0</v>
      </c>
      <c r="G5748" s="10">
        <v>1</v>
      </c>
      <c r="H5748" s="12">
        <v>4</v>
      </c>
      <c r="J5748" s="12">
        <v>4</v>
      </c>
    </row>
    <row r="5749" spans="1:11" x14ac:dyDescent="0.25">
      <c r="A5749" s="5" t="s">
        <v>5</v>
      </c>
      <c r="B5749" s="5" t="s">
        <v>10904</v>
      </c>
      <c r="C5749" s="3" t="s">
        <v>10905</v>
      </c>
      <c r="D5749" s="5" t="s">
        <v>15169</v>
      </c>
      <c r="G5749" s="10">
        <v>2</v>
      </c>
      <c r="H5749" s="12">
        <v>215.02</v>
      </c>
      <c r="J5749" s="12">
        <v>107.51</v>
      </c>
    </row>
    <row r="5750" spans="1:11" x14ac:dyDescent="0.25">
      <c r="A5750" s="5" t="s">
        <v>5</v>
      </c>
      <c r="B5750" s="5" t="s">
        <v>10910</v>
      </c>
      <c r="C5750" s="3" t="s">
        <v>10911</v>
      </c>
      <c r="D5750" s="5" t="s">
        <v>15337</v>
      </c>
      <c r="E5750" s="10">
        <v>12</v>
      </c>
      <c r="F5750" s="12">
        <v>58.68</v>
      </c>
      <c r="G5750" s="10">
        <v>16</v>
      </c>
      <c r="H5750" s="12">
        <v>78.239999999999995</v>
      </c>
      <c r="I5750" s="12">
        <v>4.8899999999999997</v>
      </c>
      <c r="J5750" s="12">
        <v>4.8899999999999997</v>
      </c>
      <c r="K5750" s="14">
        <v>0</v>
      </c>
    </row>
    <row r="5751" spans="1:11" x14ac:dyDescent="0.25">
      <c r="A5751" s="5" t="s">
        <v>5</v>
      </c>
      <c r="B5751" s="5" t="s">
        <v>10912</v>
      </c>
      <c r="C5751" s="3" t="s">
        <v>10913</v>
      </c>
      <c r="D5751" s="5" t="s">
        <v>15028</v>
      </c>
      <c r="E5751" s="10">
        <v>7</v>
      </c>
      <c r="F5751" s="12">
        <v>50.75</v>
      </c>
      <c r="G5751" s="10">
        <v>6</v>
      </c>
      <c r="H5751" s="12">
        <v>43.5</v>
      </c>
      <c r="I5751" s="12">
        <v>7.25</v>
      </c>
      <c r="J5751" s="12">
        <v>7.25</v>
      </c>
      <c r="K5751" s="14">
        <v>0</v>
      </c>
    </row>
    <row r="5752" spans="1:11" x14ac:dyDescent="0.25">
      <c r="A5752" s="5" t="s">
        <v>5</v>
      </c>
      <c r="B5752" s="5" t="s">
        <v>10915</v>
      </c>
      <c r="C5752" s="3" t="s">
        <v>10916</v>
      </c>
      <c r="D5752" s="5" t="s">
        <v>19171</v>
      </c>
      <c r="E5752" s="10">
        <v>4</v>
      </c>
      <c r="F5752" s="12">
        <v>14.68</v>
      </c>
      <c r="G5752" s="10">
        <v>1</v>
      </c>
      <c r="H5752" s="12">
        <v>3.67</v>
      </c>
      <c r="I5752" s="12">
        <v>3.67</v>
      </c>
      <c r="J5752" s="12">
        <v>3.67</v>
      </c>
      <c r="K5752" s="14">
        <v>0</v>
      </c>
    </row>
    <row r="5753" spans="1:11" x14ac:dyDescent="0.25">
      <c r="A5753" s="5" t="s">
        <v>5</v>
      </c>
      <c r="B5753" s="5" t="s">
        <v>10921</v>
      </c>
      <c r="C5753" s="3" t="s">
        <v>10922</v>
      </c>
      <c r="D5753" s="5" t="s">
        <v>19184</v>
      </c>
      <c r="E5753" s="10">
        <v>0</v>
      </c>
      <c r="F5753" s="12">
        <v>0</v>
      </c>
      <c r="G5753" s="10">
        <v>2</v>
      </c>
      <c r="H5753" s="12">
        <v>70</v>
      </c>
      <c r="J5753" s="12">
        <v>35</v>
      </c>
    </row>
    <row r="5754" spans="1:11" x14ac:dyDescent="0.25">
      <c r="A5754" s="5" t="s">
        <v>5</v>
      </c>
      <c r="B5754" s="5" t="s">
        <v>10924</v>
      </c>
      <c r="C5754" s="3" t="s">
        <v>10925</v>
      </c>
      <c r="D5754" s="5" t="s">
        <v>19185</v>
      </c>
      <c r="E5754" s="10">
        <v>0</v>
      </c>
      <c r="F5754" s="12">
        <v>0</v>
      </c>
      <c r="G5754" s="10">
        <v>6</v>
      </c>
      <c r="H5754" s="12">
        <v>13.5</v>
      </c>
      <c r="J5754" s="12">
        <v>2.25</v>
      </c>
    </row>
    <row r="5755" spans="1:11" x14ac:dyDescent="0.25">
      <c r="A5755" s="5" t="s">
        <v>5</v>
      </c>
      <c r="B5755" s="5" t="s">
        <v>10927</v>
      </c>
      <c r="C5755" s="3" t="s">
        <v>10928</v>
      </c>
      <c r="D5755" s="5" t="s">
        <v>19186</v>
      </c>
      <c r="E5755" s="10">
        <v>1</v>
      </c>
      <c r="F5755" s="12">
        <v>7.75</v>
      </c>
      <c r="G5755" s="10">
        <v>1</v>
      </c>
      <c r="H5755" s="12">
        <v>7.75</v>
      </c>
      <c r="I5755" s="12">
        <v>7.75</v>
      </c>
      <c r="J5755" s="12">
        <v>7.75</v>
      </c>
      <c r="K5755" s="14">
        <v>0</v>
      </c>
    </row>
    <row r="5756" spans="1:11" x14ac:dyDescent="0.25">
      <c r="A5756" s="5" t="s">
        <v>5</v>
      </c>
      <c r="B5756" s="5" t="s">
        <v>10930</v>
      </c>
      <c r="C5756" s="3" t="s">
        <v>10931</v>
      </c>
      <c r="D5756" s="5" t="s">
        <v>15207</v>
      </c>
      <c r="E5756" s="10">
        <v>3</v>
      </c>
      <c r="F5756" s="12">
        <v>85.53</v>
      </c>
      <c r="G5756" s="10">
        <v>0</v>
      </c>
      <c r="H5756" s="12">
        <v>0</v>
      </c>
      <c r="I5756" s="12">
        <v>28.51</v>
      </c>
    </row>
    <row r="5757" spans="1:11" x14ac:dyDescent="0.25">
      <c r="A5757" s="5" t="s">
        <v>5</v>
      </c>
      <c r="B5757" s="5" t="s">
        <v>10932</v>
      </c>
      <c r="C5757" s="3" t="s">
        <v>10933</v>
      </c>
      <c r="D5757" s="5" t="s">
        <v>15137</v>
      </c>
      <c r="E5757" s="10">
        <v>16</v>
      </c>
      <c r="F5757" s="12">
        <v>195.52</v>
      </c>
      <c r="G5757" s="10">
        <v>28</v>
      </c>
      <c r="H5757" s="12">
        <v>342.16</v>
      </c>
      <c r="I5757" s="12">
        <v>12.22</v>
      </c>
      <c r="J5757" s="12">
        <v>12.22</v>
      </c>
      <c r="K5757" s="14">
        <v>0</v>
      </c>
    </row>
    <row r="5758" spans="1:11" x14ac:dyDescent="0.25">
      <c r="A5758" s="5" t="s">
        <v>5</v>
      </c>
      <c r="B5758" s="5" t="s">
        <v>10934</v>
      </c>
      <c r="C5758" s="3" t="s">
        <v>10935</v>
      </c>
      <c r="D5758" s="5" t="s">
        <v>15100</v>
      </c>
      <c r="E5758" s="10">
        <v>4</v>
      </c>
      <c r="F5758" s="12">
        <v>32</v>
      </c>
      <c r="G5758" s="10">
        <v>3</v>
      </c>
      <c r="H5758" s="12">
        <v>24</v>
      </c>
      <c r="I5758" s="12">
        <v>8</v>
      </c>
      <c r="J5758" s="12">
        <v>8</v>
      </c>
      <c r="K5758" s="14">
        <v>0</v>
      </c>
    </row>
    <row r="5759" spans="1:11" x14ac:dyDescent="0.25">
      <c r="A5759" s="5" t="s">
        <v>5</v>
      </c>
      <c r="B5759" s="5" t="s">
        <v>10937</v>
      </c>
      <c r="C5759" s="3" t="s">
        <v>10938</v>
      </c>
      <c r="D5759" s="5" t="s">
        <v>15271</v>
      </c>
      <c r="E5759" s="10">
        <v>55</v>
      </c>
      <c r="F5759" s="12">
        <v>179.3</v>
      </c>
      <c r="G5759" s="10">
        <v>53</v>
      </c>
      <c r="H5759" s="12">
        <v>172.78</v>
      </c>
      <c r="I5759" s="12">
        <v>3.2600000000000002</v>
      </c>
      <c r="J5759" s="12">
        <v>3.2600000000000002</v>
      </c>
      <c r="K5759" s="14">
        <v>0</v>
      </c>
    </row>
    <row r="5760" spans="1:11" x14ac:dyDescent="0.25">
      <c r="A5760" s="5" t="s">
        <v>5</v>
      </c>
      <c r="B5760" s="5" t="s">
        <v>10940</v>
      </c>
      <c r="C5760" s="3" t="s">
        <v>10941</v>
      </c>
      <c r="D5760" s="5" t="s">
        <v>15273</v>
      </c>
      <c r="E5760" s="10">
        <v>54</v>
      </c>
      <c r="F5760" s="12">
        <v>176.04</v>
      </c>
      <c r="G5760" s="10">
        <v>51</v>
      </c>
      <c r="H5760" s="12">
        <v>166.26</v>
      </c>
      <c r="I5760" s="12">
        <v>3.26</v>
      </c>
      <c r="J5760" s="12">
        <v>3.26</v>
      </c>
      <c r="K5760" s="14">
        <v>0</v>
      </c>
    </row>
    <row r="5761" spans="1:11" x14ac:dyDescent="0.25">
      <c r="A5761" s="5" t="s">
        <v>5</v>
      </c>
      <c r="B5761" s="5" t="s">
        <v>10943</v>
      </c>
      <c r="C5761" s="3" t="s">
        <v>10944</v>
      </c>
      <c r="D5761" s="5" t="s">
        <v>15140</v>
      </c>
      <c r="E5761" s="10">
        <v>7</v>
      </c>
      <c r="F5761" s="12">
        <v>84.98</v>
      </c>
      <c r="G5761" s="10">
        <v>9</v>
      </c>
      <c r="H5761" s="12">
        <v>109.26</v>
      </c>
      <c r="I5761" s="12">
        <v>12.14</v>
      </c>
      <c r="J5761" s="12">
        <v>12.14</v>
      </c>
      <c r="K5761" s="14">
        <v>0</v>
      </c>
    </row>
    <row r="5762" spans="1:11" x14ac:dyDescent="0.25">
      <c r="A5762" s="5" t="s">
        <v>5</v>
      </c>
      <c r="B5762" s="5" t="s">
        <v>10946</v>
      </c>
      <c r="C5762" s="3" t="s">
        <v>10248</v>
      </c>
      <c r="D5762" s="5" t="s">
        <v>14832</v>
      </c>
      <c r="E5762" s="10">
        <v>1</v>
      </c>
      <c r="F5762" s="12">
        <v>2.5</v>
      </c>
      <c r="G5762" s="10">
        <v>33</v>
      </c>
      <c r="H5762" s="12">
        <v>82.5</v>
      </c>
      <c r="I5762" s="12">
        <v>2.5</v>
      </c>
      <c r="J5762" s="12">
        <v>2.5</v>
      </c>
      <c r="K5762" s="14">
        <v>0</v>
      </c>
    </row>
    <row r="5763" spans="1:11" x14ac:dyDescent="0.25">
      <c r="A5763" s="5" t="s">
        <v>5</v>
      </c>
      <c r="B5763" s="5" t="s">
        <v>10947</v>
      </c>
      <c r="C5763" s="3" t="s">
        <v>10948</v>
      </c>
      <c r="D5763" s="5" t="s">
        <v>14832</v>
      </c>
      <c r="E5763" s="10">
        <v>0</v>
      </c>
      <c r="F5763" s="12">
        <v>0</v>
      </c>
      <c r="G5763" s="10">
        <v>3</v>
      </c>
      <c r="H5763" s="12">
        <v>60</v>
      </c>
      <c r="J5763" s="12">
        <v>20</v>
      </c>
    </row>
    <row r="5764" spans="1:11" x14ac:dyDescent="0.25">
      <c r="A5764" s="5" t="s">
        <v>5</v>
      </c>
      <c r="B5764" s="5" t="s">
        <v>10950</v>
      </c>
      <c r="C5764" s="3" t="s">
        <v>10951</v>
      </c>
      <c r="D5764" s="5" t="s">
        <v>19187</v>
      </c>
      <c r="E5764" s="10">
        <v>0</v>
      </c>
      <c r="F5764" s="12">
        <v>0</v>
      </c>
      <c r="G5764" s="10">
        <v>1</v>
      </c>
      <c r="H5764" s="12">
        <v>9.3699999999999992</v>
      </c>
      <c r="J5764" s="12">
        <v>9.3699999999999992</v>
      </c>
    </row>
    <row r="5765" spans="1:11" x14ac:dyDescent="0.25">
      <c r="A5765" s="5" t="s">
        <v>5</v>
      </c>
      <c r="B5765" s="5" t="s">
        <v>10953</v>
      </c>
      <c r="C5765" s="3" t="s">
        <v>10954</v>
      </c>
      <c r="D5765" s="5" t="s">
        <v>19188</v>
      </c>
      <c r="E5765" s="10">
        <v>5</v>
      </c>
      <c r="F5765" s="12">
        <v>122.2</v>
      </c>
      <c r="G5765" s="10">
        <v>8</v>
      </c>
      <c r="H5765" s="12">
        <v>195.52</v>
      </c>
      <c r="I5765" s="12">
        <v>24.44</v>
      </c>
      <c r="J5765" s="12">
        <v>24.44</v>
      </c>
      <c r="K5765" s="14">
        <v>0</v>
      </c>
    </row>
    <row r="5766" spans="1:11" x14ac:dyDescent="0.25">
      <c r="A5766" s="5" t="s">
        <v>5</v>
      </c>
      <c r="B5766" s="5" t="s">
        <v>10958</v>
      </c>
      <c r="C5766" s="3" t="s">
        <v>10959</v>
      </c>
      <c r="D5766" s="5" t="s">
        <v>19189</v>
      </c>
      <c r="E5766" s="10">
        <v>1</v>
      </c>
      <c r="F5766" s="12">
        <v>9.77</v>
      </c>
      <c r="G5766" s="10">
        <v>3</v>
      </c>
      <c r="H5766" s="12">
        <v>29.31</v>
      </c>
      <c r="I5766" s="12">
        <v>9.77</v>
      </c>
      <c r="J5766" s="12">
        <v>9.77</v>
      </c>
      <c r="K5766" s="14">
        <v>0</v>
      </c>
    </row>
    <row r="5767" spans="1:11" x14ac:dyDescent="0.25">
      <c r="A5767" s="5" t="s">
        <v>5</v>
      </c>
      <c r="B5767" s="5" t="s">
        <v>10961</v>
      </c>
      <c r="C5767" s="3" t="s">
        <v>10250</v>
      </c>
      <c r="D5767" s="5" t="s">
        <v>14838</v>
      </c>
      <c r="G5767" s="10">
        <v>2</v>
      </c>
      <c r="H5767" s="12">
        <v>4</v>
      </c>
      <c r="J5767" s="12">
        <v>2</v>
      </c>
    </row>
    <row r="5768" spans="1:11" x14ac:dyDescent="0.25">
      <c r="A5768" s="5" t="s">
        <v>5</v>
      </c>
      <c r="B5768" s="5" t="s">
        <v>10962</v>
      </c>
      <c r="C5768" s="3" t="s">
        <v>10963</v>
      </c>
      <c r="D5768" s="5" t="s">
        <v>19190</v>
      </c>
      <c r="E5768" s="10">
        <v>1</v>
      </c>
      <c r="F5768" s="12">
        <v>2</v>
      </c>
      <c r="G5768" s="10">
        <v>0</v>
      </c>
      <c r="H5768" s="12">
        <v>0</v>
      </c>
      <c r="I5768" s="12">
        <v>2</v>
      </c>
    </row>
    <row r="5769" spans="1:11" x14ac:dyDescent="0.25">
      <c r="A5769" s="5" t="s">
        <v>5</v>
      </c>
      <c r="B5769" s="5" t="s">
        <v>10967</v>
      </c>
      <c r="C5769" s="3" t="s">
        <v>10968</v>
      </c>
      <c r="D5769" s="5" t="s">
        <v>15091</v>
      </c>
      <c r="E5769" s="10">
        <v>5</v>
      </c>
      <c r="F5769" s="12">
        <v>47.5</v>
      </c>
      <c r="G5769" s="10">
        <v>8</v>
      </c>
      <c r="H5769" s="12">
        <v>76</v>
      </c>
      <c r="I5769" s="12">
        <v>9.5</v>
      </c>
      <c r="J5769" s="12">
        <v>9.5</v>
      </c>
      <c r="K5769" s="14">
        <v>0</v>
      </c>
    </row>
    <row r="5770" spans="1:11" x14ac:dyDescent="0.25">
      <c r="A5770" s="5" t="s">
        <v>5</v>
      </c>
      <c r="B5770" s="5" t="s">
        <v>10972</v>
      </c>
      <c r="C5770" s="3" t="s">
        <v>10973</v>
      </c>
      <c r="D5770" s="5" t="s">
        <v>15098</v>
      </c>
      <c r="E5770" s="10">
        <v>21</v>
      </c>
      <c r="F5770" s="12">
        <v>205.17</v>
      </c>
      <c r="G5770" s="10">
        <v>46</v>
      </c>
      <c r="H5770" s="12">
        <v>449.42</v>
      </c>
      <c r="I5770" s="12">
        <v>9.77</v>
      </c>
      <c r="J5770" s="12">
        <v>9.77</v>
      </c>
      <c r="K5770" s="14">
        <v>0</v>
      </c>
    </row>
    <row r="5771" spans="1:11" x14ac:dyDescent="0.25">
      <c r="A5771" s="5" t="s">
        <v>5</v>
      </c>
      <c r="B5771" s="5" t="s">
        <v>10975</v>
      </c>
      <c r="C5771" s="3" t="s">
        <v>10976</v>
      </c>
      <c r="D5771" s="5" t="s">
        <v>19191</v>
      </c>
      <c r="E5771" s="10">
        <v>0</v>
      </c>
      <c r="F5771" s="12">
        <v>0</v>
      </c>
      <c r="G5771" s="10">
        <v>4</v>
      </c>
      <c r="H5771" s="12">
        <v>168</v>
      </c>
      <c r="J5771" s="12">
        <v>42</v>
      </c>
    </row>
    <row r="5772" spans="1:11" x14ac:dyDescent="0.25">
      <c r="A5772" s="5" t="s">
        <v>5</v>
      </c>
      <c r="B5772" s="5" t="s">
        <v>10980</v>
      </c>
      <c r="C5772" s="3" t="s">
        <v>10981</v>
      </c>
      <c r="D5772" s="5" t="s">
        <v>19192</v>
      </c>
      <c r="E5772" s="10">
        <v>3</v>
      </c>
      <c r="F5772" s="12">
        <v>12.84</v>
      </c>
      <c r="G5772" s="10">
        <v>2</v>
      </c>
      <c r="H5772" s="12">
        <v>8.56</v>
      </c>
      <c r="I5772" s="12">
        <v>4.28</v>
      </c>
      <c r="J5772" s="12">
        <v>4.28</v>
      </c>
      <c r="K5772" s="14">
        <v>0</v>
      </c>
    </row>
    <row r="5773" spans="1:11" x14ac:dyDescent="0.25">
      <c r="A5773" s="5" t="s">
        <v>5</v>
      </c>
      <c r="B5773" s="5" t="s">
        <v>10982</v>
      </c>
      <c r="C5773" s="3" t="s">
        <v>10983</v>
      </c>
      <c r="D5773" s="5" t="s">
        <v>15149</v>
      </c>
      <c r="E5773" s="10">
        <v>1183</v>
      </c>
      <c r="F5773" s="12">
        <v>13734.63</v>
      </c>
      <c r="G5773" s="10">
        <v>1631</v>
      </c>
      <c r="H5773" s="12">
        <v>18935.91</v>
      </c>
      <c r="I5773" s="12">
        <v>11.61</v>
      </c>
      <c r="J5773" s="12">
        <v>11.61</v>
      </c>
      <c r="K5773" s="14">
        <v>0</v>
      </c>
    </row>
    <row r="5774" spans="1:11" x14ac:dyDescent="0.25">
      <c r="A5774" s="5" t="s">
        <v>5</v>
      </c>
      <c r="B5774" s="5" t="s">
        <v>10985</v>
      </c>
      <c r="C5774" s="3" t="s">
        <v>10986</v>
      </c>
      <c r="D5774" s="5" t="s">
        <v>15093</v>
      </c>
      <c r="E5774" s="10">
        <v>7</v>
      </c>
      <c r="F5774" s="12">
        <v>39.9</v>
      </c>
      <c r="G5774" s="10">
        <v>2</v>
      </c>
      <c r="H5774" s="12">
        <v>11.4</v>
      </c>
      <c r="I5774" s="12">
        <v>5.7</v>
      </c>
      <c r="J5774" s="12">
        <v>5.7</v>
      </c>
      <c r="K5774" s="14">
        <v>0</v>
      </c>
    </row>
    <row r="5775" spans="1:11" x14ac:dyDescent="0.25">
      <c r="A5775" s="5" t="s">
        <v>5</v>
      </c>
      <c r="B5775" s="5" t="s">
        <v>10987</v>
      </c>
      <c r="C5775" s="3" t="s">
        <v>10988</v>
      </c>
      <c r="D5775" s="5" t="s">
        <v>15149</v>
      </c>
      <c r="E5775" s="10">
        <v>880</v>
      </c>
      <c r="F5775" s="12">
        <v>3520</v>
      </c>
      <c r="G5775" s="10">
        <v>1518</v>
      </c>
      <c r="H5775" s="12">
        <v>6072</v>
      </c>
      <c r="I5775" s="12">
        <v>4</v>
      </c>
      <c r="J5775" s="12">
        <v>4</v>
      </c>
      <c r="K5775" s="14">
        <v>0</v>
      </c>
    </row>
    <row r="5776" spans="1:11" x14ac:dyDescent="0.25">
      <c r="A5776" s="5" t="s">
        <v>5</v>
      </c>
      <c r="B5776" s="5" t="s">
        <v>10990</v>
      </c>
      <c r="C5776" s="3" t="s">
        <v>1601</v>
      </c>
      <c r="D5776" s="5" t="s">
        <v>14689</v>
      </c>
      <c r="E5776" s="10">
        <v>3</v>
      </c>
      <c r="F5776" s="12">
        <v>10.98</v>
      </c>
      <c r="G5776" s="10">
        <v>3</v>
      </c>
      <c r="H5776" s="12">
        <v>10.98</v>
      </c>
      <c r="I5776" s="12">
        <v>3.66</v>
      </c>
      <c r="J5776" s="12">
        <v>3.66</v>
      </c>
      <c r="K5776" s="14">
        <v>0</v>
      </c>
    </row>
    <row r="5777" spans="1:11" x14ac:dyDescent="0.25">
      <c r="A5777" s="5" t="s">
        <v>5</v>
      </c>
      <c r="B5777" s="5" t="s">
        <v>10991</v>
      </c>
      <c r="C5777" s="3" t="s">
        <v>10992</v>
      </c>
      <c r="D5777" s="5" t="s">
        <v>19193</v>
      </c>
      <c r="E5777" s="10">
        <v>4</v>
      </c>
      <c r="F5777" s="12">
        <v>60</v>
      </c>
      <c r="G5777" s="10">
        <v>2</v>
      </c>
      <c r="H5777" s="12">
        <v>30</v>
      </c>
      <c r="I5777" s="12">
        <v>15</v>
      </c>
      <c r="J5777" s="12">
        <v>15</v>
      </c>
      <c r="K5777" s="14">
        <v>0</v>
      </c>
    </row>
    <row r="5778" spans="1:11" x14ac:dyDescent="0.25">
      <c r="A5778" s="5" t="s">
        <v>5</v>
      </c>
      <c r="B5778" s="5" t="s">
        <v>10994</v>
      </c>
      <c r="C5778" s="3" t="s">
        <v>10995</v>
      </c>
      <c r="D5778" s="5" t="s">
        <v>19194</v>
      </c>
      <c r="E5778" s="10">
        <v>0</v>
      </c>
      <c r="F5778" s="12">
        <v>0</v>
      </c>
      <c r="G5778" s="10">
        <v>1</v>
      </c>
      <c r="H5778" s="12">
        <v>40.729999999999997</v>
      </c>
      <c r="J5778" s="12">
        <v>40.729999999999997</v>
      </c>
    </row>
    <row r="5779" spans="1:11" x14ac:dyDescent="0.25">
      <c r="A5779" s="5" t="s">
        <v>5</v>
      </c>
      <c r="B5779" s="5" t="s">
        <v>10997</v>
      </c>
      <c r="C5779" s="3" t="s">
        <v>10998</v>
      </c>
      <c r="D5779" s="5" t="s">
        <v>15105</v>
      </c>
      <c r="E5779" s="10">
        <v>11</v>
      </c>
      <c r="F5779" s="12">
        <v>165</v>
      </c>
      <c r="G5779" s="10">
        <v>16</v>
      </c>
      <c r="H5779" s="12">
        <v>240</v>
      </c>
      <c r="I5779" s="12">
        <v>15</v>
      </c>
      <c r="J5779" s="12">
        <v>15</v>
      </c>
      <c r="K5779" s="14">
        <v>0</v>
      </c>
    </row>
    <row r="5780" spans="1:11" x14ac:dyDescent="0.25">
      <c r="A5780" s="5" t="s">
        <v>5</v>
      </c>
      <c r="B5780" s="5" t="s">
        <v>11002</v>
      </c>
      <c r="C5780" s="3" t="s">
        <v>11003</v>
      </c>
      <c r="D5780" s="5" t="s">
        <v>15107</v>
      </c>
      <c r="E5780" s="10">
        <v>11</v>
      </c>
      <c r="F5780" s="12">
        <v>627.22</v>
      </c>
      <c r="G5780" s="10">
        <v>16</v>
      </c>
      <c r="H5780" s="12">
        <v>912.32</v>
      </c>
      <c r="I5780" s="12">
        <v>57.02</v>
      </c>
      <c r="J5780" s="12">
        <v>57.02</v>
      </c>
      <c r="K5780" s="14">
        <v>0</v>
      </c>
    </row>
    <row r="5781" spans="1:11" x14ac:dyDescent="0.25">
      <c r="A5781" s="5" t="s">
        <v>5</v>
      </c>
      <c r="B5781" s="5" t="s">
        <v>11006</v>
      </c>
      <c r="C5781" s="3" t="s">
        <v>11007</v>
      </c>
      <c r="D5781" s="5" t="s">
        <v>19144</v>
      </c>
      <c r="E5781" s="10">
        <v>1</v>
      </c>
      <c r="F5781" s="12">
        <v>16.29</v>
      </c>
      <c r="G5781" s="10">
        <v>6</v>
      </c>
      <c r="H5781" s="12">
        <v>97.74</v>
      </c>
      <c r="I5781" s="12">
        <v>16.29</v>
      </c>
      <c r="J5781" s="12">
        <v>16.29</v>
      </c>
      <c r="K5781" s="14">
        <v>0</v>
      </c>
    </row>
    <row r="5782" spans="1:11" x14ac:dyDescent="0.25">
      <c r="A5782" s="5" t="s">
        <v>5</v>
      </c>
      <c r="B5782" s="5" t="s">
        <v>11009</v>
      </c>
      <c r="C5782" s="3" t="s">
        <v>11010</v>
      </c>
      <c r="D5782" s="5" t="s">
        <v>19195</v>
      </c>
      <c r="E5782" s="10">
        <v>0</v>
      </c>
      <c r="F5782" s="12">
        <v>0</v>
      </c>
      <c r="G5782" s="10">
        <v>1</v>
      </c>
      <c r="H5782" s="12">
        <v>20</v>
      </c>
      <c r="J5782" s="12">
        <v>20</v>
      </c>
    </row>
    <row r="5783" spans="1:11" x14ac:dyDescent="0.25">
      <c r="A5783" s="5" t="s">
        <v>5</v>
      </c>
      <c r="B5783" s="5" t="s">
        <v>11012</v>
      </c>
      <c r="C5783" s="3" t="s">
        <v>11013</v>
      </c>
      <c r="D5783" s="5" t="s">
        <v>19196</v>
      </c>
      <c r="E5783" s="10">
        <v>0</v>
      </c>
      <c r="F5783" s="12">
        <v>0</v>
      </c>
      <c r="G5783" s="10">
        <v>3</v>
      </c>
      <c r="H5783" s="12">
        <v>90</v>
      </c>
      <c r="J5783" s="12">
        <v>30</v>
      </c>
    </row>
    <row r="5784" spans="1:11" x14ac:dyDescent="0.25">
      <c r="A5784" s="5" t="s">
        <v>5</v>
      </c>
      <c r="B5784" s="5" t="s">
        <v>11015</v>
      </c>
      <c r="C5784" s="3" t="s">
        <v>11016</v>
      </c>
      <c r="D5784" s="5" t="s">
        <v>19197</v>
      </c>
      <c r="G5784" s="10">
        <v>2</v>
      </c>
      <c r="H5784" s="12">
        <v>114.04</v>
      </c>
      <c r="J5784" s="12">
        <v>57.02</v>
      </c>
    </row>
    <row r="5785" spans="1:11" x14ac:dyDescent="0.25">
      <c r="A5785" s="5" t="s">
        <v>5</v>
      </c>
      <c r="B5785" s="5" t="s">
        <v>11018</v>
      </c>
      <c r="C5785" s="3" t="s">
        <v>11019</v>
      </c>
      <c r="D5785" s="5" t="s">
        <v>15084</v>
      </c>
      <c r="E5785" s="10">
        <v>1</v>
      </c>
      <c r="F5785" s="12">
        <v>14.5</v>
      </c>
      <c r="G5785" s="10">
        <v>0</v>
      </c>
      <c r="H5785" s="12">
        <v>0</v>
      </c>
      <c r="I5785" s="12">
        <v>14.5</v>
      </c>
    </row>
    <row r="5786" spans="1:11" x14ac:dyDescent="0.25">
      <c r="A5786" s="5" t="s">
        <v>5</v>
      </c>
      <c r="B5786" s="5" t="s">
        <v>11021</v>
      </c>
      <c r="C5786" s="3" t="s">
        <v>11022</v>
      </c>
      <c r="D5786" s="5" t="s">
        <v>15087</v>
      </c>
      <c r="E5786" s="10">
        <v>9</v>
      </c>
      <c r="F5786" s="12">
        <v>73.349999999999994</v>
      </c>
      <c r="G5786" s="10">
        <v>14</v>
      </c>
      <c r="H5786" s="12">
        <v>114.1</v>
      </c>
      <c r="I5786" s="12">
        <v>8.1499999999999986</v>
      </c>
      <c r="J5786" s="12">
        <v>8.15</v>
      </c>
      <c r="K5786" s="14">
        <v>2.1795789440493876E-16</v>
      </c>
    </row>
    <row r="5787" spans="1:11" x14ac:dyDescent="0.25">
      <c r="A5787" s="5" t="s">
        <v>5</v>
      </c>
      <c r="B5787" s="5" t="s">
        <v>11023</v>
      </c>
      <c r="C5787" s="3" t="s">
        <v>11024</v>
      </c>
      <c r="D5787" s="5" t="s">
        <v>15095</v>
      </c>
      <c r="E5787" s="10">
        <v>20</v>
      </c>
      <c r="F5787" s="12">
        <v>140</v>
      </c>
      <c r="G5787" s="10">
        <v>23</v>
      </c>
      <c r="H5787" s="12">
        <v>161</v>
      </c>
      <c r="I5787" s="12">
        <v>7</v>
      </c>
      <c r="J5787" s="12">
        <v>7</v>
      </c>
      <c r="K5787" s="14">
        <v>0</v>
      </c>
    </row>
    <row r="5788" spans="1:11" x14ac:dyDescent="0.25">
      <c r="A5788" s="5" t="s">
        <v>5</v>
      </c>
      <c r="B5788" s="5" t="s">
        <v>11026</v>
      </c>
      <c r="C5788" s="3" t="s">
        <v>11027</v>
      </c>
      <c r="D5788" s="5" t="s">
        <v>14769</v>
      </c>
      <c r="E5788" s="10">
        <v>1</v>
      </c>
      <c r="F5788" s="12">
        <v>14.1</v>
      </c>
      <c r="G5788" s="10">
        <v>0</v>
      </c>
      <c r="H5788" s="12">
        <v>0</v>
      </c>
      <c r="I5788" s="12">
        <v>14.1</v>
      </c>
    </row>
    <row r="5789" spans="1:11" x14ac:dyDescent="0.25">
      <c r="A5789" s="5" t="s">
        <v>5</v>
      </c>
      <c r="B5789" s="5" t="s">
        <v>11029</v>
      </c>
      <c r="C5789" s="3" t="s">
        <v>11030</v>
      </c>
      <c r="D5789" s="5" t="s">
        <v>14769</v>
      </c>
      <c r="E5789" s="10">
        <v>25</v>
      </c>
      <c r="F5789" s="12">
        <v>352.5</v>
      </c>
      <c r="G5789" s="10">
        <v>27</v>
      </c>
      <c r="H5789" s="12">
        <v>380.7</v>
      </c>
      <c r="I5789" s="12">
        <v>14.1</v>
      </c>
      <c r="J5789" s="12">
        <v>14.1</v>
      </c>
      <c r="K5789" s="14">
        <v>0</v>
      </c>
    </row>
    <row r="5790" spans="1:11" x14ac:dyDescent="0.25">
      <c r="A5790" s="5" t="s">
        <v>5</v>
      </c>
      <c r="B5790" s="5" t="s">
        <v>11031</v>
      </c>
      <c r="C5790" s="3" t="s">
        <v>11032</v>
      </c>
      <c r="D5790" s="5" t="s">
        <v>14767</v>
      </c>
      <c r="E5790" s="10">
        <v>22</v>
      </c>
      <c r="F5790" s="12">
        <v>352</v>
      </c>
      <c r="G5790" s="10">
        <v>27</v>
      </c>
      <c r="H5790" s="12">
        <v>432</v>
      </c>
      <c r="I5790" s="12">
        <v>16</v>
      </c>
      <c r="J5790" s="12">
        <v>16</v>
      </c>
      <c r="K5790" s="14">
        <v>0</v>
      </c>
    </row>
    <row r="5791" spans="1:11" x14ac:dyDescent="0.25">
      <c r="A5791" s="5" t="s">
        <v>5</v>
      </c>
      <c r="B5791" s="5" t="s">
        <v>11033</v>
      </c>
      <c r="C5791" s="3" t="s">
        <v>11034</v>
      </c>
      <c r="D5791" s="5" t="s">
        <v>14773</v>
      </c>
      <c r="E5791" s="10">
        <v>0</v>
      </c>
      <c r="F5791" s="12">
        <v>0</v>
      </c>
      <c r="G5791" s="10">
        <v>1</v>
      </c>
      <c r="H5791" s="12">
        <v>24.44</v>
      </c>
      <c r="J5791" s="12">
        <v>24.44</v>
      </c>
    </row>
    <row r="5792" spans="1:11" x14ac:dyDescent="0.25">
      <c r="A5792" s="5" t="s">
        <v>5</v>
      </c>
      <c r="B5792" s="5" t="s">
        <v>11036</v>
      </c>
      <c r="C5792" s="3" t="s">
        <v>11037</v>
      </c>
      <c r="D5792" s="5" t="s">
        <v>15224</v>
      </c>
      <c r="E5792" s="10">
        <v>7</v>
      </c>
      <c r="F5792" s="12">
        <v>256.55</v>
      </c>
      <c r="G5792" s="10">
        <v>5</v>
      </c>
      <c r="H5792" s="12">
        <v>183.25</v>
      </c>
      <c r="I5792" s="12">
        <v>36.65</v>
      </c>
      <c r="J5792" s="12">
        <v>36.65</v>
      </c>
      <c r="K5792" s="14">
        <v>0</v>
      </c>
    </row>
    <row r="5793" spans="1:11" x14ac:dyDescent="0.25">
      <c r="A5793" s="5" t="s">
        <v>5</v>
      </c>
      <c r="B5793" s="5" t="s">
        <v>11039</v>
      </c>
      <c r="C5793" s="3" t="s">
        <v>11040</v>
      </c>
      <c r="D5793" s="5" t="s">
        <v>14773</v>
      </c>
      <c r="E5793" s="10">
        <v>23</v>
      </c>
      <c r="F5793" s="12">
        <v>281.06</v>
      </c>
      <c r="G5793" s="10">
        <v>21</v>
      </c>
      <c r="H5793" s="12">
        <v>256.62</v>
      </c>
      <c r="I5793" s="12">
        <v>12.22</v>
      </c>
      <c r="J5793" s="12">
        <v>12.22</v>
      </c>
      <c r="K5793" s="14">
        <v>0</v>
      </c>
    </row>
    <row r="5794" spans="1:11" x14ac:dyDescent="0.25">
      <c r="A5794" s="5" t="s">
        <v>5</v>
      </c>
      <c r="B5794" s="5" t="s">
        <v>11041</v>
      </c>
      <c r="C5794" s="3" t="s">
        <v>11042</v>
      </c>
      <c r="D5794" s="5" t="s">
        <v>15084</v>
      </c>
      <c r="E5794" s="10">
        <v>26</v>
      </c>
      <c r="F5794" s="12">
        <v>377</v>
      </c>
      <c r="G5794" s="10">
        <v>17</v>
      </c>
      <c r="H5794" s="12">
        <v>246.5</v>
      </c>
      <c r="I5794" s="12">
        <v>14.5</v>
      </c>
      <c r="J5794" s="12">
        <v>14.5</v>
      </c>
      <c r="K5794" s="14">
        <v>0</v>
      </c>
    </row>
    <row r="5795" spans="1:11" x14ac:dyDescent="0.25">
      <c r="A5795" s="5" t="s">
        <v>5</v>
      </c>
      <c r="B5795" s="5" t="s">
        <v>11045</v>
      </c>
      <c r="C5795" s="3" t="s">
        <v>11046</v>
      </c>
      <c r="D5795" s="5" t="s">
        <v>15453</v>
      </c>
      <c r="E5795" s="10">
        <v>8</v>
      </c>
      <c r="F5795" s="12">
        <v>325.83999999999997</v>
      </c>
      <c r="G5795" s="10">
        <v>5</v>
      </c>
      <c r="H5795" s="12">
        <v>203.65</v>
      </c>
      <c r="I5795" s="12">
        <v>40.729999999999997</v>
      </c>
      <c r="J5795" s="12">
        <v>40.730000000000004</v>
      </c>
      <c r="K5795" s="14">
        <v>1.7445193610608894E-16</v>
      </c>
    </row>
    <row r="5796" spans="1:11" x14ac:dyDescent="0.25">
      <c r="A5796" s="5" t="s">
        <v>5</v>
      </c>
      <c r="B5796" s="5" t="s">
        <v>11048</v>
      </c>
      <c r="C5796" s="3" t="s">
        <v>11049</v>
      </c>
      <c r="D5796" s="5" t="s">
        <v>19198</v>
      </c>
      <c r="E5796" s="10">
        <v>7</v>
      </c>
      <c r="F5796" s="12">
        <v>114.03</v>
      </c>
      <c r="G5796" s="10">
        <v>1</v>
      </c>
      <c r="H5796" s="12">
        <v>16.29</v>
      </c>
      <c r="I5796" s="12">
        <v>16.29</v>
      </c>
      <c r="J5796" s="12">
        <v>16.29</v>
      </c>
      <c r="K5796" s="14">
        <v>0</v>
      </c>
    </row>
    <row r="5797" spans="1:11" x14ac:dyDescent="0.25">
      <c r="A5797" s="5" t="s">
        <v>5</v>
      </c>
      <c r="B5797" s="5" t="s">
        <v>11051</v>
      </c>
      <c r="C5797" s="3" t="s">
        <v>1628</v>
      </c>
      <c r="D5797" s="5" t="s">
        <v>14867</v>
      </c>
      <c r="E5797" s="10">
        <v>4</v>
      </c>
      <c r="F5797" s="12">
        <v>162.91999999999999</v>
      </c>
      <c r="G5797" s="10">
        <v>3</v>
      </c>
      <c r="H5797" s="12">
        <v>122.19</v>
      </c>
      <c r="I5797" s="12">
        <v>40.729999999999997</v>
      </c>
      <c r="J5797" s="12">
        <v>40.729999999999997</v>
      </c>
      <c r="K5797" s="14">
        <v>0</v>
      </c>
    </row>
    <row r="5798" spans="1:11" x14ac:dyDescent="0.25">
      <c r="A5798" s="5" t="s">
        <v>5</v>
      </c>
      <c r="B5798" s="5" t="s">
        <v>11052</v>
      </c>
      <c r="C5798" s="3" t="s">
        <v>11053</v>
      </c>
      <c r="D5798" s="5" t="s">
        <v>15081</v>
      </c>
      <c r="E5798" s="10">
        <v>2</v>
      </c>
      <c r="F5798" s="12">
        <v>10</v>
      </c>
      <c r="G5798" s="10">
        <v>2</v>
      </c>
      <c r="H5798" s="12">
        <v>10</v>
      </c>
      <c r="I5798" s="12">
        <v>5</v>
      </c>
      <c r="J5798" s="12">
        <v>5</v>
      </c>
      <c r="K5798" s="14">
        <v>0</v>
      </c>
    </row>
    <row r="5799" spans="1:11" x14ac:dyDescent="0.25">
      <c r="A5799" s="5" t="s">
        <v>5</v>
      </c>
      <c r="B5799" s="5" t="s">
        <v>11055</v>
      </c>
      <c r="C5799" s="3" t="s">
        <v>11056</v>
      </c>
      <c r="D5799" s="5" t="s">
        <v>14906</v>
      </c>
      <c r="E5799" s="10">
        <v>18</v>
      </c>
      <c r="F5799" s="12">
        <v>88.02</v>
      </c>
      <c r="G5799" s="10">
        <v>33</v>
      </c>
      <c r="H5799" s="12">
        <v>161.37</v>
      </c>
      <c r="I5799" s="12">
        <v>4.8899999999999997</v>
      </c>
      <c r="J5799" s="12">
        <v>4.8900000000000006</v>
      </c>
      <c r="K5799" s="14">
        <v>1.8163157867078226E-16</v>
      </c>
    </row>
    <row r="5800" spans="1:11" x14ac:dyDescent="0.25">
      <c r="A5800" s="5" t="s">
        <v>5</v>
      </c>
      <c r="B5800" s="5" t="s">
        <v>11060</v>
      </c>
      <c r="C5800" s="3" t="s">
        <v>11061</v>
      </c>
      <c r="D5800" s="5" t="s">
        <v>15420</v>
      </c>
      <c r="E5800" s="10">
        <v>6</v>
      </c>
      <c r="F5800" s="12">
        <v>202.32</v>
      </c>
      <c r="G5800" s="10">
        <v>5</v>
      </c>
      <c r="H5800" s="12">
        <v>168.6</v>
      </c>
      <c r="I5800" s="12">
        <v>33.72</v>
      </c>
      <c r="J5800" s="12">
        <v>33.72</v>
      </c>
      <c r="K5800" s="14">
        <v>0</v>
      </c>
    </row>
    <row r="5801" spans="1:11" x14ac:dyDescent="0.25">
      <c r="A5801" s="5" t="s">
        <v>5</v>
      </c>
      <c r="B5801" s="5" t="s">
        <v>11063</v>
      </c>
      <c r="C5801" s="3" t="s">
        <v>11064</v>
      </c>
      <c r="D5801" s="5" t="s">
        <v>19199</v>
      </c>
      <c r="E5801" s="10">
        <v>2</v>
      </c>
      <c r="F5801" s="12">
        <v>20</v>
      </c>
      <c r="G5801" s="10">
        <v>8</v>
      </c>
      <c r="H5801" s="12">
        <v>80</v>
      </c>
      <c r="I5801" s="12">
        <v>10</v>
      </c>
      <c r="J5801" s="12">
        <v>10</v>
      </c>
      <c r="K5801" s="14">
        <v>0</v>
      </c>
    </row>
    <row r="5802" spans="1:11" x14ac:dyDescent="0.25">
      <c r="A5802" s="5" t="s">
        <v>5</v>
      </c>
      <c r="B5802" s="5" t="s">
        <v>11068</v>
      </c>
      <c r="C5802" s="3" t="s">
        <v>11069</v>
      </c>
      <c r="D5802" s="5" t="s">
        <v>15135</v>
      </c>
      <c r="E5802" s="10">
        <v>29</v>
      </c>
      <c r="F5802" s="12">
        <v>253.75</v>
      </c>
      <c r="G5802" s="10">
        <v>35</v>
      </c>
      <c r="H5802" s="12">
        <v>306.25</v>
      </c>
      <c r="I5802" s="12">
        <v>8.75</v>
      </c>
      <c r="J5802" s="12">
        <v>8.75</v>
      </c>
      <c r="K5802" s="14">
        <v>0</v>
      </c>
    </row>
    <row r="5803" spans="1:11" x14ac:dyDescent="0.25">
      <c r="A5803" s="5" t="s">
        <v>5</v>
      </c>
      <c r="B5803" s="5" t="s">
        <v>11070</v>
      </c>
      <c r="C5803" s="3" t="s">
        <v>11071</v>
      </c>
      <c r="D5803" s="5" t="s">
        <v>13686</v>
      </c>
      <c r="E5803" s="10">
        <v>38</v>
      </c>
      <c r="F5803" s="12">
        <v>619.02</v>
      </c>
      <c r="G5803" s="10">
        <v>39</v>
      </c>
      <c r="H5803" s="12">
        <v>635.30999999999995</v>
      </c>
      <c r="I5803" s="12">
        <v>16.29</v>
      </c>
      <c r="J5803" s="12">
        <v>16.29</v>
      </c>
      <c r="K5803" s="14">
        <v>0</v>
      </c>
    </row>
    <row r="5804" spans="1:11" x14ac:dyDescent="0.25">
      <c r="A5804" s="5" t="s">
        <v>5</v>
      </c>
      <c r="B5804" s="5" t="s">
        <v>11072</v>
      </c>
      <c r="C5804" s="3" t="s">
        <v>11073</v>
      </c>
      <c r="D5804" s="5" t="s">
        <v>15135</v>
      </c>
      <c r="E5804" s="10">
        <v>16</v>
      </c>
      <c r="F5804" s="12">
        <v>391.04</v>
      </c>
      <c r="G5804" s="10">
        <v>6</v>
      </c>
      <c r="H5804" s="12">
        <v>146.63999999999999</v>
      </c>
      <c r="I5804" s="12">
        <v>24.44</v>
      </c>
      <c r="J5804" s="12">
        <v>24.439999999999998</v>
      </c>
      <c r="K5804" s="14">
        <v>-1.4536471680853112E-16</v>
      </c>
    </row>
    <row r="5805" spans="1:11" x14ac:dyDescent="0.25">
      <c r="A5805" s="5" t="s">
        <v>5</v>
      </c>
      <c r="B5805" s="5" t="s">
        <v>11077</v>
      </c>
      <c r="C5805" s="3" t="s">
        <v>1647</v>
      </c>
      <c r="D5805" s="5" t="s">
        <v>13686</v>
      </c>
      <c r="E5805" s="10">
        <v>0</v>
      </c>
      <c r="F5805" s="12">
        <v>0</v>
      </c>
      <c r="G5805" s="10">
        <v>1</v>
      </c>
      <c r="H5805" s="12">
        <v>8.75</v>
      </c>
      <c r="J5805" s="12">
        <v>8.75</v>
      </c>
    </row>
    <row r="5806" spans="1:11" x14ac:dyDescent="0.25">
      <c r="A5806" s="5" t="s">
        <v>5</v>
      </c>
      <c r="B5806" s="5" t="s">
        <v>11078</v>
      </c>
      <c r="C5806" s="3" t="s">
        <v>11079</v>
      </c>
      <c r="D5806" s="5" t="s">
        <v>14779</v>
      </c>
      <c r="E5806" s="10">
        <v>50</v>
      </c>
      <c r="F5806" s="12">
        <v>163</v>
      </c>
      <c r="G5806" s="10">
        <v>26</v>
      </c>
      <c r="H5806" s="12">
        <v>84.76</v>
      </c>
      <c r="I5806" s="12">
        <v>3.26</v>
      </c>
      <c r="J5806" s="12">
        <v>3.2600000000000002</v>
      </c>
      <c r="K5806" s="14">
        <v>1.3622368400308669E-16</v>
      </c>
    </row>
    <row r="5807" spans="1:11" x14ac:dyDescent="0.25">
      <c r="A5807" s="5" t="s">
        <v>5</v>
      </c>
      <c r="B5807" s="5" t="s">
        <v>11081</v>
      </c>
      <c r="C5807" s="3" t="s">
        <v>11082</v>
      </c>
      <c r="D5807" s="5" t="s">
        <v>14779</v>
      </c>
      <c r="E5807" s="10">
        <v>2</v>
      </c>
      <c r="F5807" s="12">
        <v>6.52</v>
      </c>
      <c r="G5807" s="10">
        <v>5</v>
      </c>
      <c r="H5807" s="12">
        <v>16.3</v>
      </c>
      <c r="I5807" s="12">
        <v>3.26</v>
      </c>
      <c r="J5807" s="12">
        <v>3.2600000000000002</v>
      </c>
      <c r="K5807" s="14">
        <v>1.3622368400308669E-16</v>
      </c>
    </row>
    <row r="5808" spans="1:11" x14ac:dyDescent="0.25">
      <c r="A5808" s="5" t="s">
        <v>5</v>
      </c>
      <c r="B5808" s="5" t="s">
        <v>11084</v>
      </c>
      <c r="C5808" s="3" t="s">
        <v>11085</v>
      </c>
      <c r="D5808" s="5" t="s">
        <v>14779</v>
      </c>
      <c r="E5808" s="10">
        <v>2</v>
      </c>
      <c r="F5808" s="12">
        <v>6.52</v>
      </c>
      <c r="G5808" s="10">
        <v>2</v>
      </c>
      <c r="H5808" s="12">
        <v>6.52</v>
      </c>
      <c r="I5808" s="12">
        <v>3.26</v>
      </c>
      <c r="J5808" s="12">
        <v>3.26</v>
      </c>
      <c r="K5808" s="14">
        <v>0</v>
      </c>
    </row>
    <row r="5809" spans="1:11" x14ac:dyDescent="0.25">
      <c r="A5809" s="5" t="s">
        <v>5</v>
      </c>
      <c r="B5809" s="5" t="s">
        <v>11087</v>
      </c>
      <c r="C5809" s="3" t="s">
        <v>11088</v>
      </c>
      <c r="D5809" s="5" t="s">
        <v>14779</v>
      </c>
      <c r="E5809" s="10">
        <v>2</v>
      </c>
      <c r="F5809" s="12">
        <v>6.52</v>
      </c>
      <c r="G5809" s="10">
        <v>3</v>
      </c>
      <c r="H5809" s="12">
        <v>9.7799999999999994</v>
      </c>
      <c r="I5809" s="12">
        <v>3.26</v>
      </c>
      <c r="J5809" s="12">
        <v>3.26</v>
      </c>
      <c r="K5809" s="14">
        <v>0</v>
      </c>
    </row>
    <row r="5810" spans="1:11" x14ac:dyDescent="0.25">
      <c r="A5810" s="5" t="s">
        <v>5</v>
      </c>
      <c r="B5810" s="5" t="s">
        <v>11090</v>
      </c>
      <c r="C5810" s="3" t="s">
        <v>11091</v>
      </c>
      <c r="D5810" s="5" t="s">
        <v>14779</v>
      </c>
      <c r="E5810" s="10">
        <v>2</v>
      </c>
      <c r="F5810" s="12">
        <v>6.52</v>
      </c>
      <c r="G5810" s="10">
        <v>2</v>
      </c>
      <c r="H5810" s="12">
        <v>6.52</v>
      </c>
      <c r="I5810" s="12">
        <v>3.26</v>
      </c>
      <c r="J5810" s="12">
        <v>3.26</v>
      </c>
      <c r="K5810" s="14">
        <v>0</v>
      </c>
    </row>
    <row r="5811" spans="1:11" x14ac:dyDescent="0.25">
      <c r="A5811" s="5" t="s">
        <v>5</v>
      </c>
      <c r="B5811" s="5" t="s">
        <v>11095</v>
      </c>
      <c r="C5811" s="3" t="s">
        <v>11096</v>
      </c>
      <c r="D5811" s="5" t="s">
        <v>19200</v>
      </c>
      <c r="E5811" s="10">
        <v>2</v>
      </c>
      <c r="F5811" s="12">
        <v>8.14</v>
      </c>
      <c r="G5811" s="10">
        <v>4</v>
      </c>
      <c r="H5811" s="12">
        <v>16.28</v>
      </c>
      <c r="I5811" s="12">
        <v>4.07</v>
      </c>
      <c r="J5811" s="12">
        <v>4.07</v>
      </c>
      <c r="K5811" s="14">
        <v>0</v>
      </c>
    </row>
    <row r="5812" spans="1:11" x14ac:dyDescent="0.25">
      <c r="A5812" s="5" t="s">
        <v>5</v>
      </c>
      <c r="B5812" s="5" t="s">
        <v>11100</v>
      </c>
      <c r="C5812" s="3" t="s">
        <v>11101</v>
      </c>
      <c r="D5812" s="5" t="s">
        <v>14779</v>
      </c>
      <c r="E5812" s="10">
        <v>2</v>
      </c>
      <c r="F5812" s="12">
        <v>6.52</v>
      </c>
      <c r="G5812" s="10">
        <v>5</v>
      </c>
      <c r="H5812" s="12">
        <v>16.3</v>
      </c>
      <c r="I5812" s="12">
        <v>3.26</v>
      </c>
      <c r="J5812" s="12">
        <v>3.2600000000000002</v>
      </c>
      <c r="K5812" s="14">
        <v>1.3622368400308669E-16</v>
      </c>
    </row>
    <row r="5813" spans="1:11" x14ac:dyDescent="0.25">
      <c r="A5813" s="5" t="s">
        <v>5</v>
      </c>
      <c r="B5813" s="5" t="s">
        <v>11103</v>
      </c>
      <c r="C5813" s="3" t="s">
        <v>11104</v>
      </c>
      <c r="D5813" s="5" t="s">
        <v>14779</v>
      </c>
      <c r="E5813" s="10">
        <v>2</v>
      </c>
      <c r="F5813" s="12">
        <v>6.52</v>
      </c>
      <c r="G5813" s="10">
        <v>3</v>
      </c>
      <c r="H5813" s="12">
        <v>9.7799999999999994</v>
      </c>
      <c r="I5813" s="12">
        <v>3.26</v>
      </c>
      <c r="J5813" s="12">
        <v>3.26</v>
      </c>
      <c r="K5813" s="14">
        <v>0</v>
      </c>
    </row>
    <row r="5814" spans="1:11" x14ac:dyDescent="0.25">
      <c r="A5814" s="5" t="s">
        <v>5</v>
      </c>
      <c r="B5814" s="5" t="s">
        <v>11106</v>
      </c>
      <c r="C5814" s="3" t="s">
        <v>11107</v>
      </c>
      <c r="D5814" s="5" t="s">
        <v>14779</v>
      </c>
      <c r="E5814" s="10">
        <v>2</v>
      </c>
      <c r="F5814" s="12">
        <v>6.52</v>
      </c>
      <c r="G5814" s="10">
        <v>6</v>
      </c>
      <c r="H5814" s="12">
        <v>19.559999999999999</v>
      </c>
      <c r="I5814" s="12">
        <v>3.26</v>
      </c>
      <c r="J5814" s="12">
        <v>3.26</v>
      </c>
      <c r="K5814" s="14">
        <v>0</v>
      </c>
    </row>
    <row r="5815" spans="1:11" x14ac:dyDescent="0.25">
      <c r="A5815" s="5" t="s">
        <v>5</v>
      </c>
      <c r="B5815" s="5" t="s">
        <v>11109</v>
      </c>
      <c r="C5815" s="3" t="s">
        <v>11110</v>
      </c>
      <c r="D5815" s="5" t="s">
        <v>14855</v>
      </c>
      <c r="E5815" s="10">
        <v>1</v>
      </c>
      <c r="F5815" s="12">
        <v>10.3</v>
      </c>
      <c r="G5815" s="10">
        <v>5</v>
      </c>
      <c r="H5815" s="12">
        <v>73.3</v>
      </c>
      <c r="I5815" s="12">
        <v>10.3</v>
      </c>
      <c r="J5815" s="12">
        <v>14.66</v>
      </c>
      <c r="K5815" s="14">
        <v>0.42330097087378632</v>
      </c>
    </row>
    <row r="5816" spans="1:11" x14ac:dyDescent="0.25">
      <c r="A5816" s="5" t="s">
        <v>5</v>
      </c>
      <c r="B5816" s="5" t="s">
        <v>11113</v>
      </c>
      <c r="C5816" s="3" t="s">
        <v>11114</v>
      </c>
      <c r="D5816" s="5" t="s">
        <v>14855</v>
      </c>
      <c r="E5816" s="10">
        <v>2</v>
      </c>
      <c r="F5816" s="12">
        <v>29.32</v>
      </c>
      <c r="G5816" s="10">
        <v>1</v>
      </c>
      <c r="H5816" s="12">
        <v>14.66</v>
      </c>
      <c r="I5816" s="12">
        <v>14.66</v>
      </c>
      <c r="J5816" s="12">
        <v>14.66</v>
      </c>
      <c r="K5816" s="14">
        <v>0</v>
      </c>
    </row>
    <row r="5817" spans="1:11" x14ac:dyDescent="0.25">
      <c r="A5817" s="5" t="s">
        <v>5</v>
      </c>
      <c r="B5817" s="5" t="s">
        <v>11115</v>
      </c>
      <c r="C5817" s="3" t="s">
        <v>11116</v>
      </c>
      <c r="D5817" s="5" t="s">
        <v>14779</v>
      </c>
      <c r="E5817" s="10">
        <v>2</v>
      </c>
      <c r="F5817" s="12">
        <v>6.52</v>
      </c>
      <c r="G5817" s="10">
        <v>4</v>
      </c>
      <c r="H5817" s="12">
        <v>13.04</v>
      </c>
      <c r="I5817" s="12">
        <v>3.26</v>
      </c>
      <c r="J5817" s="12">
        <v>3.26</v>
      </c>
      <c r="K5817" s="14">
        <v>0</v>
      </c>
    </row>
    <row r="5818" spans="1:11" x14ac:dyDescent="0.25">
      <c r="A5818" s="5" t="s">
        <v>5</v>
      </c>
      <c r="B5818" s="5" t="s">
        <v>11118</v>
      </c>
      <c r="C5818" s="3" t="s">
        <v>11119</v>
      </c>
      <c r="D5818" s="5" t="s">
        <v>14779</v>
      </c>
      <c r="E5818" s="10">
        <v>2</v>
      </c>
      <c r="F5818" s="12">
        <v>6.52</v>
      </c>
      <c r="G5818" s="10">
        <v>3</v>
      </c>
      <c r="H5818" s="12">
        <v>9.7799999999999994</v>
      </c>
      <c r="I5818" s="12">
        <v>3.26</v>
      </c>
      <c r="J5818" s="12">
        <v>3.26</v>
      </c>
      <c r="K5818" s="14">
        <v>0</v>
      </c>
    </row>
    <row r="5819" spans="1:11" x14ac:dyDescent="0.25">
      <c r="A5819" s="5" t="s">
        <v>5</v>
      </c>
      <c r="B5819" s="5" t="s">
        <v>11121</v>
      </c>
      <c r="C5819" s="3" t="s">
        <v>11122</v>
      </c>
      <c r="D5819" s="5" t="s">
        <v>14779</v>
      </c>
      <c r="E5819" s="10">
        <v>2</v>
      </c>
      <c r="F5819" s="12">
        <v>6.52</v>
      </c>
      <c r="G5819" s="10">
        <v>1</v>
      </c>
      <c r="H5819" s="12">
        <v>3.26</v>
      </c>
      <c r="I5819" s="12">
        <v>3.26</v>
      </c>
      <c r="J5819" s="12">
        <v>3.26</v>
      </c>
      <c r="K5819" s="14">
        <v>0</v>
      </c>
    </row>
    <row r="5820" spans="1:11" x14ac:dyDescent="0.25">
      <c r="A5820" s="5" t="s">
        <v>5</v>
      </c>
      <c r="B5820" s="5" t="s">
        <v>11124</v>
      </c>
      <c r="C5820" s="3" t="s">
        <v>11125</v>
      </c>
      <c r="D5820" s="5" t="s">
        <v>14779</v>
      </c>
      <c r="E5820" s="10">
        <v>2</v>
      </c>
      <c r="F5820" s="12">
        <v>6.52</v>
      </c>
      <c r="G5820" s="10">
        <v>3</v>
      </c>
      <c r="H5820" s="12">
        <v>9.7799999999999994</v>
      </c>
      <c r="I5820" s="12">
        <v>3.26</v>
      </c>
      <c r="J5820" s="12">
        <v>3.26</v>
      </c>
      <c r="K5820" s="14">
        <v>0</v>
      </c>
    </row>
    <row r="5821" spans="1:11" x14ac:dyDescent="0.25">
      <c r="A5821" s="5" t="s">
        <v>5</v>
      </c>
      <c r="B5821" s="5" t="s">
        <v>11127</v>
      </c>
      <c r="C5821" s="3" t="s">
        <v>11128</v>
      </c>
      <c r="D5821" s="5" t="s">
        <v>14779</v>
      </c>
      <c r="E5821" s="10">
        <v>2</v>
      </c>
      <c r="F5821" s="12">
        <v>6.52</v>
      </c>
      <c r="G5821" s="10">
        <v>5</v>
      </c>
      <c r="H5821" s="12">
        <v>16.3</v>
      </c>
      <c r="I5821" s="12">
        <v>3.26</v>
      </c>
      <c r="J5821" s="12">
        <v>3.2600000000000002</v>
      </c>
      <c r="K5821" s="14">
        <v>1.3622368400308669E-16</v>
      </c>
    </row>
    <row r="5822" spans="1:11" x14ac:dyDescent="0.25">
      <c r="A5822" s="5" t="s">
        <v>5</v>
      </c>
      <c r="B5822" s="5" t="s">
        <v>11130</v>
      </c>
      <c r="C5822" s="3" t="s">
        <v>11131</v>
      </c>
      <c r="D5822" s="5" t="s">
        <v>14779</v>
      </c>
      <c r="E5822" s="10">
        <v>10</v>
      </c>
      <c r="F5822" s="12">
        <v>32.6</v>
      </c>
      <c r="G5822" s="10">
        <v>14</v>
      </c>
      <c r="H5822" s="12">
        <v>45.64</v>
      </c>
      <c r="I5822" s="12">
        <v>3.2600000000000002</v>
      </c>
      <c r="J5822" s="12">
        <v>3.2600000000000002</v>
      </c>
      <c r="K5822" s="14">
        <v>0</v>
      </c>
    </row>
    <row r="5823" spans="1:11" x14ac:dyDescent="0.25">
      <c r="A5823" s="5" t="s">
        <v>5</v>
      </c>
      <c r="B5823" s="5" t="s">
        <v>11133</v>
      </c>
      <c r="C5823" s="3" t="s">
        <v>11134</v>
      </c>
      <c r="D5823" s="5" t="s">
        <v>14779</v>
      </c>
      <c r="E5823" s="10">
        <v>2</v>
      </c>
      <c r="F5823" s="12">
        <v>6.52</v>
      </c>
      <c r="G5823" s="10">
        <v>4</v>
      </c>
      <c r="H5823" s="12">
        <v>13.04</v>
      </c>
      <c r="I5823" s="12">
        <v>3.26</v>
      </c>
      <c r="J5823" s="12">
        <v>3.26</v>
      </c>
      <c r="K5823" s="14">
        <v>0</v>
      </c>
    </row>
    <row r="5824" spans="1:11" x14ac:dyDescent="0.25">
      <c r="A5824" s="5" t="s">
        <v>5</v>
      </c>
      <c r="B5824" s="5" t="s">
        <v>11141</v>
      </c>
      <c r="C5824" s="3" t="s">
        <v>11142</v>
      </c>
      <c r="D5824" s="5" t="s">
        <v>15295</v>
      </c>
      <c r="E5824" s="10">
        <v>160</v>
      </c>
      <c r="F5824" s="12">
        <v>451.2</v>
      </c>
      <c r="G5824" s="10">
        <v>225</v>
      </c>
      <c r="H5824" s="12">
        <v>634.5</v>
      </c>
      <c r="I5824" s="12">
        <v>2.82</v>
      </c>
      <c r="J5824" s="12">
        <v>2.82</v>
      </c>
      <c r="K5824" s="14">
        <v>0</v>
      </c>
    </row>
    <row r="5825" spans="1:11" x14ac:dyDescent="0.25">
      <c r="A5825" s="5" t="s">
        <v>5</v>
      </c>
      <c r="B5825" s="5" t="s">
        <v>11143</v>
      </c>
      <c r="C5825" s="3" t="s">
        <v>11144</v>
      </c>
      <c r="D5825" s="5" t="s">
        <v>14779</v>
      </c>
      <c r="E5825" s="10">
        <v>2</v>
      </c>
      <c r="F5825" s="12">
        <v>6.52</v>
      </c>
      <c r="G5825" s="10">
        <v>5</v>
      </c>
      <c r="H5825" s="12">
        <v>16.3</v>
      </c>
      <c r="I5825" s="12">
        <v>3.26</v>
      </c>
      <c r="J5825" s="12">
        <v>3.2600000000000002</v>
      </c>
      <c r="K5825" s="14">
        <v>1.3622368400308669E-16</v>
      </c>
    </row>
    <row r="5826" spans="1:11" x14ac:dyDescent="0.25">
      <c r="A5826" s="5" t="s">
        <v>5</v>
      </c>
      <c r="B5826" s="5" t="s">
        <v>11146</v>
      </c>
      <c r="C5826" s="3" t="s">
        <v>11147</v>
      </c>
      <c r="D5826" s="5" t="s">
        <v>14779</v>
      </c>
      <c r="E5826" s="10">
        <v>9</v>
      </c>
      <c r="F5826" s="12">
        <v>29.34</v>
      </c>
      <c r="G5826" s="10">
        <v>10</v>
      </c>
      <c r="H5826" s="12">
        <v>32.6</v>
      </c>
      <c r="I5826" s="12">
        <v>3.26</v>
      </c>
      <c r="J5826" s="12">
        <v>3.2600000000000002</v>
      </c>
      <c r="K5826" s="14">
        <v>1.3622368400308669E-16</v>
      </c>
    </row>
    <row r="5827" spans="1:11" x14ac:dyDescent="0.25">
      <c r="A5827" s="5" t="s">
        <v>5</v>
      </c>
      <c r="B5827" s="5" t="s">
        <v>11149</v>
      </c>
      <c r="C5827" s="3" t="s">
        <v>11150</v>
      </c>
      <c r="D5827" s="5" t="s">
        <v>14779</v>
      </c>
      <c r="E5827" s="10">
        <v>9</v>
      </c>
      <c r="F5827" s="12">
        <v>29.34</v>
      </c>
      <c r="G5827" s="10">
        <v>9</v>
      </c>
      <c r="H5827" s="12">
        <v>29.34</v>
      </c>
      <c r="I5827" s="12">
        <v>3.26</v>
      </c>
      <c r="J5827" s="12">
        <v>3.26</v>
      </c>
      <c r="K5827" s="14">
        <v>0</v>
      </c>
    </row>
    <row r="5828" spans="1:11" x14ac:dyDescent="0.25">
      <c r="A5828" s="5" t="s">
        <v>5</v>
      </c>
      <c r="B5828" s="5" t="s">
        <v>11152</v>
      </c>
      <c r="C5828" s="3" t="s">
        <v>11153</v>
      </c>
      <c r="D5828" s="5" t="s">
        <v>14779</v>
      </c>
      <c r="E5828" s="10">
        <v>9</v>
      </c>
      <c r="F5828" s="12">
        <v>29.34</v>
      </c>
      <c r="G5828" s="10">
        <v>9</v>
      </c>
      <c r="H5828" s="12">
        <v>29.34</v>
      </c>
      <c r="I5828" s="12">
        <v>3.26</v>
      </c>
      <c r="J5828" s="12">
        <v>3.26</v>
      </c>
      <c r="K5828" s="14">
        <v>0</v>
      </c>
    </row>
    <row r="5829" spans="1:11" x14ac:dyDescent="0.25">
      <c r="A5829" s="5" t="s">
        <v>5</v>
      </c>
      <c r="B5829" s="5" t="s">
        <v>11155</v>
      </c>
      <c r="C5829" s="3" t="s">
        <v>11156</v>
      </c>
      <c r="D5829" s="5" t="s">
        <v>19201</v>
      </c>
      <c r="G5829" s="10">
        <v>1</v>
      </c>
      <c r="H5829" s="12">
        <v>76</v>
      </c>
      <c r="J5829" s="12">
        <v>76</v>
      </c>
    </row>
    <row r="5830" spans="1:11" x14ac:dyDescent="0.25">
      <c r="A5830" s="5" t="s">
        <v>5</v>
      </c>
      <c r="B5830" s="5" t="s">
        <v>11157</v>
      </c>
      <c r="C5830" s="3" t="s">
        <v>11158</v>
      </c>
      <c r="D5830" s="5" t="s">
        <v>14779</v>
      </c>
      <c r="E5830" s="10">
        <v>32</v>
      </c>
      <c r="F5830" s="12">
        <v>104.32</v>
      </c>
      <c r="G5830" s="10">
        <v>60</v>
      </c>
      <c r="H5830" s="12">
        <v>195.6</v>
      </c>
      <c r="I5830" s="12">
        <v>3.26</v>
      </c>
      <c r="J5830" s="12">
        <v>3.26</v>
      </c>
      <c r="K5830" s="14">
        <v>0</v>
      </c>
    </row>
    <row r="5831" spans="1:11" x14ac:dyDescent="0.25">
      <c r="A5831" s="5" t="s">
        <v>5</v>
      </c>
      <c r="B5831" s="5" t="s">
        <v>11160</v>
      </c>
      <c r="C5831" s="3" t="s">
        <v>11161</v>
      </c>
      <c r="D5831" s="5" t="s">
        <v>14779</v>
      </c>
      <c r="E5831" s="10">
        <v>9</v>
      </c>
      <c r="F5831" s="12">
        <v>29.34</v>
      </c>
      <c r="G5831" s="10">
        <v>9</v>
      </c>
      <c r="H5831" s="12">
        <v>29.34</v>
      </c>
      <c r="I5831" s="12">
        <v>3.26</v>
      </c>
      <c r="J5831" s="12">
        <v>3.26</v>
      </c>
      <c r="K5831" s="14">
        <v>0</v>
      </c>
    </row>
    <row r="5832" spans="1:11" x14ac:dyDescent="0.25">
      <c r="A5832" s="5" t="s">
        <v>5</v>
      </c>
      <c r="B5832" s="5" t="s">
        <v>11164</v>
      </c>
      <c r="C5832" s="3" t="s">
        <v>11165</v>
      </c>
      <c r="D5832" s="5" t="s">
        <v>19202</v>
      </c>
      <c r="E5832" s="10">
        <v>1</v>
      </c>
      <c r="F5832" s="12">
        <v>5.7</v>
      </c>
      <c r="G5832" s="10">
        <v>0</v>
      </c>
      <c r="H5832" s="12">
        <v>0</v>
      </c>
      <c r="I5832" s="12">
        <v>5.7</v>
      </c>
    </row>
    <row r="5833" spans="1:11" x14ac:dyDescent="0.25">
      <c r="A5833" s="5" t="s">
        <v>5</v>
      </c>
      <c r="B5833" s="5" t="s">
        <v>11167</v>
      </c>
      <c r="C5833" s="3" t="s">
        <v>11168</v>
      </c>
      <c r="D5833" s="5" t="s">
        <v>14850</v>
      </c>
      <c r="E5833" s="10">
        <v>8</v>
      </c>
      <c r="F5833" s="12">
        <v>29.36</v>
      </c>
      <c r="G5833" s="10">
        <v>10</v>
      </c>
      <c r="H5833" s="12">
        <v>36.700000000000003</v>
      </c>
      <c r="I5833" s="12">
        <v>3.67</v>
      </c>
      <c r="J5833" s="12">
        <v>3.6700000000000004</v>
      </c>
      <c r="K5833" s="14">
        <v>1.2100523429157021E-16</v>
      </c>
    </row>
    <row r="5834" spans="1:11" x14ac:dyDescent="0.25">
      <c r="A5834" s="5" t="s">
        <v>5</v>
      </c>
      <c r="B5834" s="5" t="s">
        <v>11170</v>
      </c>
      <c r="C5834" s="3" t="s">
        <v>11171</v>
      </c>
      <c r="D5834" s="5" t="s">
        <v>14993</v>
      </c>
      <c r="E5834" s="10">
        <v>9</v>
      </c>
      <c r="F5834" s="12">
        <v>40.5</v>
      </c>
      <c r="G5834" s="10">
        <v>15</v>
      </c>
      <c r="H5834" s="12">
        <v>67.5</v>
      </c>
      <c r="I5834" s="12">
        <v>4.5</v>
      </c>
      <c r="J5834" s="12">
        <v>4.5</v>
      </c>
      <c r="K5834" s="14">
        <v>0</v>
      </c>
    </row>
    <row r="5835" spans="1:11" x14ac:dyDescent="0.25">
      <c r="A5835" s="5" t="s">
        <v>5</v>
      </c>
      <c r="B5835" s="5" t="s">
        <v>11172</v>
      </c>
      <c r="C5835" s="3" t="s">
        <v>11173</v>
      </c>
      <c r="D5835" s="5" t="s">
        <v>15449</v>
      </c>
      <c r="E5835" s="10">
        <v>2</v>
      </c>
      <c r="F5835" s="12">
        <v>5.64</v>
      </c>
      <c r="G5835" s="10">
        <v>0</v>
      </c>
      <c r="H5835" s="12">
        <v>0</v>
      </c>
      <c r="I5835" s="12">
        <v>2.82</v>
      </c>
    </row>
    <row r="5836" spans="1:11" x14ac:dyDescent="0.25">
      <c r="A5836" s="5" t="s">
        <v>5</v>
      </c>
      <c r="B5836" s="5" t="s">
        <v>11175</v>
      </c>
      <c r="C5836" s="3" t="s">
        <v>11176</v>
      </c>
      <c r="D5836" s="5" t="s">
        <v>19202</v>
      </c>
      <c r="E5836" s="10">
        <v>4</v>
      </c>
      <c r="F5836" s="12">
        <v>22.8</v>
      </c>
      <c r="G5836" s="10">
        <v>5</v>
      </c>
      <c r="H5836" s="12">
        <v>28.5</v>
      </c>
      <c r="I5836" s="12">
        <v>5.7</v>
      </c>
      <c r="J5836" s="12">
        <v>5.7</v>
      </c>
      <c r="K5836" s="14">
        <v>0</v>
      </c>
    </row>
    <row r="5837" spans="1:11" x14ac:dyDescent="0.25">
      <c r="A5837" s="5" t="s">
        <v>5</v>
      </c>
      <c r="B5837" s="5" t="s">
        <v>11177</v>
      </c>
      <c r="C5837" s="3" t="s">
        <v>11178</v>
      </c>
      <c r="D5837" s="5" t="s">
        <v>19202</v>
      </c>
      <c r="E5837" s="10">
        <v>4</v>
      </c>
      <c r="F5837" s="12">
        <v>22.8</v>
      </c>
      <c r="G5837" s="10">
        <v>17</v>
      </c>
      <c r="H5837" s="12">
        <v>96.9</v>
      </c>
      <c r="I5837" s="12">
        <v>5.7</v>
      </c>
      <c r="J5837" s="12">
        <v>5.7</v>
      </c>
      <c r="K5837" s="14">
        <v>0</v>
      </c>
    </row>
    <row r="5838" spans="1:11" x14ac:dyDescent="0.25">
      <c r="A5838" s="5" t="s">
        <v>5</v>
      </c>
      <c r="B5838" s="5" t="s">
        <v>11179</v>
      </c>
      <c r="C5838" s="3" t="s">
        <v>11180</v>
      </c>
      <c r="D5838" s="5" t="s">
        <v>14899</v>
      </c>
      <c r="E5838" s="10">
        <v>13</v>
      </c>
      <c r="F5838" s="12">
        <v>52.91</v>
      </c>
      <c r="G5838" s="10">
        <v>17</v>
      </c>
      <c r="H5838" s="12">
        <v>69.19</v>
      </c>
      <c r="I5838" s="12">
        <v>4.0699999999999994</v>
      </c>
      <c r="J5838" s="12">
        <v>4.07</v>
      </c>
      <c r="K5838" s="14">
        <v>2.1822565594597675E-16</v>
      </c>
    </row>
    <row r="5839" spans="1:11" x14ac:dyDescent="0.25">
      <c r="A5839" s="5" t="s">
        <v>5</v>
      </c>
      <c r="B5839" s="5" t="s">
        <v>11182</v>
      </c>
      <c r="C5839" s="3" t="s">
        <v>11183</v>
      </c>
      <c r="D5839" s="5" t="s">
        <v>14899</v>
      </c>
      <c r="E5839" s="10">
        <v>5</v>
      </c>
      <c r="F5839" s="12">
        <v>20.350000000000001</v>
      </c>
      <c r="G5839" s="10">
        <v>4</v>
      </c>
      <c r="H5839" s="12">
        <v>16.28</v>
      </c>
      <c r="I5839" s="12">
        <v>4.07</v>
      </c>
      <c r="J5839" s="12">
        <v>4.07</v>
      </c>
      <c r="K5839" s="14">
        <v>0</v>
      </c>
    </row>
    <row r="5840" spans="1:11" x14ac:dyDescent="0.25">
      <c r="A5840" s="5" t="s">
        <v>5</v>
      </c>
      <c r="B5840" s="5" t="s">
        <v>11184</v>
      </c>
      <c r="C5840" s="3" t="s">
        <v>11185</v>
      </c>
      <c r="D5840" s="5" t="s">
        <v>14899</v>
      </c>
      <c r="E5840" s="10">
        <v>1</v>
      </c>
      <c r="F5840" s="12">
        <v>4.07</v>
      </c>
      <c r="G5840" s="10">
        <v>0</v>
      </c>
      <c r="H5840" s="12">
        <v>0</v>
      </c>
      <c r="I5840" s="12">
        <v>4.07</v>
      </c>
    </row>
    <row r="5841" spans="1:11" x14ac:dyDescent="0.25">
      <c r="A5841" s="5" t="s">
        <v>5</v>
      </c>
      <c r="B5841" s="5" t="s">
        <v>11186</v>
      </c>
      <c r="C5841" s="3" t="s">
        <v>11187</v>
      </c>
      <c r="D5841" s="5" t="s">
        <v>14989</v>
      </c>
      <c r="E5841" s="10">
        <v>3</v>
      </c>
      <c r="F5841" s="12">
        <v>8.5500000000000007</v>
      </c>
      <c r="G5841" s="10">
        <v>2</v>
      </c>
      <c r="H5841" s="12">
        <v>5.7</v>
      </c>
      <c r="I5841" s="12">
        <v>2.85</v>
      </c>
      <c r="J5841" s="12">
        <v>2.85</v>
      </c>
      <c r="K5841" s="14">
        <v>0</v>
      </c>
    </row>
    <row r="5842" spans="1:11" x14ac:dyDescent="0.25">
      <c r="A5842" s="5" t="s">
        <v>5</v>
      </c>
      <c r="B5842" s="5" t="s">
        <v>11189</v>
      </c>
      <c r="C5842" s="3" t="s">
        <v>11190</v>
      </c>
      <c r="D5842" s="5" t="s">
        <v>15319</v>
      </c>
      <c r="E5842" s="10">
        <v>4</v>
      </c>
      <c r="F5842" s="12">
        <v>72.680000000000007</v>
      </c>
      <c r="G5842" s="10">
        <v>2</v>
      </c>
      <c r="H5842" s="12">
        <v>13.04</v>
      </c>
      <c r="I5842" s="12">
        <v>18.170000000000002</v>
      </c>
      <c r="J5842" s="12">
        <v>6.52</v>
      </c>
      <c r="K5842" s="14">
        <v>-0.64116675839295545</v>
      </c>
    </row>
    <row r="5843" spans="1:11" x14ac:dyDescent="0.25">
      <c r="A5843" s="5" t="s">
        <v>5</v>
      </c>
      <c r="B5843" s="5" t="s">
        <v>11192</v>
      </c>
      <c r="C5843" s="3" t="s">
        <v>11193</v>
      </c>
      <c r="D5843" s="5" t="s">
        <v>15319</v>
      </c>
      <c r="E5843" s="10">
        <v>2</v>
      </c>
      <c r="F5843" s="12">
        <v>36.340000000000003</v>
      </c>
      <c r="G5843" s="10">
        <v>2</v>
      </c>
      <c r="H5843" s="12">
        <v>13.04</v>
      </c>
      <c r="I5843" s="12">
        <v>18.170000000000002</v>
      </c>
      <c r="J5843" s="12">
        <v>6.52</v>
      </c>
      <c r="K5843" s="14">
        <v>-0.64116675839295545</v>
      </c>
    </row>
    <row r="5844" spans="1:11" x14ac:dyDescent="0.25">
      <c r="A5844" s="5" t="s">
        <v>5</v>
      </c>
      <c r="B5844" s="5" t="s">
        <v>11194</v>
      </c>
      <c r="C5844" s="3" t="s">
        <v>11195</v>
      </c>
      <c r="D5844" s="5" t="s">
        <v>15319</v>
      </c>
      <c r="E5844" s="10">
        <v>2</v>
      </c>
      <c r="F5844" s="12">
        <v>36.340000000000003</v>
      </c>
      <c r="G5844" s="10">
        <v>2</v>
      </c>
      <c r="H5844" s="12">
        <v>13.04</v>
      </c>
      <c r="I5844" s="12">
        <v>18.170000000000002</v>
      </c>
      <c r="J5844" s="12">
        <v>6.52</v>
      </c>
      <c r="K5844" s="14">
        <v>-0.64116675839295545</v>
      </c>
    </row>
    <row r="5845" spans="1:11" x14ac:dyDescent="0.25">
      <c r="A5845" s="5" t="s">
        <v>5</v>
      </c>
      <c r="B5845" s="5" t="s">
        <v>11196</v>
      </c>
      <c r="C5845" s="3" t="s">
        <v>11197</v>
      </c>
      <c r="D5845" s="5" t="s">
        <v>14899</v>
      </c>
      <c r="E5845" s="10">
        <v>10</v>
      </c>
      <c r="F5845" s="12">
        <v>40.700000000000003</v>
      </c>
      <c r="G5845" s="10">
        <v>17</v>
      </c>
      <c r="H5845" s="12">
        <v>69.19</v>
      </c>
      <c r="I5845" s="12">
        <v>4.07</v>
      </c>
      <c r="J5845" s="12">
        <v>4.07</v>
      </c>
      <c r="K5845" s="14">
        <v>0</v>
      </c>
    </row>
    <row r="5846" spans="1:11" x14ac:dyDescent="0.25">
      <c r="A5846" s="5" t="s">
        <v>5</v>
      </c>
      <c r="B5846" s="5" t="s">
        <v>11199</v>
      </c>
      <c r="C5846" s="3" t="s">
        <v>11200</v>
      </c>
      <c r="D5846" s="5" t="s">
        <v>13698</v>
      </c>
      <c r="G5846" s="10">
        <v>1</v>
      </c>
      <c r="H5846" s="12">
        <v>3.46</v>
      </c>
      <c r="J5846" s="12">
        <v>3.46</v>
      </c>
    </row>
    <row r="5847" spans="1:11" x14ac:dyDescent="0.25">
      <c r="A5847" s="5" t="s">
        <v>5</v>
      </c>
      <c r="B5847" s="5" t="s">
        <v>11202</v>
      </c>
      <c r="C5847" s="3" t="s">
        <v>11203</v>
      </c>
      <c r="D5847" s="5" t="s">
        <v>15293</v>
      </c>
      <c r="E5847" s="10">
        <v>0</v>
      </c>
      <c r="F5847" s="12">
        <v>0</v>
      </c>
      <c r="G5847" s="10">
        <v>1</v>
      </c>
      <c r="H5847" s="12">
        <v>14.01</v>
      </c>
      <c r="J5847" s="12">
        <v>14.01</v>
      </c>
    </row>
    <row r="5848" spans="1:11" x14ac:dyDescent="0.25">
      <c r="A5848" s="5" t="s">
        <v>5</v>
      </c>
      <c r="B5848" s="5" t="s">
        <v>11205</v>
      </c>
      <c r="C5848" s="3" t="s">
        <v>11206</v>
      </c>
      <c r="D5848" s="5" t="s">
        <v>14989</v>
      </c>
      <c r="E5848" s="10">
        <v>1</v>
      </c>
      <c r="F5848" s="12">
        <v>9.57</v>
      </c>
      <c r="G5848" s="10">
        <v>0</v>
      </c>
      <c r="H5848" s="12">
        <v>0</v>
      </c>
      <c r="I5848" s="12">
        <v>9.57</v>
      </c>
    </row>
    <row r="5849" spans="1:11" x14ac:dyDescent="0.25">
      <c r="A5849" s="5" t="s">
        <v>5</v>
      </c>
      <c r="B5849" s="5" t="s">
        <v>11207</v>
      </c>
      <c r="C5849" s="3" t="s">
        <v>11208</v>
      </c>
      <c r="D5849" s="5" t="s">
        <v>14991</v>
      </c>
      <c r="E5849" s="10">
        <v>1</v>
      </c>
      <c r="F5849" s="12">
        <v>4</v>
      </c>
      <c r="G5849" s="10">
        <v>10</v>
      </c>
      <c r="H5849" s="12">
        <v>40</v>
      </c>
      <c r="I5849" s="12">
        <v>4</v>
      </c>
      <c r="J5849" s="12">
        <v>4</v>
      </c>
      <c r="K5849" s="14">
        <v>0</v>
      </c>
    </row>
    <row r="5850" spans="1:11" x14ac:dyDescent="0.25">
      <c r="A5850" s="5" t="s">
        <v>5</v>
      </c>
      <c r="B5850" s="5" t="s">
        <v>11210</v>
      </c>
      <c r="C5850" s="3" t="s">
        <v>11211</v>
      </c>
      <c r="D5850" s="5" t="s">
        <v>14989</v>
      </c>
      <c r="G5850" s="10">
        <v>1</v>
      </c>
      <c r="H5850" s="12">
        <v>49</v>
      </c>
      <c r="J5850" s="12">
        <v>49</v>
      </c>
    </row>
    <row r="5851" spans="1:11" x14ac:dyDescent="0.25">
      <c r="A5851" s="5" t="s">
        <v>5</v>
      </c>
      <c r="B5851" s="5" t="s">
        <v>11212</v>
      </c>
      <c r="C5851" s="3" t="s">
        <v>11213</v>
      </c>
      <c r="D5851" s="5" t="s">
        <v>14989</v>
      </c>
      <c r="G5851" s="10">
        <v>1</v>
      </c>
      <c r="H5851" s="12">
        <v>49</v>
      </c>
      <c r="J5851" s="12">
        <v>49</v>
      </c>
    </row>
    <row r="5852" spans="1:11" x14ac:dyDescent="0.25">
      <c r="A5852" s="5" t="s">
        <v>5</v>
      </c>
      <c r="B5852" s="5" t="s">
        <v>11216</v>
      </c>
      <c r="C5852" s="3" t="s">
        <v>11217</v>
      </c>
      <c r="D5852" s="5" t="s">
        <v>19203</v>
      </c>
      <c r="G5852" s="10">
        <v>1</v>
      </c>
      <c r="H5852" s="12">
        <v>18.73</v>
      </c>
      <c r="J5852" s="12">
        <v>18.73</v>
      </c>
    </row>
    <row r="5853" spans="1:11" x14ac:dyDescent="0.25">
      <c r="A5853" s="5" t="s">
        <v>5</v>
      </c>
      <c r="B5853" s="5" t="s">
        <v>11218</v>
      </c>
      <c r="C5853" s="3" t="s">
        <v>11219</v>
      </c>
      <c r="D5853" s="5" t="s">
        <v>15059</v>
      </c>
      <c r="E5853" s="10">
        <v>21</v>
      </c>
      <c r="F5853" s="12">
        <v>141.54</v>
      </c>
      <c r="G5853" s="10">
        <v>26</v>
      </c>
      <c r="H5853" s="12">
        <v>175.24</v>
      </c>
      <c r="I5853" s="12">
        <v>6.7399999999999993</v>
      </c>
      <c r="J5853" s="12">
        <v>6.74</v>
      </c>
      <c r="K5853" s="14">
        <v>1.3177721360535984E-16</v>
      </c>
    </row>
    <row r="5854" spans="1:11" x14ac:dyDescent="0.25">
      <c r="A5854" s="5" t="s">
        <v>5</v>
      </c>
      <c r="B5854" s="5" t="s">
        <v>11221</v>
      </c>
      <c r="C5854" s="3" t="s">
        <v>11222</v>
      </c>
      <c r="D5854" s="5" t="s">
        <v>19204</v>
      </c>
      <c r="E5854" s="10">
        <v>2</v>
      </c>
      <c r="F5854" s="12">
        <v>29.56</v>
      </c>
      <c r="G5854" s="10">
        <v>6</v>
      </c>
      <c r="H5854" s="12">
        <v>88.68</v>
      </c>
      <c r="I5854" s="12">
        <v>14.78</v>
      </c>
      <c r="J5854" s="12">
        <v>14.780000000000001</v>
      </c>
      <c r="K5854" s="14">
        <v>1.2018652499325104E-16</v>
      </c>
    </row>
    <row r="5855" spans="1:11" x14ac:dyDescent="0.25">
      <c r="A5855" s="5" t="s">
        <v>5</v>
      </c>
      <c r="B5855" s="5" t="s">
        <v>11236</v>
      </c>
      <c r="C5855" s="3" t="s">
        <v>11237</v>
      </c>
      <c r="D5855" s="5" t="s">
        <v>15121</v>
      </c>
      <c r="E5855" s="10">
        <v>22</v>
      </c>
      <c r="F5855" s="12">
        <v>125.4</v>
      </c>
      <c r="G5855" s="10">
        <v>37</v>
      </c>
      <c r="H5855" s="12">
        <v>210.9</v>
      </c>
      <c r="I5855" s="12">
        <v>5.7</v>
      </c>
      <c r="J5855" s="12">
        <v>5.7</v>
      </c>
      <c r="K5855" s="14">
        <v>0</v>
      </c>
    </row>
    <row r="5856" spans="1:11" x14ac:dyDescent="0.25">
      <c r="A5856" s="5" t="s">
        <v>5</v>
      </c>
      <c r="B5856" s="5" t="s">
        <v>11239</v>
      </c>
      <c r="C5856" s="3" t="s">
        <v>11240</v>
      </c>
      <c r="D5856" s="5" t="s">
        <v>19172</v>
      </c>
      <c r="G5856" s="10">
        <v>1</v>
      </c>
      <c r="H5856" s="12">
        <v>74.7</v>
      </c>
      <c r="J5856" s="12">
        <v>74.7</v>
      </c>
    </row>
    <row r="5857" spans="1:11" x14ac:dyDescent="0.25">
      <c r="A5857" s="5" t="s">
        <v>5</v>
      </c>
      <c r="B5857" s="5" t="s">
        <v>11242</v>
      </c>
      <c r="C5857" s="3" t="s">
        <v>11243</v>
      </c>
      <c r="D5857" s="5" t="s">
        <v>14861</v>
      </c>
      <c r="E5857" s="10">
        <v>5</v>
      </c>
      <c r="F5857" s="12">
        <v>25</v>
      </c>
      <c r="G5857" s="10">
        <v>11</v>
      </c>
      <c r="H5857" s="12">
        <v>55</v>
      </c>
      <c r="I5857" s="12">
        <v>5</v>
      </c>
      <c r="J5857" s="12">
        <v>5</v>
      </c>
      <c r="K5857" s="14">
        <v>0</v>
      </c>
    </row>
    <row r="5858" spans="1:11" x14ac:dyDescent="0.25">
      <c r="A5858" s="5" t="s">
        <v>5</v>
      </c>
      <c r="B5858" s="5" t="s">
        <v>11248</v>
      </c>
      <c r="C5858" s="3" t="s">
        <v>11249</v>
      </c>
      <c r="D5858" s="5" t="s">
        <v>14861</v>
      </c>
      <c r="E5858" s="10">
        <v>1</v>
      </c>
      <c r="F5858" s="12">
        <v>4.7699999999999996</v>
      </c>
      <c r="G5858" s="10">
        <v>2</v>
      </c>
      <c r="H5858" s="12">
        <v>9.5399999999999991</v>
      </c>
      <c r="I5858" s="12">
        <v>4.7699999999999996</v>
      </c>
      <c r="J5858" s="12">
        <v>4.7699999999999996</v>
      </c>
      <c r="K5858" s="14">
        <v>0</v>
      </c>
    </row>
    <row r="5859" spans="1:11" x14ac:dyDescent="0.25">
      <c r="A5859" s="5" t="s">
        <v>5</v>
      </c>
      <c r="B5859" s="5" t="s">
        <v>11251</v>
      </c>
      <c r="C5859" s="3" t="s">
        <v>11252</v>
      </c>
      <c r="D5859" s="5" t="s">
        <v>14861</v>
      </c>
      <c r="E5859" s="10">
        <v>0</v>
      </c>
      <c r="F5859" s="12">
        <v>0</v>
      </c>
      <c r="G5859" s="10">
        <v>1</v>
      </c>
      <c r="H5859" s="12">
        <v>4.7699999999999996</v>
      </c>
      <c r="J5859" s="12">
        <v>4.7699999999999996</v>
      </c>
    </row>
    <row r="5860" spans="1:11" x14ac:dyDescent="0.25">
      <c r="A5860" s="5" t="s">
        <v>5</v>
      </c>
      <c r="B5860" s="5" t="s">
        <v>11254</v>
      </c>
      <c r="C5860" s="3" t="s">
        <v>11255</v>
      </c>
      <c r="D5860" s="5" t="s">
        <v>14861</v>
      </c>
      <c r="E5860" s="10">
        <v>4</v>
      </c>
      <c r="F5860" s="12">
        <v>19.079999999999998</v>
      </c>
      <c r="G5860" s="10">
        <v>5</v>
      </c>
      <c r="H5860" s="12">
        <v>23.85</v>
      </c>
      <c r="I5860" s="12">
        <v>4.7699999999999996</v>
      </c>
      <c r="J5860" s="12">
        <v>4.7700000000000005</v>
      </c>
      <c r="K5860" s="14">
        <v>1.8620092656187113E-16</v>
      </c>
    </row>
    <row r="5861" spans="1:11" x14ac:dyDescent="0.25">
      <c r="A5861" s="5" t="s">
        <v>5</v>
      </c>
      <c r="B5861" s="5" t="s">
        <v>11257</v>
      </c>
      <c r="C5861" s="3" t="s">
        <v>11258</v>
      </c>
      <c r="D5861" s="5" t="s">
        <v>14861</v>
      </c>
      <c r="E5861" s="10">
        <v>5</v>
      </c>
      <c r="F5861" s="12">
        <v>73.3</v>
      </c>
      <c r="G5861" s="10">
        <v>6</v>
      </c>
      <c r="H5861" s="12">
        <v>87.96</v>
      </c>
      <c r="I5861" s="12">
        <v>14.66</v>
      </c>
      <c r="J5861" s="12">
        <v>14.659999999999998</v>
      </c>
      <c r="K5861" s="14">
        <v>-1.211703164665928E-16</v>
      </c>
    </row>
    <row r="5862" spans="1:11" x14ac:dyDescent="0.25">
      <c r="A5862" s="5" t="s">
        <v>5</v>
      </c>
      <c r="B5862" s="5" t="s">
        <v>11260</v>
      </c>
      <c r="C5862" s="3" t="s">
        <v>11261</v>
      </c>
      <c r="D5862" s="5" t="s">
        <v>15297</v>
      </c>
      <c r="G5862" s="10">
        <v>1</v>
      </c>
      <c r="H5862" s="12">
        <v>14.66</v>
      </c>
      <c r="J5862" s="12">
        <v>14.66</v>
      </c>
    </row>
    <row r="5863" spans="1:11" x14ac:dyDescent="0.25">
      <c r="A5863" s="5" t="s">
        <v>5</v>
      </c>
      <c r="B5863" s="5" t="s">
        <v>11263</v>
      </c>
      <c r="C5863" s="3" t="s">
        <v>11264</v>
      </c>
      <c r="D5863" s="5" t="s">
        <v>19205</v>
      </c>
      <c r="E5863" s="10">
        <v>1</v>
      </c>
      <c r="F5863" s="12">
        <v>11.4</v>
      </c>
      <c r="G5863" s="10">
        <v>7</v>
      </c>
      <c r="H5863" s="12">
        <v>79.8</v>
      </c>
      <c r="I5863" s="12">
        <v>11.4</v>
      </c>
      <c r="J5863" s="12">
        <v>11.4</v>
      </c>
      <c r="K5863" s="14">
        <v>0</v>
      </c>
    </row>
    <row r="5864" spans="1:11" x14ac:dyDescent="0.25">
      <c r="A5864" s="5" t="s">
        <v>5</v>
      </c>
      <c r="B5864" s="5" t="s">
        <v>11266</v>
      </c>
      <c r="C5864" s="3" t="s">
        <v>10390</v>
      </c>
      <c r="D5864" s="5" t="s">
        <v>15381</v>
      </c>
      <c r="E5864" s="10">
        <v>7</v>
      </c>
      <c r="F5864" s="12">
        <v>70</v>
      </c>
      <c r="G5864" s="10">
        <v>8</v>
      </c>
      <c r="H5864" s="12">
        <v>80</v>
      </c>
      <c r="I5864" s="12">
        <v>10</v>
      </c>
      <c r="J5864" s="12">
        <v>10</v>
      </c>
      <c r="K5864" s="14">
        <v>0</v>
      </c>
    </row>
    <row r="5865" spans="1:11" x14ac:dyDescent="0.25">
      <c r="A5865" s="5" t="s">
        <v>5</v>
      </c>
      <c r="B5865" s="5" t="s">
        <v>11267</v>
      </c>
      <c r="C5865" s="3" t="s">
        <v>11268</v>
      </c>
      <c r="D5865" s="5" t="s">
        <v>14893</v>
      </c>
      <c r="G5865" s="10">
        <v>2</v>
      </c>
      <c r="H5865" s="12">
        <v>149.4</v>
      </c>
      <c r="J5865" s="12">
        <v>74.7</v>
      </c>
    </row>
    <row r="5866" spans="1:11" x14ac:dyDescent="0.25">
      <c r="A5866" s="5" t="s">
        <v>5</v>
      </c>
      <c r="B5866" s="5" t="s">
        <v>11269</v>
      </c>
      <c r="C5866" s="3" t="s">
        <v>10258</v>
      </c>
      <c r="D5866" s="5" t="s">
        <v>14821</v>
      </c>
      <c r="E5866" s="10">
        <v>14</v>
      </c>
      <c r="F5866" s="12">
        <v>114.1</v>
      </c>
      <c r="G5866" s="10">
        <v>21</v>
      </c>
      <c r="H5866" s="12">
        <v>171.15</v>
      </c>
      <c r="I5866" s="12">
        <v>8.15</v>
      </c>
      <c r="J5866" s="12">
        <v>8.15</v>
      </c>
      <c r="K5866" s="14">
        <v>0</v>
      </c>
    </row>
    <row r="5867" spans="1:11" x14ac:dyDescent="0.25">
      <c r="A5867" s="5" t="s">
        <v>5</v>
      </c>
      <c r="B5867" s="5" t="s">
        <v>11270</v>
      </c>
      <c r="C5867" s="3" t="s">
        <v>11271</v>
      </c>
      <c r="D5867" s="5" t="s">
        <v>15113</v>
      </c>
      <c r="E5867" s="10">
        <v>2</v>
      </c>
      <c r="F5867" s="12">
        <v>31.5</v>
      </c>
      <c r="G5867" s="10">
        <v>7</v>
      </c>
      <c r="H5867" s="12">
        <v>110.25</v>
      </c>
      <c r="I5867" s="12">
        <v>15.75</v>
      </c>
      <c r="J5867" s="12">
        <v>15.75</v>
      </c>
      <c r="K5867" s="14">
        <v>0</v>
      </c>
    </row>
    <row r="5868" spans="1:11" x14ac:dyDescent="0.25">
      <c r="A5868" s="5" t="s">
        <v>5</v>
      </c>
      <c r="B5868" s="5" t="s">
        <v>11273</v>
      </c>
      <c r="C5868" s="3" t="s">
        <v>11274</v>
      </c>
      <c r="D5868" s="5" t="s">
        <v>14861</v>
      </c>
      <c r="E5868" s="10">
        <v>7</v>
      </c>
      <c r="F5868" s="12">
        <v>33.39</v>
      </c>
      <c r="G5868" s="10">
        <v>12</v>
      </c>
      <c r="H5868" s="12">
        <v>57.24</v>
      </c>
      <c r="I5868" s="12">
        <v>4.7700000000000005</v>
      </c>
      <c r="J5868" s="12">
        <v>4.7700000000000005</v>
      </c>
      <c r="K5868" s="14">
        <v>0</v>
      </c>
    </row>
    <row r="5869" spans="1:11" x14ac:dyDescent="0.25">
      <c r="A5869" s="5" t="s">
        <v>5</v>
      </c>
      <c r="B5869" s="5" t="s">
        <v>11275</v>
      </c>
      <c r="C5869" s="3" t="s">
        <v>11276</v>
      </c>
      <c r="D5869" s="5" t="s">
        <v>15113</v>
      </c>
      <c r="E5869" s="10">
        <v>4</v>
      </c>
      <c r="F5869" s="12">
        <v>53.96</v>
      </c>
      <c r="G5869" s="10">
        <v>6</v>
      </c>
      <c r="H5869" s="12">
        <v>80.94</v>
      </c>
      <c r="I5869" s="12">
        <v>13.49</v>
      </c>
      <c r="J5869" s="12">
        <v>13.49</v>
      </c>
      <c r="K5869" s="14">
        <v>0</v>
      </c>
    </row>
    <row r="5870" spans="1:11" x14ac:dyDescent="0.25">
      <c r="A5870" s="5" t="s">
        <v>5</v>
      </c>
      <c r="B5870" s="5" t="s">
        <v>11277</v>
      </c>
      <c r="C5870" s="3" t="s">
        <v>11278</v>
      </c>
      <c r="D5870" s="5" t="s">
        <v>14861</v>
      </c>
      <c r="E5870" s="10">
        <v>7</v>
      </c>
      <c r="F5870" s="12">
        <v>33.39</v>
      </c>
      <c r="G5870" s="10">
        <v>12</v>
      </c>
      <c r="H5870" s="12">
        <v>57.24</v>
      </c>
      <c r="I5870" s="12">
        <v>4.7700000000000005</v>
      </c>
      <c r="J5870" s="12">
        <v>4.7700000000000005</v>
      </c>
      <c r="K5870" s="14">
        <v>0</v>
      </c>
    </row>
    <row r="5871" spans="1:11" x14ac:dyDescent="0.25">
      <c r="A5871" s="5" t="s">
        <v>5</v>
      </c>
      <c r="B5871" s="5" t="s">
        <v>11279</v>
      </c>
      <c r="C5871" s="3" t="s">
        <v>11280</v>
      </c>
      <c r="D5871" s="5" t="s">
        <v>15034</v>
      </c>
      <c r="E5871" s="10">
        <v>0</v>
      </c>
      <c r="F5871" s="12">
        <v>0</v>
      </c>
      <c r="G5871" s="10">
        <v>1</v>
      </c>
      <c r="H5871" s="12">
        <v>6.11</v>
      </c>
      <c r="J5871" s="12">
        <v>6.11</v>
      </c>
    </row>
    <row r="5872" spans="1:11" x14ac:dyDescent="0.25">
      <c r="A5872" s="5" t="s">
        <v>5</v>
      </c>
      <c r="B5872" s="5" t="s">
        <v>11281</v>
      </c>
      <c r="C5872" s="3" t="s">
        <v>1694</v>
      </c>
      <c r="D5872" s="5" t="s">
        <v>13701</v>
      </c>
      <c r="G5872" s="10">
        <v>168</v>
      </c>
      <c r="H5872" s="12">
        <v>394.8</v>
      </c>
      <c r="J5872" s="12">
        <v>2.35</v>
      </c>
    </row>
    <row r="5873" spans="1:11" x14ac:dyDescent="0.25">
      <c r="A5873" s="5" t="s">
        <v>5</v>
      </c>
      <c r="B5873" s="5" t="s">
        <v>11282</v>
      </c>
      <c r="C5873" s="3" t="s">
        <v>11283</v>
      </c>
      <c r="D5873" s="5" t="s">
        <v>19206</v>
      </c>
      <c r="E5873" s="10">
        <v>10</v>
      </c>
      <c r="F5873" s="12">
        <v>50</v>
      </c>
      <c r="G5873" s="10">
        <v>17</v>
      </c>
      <c r="H5873" s="12">
        <v>85</v>
      </c>
      <c r="I5873" s="12">
        <v>5</v>
      </c>
      <c r="J5873" s="12">
        <v>5</v>
      </c>
      <c r="K5873" s="14">
        <v>0</v>
      </c>
    </row>
    <row r="5874" spans="1:11" x14ac:dyDescent="0.25">
      <c r="A5874" s="5" t="s">
        <v>5</v>
      </c>
      <c r="B5874" s="5" t="s">
        <v>11285</v>
      </c>
      <c r="C5874" s="3" t="s">
        <v>11286</v>
      </c>
      <c r="D5874" s="5" t="s">
        <v>15047</v>
      </c>
      <c r="E5874" s="10">
        <v>7</v>
      </c>
      <c r="F5874" s="12">
        <v>16.45</v>
      </c>
      <c r="G5874" s="10">
        <v>3</v>
      </c>
      <c r="H5874" s="12">
        <v>7.05</v>
      </c>
      <c r="I5874" s="12">
        <v>2.35</v>
      </c>
      <c r="J5874" s="12">
        <v>2.35</v>
      </c>
      <c r="K5874" s="14">
        <v>0</v>
      </c>
    </row>
    <row r="5875" spans="1:11" x14ac:dyDescent="0.25">
      <c r="A5875" s="5" t="s">
        <v>5</v>
      </c>
      <c r="B5875" s="5" t="s">
        <v>11288</v>
      </c>
      <c r="C5875" s="3" t="s">
        <v>1701</v>
      </c>
      <c r="D5875" s="5" t="s">
        <v>13703</v>
      </c>
      <c r="G5875" s="10">
        <v>12</v>
      </c>
      <c r="H5875" s="12">
        <v>42</v>
      </c>
      <c r="J5875" s="12">
        <v>3.5</v>
      </c>
    </row>
    <row r="5876" spans="1:11" x14ac:dyDescent="0.25">
      <c r="A5876" s="5" t="s">
        <v>5</v>
      </c>
      <c r="B5876" s="5" t="s">
        <v>11289</v>
      </c>
      <c r="C5876" s="3" t="s">
        <v>11290</v>
      </c>
      <c r="D5876" s="5" t="s">
        <v>15050</v>
      </c>
      <c r="E5876" s="10">
        <v>1</v>
      </c>
      <c r="F5876" s="12">
        <v>2.82</v>
      </c>
      <c r="G5876" s="10">
        <v>3</v>
      </c>
      <c r="H5876" s="12">
        <v>8.4600000000000009</v>
      </c>
      <c r="I5876" s="12">
        <v>2.82</v>
      </c>
      <c r="J5876" s="12">
        <v>2.8200000000000003</v>
      </c>
      <c r="K5876" s="14">
        <v>1.5747844320924207E-16</v>
      </c>
    </row>
    <row r="5877" spans="1:11" x14ac:dyDescent="0.25">
      <c r="A5877" s="5" t="s">
        <v>5</v>
      </c>
      <c r="B5877" s="5" t="s">
        <v>11295</v>
      </c>
      <c r="C5877" s="3" t="s">
        <v>1704</v>
      </c>
      <c r="D5877" s="5" t="s">
        <v>13704</v>
      </c>
      <c r="G5877" s="10">
        <v>7</v>
      </c>
      <c r="H5877" s="12">
        <v>32.9</v>
      </c>
      <c r="J5877" s="12">
        <v>4.7</v>
      </c>
    </row>
    <row r="5878" spans="1:11" x14ac:dyDescent="0.25">
      <c r="A5878" s="5" t="s">
        <v>5</v>
      </c>
      <c r="B5878" s="5" t="s">
        <v>11296</v>
      </c>
      <c r="C5878" s="3" t="s">
        <v>1707</v>
      </c>
      <c r="D5878" s="5" t="s">
        <v>13705</v>
      </c>
      <c r="E5878" s="10">
        <v>5</v>
      </c>
      <c r="F5878" s="12">
        <v>25.95</v>
      </c>
      <c r="G5878" s="10">
        <v>47</v>
      </c>
      <c r="H5878" s="12">
        <v>243.93</v>
      </c>
      <c r="I5878" s="12">
        <v>5.1899999999999995</v>
      </c>
      <c r="J5878" s="12">
        <v>5.19</v>
      </c>
      <c r="K5878" s="14">
        <v>1.7113264348750005E-16</v>
      </c>
    </row>
    <row r="5879" spans="1:11" x14ac:dyDescent="0.25">
      <c r="A5879" s="5" t="s">
        <v>5</v>
      </c>
      <c r="B5879" s="5" t="s">
        <v>11297</v>
      </c>
      <c r="C5879" s="3" t="s">
        <v>10239</v>
      </c>
      <c r="D5879" s="5" t="s">
        <v>14819</v>
      </c>
      <c r="E5879" s="10">
        <v>1</v>
      </c>
      <c r="F5879" s="12">
        <v>180</v>
      </c>
      <c r="G5879" s="10">
        <v>0</v>
      </c>
      <c r="H5879" s="12">
        <v>0</v>
      </c>
      <c r="I5879" s="12">
        <v>180</v>
      </c>
    </row>
    <row r="5880" spans="1:11" x14ac:dyDescent="0.25">
      <c r="A5880" s="5" t="s">
        <v>5</v>
      </c>
      <c r="B5880" s="5" t="s">
        <v>11300</v>
      </c>
      <c r="C5880" s="3" t="s">
        <v>1710</v>
      </c>
      <c r="D5880" s="5" t="s">
        <v>13706</v>
      </c>
      <c r="E5880" s="10">
        <v>13</v>
      </c>
      <c r="F5880" s="12">
        <v>63.44</v>
      </c>
      <c r="G5880" s="10">
        <v>16</v>
      </c>
      <c r="H5880" s="12">
        <v>78.08</v>
      </c>
      <c r="I5880" s="12">
        <v>4.88</v>
      </c>
      <c r="J5880" s="12">
        <v>4.88</v>
      </c>
      <c r="K5880" s="14">
        <v>0</v>
      </c>
    </row>
    <row r="5881" spans="1:11" x14ac:dyDescent="0.25">
      <c r="A5881" s="5" t="s">
        <v>5</v>
      </c>
      <c r="B5881" s="5" t="s">
        <v>11301</v>
      </c>
      <c r="C5881" s="3" t="s">
        <v>11302</v>
      </c>
      <c r="D5881" s="5" t="s">
        <v>15062</v>
      </c>
      <c r="E5881" s="10">
        <v>3</v>
      </c>
      <c r="F5881" s="12">
        <v>24.42</v>
      </c>
      <c r="G5881" s="10">
        <v>2</v>
      </c>
      <c r="H5881" s="12">
        <v>16.28</v>
      </c>
      <c r="I5881" s="12">
        <v>8.14</v>
      </c>
      <c r="J5881" s="12">
        <v>8.14</v>
      </c>
      <c r="K5881" s="14">
        <v>0</v>
      </c>
    </row>
    <row r="5882" spans="1:11" x14ac:dyDescent="0.25">
      <c r="A5882" s="5" t="s">
        <v>5</v>
      </c>
      <c r="B5882" s="5" t="s">
        <v>11303</v>
      </c>
      <c r="C5882" s="3" t="s">
        <v>11304</v>
      </c>
      <c r="D5882" s="5" t="s">
        <v>15449</v>
      </c>
      <c r="E5882" s="10">
        <v>140</v>
      </c>
      <c r="F5882" s="12">
        <v>394.8</v>
      </c>
      <c r="G5882" s="10">
        <v>138</v>
      </c>
      <c r="H5882" s="12">
        <v>389.16</v>
      </c>
      <c r="I5882" s="12">
        <v>2.8200000000000003</v>
      </c>
      <c r="J5882" s="12">
        <v>2.8200000000000003</v>
      </c>
      <c r="K5882" s="14">
        <v>0</v>
      </c>
    </row>
    <row r="5883" spans="1:11" x14ac:dyDescent="0.25">
      <c r="A5883" s="5" t="s">
        <v>5</v>
      </c>
      <c r="B5883" s="5" t="s">
        <v>11305</v>
      </c>
      <c r="C5883" s="3" t="s">
        <v>11306</v>
      </c>
      <c r="D5883" s="5" t="s">
        <v>15449</v>
      </c>
      <c r="E5883" s="10">
        <v>0</v>
      </c>
      <c r="F5883" s="12">
        <v>0</v>
      </c>
      <c r="G5883" s="10">
        <v>3</v>
      </c>
      <c r="H5883" s="12">
        <v>24.45</v>
      </c>
      <c r="J5883" s="12">
        <v>8.15</v>
      </c>
    </row>
    <row r="5884" spans="1:11" x14ac:dyDescent="0.25">
      <c r="A5884" s="5" t="s">
        <v>5</v>
      </c>
      <c r="B5884" s="5" t="s">
        <v>11307</v>
      </c>
      <c r="C5884" s="3" t="s">
        <v>11308</v>
      </c>
      <c r="D5884" s="5" t="s">
        <v>19207</v>
      </c>
      <c r="E5884" s="10">
        <v>0</v>
      </c>
      <c r="F5884" s="12">
        <v>0</v>
      </c>
      <c r="G5884" s="10">
        <v>2</v>
      </c>
      <c r="H5884" s="12">
        <v>110</v>
      </c>
      <c r="J5884" s="12">
        <v>55</v>
      </c>
    </row>
    <row r="5885" spans="1:11" x14ac:dyDescent="0.25">
      <c r="A5885" s="5" t="s">
        <v>5</v>
      </c>
      <c r="B5885" s="5" t="s">
        <v>11310</v>
      </c>
      <c r="C5885" s="3" t="s">
        <v>11311</v>
      </c>
      <c r="D5885" s="5" t="s">
        <v>15034</v>
      </c>
      <c r="E5885" s="10">
        <v>11</v>
      </c>
      <c r="F5885" s="12">
        <v>26.84</v>
      </c>
      <c r="G5885" s="10">
        <v>7</v>
      </c>
      <c r="H5885" s="12">
        <v>17.079999999999998</v>
      </c>
      <c r="I5885" s="12">
        <v>2.44</v>
      </c>
      <c r="J5885" s="12">
        <v>2.44</v>
      </c>
      <c r="K5885" s="14">
        <v>0</v>
      </c>
    </row>
    <row r="5886" spans="1:11" x14ac:dyDescent="0.25">
      <c r="A5886" s="5" t="s">
        <v>5</v>
      </c>
      <c r="B5886" s="5" t="s">
        <v>11312</v>
      </c>
      <c r="C5886" s="3" t="s">
        <v>11313</v>
      </c>
      <c r="D5886" s="5" t="s">
        <v>14989</v>
      </c>
      <c r="E5886" s="10">
        <v>23</v>
      </c>
      <c r="F5886" s="12">
        <v>65.55</v>
      </c>
      <c r="G5886" s="10">
        <v>52</v>
      </c>
      <c r="H5886" s="12">
        <v>148.19999999999999</v>
      </c>
      <c r="I5886" s="12">
        <v>2.85</v>
      </c>
      <c r="J5886" s="12">
        <v>2.8499999999999996</v>
      </c>
      <c r="K5886" s="14">
        <v>-1.5582077538598687E-16</v>
      </c>
    </row>
    <row r="5887" spans="1:11" x14ac:dyDescent="0.25">
      <c r="A5887" s="5" t="s">
        <v>5</v>
      </c>
      <c r="B5887" s="5" t="s">
        <v>11314</v>
      </c>
      <c r="C5887" s="3" t="s">
        <v>11315</v>
      </c>
      <c r="D5887" s="5" t="s">
        <v>14989</v>
      </c>
      <c r="E5887" s="10">
        <v>25</v>
      </c>
      <c r="F5887" s="12">
        <v>71.25</v>
      </c>
      <c r="G5887" s="10">
        <v>55</v>
      </c>
      <c r="H5887" s="12">
        <v>156.75</v>
      </c>
      <c r="I5887" s="12">
        <v>2.85</v>
      </c>
      <c r="J5887" s="12">
        <v>2.85</v>
      </c>
      <c r="K5887" s="14">
        <v>0</v>
      </c>
    </row>
    <row r="5888" spans="1:11" x14ac:dyDescent="0.25">
      <c r="A5888" s="5" t="s">
        <v>5</v>
      </c>
      <c r="B5888" s="5" t="s">
        <v>11322</v>
      </c>
      <c r="C5888" s="3" t="s">
        <v>11323</v>
      </c>
      <c r="D5888" s="5" t="s">
        <v>14870</v>
      </c>
      <c r="E5888" s="10">
        <v>22</v>
      </c>
      <c r="F5888" s="12">
        <v>355.96</v>
      </c>
      <c r="G5888" s="10">
        <v>15</v>
      </c>
      <c r="H5888" s="12">
        <v>242.7</v>
      </c>
      <c r="I5888" s="12">
        <v>16.18</v>
      </c>
      <c r="J5888" s="12">
        <v>16.18</v>
      </c>
      <c r="K5888" s="14">
        <v>0</v>
      </c>
    </row>
    <row r="5889" spans="1:11" x14ac:dyDescent="0.25">
      <c r="A5889" s="5" t="s">
        <v>5</v>
      </c>
      <c r="B5889" s="5" t="s">
        <v>11325</v>
      </c>
      <c r="C5889" s="3" t="s">
        <v>11326</v>
      </c>
      <c r="D5889" s="5" t="s">
        <v>14840</v>
      </c>
      <c r="E5889" s="10">
        <v>4</v>
      </c>
      <c r="F5889" s="12">
        <v>83.36</v>
      </c>
      <c r="G5889" s="10">
        <v>6</v>
      </c>
      <c r="H5889" s="12">
        <v>125.04</v>
      </c>
      <c r="I5889" s="12">
        <v>20.84</v>
      </c>
      <c r="J5889" s="12">
        <v>20.84</v>
      </c>
      <c r="K5889" s="14">
        <v>0</v>
      </c>
    </row>
    <row r="5890" spans="1:11" x14ac:dyDescent="0.25">
      <c r="A5890" s="5" t="s">
        <v>5</v>
      </c>
      <c r="B5890" s="5" t="s">
        <v>11329</v>
      </c>
      <c r="C5890" s="3" t="s">
        <v>11330</v>
      </c>
      <c r="D5890" s="5" t="s">
        <v>15342</v>
      </c>
      <c r="E5890" s="10">
        <v>15</v>
      </c>
      <c r="F5890" s="12">
        <v>244.35</v>
      </c>
      <c r="G5890" s="10">
        <v>18</v>
      </c>
      <c r="H5890" s="12">
        <v>293.22000000000003</v>
      </c>
      <c r="I5890" s="12">
        <v>16.29</v>
      </c>
      <c r="J5890" s="12">
        <v>16.290000000000003</v>
      </c>
      <c r="K5890" s="14">
        <v>2.1809169298959491E-16</v>
      </c>
    </row>
    <row r="5891" spans="1:11" x14ac:dyDescent="0.25">
      <c r="A5891" s="5" t="s">
        <v>5</v>
      </c>
      <c r="B5891" s="5" t="s">
        <v>11337</v>
      </c>
      <c r="C5891" s="3" t="s">
        <v>11335</v>
      </c>
      <c r="D5891" s="5" t="s">
        <v>19208</v>
      </c>
      <c r="E5891" s="10">
        <v>1</v>
      </c>
      <c r="F5891" s="12">
        <v>45</v>
      </c>
      <c r="G5891" s="10">
        <v>2</v>
      </c>
      <c r="H5891" s="12">
        <v>90</v>
      </c>
      <c r="I5891" s="12">
        <v>45</v>
      </c>
      <c r="J5891" s="12">
        <v>45</v>
      </c>
      <c r="K5891" s="14">
        <v>0</v>
      </c>
    </row>
    <row r="5892" spans="1:11" x14ac:dyDescent="0.25">
      <c r="A5892" s="5" t="s">
        <v>5</v>
      </c>
      <c r="B5892" s="5" t="s">
        <v>11338</v>
      </c>
      <c r="C5892" s="3" t="s">
        <v>11339</v>
      </c>
      <c r="D5892" s="5" t="s">
        <v>14906</v>
      </c>
      <c r="E5892" s="10">
        <v>0</v>
      </c>
      <c r="F5892" s="12">
        <v>0</v>
      </c>
      <c r="G5892" s="10">
        <v>2</v>
      </c>
      <c r="H5892" s="12">
        <v>24.98</v>
      </c>
      <c r="J5892" s="12">
        <v>12.49</v>
      </c>
    </row>
    <row r="5893" spans="1:11" x14ac:dyDescent="0.25">
      <c r="A5893" s="5" t="s">
        <v>5</v>
      </c>
      <c r="B5893" s="5" t="s">
        <v>11341</v>
      </c>
      <c r="C5893" s="3" t="s">
        <v>11342</v>
      </c>
      <c r="D5893" s="5" t="s">
        <v>14887</v>
      </c>
      <c r="E5893" s="10">
        <v>3</v>
      </c>
      <c r="F5893" s="12">
        <v>8.4600000000000009</v>
      </c>
      <c r="G5893" s="10">
        <v>0</v>
      </c>
      <c r="H5893" s="12">
        <v>0</v>
      </c>
      <c r="I5893" s="12">
        <v>2.8200000000000003</v>
      </c>
    </row>
    <row r="5894" spans="1:11" x14ac:dyDescent="0.25">
      <c r="A5894" s="5" t="s">
        <v>5</v>
      </c>
      <c r="B5894" s="5" t="s">
        <v>11344</v>
      </c>
      <c r="C5894" s="3" t="s">
        <v>11345</v>
      </c>
      <c r="D5894" s="5" t="s">
        <v>14887</v>
      </c>
      <c r="E5894" s="10">
        <v>27</v>
      </c>
      <c r="F5894" s="12">
        <v>444.54</v>
      </c>
      <c r="G5894" s="10">
        <v>30</v>
      </c>
      <c r="H5894" s="12">
        <v>84.6</v>
      </c>
      <c r="I5894" s="12">
        <v>16.464444444444446</v>
      </c>
      <c r="J5894" s="12">
        <v>2.82</v>
      </c>
      <c r="K5894" s="14">
        <v>-0.82872182480766632</v>
      </c>
    </row>
    <row r="5895" spans="1:11" x14ac:dyDescent="0.25">
      <c r="A5895" s="5" t="s">
        <v>5</v>
      </c>
      <c r="B5895" s="5" t="s">
        <v>11346</v>
      </c>
      <c r="C5895" s="3" t="s">
        <v>11347</v>
      </c>
      <c r="D5895" s="5" t="s">
        <v>14887</v>
      </c>
      <c r="E5895" s="10">
        <v>4</v>
      </c>
      <c r="F5895" s="12">
        <v>11.28</v>
      </c>
      <c r="G5895" s="10">
        <v>4</v>
      </c>
      <c r="H5895" s="12">
        <v>11.28</v>
      </c>
      <c r="I5895" s="12">
        <v>2.82</v>
      </c>
      <c r="J5895" s="12">
        <v>2.82</v>
      </c>
      <c r="K5895" s="14">
        <v>0</v>
      </c>
    </row>
    <row r="5896" spans="1:11" x14ac:dyDescent="0.25">
      <c r="A5896" s="5" t="s">
        <v>5</v>
      </c>
      <c r="B5896" s="5" t="s">
        <v>11348</v>
      </c>
      <c r="C5896" s="3" t="s">
        <v>11349</v>
      </c>
      <c r="D5896" s="5" t="s">
        <v>14887</v>
      </c>
      <c r="E5896" s="10">
        <v>20</v>
      </c>
      <c r="F5896" s="12">
        <v>56.4</v>
      </c>
      <c r="G5896" s="10">
        <v>25</v>
      </c>
      <c r="H5896" s="12">
        <v>70.5</v>
      </c>
      <c r="I5896" s="12">
        <v>2.82</v>
      </c>
      <c r="J5896" s="12">
        <v>2.82</v>
      </c>
      <c r="K5896" s="14">
        <v>0</v>
      </c>
    </row>
    <row r="5897" spans="1:11" x14ac:dyDescent="0.25">
      <c r="A5897" s="5" t="s">
        <v>5</v>
      </c>
      <c r="B5897" s="5" t="s">
        <v>11350</v>
      </c>
      <c r="C5897" s="3" t="s">
        <v>11351</v>
      </c>
      <c r="D5897" s="5" t="s">
        <v>19209</v>
      </c>
      <c r="E5897" s="10">
        <v>5</v>
      </c>
      <c r="F5897" s="12">
        <v>183.25</v>
      </c>
      <c r="G5897" s="10">
        <v>2</v>
      </c>
      <c r="H5897" s="12">
        <v>73.3</v>
      </c>
      <c r="I5897" s="12">
        <v>36.65</v>
      </c>
      <c r="J5897" s="12">
        <v>36.65</v>
      </c>
      <c r="K5897" s="14">
        <v>0</v>
      </c>
    </row>
    <row r="5898" spans="1:11" x14ac:dyDescent="0.25">
      <c r="A5898" s="5" t="s">
        <v>5</v>
      </c>
      <c r="B5898" s="5" t="s">
        <v>11358</v>
      </c>
      <c r="C5898" s="3" t="s">
        <v>11359</v>
      </c>
      <c r="D5898" s="5" t="s">
        <v>19210</v>
      </c>
      <c r="E5898" s="10">
        <v>2</v>
      </c>
      <c r="F5898" s="12">
        <v>29.32</v>
      </c>
      <c r="G5898" s="10">
        <v>1</v>
      </c>
      <c r="H5898" s="12">
        <v>14.66</v>
      </c>
      <c r="I5898" s="12">
        <v>14.66</v>
      </c>
      <c r="J5898" s="12">
        <v>14.66</v>
      </c>
      <c r="K5898" s="14">
        <v>0</v>
      </c>
    </row>
    <row r="5899" spans="1:11" x14ac:dyDescent="0.25">
      <c r="A5899" s="5" t="s">
        <v>5</v>
      </c>
      <c r="B5899" s="5" t="s">
        <v>11362</v>
      </c>
      <c r="C5899" s="3" t="s">
        <v>11363</v>
      </c>
      <c r="D5899" s="5" t="s">
        <v>15241</v>
      </c>
      <c r="E5899" s="10">
        <v>14</v>
      </c>
      <c r="F5899" s="12">
        <v>190.96</v>
      </c>
      <c r="G5899" s="10">
        <v>25</v>
      </c>
      <c r="H5899" s="12">
        <v>341</v>
      </c>
      <c r="I5899" s="12">
        <v>13.64</v>
      </c>
      <c r="J5899" s="12">
        <v>13.64</v>
      </c>
      <c r="K5899" s="14">
        <v>0</v>
      </c>
    </row>
    <row r="5900" spans="1:11" x14ac:dyDescent="0.25">
      <c r="A5900" s="5" t="s">
        <v>5</v>
      </c>
      <c r="B5900" s="5" t="s">
        <v>11366</v>
      </c>
      <c r="C5900" s="3" t="s">
        <v>1717</v>
      </c>
      <c r="D5900" s="5" t="s">
        <v>13709</v>
      </c>
      <c r="E5900" s="10">
        <v>24</v>
      </c>
      <c r="F5900" s="12">
        <v>39.119999999999997</v>
      </c>
      <c r="G5900" s="10">
        <v>61</v>
      </c>
      <c r="H5900" s="12">
        <v>99.43</v>
      </c>
      <c r="I5900" s="12">
        <v>1.63</v>
      </c>
      <c r="J5900" s="12">
        <v>1.6300000000000001</v>
      </c>
      <c r="K5900" s="14">
        <v>1.3622368400308669E-16</v>
      </c>
    </row>
    <row r="5901" spans="1:11" x14ac:dyDescent="0.25">
      <c r="A5901" s="5" t="s">
        <v>5</v>
      </c>
      <c r="B5901" s="5" t="s">
        <v>11367</v>
      </c>
      <c r="C5901" s="3" t="s">
        <v>1720</v>
      </c>
      <c r="D5901" s="5" t="s">
        <v>14533</v>
      </c>
      <c r="E5901" s="10">
        <v>4</v>
      </c>
      <c r="F5901" s="12">
        <v>9.76</v>
      </c>
      <c r="G5901" s="10">
        <v>11</v>
      </c>
      <c r="H5901" s="12">
        <v>26.84</v>
      </c>
      <c r="I5901" s="12">
        <v>2.44</v>
      </c>
      <c r="J5901" s="12">
        <v>2.44</v>
      </c>
      <c r="K5901" s="14">
        <v>0</v>
      </c>
    </row>
    <row r="5902" spans="1:11" x14ac:dyDescent="0.25">
      <c r="A5902" s="5" t="s">
        <v>5</v>
      </c>
      <c r="B5902" s="5" t="s">
        <v>11371</v>
      </c>
      <c r="C5902" s="3" t="s">
        <v>11372</v>
      </c>
      <c r="D5902" s="5" t="s">
        <v>15364</v>
      </c>
      <c r="E5902" s="10">
        <v>4</v>
      </c>
      <c r="F5902" s="12">
        <v>83.32</v>
      </c>
      <c r="G5902" s="10">
        <v>6</v>
      </c>
      <c r="H5902" s="12">
        <v>124.98</v>
      </c>
      <c r="I5902" s="12">
        <v>20.83</v>
      </c>
      <c r="J5902" s="12">
        <v>20.830000000000002</v>
      </c>
      <c r="K5902" s="14">
        <v>1.7055754578975042E-16</v>
      </c>
    </row>
    <row r="5903" spans="1:11" x14ac:dyDescent="0.25">
      <c r="A5903" s="5" t="s">
        <v>5</v>
      </c>
      <c r="B5903" s="5" t="s">
        <v>11374</v>
      </c>
      <c r="C5903" s="3" t="s">
        <v>11375</v>
      </c>
      <c r="D5903" s="5" t="s">
        <v>15366</v>
      </c>
      <c r="E5903" s="10">
        <v>1</v>
      </c>
      <c r="F5903" s="12">
        <v>20.83</v>
      </c>
      <c r="G5903" s="10">
        <v>0</v>
      </c>
      <c r="H5903" s="12">
        <v>0</v>
      </c>
      <c r="I5903" s="12">
        <v>20.83</v>
      </c>
    </row>
    <row r="5904" spans="1:11" x14ac:dyDescent="0.25">
      <c r="A5904" s="5" t="s">
        <v>5</v>
      </c>
      <c r="B5904" s="5" t="s">
        <v>11376</v>
      </c>
      <c r="C5904" s="3" t="s">
        <v>11377</v>
      </c>
      <c r="D5904" s="5" t="s">
        <v>15366</v>
      </c>
      <c r="G5904" s="10">
        <v>12</v>
      </c>
      <c r="H5904" s="12">
        <v>315.12</v>
      </c>
      <c r="J5904" s="12">
        <v>26.26</v>
      </c>
    </row>
    <row r="5905" spans="1:11" x14ac:dyDescent="0.25">
      <c r="A5905" s="5" t="s">
        <v>5</v>
      </c>
      <c r="B5905" s="5" t="s">
        <v>11378</v>
      </c>
      <c r="C5905" s="3" t="s">
        <v>11379</v>
      </c>
      <c r="D5905" s="5" t="s">
        <v>15360</v>
      </c>
      <c r="E5905" s="10">
        <v>13</v>
      </c>
      <c r="F5905" s="12">
        <v>124.09</v>
      </c>
      <c r="G5905" s="10">
        <v>30</v>
      </c>
      <c r="H5905" s="12">
        <v>135.9</v>
      </c>
      <c r="I5905" s="12">
        <v>9.5453846153846165</v>
      </c>
      <c r="J5905" s="12">
        <v>4.53</v>
      </c>
      <c r="K5905" s="14">
        <v>-0.5254250946893384</v>
      </c>
    </row>
    <row r="5906" spans="1:11" x14ac:dyDescent="0.25">
      <c r="A5906" s="5" t="s">
        <v>5</v>
      </c>
      <c r="B5906" s="5" t="s">
        <v>11382</v>
      </c>
      <c r="C5906" s="3" t="s">
        <v>11383</v>
      </c>
      <c r="D5906" s="5" t="s">
        <v>15276</v>
      </c>
      <c r="E5906" s="10">
        <v>4</v>
      </c>
      <c r="F5906" s="12">
        <v>14.64</v>
      </c>
      <c r="G5906" s="10">
        <v>5</v>
      </c>
      <c r="H5906" s="12">
        <v>18.3</v>
      </c>
      <c r="I5906" s="12">
        <v>3.66</v>
      </c>
      <c r="J5906" s="12">
        <v>3.66</v>
      </c>
      <c r="K5906" s="14">
        <v>0</v>
      </c>
    </row>
    <row r="5907" spans="1:11" x14ac:dyDescent="0.25">
      <c r="A5907" s="5" t="s">
        <v>5</v>
      </c>
      <c r="B5907" s="5" t="s">
        <v>11384</v>
      </c>
      <c r="C5907" s="3" t="s">
        <v>11385</v>
      </c>
      <c r="D5907" s="5" t="s">
        <v>15276</v>
      </c>
      <c r="E5907" s="10">
        <v>4</v>
      </c>
      <c r="F5907" s="12">
        <v>14.64</v>
      </c>
      <c r="G5907" s="10">
        <v>5</v>
      </c>
      <c r="H5907" s="12">
        <v>18.3</v>
      </c>
      <c r="I5907" s="12">
        <v>3.66</v>
      </c>
      <c r="J5907" s="12">
        <v>3.66</v>
      </c>
      <c r="K5907" s="14">
        <v>0</v>
      </c>
    </row>
    <row r="5908" spans="1:11" x14ac:dyDescent="0.25">
      <c r="A5908" s="5" t="s">
        <v>5</v>
      </c>
      <c r="B5908" s="5" t="s">
        <v>11386</v>
      </c>
      <c r="C5908" s="3" t="s">
        <v>11387</v>
      </c>
      <c r="D5908" s="5" t="s">
        <v>15276</v>
      </c>
      <c r="E5908" s="10">
        <v>4</v>
      </c>
      <c r="F5908" s="12">
        <v>14.68</v>
      </c>
      <c r="G5908" s="10">
        <v>5</v>
      </c>
      <c r="H5908" s="12">
        <v>18.350000000000001</v>
      </c>
      <c r="I5908" s="12">
        <v>3.67</v>
      </c>
      <c r="J5908" s="12">
        <v>3.6700000000000004</v>
      </c>
      <c r="K5908" s="14">
        <v>1.2100523429157021E-16</v>
      </c>
    </row>
    <row r="5909" spans="1:11" x14ac:dyDescent="0.25">
      <c r="A5909" s="5" t="s">
        <v>5</v>
      </c>
      <c r="B5909" s="5" t="s">
        <v>11388</v>
      </c>
      <c r="C5909" s="3" t="s">
        <v>11389</v>
      </c>
      <c r="D5909" s="5" t="s">
        <v>15276</v>
      </c>
      <c r="E5909" s="10">
        <v>4</v>
      </c>
      <c r="F5909" s="12">
        <v>14.68</v>
      </c>
      <c r="G5909" s="10">
        <v>5</v>
      </c>
      <c r="H5909" s="12">
        <v>18.350000000000001</v>
      </c>
      <c r="I5909" s="12">
        <v>3.67</v>
      </c>
      <c r="J5909" s="12">
        <v>3.6700000000000004</v>
      </c>
      <c r="K5909" s="14">
        <v>1.2100523429157021E-16</v>
      </c>
    </row>
    <row r="5910" spans="1:11" x14ac:dyDescent="0.25">
      <c r="A5910" s="5" t="s">
        <v>5</v>
      </c>
      <c r="B5910" s="5" t="s">
        <v>11390</v>
      </c>
      <c r="C5910" s="3" t="s">
        <v>11391</v>
      </c>
      <c r="D5910" s="5" t="s">
        <v>15449</v>
      </c>
      <c r="G5910" s="10">
        <v>6</v>
      </c>
      <c r="H5910" s="12">
        <v>43.98</v>
      </c>
      <c r="J5910" s="12">
        <v>7.3299999999999992</v>
      </c>
    </row>
    <row r="5911" spans="1:11" x14ac:dyDescent="0.25">
      <c r="A5911" s="5" t="s">
        <v>5</v>
      </c>
      <c r="B5911" s="5" t="s">
        <v>11396</v>
      </c>
      <c r="C5911" s="3" t="s">
        <v>11397</v>
      </c>
      <c r="D5911" s="5" t="s">
        <v>19211</v>
      </c>
      <c r="G5911" s="10">
        <v>2</v>
      </c>
      <c r="H5911" s="12">
        <v>13.58</v>
      </c>
      <c r="J5911" s="12">
        <v>6.79</v>
      </c>
    </row>
    <row r="5912" spans="1:11" x14ac:dyDescent="0.25">
      <c r="A5912" s="5" t="s">
        <v>5</v>
      </c>
      <c r="B5912" s="5" t="s">
        <v>11398</v>
      </c>
      <c r="C5912" s="3" t="s">
        <v>11399</v>
      </c>
      <c r="D5912" s="5" t="s">
        <v>15175</v>
      </c>
      <c r="E5912" s="10">
        <v>1</v>
      </c>
      <c r="F5912" s="12">
        <v>13.03</v>
      </c>
      <c r="G5912" s="10">
        <v>5</v>
      </c>
      <c r="H5912" s="12">
        <v>65.150000000000006</v>
      </c>
      <c r="I5912" s="12">
        <v>13.03</v>
      </c>
      <c r="J5912" s="12">
        <v>13.030000000000001</v>
      </c>
      <c r="K5912" s="14">
        <v>1.3632823019188417E-16</v>
      </c>
    </row>
    <row r="5913" spans="1:11" x14ac:dyDescent="0.25">
      <c r="A5913" s="5" t="s">
        <v>5</v>
      </c>
      <c r="B5913" s="5" t="s">
        <v>11400</v>
      </c>
      <c r="C5913" s="3" t="s">
        <v>11401</v>
      </c>
      <c r="D5913" s="5" t="s">
        <v>15129</v>
      </c>
      <c r="E5913" s="10">
        <v>12</v>
      </c>
      <c r="F5913" s="12">
        <v>51.36</v>
      </c>
      <c r="G5913" s="10">
        <v>15</v>
      </c>
      <c r="H5913" s="12">
        <v>64.2</v>
      </c>
      <c r="I5913" s="12">
        <v>4.28</v>
      </c>
      <c r="J5913" s="12">
        <v>4.28</v>
      </c>
      <c r="K5913" s="14">
        <v>0</v>
      </c>
    </row>
    <row r="5914" spans="1:11" x14ac:dyDescent="0.25">
      <c r="A5914" s="5" t="s">
        <v>5</v>
      </c>
      <c r="B5914" s="5" t="s">
        <v>11404</v>
      </c>
      <c r="C5914" s="3" t="s">
        <v>1724</v>
      </c>
      <c r="D5914" s="5" t="s">
        <v>13710</v>
      </c>
      <c r="E5914" s="10">
        <v>3</v>
      </c>
      <c r="F5914" s="12">
        <v>14.67</v>
      </c>
      <c r="G5914" s="10">
        <v>1</v>
      </c>
      <c r="H5914" s="12">
        <v>4.8899999999999997</v>
      </c>
      <c r="I5914" s="12">
        <v>4.8899999999999997</v>
      </c>
      <c r="J5914" s="12">
        <v>4.8899999999999997</v>
      </c>
      <c r="K5914" s="14">
        <v>0</v>
      </c>
    </row>
    <row r="5915" spans="1:11" x14ac:dyDescent="0.25">
      <c r="A5915" s="5" t="s">
        <v>5</v>
      </c>
      <c r="B5915" s="5" t="s">
        <v>11405</v>
      </c>
      <c r="C5915" s="3" t="s">
        <v>10288</v>
      </c>
      <c r="D5915" s="5" t="s">
        <v>14828</v>
      </c>
      <c r="E5915" s="10">
        <v>15</v>
      </c>
      <c r="F5915" s="12">
        <v>165.45</v>
      </c>
      <c r="G5915" s="10">
        <v>22</v>
      </c>
      <c r="H5915" s="12">
        <v>242.66</v>
      </c>
      <c r="I5915" s="12">
        <v>11.03</v>
      </c>
      <c r="J5915" s="12">
        <v>11.03</v>
      </c>
      <c r="K5915" s="14">
        <v>0</v>
      </c>
    </row>
    <row r="5916" spans="1:11" x14ac:dyDescent="0.25">
      <c r="A5916" s="5" t="s">
        <v>5</v>
      </c>
      <c r="B5916" s="5" t="s">
        <v>11406</v>
      </c>
      <c r="C5916" s="3" t="s">
        <v>11407</v>
      </c>
      <c r="D5916" s="5" t="s">
        <v>19212</v>
      </c>
      <c r="G5916" s="10">
        <v>1</v>
      </c>
      <c r="H5916" s="12">
        <v>4.75</v>
      </c>
      <c r="J5916" s="12">
        <v>4.75</v>
      </c>
    </row>
    <row r="5917" spans="1:11" x14ac:dyDescent="0.25">
      <c r="A5917" s="5" t="s">
        <v>5</v>
      </c>
      <c r="B5917" s="5" t="s">
        <v>11409</v>
      </c>
      <c r="C5917" s="3" t="s">
        <v>11410</v>
      </c>
      <c r="D5917" s="5" t="s">
        <v>19212</v>
      </c>
      <c r="G5917" s="10">
        <v>1</v>
      </c>
      <c r="H5917" s="12">
        <v>4.75</v>
      </c>
      <c r="J5917" s="12">
        <v>4.75</v>
      </c>
    </row>
    <row r="5918" spans="1:11" x14ac:dyDescent="0.25">
      <c r="A5918" s="5" t="s">
        <v>5</v>
      </c>
      <c r="B5918" s="5" t="s">
        <v>11411</v>
      </c>
      <c r="C5918" s="3" t="s">
        <v>11412</v>
      </c>
      <c r="D5918" s="5" t="s">
        <v>15285</v>
      </c>
      <c r="E5918" s="10">
        <v>8</v>
      </c>
      <c r="F5918" s="12">
        <v>166.64</v>
      </c>
      <c r="G5918" s="10">
        <v>8</v>
      </c>
      <c r="H5918" s="12">
        <v>166.64</v>
      </c>
      <c r="I5918" s="12">
        <v>20.83</v>
      </c>
      <c r="J5918" s="12">
        <v>20.83</v>
      </c>
      <c r="K5918" s="14">
        <v>0</v>
      </c>
    </row>
    <row r="5919" spans="1:11" x14ac:dyDescent="0.25">
      <c r="A5919" s="5" t="s">
        <v>5</v>
      </c>
      <c r="B5919" s="5" t="s">
        <v>11413</v>
      </c>
      <c r="C5919" s="3" t="s">
        <v>11414</v>
      </c>
      <c r="D5919" s="5" t="s">
        <v>15285</v>
      </c>
      <c r="E5919" s="10">
        <v>8</v>
      </c>
      <c r="F5919" s="12">
        <v>40</v>
      </c>
      <c r="G5919" s="10">
        <v>8</v>
      </c>
      <c r="H5919" s="12">
        <v>40</v>
      </c>
      <c r="I5919" s="12">
        <v>5</v>
      </c>
      <c r="J5919" s="12">
        <v>5</v>
      </c>
      <c r="K5919" s="14">
        <v>0</v>
      </c>
    </row>
    <row r="5920" spans="1:11" x14ac:dyDescent="0.25">
      <c r="A5920" s="5" t="s">
        <v>5</v>
      </c>
      <c r="B5920" s="5" t="s">
        <v>11415</v>
      </c>
      <c r="C5920" s="3" t="s">
        <v>11416</v>
      </c>
      <c r="D5920" s="5" t="s">
        <v>19212</v>
      </c>
      <c r="G5920" s="10">
        <v>1</v>
      </c>
      <c r="H5920" s="12">
        <v>4.75</v>
      </c>
      <c r="J5920" s="12">
        <v>4.75</v>
      </c>
    </row>
    <row r="5921" spans="1:11" x14ac:dyDescent="0.25">
      <c r="A5921" s="5" t="s">
        <v>5</v>
      </c>
      <c r="B5921" s="5" t="s">
        <v>11417</v>
      </c>
      <c r="C5921" s="3" t="s">
        <v>11418</v>
      </c>
      <c r="D5921" s="5" t="s">
        <v>19212</v>
      </c>
      <c r="G5921" s="10">
        <v>1</v>
      </c>
      <c r="H5921" s="12">
        <v>4.76</v>
      </c>
      <c r="J5921" s="12">
        <v>4.76</v>
      </c>
    </row>
    <row r="5922" spans="1:11" x14ac:dyDescent="0.25">
      <c r="A5922" s="5" t="s">
        <v>5</v>
      </c>
      <c r="B5922" s="5" t="s">
        <v>11419</v>
      </c>
      <c r="C5922" s="3" t="s">
        <v>11420</v>
      </c>
      <c r="D5922" s="5" t="s">
        <v>19212</v>
      </c>
      <c r="G5922" s="10">
        <v>1</v>
      </c>
      <c r="H5922" s="12">
        <v>4.75</v>
      </c>
      <c r="J5922" s="12">
        <v>4.75</v>
      </c>
    </row>
    <row r="5923" spans="1:11" x14ac:dyDescent="0.25">
      <c r="A5923" s="5" t="s">
        <v>5</v>
      </c>
      <c r="B5923" s="5" t="s">
        <v>11421</v>
      </c>
      <c r="C5923" s="3" t="s">
        <v>11422</v>
      </c>
      <c r="D5923" s="5" t="s">
        <v>19212</v>
      </c>
      <c r="G5923" s="10">
        <v>1</v>
      </c>
      <c r="H5923" s="12">
        <v>4.75</v>
      </c>
      <c r="J5923" s="12">
        <v>4.75</v>
      </c>
    </row>
    <row r="5924" spans="1:11" x14ac:dyDescent="0.25">
      <c r="A5924" s="5" t="s">
        <v>5</v>
      </c>
      <c r="B5924" s="5" t="s">
        <v>11427</v>
      </c>
      <c r="C5924" s="3" t="s">
        <v>11428</v>
      </c>
      <c r="D5924" s="5" t="s">
        <v>15285</v>
      </c>
      <c r="G5924" s="10">
        <v>6</v>
      </c>
      <c r="H5924" s="12">
        <v>157.68</v>
      </c>
      <c r="J5924" s="12">
        <v>26.28</v>
      </c>
    </row>
    <row r="5925" spans="1:11" x14ac:dyDescent="0.25">
      <c r="A5925" s="5" t="s">
        <v>5</v>
      </c>
      <c r="B5925" s="5" t="s">
        <v>11429</v>
      </c>
      <c r="C5925" s="3" t="s">
        <v>11430</v>
      </c>
      <c r="D5925" s="5" t="s">
        <v>15290</v>
      </c>
      <c r="E5925" s="10">
        <v>4</v>
      </c>
      <c r="F5925" s="12">
        <v>40</v>
      </c>
      <c r="G5925" s="10">
        <v>14</v>
      </c>
      <c r="H5925" s="12">
        <v>140</v>
      </c>
      <c r="I5925" s="12">
        <v>10</v>
      </c>
      <c r="J5925" s="12">
        <v>10</v>
      </c>
      <c r="K5925" s="14">
        <v>0</v>
      </c>
    </row>
    <row r="5926" spans="1:11" x14ac:dyDescent="0.25">
      <c r="A5926" s="5" t="s">
        <v>5</v>
      </c>
      <c r="B5926" s="5" t="s">
        <v>11431</v>
      </c>
      <c r="C5926" s="3" t="s">
        <v>11432</v>
      </c>
      <c r="D5926" s="5" t="s">
        <v>15422</v>
      </c>
      <c r="E5926" s="10">
        <v>3</v>
      </c>
      <c r="F5926" s="12">
        <v>48.57</v>
      </c>
      <c r="G5926" s="10">
        <v>8</v>
      </c>
      <c r="H5926" s="12">
        <v>129.52000000000001</v>
      </c>
      <c r="I5926" s="12">
        <v>16.190000000000001</v>
      </c>
      <c r="J5926" s="12">
        <v>16.190000000000001</v>
      </c>
      <c r="K5926" s="14">
        <v>0</v>
      </c>
    </row>
    <row r="5927" spans="1:11" x14ac:dyDescent="0.25">
      <c r="A5927" s="5" t="s">
        <v>5</v>
      </c>
      <c r="B5927" s="5" t="s">
        <v>11433</v>
      </c>
      <c r="C5927" s="3" t="s">
        <v>11434</v>
      </c>
      <c r="D5927" s="5" t="s">
        <v>15425</v>
      </c>
      <c r="E5927" s="10">
        <v>3</v>
      </c>
      <c r="F5927" s="12">
        <v>48.54</v>
      </c>
      <c r="G5927" s="10">
        <v>8</v>
      </c>
      <c r="H5927" s="12">
        <v>129.44</v>
      </c>
      <c r="I5927" s="12">
        <v>16.18</v>
      </c>
      <c r="J5927" s="12">
        <v>16.18</v>
      </c>
      <c r="K5927" s="14">
        <v>0</v>
      </c>
    </row>
    <row r="5928" spans="1:11" x14ac:dyDescent="0.25">
      <c r="A5928" s="5" t="s">
        <v>5</v>
      </c>
      <c r="B5928" s="5" t="s">
        <v>11435</v>
      </c>
      <c r="C5928" s="3" t="s">
        <v>11436</v>
      </c>
      <c r="D5928" s="5" t="s">
        <v>14824</v>
      </c>
      <c r="E5928" s="10">
        <v>65</v>
      </c>
      <c r="F5928" s="12">
        <v>325</v>
      </c>
      <c r="G5928" s="10">
        <v>70</v>
      </c>
      <c r="H5928" s="12">
        <v>350</v>
      </c>
      <c r="I5928" s="12">
        <v>5</v>
      </c>
      <c r="J5928" s="12">
        <v>5</v>
      </c>
      <c r="K5928" s="14">
        <v>0</v>
      </c>
    </row>
    <row r="5929" spans="1:11" x14ac:dyDescent="0.25">
      <c r="A5929" s="5" t="s">
        <v>5</v>
      </c>
      <c r="B5929" s="5" t="s">
        <v>11438</v>
      </c>
      <c r="C5929" s="3" t="s">
        <v>1696</v>
      </c>
      <c r="D5929" s="5" t="s">
        <v>13702</v>
      </c>
      <c r="G5929" s="10">
        <v>3</v>
      </c>
      <c r="H5929" s="12">
        <v>15</v>
      </c>
      <c r="J5929" s="12">
        <v>5</v>
      </c>
    </row>
    <row r="5930" spans="1:11" x14ac:dyDescent="0.25">
      <c r="A5930" s="5" t="s">
        <v>5</v>
      </c>
      <c r="B5930" s="5" t="s">
        <v>11439</v>
      </c>
      <c r="C5930" s="3" t="s">
        <v>11440</v>
      </c>
      <c r="D5930" s="5" t="s">
        <v>15124</v>
      </c>
      <c r="E5930" s="10">
        <v>1</v>
      </c>
      <c r="F5930" s="12">
        <v>7.34</v>
      </c>
      <c r="G5930" s="10">
        <v>2</v>
      </c>
      <c r="H5930" s="12">
        <v>14.68</v>
      </c>
      <c r="I5930" s="12">
        <v>7.34</v>
      </c>
      <c r="J5930" s="12">
        <v>7.34</v>
      </c>
      <c r="K5930" s="14">
        <v>0</v>
      </c>
    </row>
    <row r="5931" spans="1:11" x14ac:dyDescent="0.25">
      <c r="A5931" s="5" t="s">
        <v>5</v>
      </c>
      <c r="B5931" s="5" t="s">
        <v>11441</v>
      </c>
      <c r="C5931" s="3" t="s">
        <v>11442</v>
      </c>
      <c r="D5931" s="5" t="s">
        <v>15127</v>
      </c>
      <c r="E5931" s="10">
        <v>92</v>
      </c>
      <c r="F5931" s="12">
        <v>689.08</v>
      </c>
      <c r="G5931" s="10">
        <v>220</v>
      </c>
      <c r="H5931" s="12">
        <v>1647.8</v>
      </c>
      <c r="I5931" s="12">
        <v>7.49</v>
      </c>
      <c r="J5931" s="12">
        <v>7.49</v>
      </c>
      <c r="K5931" s="14">
        <v>0</v>
      </c>
    </row>
    <row r="5932" spans="1:11" x14ac:dyDescent="0.25">
      <c r="A5932" s="5" t="s">
        <v>5</v>
      </c>
      <c r="B5932" s="5" t="s">
        <v>11443</v>
      </c>
      <c r="C5932" s="3" t="s">
        <v>11444</v>
      </c>
      <c r="D5932" s="5" t="s">
        <v>19213</v>
      </c>
      <c r="E5932" s="10">
        <v>0</v>
      </c>
      <c r="F5932" s="12">
        <v>0</v>
      </c>
      <c r="G5932" s="10">
        <v>1</v>
      </c>
      <c r="H5932" s="12">
        <v>26.75</v>
      </c>
      <c r="J5932" s="12">
        <v>26.75</v>
      </c>
    </row>
    <row r="5933" spans="1:11" x14ac:dyDescent="0.25">
      <c r="A5933" s="5" t="s">
        <v>5</v>
      </c>
      <c r="B5933" s="5" t="s">
        <v>11445</v>
      </c>
      <c r="C5933" s="3" t="s">
        <v>11446</v>
      </c>
      <c r="D5933" s="5" t="s">
        <v>19214</v>
      </c>
      <c r="G5933" s="10">
        <v>2</v>
      </c>
      <c r="H5933" s="12">
        <v>54</v>
      </c>
      <c r="J5933" s="12">
        <v>27</v>
      </c>
    </row>
    <row r="5934" spans="1:11" x14ac:dyDescent="0.25">
      <c r="A5934" s="5" t="s">
        <v>5</v>
      </c>
      <c r="B5934" s="5" t="s">
        <v>11448</v>
      </c>
      <c r="C5934" s="3" t="s">
        <v>11449</v>
      </c>
      <c r="D5934" s="5" t="s">
        <v>19213</v>
      </c>
      <c r="E5934" s="10">
        <v>0</v>
      </c>
      <c r="F5934" s="12">
        <v>0</v>
      </c>
      <c r="G5934" s="10">
        <v>1</v>
      </c>
      <c r="H5934" s="12">
        <v>26.75</v>
      </c>
      <c r="J5934" s="12">
        <v>26.75</v>
      </c>
    </row>
    <row r="5935" spans="1:11" x14ac:dyDescent="0.25">
      <c r="A5935" s="5" t="s">
        <v>5</v>
      </c>
      <c r="B5935" s="5" t="s">
        <v>11450</v>
      </c>
      <c r="C5935" s="3" t="s">
        <v>11451</v>
      </c>
      <c r="D5935" s="5" t="s">
        <v>19215</v>
      </c>
      <c r="G5935" s="10">
        <v>1</v>
      </c>
      <c r="H5935" s="12">
        <v>8.15</v>
      </c>
      <c r="J5935" s="12">
        <v>8.15</v>
      </c>
    </row>
    <row r="5936" spans="1:11" x14ac:dyDescent="0.25">
      <c r="A5936" s="5" t="s">
        <v>5</v>
      </c>
      <c r="B5936" s="5" t="s">
        <v>11454</v>
      </c>
      <c r="C5936" s="3" t="s">
        <v>11455</v>
      </c>
      <c r="D5936" s="5" t="s">
        <v>15124</v>
      </c>
      <c r="E5936" s="10">
        <v>92</v>
      </c>
      <c r="F5936" s="12">
        <v>224.48</v>
      </c>
      <c r="G5936" s="10">
        <v>220</v>
      </c>
      <c r="H5936" s="12">
        <v>536.79999999999995</v>
      </c>
      <c r="I5936" s="12">
        <v>2.44</v>
      </c>
      <c r="J5936" s="12">
        <v>2.44</v>
      </c>
      <c r="K5936" s="14">
        <v>0</v>
      </c>
    </row>
    <row r="5937" spans="1:11" x14ac:dyDescent="0.25">
      <c r="A5937" s="5" t="s">
        <v>5</v>
      </c>
      <c r="B5937" s="5" t="s">
        <v>11458</v>
      </c>
      <c r="C5937" s="3" t="s">
        <v>11459</v>
      </c>
      <c r="D5937" s="5" t="s">
        <v>15164</v>
      </c>
      <c r="E5937" s="10">
        <v>30</v>
      </c>
      <c r="F5937" s="12">
        <v>171</v>
      </c>
      <c r="G5937" s="10">
        <v>77</v>
      </c>
      <c r="H5937" s="12">
        <v>438.9</v>
      </c>
      <c r="I5937" s="12">
        <v>5.7</v>
      </c>
      <c r="J5937" s="12">
        <v>5.6999999999999993</v>
      </c>
      <c r="K5937" s="14">
        <v>-1.5582077538598687E-16</v>
      </c>
    </row>
    <row r="5938" spans="1:11" x14ac:dyDescent="0.25">
      <c r="A5938" s="5" t="s">
        <v>5</v>
      </c>
      <c r="B5938" s="5" t="s">
        <v>11460</v>
      </c>
      <c r="C5938" s="3" t="s">
        <v>11461</v>
      </c>
      <c r="D5938" s="5" t="s">
        <v>15164</v>
      </c>
      <c r="E5938" s="10">
        <v>9</v>
      </c>
      <c r="F5938" s="12">
        <v>51.3</v>
      </c>
      <c r="G5938" s="10">
        <v>16</v>
      </c>
      <c r="H5938" s="12">
        <v>91.2</v>
      </c>
      <c r="I5938" s="12">
        <v>5.6999999999999993</v>
      </c>
      <c r="J5938" s="12">
        <v>5.7</v>
      </c>
      <c r="K5938" s="14">
        <v>1.558207753859869E-16</v>
      </c>
    </row>
    <row r="5939" spans="1:11" x14ac:dyDescent="0.25">
      <c r="A5939" s="5" t="s">
        <v>5</v>
      </c>
      <c r="B5939" s="5" t="s">
        <v>11464</v>
      </c>
      <c r="C5939" s="3" t="s">
        <v>11465</v>
      </c>
      <c r="D5939" s="5" t="s">
        <v>19205</v>
      </c>
      <c r="E5939" s="10">
        <v>1</v>
      </c>
      <c r="F5939" s="12">
        <v>11.4</v>
      </c>
      <c r="G5939" s="10">
        <v>8</v>
      </c>
      <c r="H5939" s="12">
        <v>91.2</v>
      </c>
      <c r="I5939" s="12">
        <v>11.4</v>
      </c>
      <c r="J5939" s="12">
        <v>11.4</v>
      </c>
      <c r="K5939" s="14">
        <v>0</v>
      </c>
    </row>
    <row r="5940" spans="1:11" x14ac:dyDescent="0.25">
      <c r="A5940" s="5" t="s">
        <v>5</v>
      </c>
      <c r="B5940" s="5" t="s">
        <v>11467</v>
      </c>
      <c r="C5940" s="3" t="s">
        <v>11468</v>
      </c>
      <c r="D5940" s="5" t="s">
        <v>15034</v>
      </c>
      <c r="E5940" s="10">
        <v>151</v>
      </c>
      <c r="F5940" s="12">
        <v>368.44</v>
      </c>
      <c r="G5940" s="10">
        <v>401</v>
      </c>
      <c r="H5940" s="12">
        <v>978.44</v>
      </c>
      <c r="I5940" s="12">
        <v>2.44</v>
      </c>
      <c r="J5940" s="12">
        <v>2.44</v>
      </c>
      <c r="K5940" s="14">
        <v>0</v>
      </c>
    </row>
    <row r="5941" spans="1:11" x14ac:dyDescent="0.25">
      <c r="A5941" s="5" t="s">
        <v>5</v>
      </c>
      <c r="B5941" s="5" t="s">
        <v>11469</v>
      </c>
      <c r="C5941" s="3" t="s">
        <v>11470</v>
      </c>
      <c r="D5941" s="5" t="s">
        <v>15127</v>
      </c>
      <c r="E5941" s="10">
        <v>1</v>
      </c>
      <c r="F5941" s="12">
        <v>2.85</v>
      </c>
      <c r="G5941" s="10">
        <v>0</v>
      </c>
      <c r="H5941" s="12">
        <v>0</v>
      </c>
      <c r="I5941" s="12">
        <v>2.85</v>
      </c>
    </row>
    <row r="5942" spans="1:11" x14ac:dyDescent="0.25">
      <c r="A5942" s="5" t="s">
        <v>5</v>
      </c>
      <c r="B5942" s="5" t="s">
        <v>11477</v>
      </c>
      <c r="C5942" s="3" t="s">
        <v>11478</v>
      </c>
      <c r="D5942" s="5" t="s">
        <v>19216</v>
      </c>
      <c r="E5942" s="10">
        <v>3</v>
      </c>
      <c r="F5942" s="12">
        <v>15.87</v>
      </c>
      <c r="G5942" s="10">
        <v>8</v>
      </c>
      <c r="H5942" s="12">
        <v>42.32</v>
      </c>
      <c r="I5942" s="12">
        <v>5.29</v>
      </c>
      <c r="J5942" s="12">
        <v>5.29</v>
      </c>
      <c r="K5942" s="14">
        <v>0</v>
      </c>
    </row>
    <row r="5943" spans="1:11" x14ac:dyDescent="0.25">
      <c r="A5943" s="5" t="s">
        <v>5</v>
      </c>
      <c r="B5943" s="5" t="s">
        <v>11479</v>
      </c>
      <c r="C5943" s="3" t="s">
        <v>1918</v>
      </c>
      <c r="D5943" s="5" t="s">
        <v>13710</v>
      </c>
      <c r="E5943" s="10">
        <v>22</v>
      </c>
      <c r="F5943" s="12">
        <v>107.58</v>
      </c>
      <c r="G5943" s="10">
        <v>12</v>
      </c>
      <c r="H5943" s="12">
        <v>58.68</v>
      </c>
      <c r="I5943" s="12">
        <v>4.8899999999999997</v>
      </c>
      <c r="J5943" s="12">
        <v>4.8899999999999997</v>
      </c>
      <c r="K5943" s="14">
        <v>0</v>
      </c>
    </row>
    <row r="5944" spans="1:11" x14ac:dyDescent="0.25">
      <c r="A5944" s="5" t="s">
        <v>5</v>
      </c>
      <c r="B5944" s="5" t="s">
        <v>11480</v>
      </c>
      <c r="C5944" s="3" t="s">
        <v>1921</v>
      </c>
      <c r="D5944" s="5" t="s">
        <v>13710</v>
      </c>
      <c r="E5944" s="10">
        <v>0</v>
      </c>
      <c r="F5944" s="12">
        <v>0</v>
      </c>
      <c r="G5944" s="10">
        <v>1</v>
      </c>
      <c r="H5944" s="12">
        <v>2.4500000000000002</v>
      </c>
      <c r="J5944" s="12">
        <v>2.4500000000000002</v>
      </c>
    </row>
    <row r="5945" spans="1:11" x14ac:dyDescent="0.25">
      <c r="A5945" s="5" t="s">
        <v>5</v>
      </c>
      <c r="B5945" s="5" t="s">
        <v>11481</v>
      </c>
      <c r="C5945" s="3" t="s">
        <v>11482</v>
      </c>
      <c r="D5945" s="5" t="s">
        <v>13710</v>
      </c>
      <c r="E5945" s="10">
        <v>12</v>
      </c>
      <c r="F5945" s="12">
        <v>58.68</v>
      </c>
      <c r="G5945" s="10">
        <v>148</v>
      </c>
      <c r="H5945" s="12">
        <v>723.72</v>
      </c>
      <c r="I5945" s="12">
        <v>4.8899999999999997</v>
      </c>
      <c r="J5945" s="12">
        <v>4.8900000000000006</v>
      </c>
      <c r="K5945" s="14">
        <v>1.8163157867078226E-16</v>
      </c>
    </row>
    <row r="5946" spans="1:11" x14ac:dyDescent="0.25">
      <c r="A5946" s="5" t="s">
        <v>5</v>
      </c>
      <c r="B5946" s="5" t="s">
        <v>11484</v>
      </c>
      <c r="C5946" s="3" t="s">
        <v>11485</v>
      </c>
      <c r="D5946" s="5" t="s">
        <v>15263</v>
      </c>
      <c r="E5946" s="10">
        <v>4</v>
      </c>
      <c r="F5946" s="12">
        <v>76</v>
      </c>
      <c r="G5946" s="10">
        <v>16</v>
      </c>
      <c r="H5946" s="12">
        <v>304</v>
      </c>
      <c r="I5946" s="12">
        <v>19</v>
      </c>
      <c r="J5946" s="12">
        <v>19</v>
      </c>
      <c r="K5946" s="14">
        <v>0</v>
      </c>
    </row>
    <row r="5947" spans="1:11" x14ac:dyDescent="0.25">
      <c r="A5947" s="5" t="s">
        <v>5</v>
      </c>
      <c r="B5947" s="5" t="s">
        <v>11487</v>
      </c>
      <c r="C5947" s="3" t="s">
        <v>11488</v>
      </c>
      <c r="D5947" s="5" t="s">
        <v>15261</v>
      </c>
      <c r="E5947" s="10">
        <v>4</v>
      </c>
      <c r="F5947" s="12">
        <v>76</v>
      </c>
      <c r="G5947" s="10">
        <v>3</v>
      </c>
      <c r="H5947" s="12">
        <v>57</v>
      </c>
      <c r="I5947" s="12">
        <v>19</v>
      </c>
      <c r="J5947" s="12">
        <v>19</v>
      </c>
      <c r="K5947" s="14">
        <v>0</v>
      </c>
    </row>
    <row r="5948" spans="1:11" x14ac:dyDescent="0.25">
      <c r="A5948" s="5" t="s">
        <v>5</v>
      </c>
      <c r="B5948" s="5" t="s">
        <v>11490</v>
      </c>
      <c r="C5948" s="3" t="s">
        <v>11491</v>
      </c>
      <c r="D5948" s="5" t="s">
        <v>15261</v>
      </c>
      <c r="E5948" s="10">
        <v>4</v>
      </c>
      <c r="F5948" s="12">
        <v>76</v>
      </c>
      <c r="G5948" s="10">
        <v>16</v>
      </c>
      <c r="H5948" s="12">
        <v>304</v>
      </c>
      <c r="I5948" s="12">
        <v>19</v>
      </c>
      <c r="J5948" s="12">
        <v>19</v>
      </c>
      <c r="K5948" s="14">
        <v>0</v>
      </c>
    </row>
    <row r="5949" spans="1:11" x14ac:dyDescent="0.25">
      <c r="A5949" s="5" t="s">
        <v>5</v>
      </c>
      <c r="B5949" s="5" t="s">
        <v>11493</v>
      </c>
      <c r="C5949" s="3" t="s">
        <v>11494</v>
      </c>
      <c r="D5949" s="5" t="s">
        <v>15113</v>
      </c>
      <c r="E5949" s="10">
        <v>101</v>
      </c>
      <c r="F5949" s="12">
        <v>349.46</v>
      </c>
      <c r="G5949" s="10">
        <v>235</v>
      </c>
      <c r="H5949" s="12">
        <v>813.1</v>
      </c>
      <c r="I5949" s="12">
        <v>3.46</v>
      </c>
      <c r="J5949" s="12">
        <v>3.46</v>
      </c>
      <c r="K5949" s="14">
        <v>0</v>
      </c>
    </row>
    <row r="5950" spans="1:11" x14ac:dyDescent="0.25">
      <c r="A5950" s="5" t="s">
        <v>5</v>
      </c>
      <c r="B5950" s="5" t="s">
        <v>11495</v>
      </c>
      <c r="C5950" s="3" t="s">
        <v>11496</v>
      </c>
      <c r="D5950" s="5" t="s">
        <v>15113</v>
      </c>
      <c r="E5950" s="10">
        <v>0</v>
      </c>
      <c r="F5950" s="12">
        <v>0</v>
      </c>
      <c r="G5950" s="10">
        <v>6</v>
      </c>
      <c r="H5950" s="12">
        <v>94.5</v>
      </c>
      <c r="J5950" s="12">
        <v>15.75</v>
      </c>
    </row>
    <row r="5951" spans="1:11" x14ac:dyDescent="0.25">
      <c r="A5951" s="5" t="s">
        <v>5</v>
      </c>
      <c r="B5951" s="5" t="s">
        <v>11497</v>
      </c>
      <c r="C5951" s="3" t="s">
        <v>11498</v>
      </c>
      <c r="D5951" s="5" t="s">
        <v>15263</v>
      </c>
      <c r="E5951" s="10">
        <v>4</v>
      </c>
      <c r="F5951" s="12">
        <v>76</v>
      </c>
      <c r="G5951" s="10">
        <v>3</v>
      </c>
      <c r="H5951" s="12">
        <v>57</v>
      </c>
      <c r="I5951" s="12">
        <v>19</v>
      </c>
      <c r="J5951" s="12">
        <v>19</v>
      </c>
      <c r="K5951" s="14">
        <v>0</v>
      </c>
    </row>
    <row r="5952" spans="1:11" x14ac:dyDescent="0.25">
      <c r="A5952" s="5" t="s">
        <v>5</v>
      </c>
      <c r="B5952" s="5" t="s">
        <v>11499</v>
      </c>
      <c r="C5952" s="3" t="s">
        <v>11500</v>
      </c>
      <c r="D5952" s="5" t="s">
        <v>19213</v>
      </c>
      <c r="G5952" s="10">
        <v>1</v>
      </c>
      <c r="H5952" s="12">
        <v>18</v>
      </c>
      <c r="J5952" s="12">
        <v>18</v>
      </c>
    </row>
    <row r="5953" spans="1:11" x14ac:dyDescent="0.25">
      <c r="A5953" s="5" t="s">
        <v>5</v>
      </c>
      <c r="B5953" s="5" t="s">
        <v>11502</v>
      </c>
      <c r="C5953" s="3" t="s">
        <v>11503</v>
      </c>
      <c r="D5953" s="5" t="s">
        <v>15059</v>
      </c>
      <c r="E5953" s="10">
        <v>0</v>
      </c>
      <c r="F5953" s="12">
        <v>0</v>
      </c>
      <c r="G5953" s="10">
        <v>30</v>
      </c>
      <c r="H5953" s="12">
        <v>202.2</v>
      </c>
      <c r="J5953" s="12">
        <v>6.7399999999999993</v>
      </c>
    </row>
    <row r="5954" spans="1:11" x14ac:dyDescent="0.25">
      <c r="A5954" s="5" t="s">
        <v>5</v>
      </c>
      <c r="B5954" s="5" t="s">
        <v>11505</v>
      </c>
      <c r="C5954" s="3" t="s">
        <v>11506</v>
      </c>
      <c r="D5954" s="5" t="s">
        <v>14773</v>
      </c>
      <c r="E5954" s="10">
        <v>25</v>
      </c>
      <c r="F5954" s="12">
        <v>400</v>
      </c>
      <c r="G5954" s="10">
        <v>27</v>
      </c>
      <c r="H5954" s="12">
        <v>432</v>
      </c>
      <c r="I5954" s="12">
        <v>16</v>
      </c>
      <c r="J5954" s="12">
        <v>16</v>
      </c>
      <c r="K5954" s="14">
        <v>0</v>
      </c>
    </row>
    <row r="5955" spans="1:11" x14ac:dyDescent="0.25">
      <c r="A5955" s="5" t="s">
        <v>5</v>
      </c>
      <c r="B5955" s="5" t="s">
        <v>11508</v>
      </c>
      <c r="C5955" s="3" t="s">
        <v>11509</v>
      </c>
      <c r="D5955" s="5" t="s">
        <v>15110</v>
      </c>
      <c r="E5955" s="10">
        <v>1</v>
      </c>
      <c r="F5955" s="12">
        <v>7.33</v>
      </c>
      <c r="G5955" s="10">
        <v>13</v>
      </c>
      <c r="H5955" s="12">
        <v>95.29</v>
      </c>
      <c r="I5955" s="12">
        <v>7.33</v>
      </c>
      <c r="J5955" s="12">
        <v>7.33</v>
      </c>
      <c r="K5955" s="14">
        <v>0</v>
      </c>
    </row>
    <row r="5956" spans="1:11" x14ac:dyDescent="0.25">
      <c r="A5956" s="5" t="s">
        <v>5</v>
      </c>
      <c r="B5956" s="5" t="s">
        <v>11510</v>
      </c>
      <c r="C5956" s="3" t="s">
        <v>11511</v>
      </c>
      <c r="D5956" s="5" t="s">
        <v>19217</v>
      </c>
      <c r="E5956" s="10">
        <v>2</v>
      </c>
      <c r="F5956" s="12">
        <v>19.54</v>
      </c>
      <c r="G5956" s="10">
        <v>0</v>
      </c>
      <c r="H5956" s="12">
        <v>0</v>
      </c>
      <c r="I5956" s="12">
        <v>9.77</v>
      </c>
    </row>
    <row r="5957" spans="1:11" x14ac:dyDescent="0.25">
      <c r="A5957" s="5" t="s">
        <v>5</v>
      </c>
      <c r="B5957" s="5" t="s">
        <v>11512</v>
      </c>
      <c r="C5957" s="3" t="s">
        <v>11513</v>
      </c>
      <c r="D5957" s="5" t="s">
        <v>14864</v>
      </c>
      <c r="E5957" s="10">
        <v>3</v>
      </c>
      <c r="F5957" s="12">
        <v>21.99</v>
      </c>
      <c r="G5957" s="10">
        <v>4</v>
      </c>
      <c r="H5957" s="12">
        <v>29.32</v>
      </c>
      <c r="I5957" s="12">
        <v>7.3299999999999992</v>
      </c>
      <c r="J5957" s="12">
        <v>7.33</v>
      </c>
      <c r="K5957" s="14">
        <v>1.211703164665928E-16</v>
      </c>
    </row>
    <row r="5958" spans="1:11" x14ac:dyDescent="0.25">
      <c r="A5958" s="5" t="s">
        <v>5</v>
      </c>
      <c r="B5958" s="5" t="s">
        <v>11515</v>
      </c>
      <c r="C5958" s="3" t="s">
        <v>11516</v>
      </c>
      <c r="D5958" s="5" t="s">
        <v>15161</v>
      </c>
      <c r="E5958" s="10">
        <v>0</v>
      </c>
      <c r="F5958" s="12">
        <v>0</v>
      </c>
      <c r="G5958" s="10">
        <v>4</v>
      </c>
      <c r="H5958" s="12">
        <v>65.959999999999994</v>
      </c>
      <c r="J5958" s="12">
        <v>16.489999999999998</v>
      </c>
    </row>
    <row r="5959" spans="1:11" x14ac:dyDescent="0.25">
      <c r="A5959" s="5" t="s">
        <v>5</v>
      </c>
      <c r="B5959" s="5" t="s">
        <v>11517</v>
      </c>
      <c r="C5959" s="3" t="s">
        <v>11518</v>
      </c>
      <c r="D5959" s="5" t="s">
        <v>15161</v>
      </c>
      <c r="E5959" s="10">
        <v>0</v>
      </c>
      <c r="F5959" s="12">
        <v>0</v>
      </c>
      <c r="G5959" s="10">
        <v>1</v>
      </c>
      <c r="H5959" s="12">
        <v>16.489999999999998</v>
      </c>
      <c r="J5959" s="12">
        <v>16.489999999999998</v>
      </c>
    </row>
    <row r="5960" spans="1:11" x14ac:dyDescent="0.25">
      <c r="A5960" s="5" t="s">
        <v>5</v>
      </c>
      <c r="B5960" s="5" t="s">
        <v>11519</v>
      </c>
      <c r="C5960" s="3" t="s">
        <v>11520</v>
      </c>
      <c r="D5960" s="5" t="s">
        <v>15360</v>
      </c>
      <c r="E5960" s="10">
        <v>9</v>
      </c>
      <c r="F5960" s="12">
        <v>40.770000000000003</v>
      </c>
      <c r="G5960" s="10">
        <v>24</v>
      </c>
      <c r="H5960" s="12">
        <v>108.72</v>
      </c>
      <c r="I5960" s="12">
        <v>4.53</v>
      </c>
      <c r="J5960" s="12">
        <v>4.53</v>
      </c>
      <c r="K5960" s="14">
        <v>0</v>
      </c>
    </row>
    <row r="5961" spans="1:11" x14ac:dyDescent="0.25">
      <c r="A5961" s="5" t="s">
        <v>5</v>
      </c>
      <c r="B5961" s="5" t="s">
        <v>11522</v>
      </c>
      <c r="C5961" s="3" t="s">
        <v>11523</v>
      </c>
      <c r="D5961" s="5" t="s">
        <v>15360</v>
      </c>
      <c r="E5961" s="10">
        <v>9</v>
      </c>
      <c r="F5961" s="12">
        <v>40.86</v>
      </c>
      <c r="G5961" s="10">
        <v>24</v>
      </c>
      <c r="H5961" s="12">
        <v>108.96</v>
      </c>
      <c r="I5961" s="12">
        <v>4.54</v>
      </c>
      <c r="J5961" s="12">
        <v>4.54</v>
      </c>
      <c r="K5961" s="14">
        <v>0</v>
      </c>
    </row>
    <row r="5962" spans="1:11" x14ac:dyDescent="0.25">
      <c r="A5962" s="5" t="s">
        <v>5</v>
      </c>
      <c r="B5962" s="5" t="s">
        <v>11524</v>
      </c>
      <c r="C5962" s="3" t="s">
        <v>2086</v>
      </c>
      <c r="D5962" s="5" t="s">
        <v>13712</v>
      </c>
      <c r="E5962" s="10">
        <v>33</v>
      </c>
      <c r="F5962" s="12">
        <v>297</v>
      </c>
      <c r="G5962" s="10">
        <v>20</v>
      </c>
      <c r="H5962" s="12">
        <v>180</v>
      </c>
      <c r="I5962" s="12">
        <v>9</v>
      </c>
      <c r="J5962" s="12">
        <v>9</v>
      </c>
      <c r="K5962" s="14">
        <v>0</v>
      </c>
    </row>
    <row r="5963" spans="1:11" x14ac:dyDescent="0.25">
      <c r="A5963" s="5" t="s">
        <v>5</v>
      </c>
      <c r="B5963" s="5" t="s">
        <v>11525</v>
      </c>
      <c r="C5963" s="3" t="s">
        <v>11526</v>
      </c>
      <c r="D5963" s="5" t="s">
        <v>13712</v>
      </c>
      <c r="G5963" s="10">
        <v>4</v>
      </c>
      <c r="H5963" s="12">
        <v>29.2</v>
      </c>
      <c r="J5963" s="12">
        <v>7.3</v>
      </c>
    </row>
    <row r="5964" spans="1:11" x14ac:dyDescent="0.25">
      <c r="A5964" s="5" t="s">
        <v>5</v>
      </c>
      <c r="B5964" s="5" t="s">
        <v>11528</v>
      </c>
      <c r="C5964" s="3" t="s">
        <v>1753</v>
      </c>
      <c r="D5964" s="5" t="s">
        <v>13715</v>
      </c>
      <c r="G5964" s="10">
        <v>2</v>
      </c>
      <c r="H5964" s="12">
        <v>13.58</v>
      </c>
      <c r="J5964" s="12">
        <v>6.79</v>
      </c>
    </row>
    <row r="5965" spans="1:11" x14ac:dyDescent="0.25">
      <c r="A5965" s="5" t="s">
        <v>5</v>
      </c>
      <c r="B5965" s="5" t="s">
        <v>11529</v>
      </c>
      <c r="C5965" s="3" t="s">
        <v>1750</v>
      </c>
      <c r="D5965" s="5" t="s">
        <v>13717</v>
      </c>
      <c r="G5965" s="10">
        <v>2</v>
      </c>
      <c r="H5965" s="12">
        <v>13.56</v>
      </c>
      <c r="J5965" s="12">
        <v>6.78</v>
      </c>
    </row>
    <row r="5966" spans="1:11" x14ac:dyDescent="0.25">
      <c r="A5966" s="5" t="s">
        <v>5</v>
      </c>
      <c r="B5966" s="5" t="s">
        <v>11530</v>
      </c>
      <c r="C5966" s="3" t="s">
        <v>11531</v>
      </c>
      <c r="D5966" s="5" t="s">
        <v>15414</v>
      </c>
      <c r="E5966" s="10">
        <v>6</v>
      </c>
      <c r="F5966" s="12">
        <v>300</v>
      </c>
      <c r="G5966" s="10">
        <v>6</v>
      </c>
      <c r="H5966" s="12">
        <v>300</v>
      </c>
      <c r="I5966" s="12">
        <v>50</v>
      </c>
      <c r="J5966" s="12">
        <v>50</v>
      </c>
      <c r="K5966" s="14">
        <v>0</v>
      </c>
    </row>
    <row r="5967" spans="1:11" x14ac:dyDescent="0.25">
      <c r="A5967" s="5" t="s">
        <v>5</v>
      </c>
      <c r="B5967" s="5" t="s">
        <v>11533</v>
      </c>
      <c r="C5967" s="3" t="s">
        <v>11534</v>
      </c>
      <c r="D5967" s="5" t="s">
        <v>19218</v>
      </c>
      <c r="G5967" s="10">
        <v>1</v>
      </c>
      <c r="H5967" s="12">
        <v>10</v>
      </c>
      <c r="J5967" s="12">
        <v>10</v>
      </c>
    </row>
    <row r="5968" spans="1:11" x14ac:dyDescent="0.25">
      <c r="A5968" s="5" t="s">
        <v>5</v>
      </c>
      <c r="B5968" s="5" t="s">
        <v>11536</v>
      </c>
      <c r="C5968" s="3" t="s">
        <v>1799</v>
      </c>
      <c r="D5968" s="5" t="s">
        <v>13725</v>
      </c>
      <c r="E5968" s="10">
        <v>69</v>
      </c>
      <c r="F5968" s="12">
        <v>483</v>
      </c>
      <c r="G5968" s="10">
        <v>33</v>
      </c>
      <c r="H5968" s="12">
        <v>231</v>
      </c>
      <c r="I5968" s="12">
        <v>7</v>
      </c>
      <c r="J5968" s="12">
        <v>7</v>
      </c>
      <c r="K5968" s="14">
        <v>0</v>
      </c>
    </row>
    <row r="5969" spans="1:11" x14ac:dyDescent="0.25">
      <c r="A5969" s="5" t="s">
        <v>5</v>
      </c>
      <c r="B5969" s="5" t="s">
        <v>11537</v>
      </c>
      <c r="C5969" s="3" t="s">
        <v>11538</v>
      </c>
      <c r="D5969" s="5" t="s">
        <v>19219</v>
      </c>
      <c r="E5969" s="10">
        <v>0</v>
      </c>
      <c r="F5969" s="12">
        <v>0</v>
      </c>
      <c r="G5969" s="10">
        <v>10</v>
      </c>
      <c r="H5969" s="12">
        <v>590</v>
      </c>
      <c r="J5969" s="12">
        <v>59</v>
      </c>
    </row>
    <row r="5970" spans="1:11" x14ac:dyDescent="0.25">
      <c r="A5970" s="5" t="s">
        <v>5</v>
      </c>
      <c r="B5970" s="5" t="s">
        <v>11540</v>
      </c>
      <c r="C5970" s="3" t="s">
        <v>11541</v>
      </c>
      <c r="D5970" s="5" t="s">
        <v>19220</v>
      </c>
      <c r="G5970" s="10">
        <v>1</v>
      </c>
      <c r="H5970" s="12">
        <v>10</v>
      </c>
      <c r="J5970" s="12">
        <v>10</v>
      </c>
    </row>
    <row r="5971" spans="1:11" x14ac:dyDescent="0.25">
      <c r="A5971" s="5" t="s">
        <v>5</v>
      </c>
      <c r="B5971" s="5" t="s">
        <v>11543</v>
      </c>
      <c r="C5971" s="3" t="s">
        <v>11544</v>
      </c>
      <c r="D5971" s="5" t="s">
        <v>15414</v>
      </c>
      <c r="E5971" s="10">
        <v>3</v>
      </c>
      <c r="F5971" s="12">
        <v>150</v>
      </c>
      <c r="G5971" s="10">
        <v>7</v>
      </c>
      <c r="H5971" s="12">
        <v>350</v>
      </c>
      <c r="I5971" s="12">
        <v>50</v>
      </c>
      <c r="J5971" s="12">
        <v>50</v>
      </c>
      <c r="K5971" s="14">
        <v>0</v>
      </c>
    </row>
    <row r="5972" spans="1:11" x14ac:dyDescent="0.25">
      <c r="A5972" s="5" t="s">
        <v>5</v>
      </c>
      <c r="B5972" s="5" t="s">
        <v>11545</v>
      </c>
      <c r="C5972" s="3" t="s">
        <v>11546</v>
      </c>
      <c r="D5972" s="5" t="s">
        <v>15416</v>
      </c>
      <c r="E5972" s="10">
        <v>0</v>
      </c>
      <c r="F5972" s="12">
        <v>0</v>
      </c>
      <c r="G5972" s="10">
        <v>1</v>
      </c>
      <c r="H5972" s="12">
        <v>65</v>
      </c>
      <c r="J5972" s="12">
        <v>65</v>
      </c>
    </row>
    <row r="5973" spans="1:11" x14ac:dyDescent="0.25">
      <c r="A5973" s="5" t="s">
        <v>5</v>
      </c>
      <c r="B5973" s="5" t="s">
        <v>11549</v>
      </c>
      <c r="C5973" s="3" t="s">
        <v>11550</v>
      </c>
      <c r="D5973" s="5" t="s">
        <v>15394</v>
      </c>
      <c r="E5973" s="10">
        <v>4</v>
      </c>
      <c r="F5973" s="12">
        <v>17.48</v>
      </c>
      <c r="G5973" s="10">
        <v>0</v>
      </c>
      <c r="H5973" s="12">
        <v>0</v>
      </c>
      <c r="I5973" s="12">
        <v>4.37</v>
      </c>
    </row>
    <row r="5974" spans="1:11" x14ac:dyDescent="0.25">
      <c r="A5974" s="5" t="s">
        <v>5</v>
      </c>
      <c r="B5974" s="5" t="s">
        <v>11552</v>
      </c>
      <c r="C5974" s="3" t="s">
        <v>1889</v>
      </c>
      <c r="D5974" s="5" t="s">
        <v>13748</v>
      </c>
      <c r="E5974" s="10">
        <v>16</v>
      </c>
      <c r="F5974" s="12">
        <v>146.5</v>
      </c>
      <c r="G5974" s="10">
        <v>10</v>
      </c>
      <c r="H5974" s="12">
        <v>50</v>
      </c>
      <c r="I5974" s="12">
        <v>9.15625</v>
      </c>
      <c r="J5974" s="12">
        <v>5</v>
      </c>
      <c r="K5974" s="14">
        <v>-0.4539249146757679</v>
      </c>
    </row>
    <row r="5975" spans="1:11" x14ac:dyDescent="0.25">
      <c r="A5975" s="5" t="s">
        <v>5</v>
      </c>
      <c r="B5975" s="5" t="s">
        <v>11553</v>
      </c>
      <c r="C5975" s="3" t="s">
        <v>11554</v>
      </c>
      <c r="D5975" s="5" t="s">
        <v>15394</v>
      </c>
      <c r="E5975" s="10">
        <v>60</v>
      </c>
      <c r="F5975" s="12">
        <v>262.2</v>
      </c>
      <c r="G5975" s="10">
        <v>88</v>
      </c>
      <c r="H5975" s="12">
        <v>384.56</v>
      </c>
      <c r="I5975" s="12">
        <v>4.37</v>
      </c>
      <c r="J5975" s="12">
        <v>4.37</v>
      </c>
      <c r="K5975" s="14">
        <v>0</v>
      </c>
    </row>
    <row r="5976" spans="1:11" x14ac:dyDescent="0.25">
      <c r="A5976" s="5" t="s">
        <v>5</v>
      </c>
      <c r="B5976" s="5" t="s">
        <v>11555</v>
      </c>
      <c r="C5976" s="3" t="s">
        <v>1806</v>
      </c>
      <c r="D5976" s="5" t="s">
        <v>13726</v>
      </c>
      <c r="G5976" s="10">
        <v>1</v>
      </c>
      <c r="H5976" s="12">
        <v>60</v>
      </c>
      <c r="J5976" s="12">
        <v>60</v>
      </c>
    </row>
    <row r="5977" spans="1:11" x14ac:dyDescent="0.25">
      <c r="A5977" s="5" t="s">
        <v>5</v>
      </c>
      <c r="B5977" s="5" t="s">
        <v>11556</v>
      </c>
      <c r="C5977" s="3" t="s">
        <v>11557</v>
      </c>
      <c r="D5977" s="5" t="s">
        <v>13726</v>
      </c>
      <c r="E5977" s="10">
        <v>1</v>
      </c>
      <c r="F5977" s="12">
        <v>50</v>
      </c>
      <c r="G5977" s="10">
        <v>0</v>
      </c>
      <c r="H5977" s="12">
        <v>0</v>
      </c>
      <c r="I5977" s="12">
        <v>50</v>
      </c>
    </row>
    <row r="5978" spans="1:11" x14ac:dyDescent="0.25">
      <c r="A5978" s="5" t="s">
        <v>5</v>
      </c>
      <c r="B5978" s="5" t="s">
        <v>11559</v>
      </c>
      <c r="C5978" s="3" t="s">
        <v>11560</v>
      </c>
      <c r="D5978" s="5" t="s">
        <v>15031</v>
      </c>
      <c r="E5978" s="10">
        <v>4</v>
      </c>
      <c r="F5978" s="12">
        <v>41.96</v>
      </c>
      <c r="G5978" s="10">
        <v>3</v>
      </c>
      <c r="H5978" s="12">
        <v>31.47</v>
      </c>
      <c r="I5978" s="12">
        <v>10.49</v>
      </c>
      <c r="J5978" s="12">
        <v>10.49</v>
      </c>
      <c r="K5978" s="14">
        <v>0</v>
      </c>
    </row>
    <row r="5979" spans="1:11" x14ac:dyDescent="0.25">
      <c r="A5979" s="5" t="s">
        <v>5</v>
      </c>
      <c r="B5979" s="5" t="s">
        <v>11563</v>
      </c>
      <c r="C5979" s="3" t="s">
        <v>11564</v>
      </c>
      <c r="D5979" s="5" t="s">
        <v>15378</v>
      </c>
      <c r="E5979" s="10">
        <v>4</v>
      </c>
      <c r="F5979" s="12">
        <v>39.479999999999997</v>
      </c>
      <c r="G5979" s="10">
        <v>0</v>
      </c>
      <c r="H5979" s="12">
        <v>0</v>
      </c>
      <c r="I5979" s="12">
        <v>9.8699999999999992</v>
      </c>
    </row>
    <row r="5980" spans="1:11" x14ac:dyDescent="0.25">
      <c r="A5980" s="5" t="s">
        <v>5</v>
      </c>
      <c r="B5980" s="5" t="s">
        <v>11566</v>
      </c>
      <c r="C5980" s="3" t="s">
        <v>11567</v>
      </c>
      <c r="D5980" s="5" t="s">
        <v>15403</v>
      </c>
      <c r="E5980" s="10">
        <v>71</v>
      </c>
      <c r="F5980" s="12">
        <v>497</v>
      </c>
      <c r="G5980" s="10">
        <v>32</v>
      </c>
      <c r="H5980" s="12">
        <v>224</v>
      </c>
      <c r="I5980" s="12">
        <v>7</v>
      </c>
      <c r="J5980" s="12">
        <v>7</v>
      </c>
      <c r="K5980" s="14">
        <v>0</v>
      </c>
    </row>
    <row r="5981" spans="1:11" x14ac:dyDescent="0.25">
      <c r="A5981" s="5" t="s">
        <v>5</v>
      </c>
      <c r="B5981" s="5" t="s">
        <v>11570</v>
      </c>
      <c r="C5981" s="3" t="s">
        <v>11571</v>
      </c>
      <c r="D5981" s="5" t="s">
        <v>19221</v>
      </c>
      <c r="E5981" s="10">
        <v>6</v>
      </c>
      <c r="F5981" s="12">
        <v>180</v>
      </c>
      <c r="G5981" s="10">
        <v>8</v>
      </c>
      <c r="H5981" s="12">
        <v>240</v>
      </c>
      <c r="I5981" s="12">
        <v>30</v>
      </c>
      <c r="J5981" s="12">
        <v>30</v>
      </c>
      <c r="K5981" s="14">
        <v>0</v>
      </c>
    </row>
    <row r="5982" spans="1:11" x14ac:dyDescent="0.25">
      <c r="A5982" s="5" t="s">
        <v>5</v>
      </c>
      <c r="B5982" s="5" t="s">
        <v>11574</v>
      </c>
      <c r="C5982" s="3" t="s">
        <v>11575</v>
      </c>
      <c r="D5982" s="5" t="s">
        <v>15306</v>
      </c>
      <c r="E5982" s="10">
        <v>0</v>
      </c>
      <c r="F5982" s="12">
        <v>0</v>
      </c>
      <c r="G5982" s="10">
        <v>1</v>
      </c>
      <c r="H5982" s="12">
        <v>20.36</v>
      </c>
      <c r="J5982" s="12">
        <v>20.36</v>
      </c>
    </row>
    <row r="5983" spans="1:11" x14ac:dyDescent="0.25">
      <c r="A5983" s="5" t="s">
        <v>5</v>
      </c>
      <c r="B5983" s="5" t="s">
        <v>11577</v>
      </c>
      <c r="C5983" s="3" t="s">
        <v>11578</v>
      </c>
      <c r="D5983" s="5" t="s">
        <v>14915</v>
      </c>
      <c r="E5983" s="10">
        <v>0</v>
      </c>
      <c r="F5983" s="12">
        <v>0</v>
      </c>
      <c r="G5983" s="10">
        <v>1</v>
      </c>
      <c r="H5983" s="12">
        <v>11.4</v>
      </c>
      <c r="J5983" s="12">
        <v>11.4</v>
      </c>
    </row>
    <row r="5984" spans="1:11" x14ac:dyDescent="0.25">
      <c r="A5984" s="5" t="s">
        <v>5</v>
      </c>
      <c r="B5984" s="5" t="s">
        <v>11582</v>
      </c>
      <c r="C5984" s="3" t="s">
        <v>11583</v>
      </c>
      <c r="D5984" s="5" t="s">
        <v>19222</v>
      </c>
      <c r="E5984" s="10">
        <v>1</v>
      </c>
      <c r="F5984" s="12">
        <v>35</v>
      </c>
      <c r="G5984" s="10">
        <v>1</v>
      </c>
      <c r="H5984" s="12">
        <v>35</v>
      </c>
      <c r="I5984" s="12">
        <v>35</v>
      </c>
      <c r="J5984" s="12">
        <v>35</v>
      </c>
      <c r="K5984" s="14">
        <v>0</v>
      </c>
    </row>
    <row r="5985" spans="1:11" x14ac:dyDescent="0.25">
      <c r="A5985" s="5" t="s">
        <v>5</v>
      </c>
      <c r="B5985" s="5" t="s">
        <v>11585</v>
      </c>
      <c r="C5985" s="3" t="s">
        <v>11586</v>
      </c>
      <c r="D5985" s="5" t="s">
        <v>14861</v>
      </c>
      <c r="G5985" s="10">
        <v>1</v>
      </c>
      <c r="H5985" s="12">
        <v>103.25</v>
      </c>
      <c r="J5985" s="12">
        <v>103.25</v>
      </c>
    </row>
    <row r="5986" spans="1:11" x14ac:dyDescent="0.25">
      <c r="A5986" s="5" t="s">
        <v>5</v>
      </c>
      <c r="B5986" s="5" t="s">
        <v>11587</v>
      </c>
      <c r="C5986" s="3" t="s">
        <v>11588</v>
      </c>
      <c r="D5986" s="5" t="s">
        <v>15187</v>
      </c>
      <c r="E5986" s="10">
        <v>5</v>
      </c>
      <c r="F5986" s="12">
        <v>140</v>
      </c>
      <c r="G5986" s="10">
        <v>10</v>
      </c>
      <c r="H5986" s="12">
        <v>280</v>
      </c>
      <c r="I5986" s="12">
        <v>28</v>
      </c>
      <c r="J5986" s="12">
        <v>28</v>
      </c>
      <c r="K5986" s="14">
        <v>0</v>
      </c>
    </row>
    <row r="5987" spans="1:11" x14ac:dyDescent="0.25">
      <c r="A5987" s="5" t="s">
        <v>5</v>
      </c>
      <c r="B5987" s="5" t="s">
        <v>11594</v>
      </c>
      <c r="C5987" s="3" t="s">
        <v>11595</v>
      </c>
      <c r="D5987" s="5" t="s">
        <v>13731</v>
      </c>
      <c r="E5987" s="10">
        <v>100</v>
      </c>
      <c r="F5987" s="12">
        <v>695</v>
      </c>
      <c r="G5987" s="10">
        <v>81</v>
      </c>
      <c r="H5987" s="12">
        <v>562.95000000000005</v>
      </c>
      <c r="I5987" s="12">
        <v>6.95</v>
      </c>
      <c r="J5987" s="12">
        <v>6.95</v>
      </c>
      <c r="K5987" s="14">
        <v>0</v>
      </c>
    </row>
    <row r="5988" spans="1:11" x14ac:dyDescent="0.25">
      <c r="A5988" s="5" t="s">
        <v>5</v>
      </c>
      <c r="B5988" s="5" t="s">
        <v>11598</v>
      </c>
      <c r="C5988" s="3" t="s">
        <v>11599</v>
      </c>
      <c r="D5988" s="5" t="s">
        <v>13732</v>
      </c>
      <c r="E5988" s="10">
        <v>5</v>
      </c>
      <c r="F5988" s="12">
        <v>425</v>
      </c>
      <c r="G5988" s="10">
        <v>14</v>
      </c>
      <c r="H5988" s="12">
        <v>1190</v>
      </c>
      <c r="I5988" s="12">
        <v>85</v>
      </c>
      <c r="J5988" s="12">
        <v>85</v>
      </c>
      <c r="K5988" s="14">
        <v>0</v>
      </c>
    </row>
    <row r="5989" spans="1:11" x14ac:dyDescent="0.25">
      <c r="A5989" s="5" t="s">
        <v>5</v>
      </c>
      <c r="B5989" s="5" t="s">
        <v>11605</v>
      </c>
      <c r="C5989" s="3" t="s">
        <v>11606</v>
      </c>
      <c r="D5989" s="5" t="s">
        <v>15269</v>
      </c>
      <c r="E5989" s="10">
        <v>5</v>
      </c>
      <c r="F5989" s="12">
        <v>315</v>
      </c>
      <c r="G5989" s="10">
        <v>17</v>
      </c>
      <c r="H5989" s="12">
        <v>1071</v>
      </c>
      <c r="I5989" s="12">
        <v>63</v>
      </c>
      <c r="J5989" s="12">
        <v>63</v>
      </c>
      <c r="K5989" s="14">
        <v>0</v>
      </c>
    </row>
    <row r="5990" spans="1:11" x14ac:dyDescent="0.25">
      <c r="A5990" s="5" t="s">
        <v>5</v>
      </c>
      <c r="B5990" s="5" t="s">
        <v>11607</v>
      </c>
      <c r="C5990" s="3" t="s">
        <v>11608</v>
      </c>
      <c r="D5990" s="5" t="s">
        <v>15269</v>
      </c>
      <c r="G5990" s="10">
        <v>2</v>
      </c>
      <c r="H5990" s="12">
        <v>81.459999999999994</v>
      </c>
      <c r="J5990" s="12">
        <v>40.729999999999997</v>
      </c>
    </row>
    <row r="5991" spans="1:11" x14ac:dyDescent="0.25">
      <c r="A5991" s="5" t="s">
        <v>5</v>
      </c>
      <c r="B5991" s="5" t="s">
        <v>11609</v>
      </c>
      <c r="C5991" s="3" t="s">
        <v>11610</v>
      </c>
      <c r="D5991" s="5" t="s">
        <v>19223</v>
      </c>
      <c r="E5991" s="10">
        <v>8</v>
      </c>
      <c r="F5991" s="12">
        <v>416</v>
      </c>
      <c r="G5991" s="10">
        <v>7</v>
      </c>
      <c r="H5991" s="12">
        <v>364</v>
      </c>
      <c r="I5991" s="12">
        <v>52</v>
      </c>
      <c r="J5991" s="12">
        <v>52</v>
      </c>
      <c r="K5991" s="14">
        <v>0</v>
      </c>
    </row>
    <row r="5992" spans="1:11" x14ac:dyDescent="0.25">
      <c r="A5992" s="5" t="s">
        <v>5</v>
      </c>
      <c r="B5992" s="5" t="s">
        <v>11612</v>
      </c>
      <c r="C5992" s="3" t="s">
        <v>11613</v>
      </c>
      <c r="D5992" s="5" t="s">
        <v>15355</v>
      </c>
      <c r="E5992" s="10">
        <v>0</v>
      </c>
      <c r="F5992" s="12">
        <v>0</v>
      </c>
      <c r="G5992" s="10">
        <v>2</v>
      </c>
      <c r="H5992" s="12">
        <v>158</v>
      </c>
      <c r="J5992" s="12">
        <v>79</v>
      </c>
    </row>
    <row r="5993" spans="1:11" x14ac:dyDescent="0.25">
      <c r="A5993" s="5" t="s">
        <v>5</v>
      </c>
      <c r="B5993" s="5" t="s">
        <v>11614</v>
      </c>
      <c r="C5993" s="3" t="s">
        <v>11615</v>
      </c>
      <c r="D5993" s="5" t="s">
        <v>15256</v>
      </c>
      <c r="E5993" s="10">
        <v>127</v>
      </c>
      <c r="F5993" s="12">
        <v>2068.83</v>
      </c>
      <c r="G5993" s="10">
        <v>189</v>
      </c>
      <c r="H5993" s="12">
        <v>3078.81</v>
      </c>
      <c r="I5993" s="12">
        <v>16.29</v>
      </c>
      <c r="J5993" s="12">
        <v>16.29</v>
      </c>
      <c r="K5993" s="14">
        <v>0</v>
      </c>
    </row>
    <row r="5994" spans="1:11" x14ac:dyDescent="0.25">
      <c r="A5994" s="5" t="s">
        <v>5</v>
      </c>
      <c r="B5994" s="5" t="s">
        <v>11616</v>
      </c>
      <c r="C5994" s="3" t="s">
        <v>1932</v>
      </c>
      <c r="D5994" s="5" t="s">
        <v>15256</v>
      </c>
      <c r="E5994" s="10">
        <v>127</v>
      </c>
      <c r="F5994" s="12">
        <v>2068.83</v>
      </c>
      <c r="G5994" s="10">
        <v>189</v>
      </c>
      <c r="H5994" s="12">
        <v>3078.81</v>
      </c>
      <c r="I5994" s="12">
        <v>16.29</v>
      </c>
      <c r="J5994" s="12">
        <v>16.29</v>
      </c>
      <c r="K5994" s="14">
        <v>0</v>
      </c>
    </row>
    <row r="5995" spans="1:11" x14ac:dyDescent="0.25">
      <c r="A5995" s="5" t="s">
        <v>5</v>
      </c>
      <c r="B5995" s="5" t="s">
        <v>11617</v>
      </c>
      <c r="C5995" s="3" t="s">
        <v>10245</v>
      </c>
      <c r="D5995" s="5" t="s">
        <v>14761</v>
      </c>
      <c r="E5995" s="10">
        <v>1</v>
      </c>
      <c r="F5995" s="12">
        <v>106</v>
      </c>
      <c r="G5995" s="10">
        <v>9</v>
      </c>
      <c r="H5995" s="12">
        <v>954</v>
      </c>
      <c r="I5995" s="12">
        <v>106</v>
      </c>
      <c r="J5995" s="12">
        <v>106</v>
      </c>
      <c r="K5995" s="14">
        <v>0</v>
      </c>
    </row>
    <row r="5996" spans="1:11" x14ac:dyDescent="0.25">
      <c r="A5996" s="5" t="s">
        <v>5</v>
      </c>
      <c r="B5996" s="5" t="s">
        <v>11618</v>
      </c>
      <c r="C5996" s="3" t="s">
        <v>11619</v>
      </c>
      <c r="D5996" s="5" t="s">
        <v>14761</v>
      </c>
      <c r="G5996" s="10">
        <v>3</v>
      </c>
      <c r="H5996" s="12">
        <v>150</v>
      </c>
      <c r="J5996" s="12">
        <v>50</v>
      </c>
    </row>
    <row r="5997" spans="1:11" x14ac:dyDescent="0.25">
      <c r="A5997" s="5" t="s">
        <v>5</v>
      </c>
      <c r="B5997" s="5" t="s">
        <v>11621</v>
      </c>
      <c r="C5997" s="3" t="s">
        <v>1843</v>
      </c>
      <c r="D5997" s="5" t="s">
        <v>13736</v>
      </c>
      <c r="G5997" s="10">
        <v>1</v>
      </c>
      <c r="H5997" s="12">
        <v>41.11</v>
      </c>
      <c r="J5997" s="12">
        <v>41.11</v>
      </c>
    </row>
    <row r="5998" spans="1:11" x14ac:dyDescent="0.25">
      <c r="A5998" s="5" t="s">
        <v>5</v>
      </c>
      <c r="B5998" s="5" t="s">
        <v>11622</v>
      </c>
      <c r="C5998" s="3" t="s">
        <v>11623</v>
      </c>
      <c r="D5998" s="5" t="s">
        <v>14884</v>
      </c>
      <c r="E5998" s="10">
        <v>8</v>
      </c>
      <c r="F5998" s="12">
        <v>440</v>
      </c>
      <c r="G5998" s="10">
        <v>14</v>
      </c>
      <c r="H5998" s="12">
        <v>770</v>
      </c>
      <c r="I5998" s="12">
        <v>55</v>
      </c>
      <c r="J5998" s="12">
        <v>55</v>
      </c>
      <c r="K5998" s="14">
        <v>0</v>
      </c>
    </row>
    <row r="5999" spans="1:11" x14ac:dyDescent="0.25">
      <c r="A5999" s="5" t="s">
        <v>5</v>
      </c>
      <c r="B5999" s="5" t="s">
        <v>11625</v>
      </c>
      <c r="C5999" s="3" t="s">
        <v>11626</v>
      </c>
      <c r="D5999" s="5" t="s">
        <v>13742</v>
      </c>
      <c r="E5999" s="10">
        <v>8</v>
      </c>
      <c r="F5999" s="12">
        <v>440</v>
      </c>
      <c r="G5999" s="10">
        <v>12</v>
      </c>
      <c r="H5999" s="12">
        <v>660</v>
      </c>
      <c r="I5999" s="12">
        <v>55</v>
      </c>
      <c r="J5999" s="12">
        <v>55</v>
      </c>
      <c r="K5999" s="14">
        <v>0</v>
      </c>
    </row>
    <row r="6000" spans="1:11" x14ac:dyDescent="0.25">
      <c r="A6000" s="5" t="s">
        <v>5</v>
      </c>
      <c r="B6000" s="5" t="s">
        <v>11627</v>
      </c>
      <c r="C6000" s="3" t="s">
        <v>1855</v>
      </c>
      <c r="D6000" s="5" t="s">
        <v>13740</v>
      </c>
      <c r="G6000" s="10">
        <v>25</v>
      </c>
      <c r="H6000" s="12">
        <v>1750</v>
      </c>
      <c r="J6000" s="12">
        <v>70</v>
      </c>
    </row>
    <row r="6001" spans="1:11" x14ac:dyDescent="0.25">
      <c r="A6001" s="5" t="s">
        <v>5</v>
      </c>
      <c r="B6001" s="5" t="s">
        <v>11630</v>
      </c>
      <c r="C6001" s="3" t="s">
        <v>1290</v>
      </c>
      <c r="D6001" s="5" t="s">
        <v>13742</v>
      </c>
      <c r="E6001" s="10">
        <v>2</v>
      </c>
      <c r="F6001" s="12">
        <v>90</v>
      </c>
      <c r="G6001" s="10">
        <v>0</v>
      </c>
      <c r="H6001" s="12">
        <v>0</v>
      </c>
      <c r="I6001" s="12">
        <v>45</v>
      </c>
    </row>
    <row r="6002" spans="1:11" x14ac:dyDescent="0.25">
      <c r="A6002" s="5" t="s">
        <v>5</v>
      </c>
      <c r="B6002" s="5" t="s">
        <v>11631</v>
      </c>
      <c r="C6002" s="3" t="s">
        <v>11632</v>
      </c>
      <c r="D6002" s="5" t="s">
        <v>13742</v>
      </c>
      <c r="G6002" s="10">
        <v>7</v>
      </c>
      <c r="H6002" s="12">
        <v>696.15</v>
      </c>
      <c r="J6002" s="12">
        <v>99.45</v>
      </c>
    </row>
    <row r="6003" spans="1:11" x14ac:dyDescent="0.25">
      <c r="A6003" s="5" t="s">
        <v>5</v>
      </c>
      <c r="B6003" s="5" t="s">
        <v>11633</v>
      </c>
      <c r="C6003" s="3" t="s">
        <v>11634</v>
      </c>
      <c r="D6003" s="5" t="s">
        <v>13742</v>
      </c>
      <c r="E6003" s="10">
        <v>1</v>
      </c>
      <c r="F6003" s="12">
        <v>50</v>
      </c>
      <c r="G6003" s="10">
        <v>7</v>
      </c>
      <c r="H6003" s="12">
        <v>350</v>
      </c>
      <c r="I6003" s="12">
        <v>50</v>
      </c>
      <c r="J6003" s="12">
        <v>50</v>
      </c>
      <c r="K6003" s="14">
        <v>0</v>
      </c>
    </row>
    <row r="6004" spans="1:11" x14ac:dyDescent="0.25">
      <c r="A6004" s="5" t="s">
        <v>5</v>
      </c>
      <c r="B6004" s="5" t="s">
        <v>11635</v>
      </c>
      <c r="C6004" s="3" t="s">
        <v>11636</v>
      </c>
      <c r="D6004" s="5" t="s">
        <v>13742</v>
      </c>
      <c r="E6004" s="10">
        <v>2</v>
      </c>
      <c r="F6004" s="12">
        <v>90</v>
      </c>
      <c r="G6004" s="10">
        <v>0</v>
      </c>
      <c r="H6004" s="12">
        <v>0</v>
      </c>
      <c r="I6004" s="12">
        <v>45</v>
      </c>
    </row>
    <row r="6005" spans="1:11" x14ac:dyDescent="0.25">
      <c r="A6005" s="5" t="s">
        <v>5</v>
      </c>
      <c r="B6005" s="5" t="s">
        <v>11637</v>
      </c>
      <c r="C6005" s="3" t="s">
        <v>11638</v>
      </c>
      <c r="D6005" s="5" t="s">
        <v>14884</v>
      </c>
      <c r="E6005" s="10">
        <v>0</v>
      </c>
      <c r="F6005" s="12">
        <v>0</v>
      </c>
      <c r="G6005" s="10">
        <v>5</v>
      </c>
      <c r="H6005" s="12">
        <v>549.79999999999995</v>
      </c>
      <c r="J6005" s="12">
        <v>109.96</v>
      </c>
    </row>
    <row r="6006" spans="1:11" x14ac:dyDescent="0.25">
      <c r="A6006" s="5" t="s">
        <v>5</v>
      </c>
      <c r="B6006" s="5" t="s">
        <v>11640</v>
      </c>
      <c r="C6006" s="3" t="s">
        <v>11641</v>
      </c>
      <c r="D6006" s="5" t="s">
        <v>13742</v>
      </c>
      <c r="E6006" s="10">
        <v>0</v>
      </c>
      <c r="F6006" s="12">
        <v>0</v>
      </c>
      <c r="G6006" s="10">
        <v>1</v>
      </c>
      <c r="H6006" s="12">
        <v>138.62</v>
      </c>
      <c r="J6006" s="12">
        <v>138.62</v>
      </c>
    </row>
    <row r="6007" spans="1:11" x14ac:dyDescent="0.25">
      <c r="A6007" s="5" t="s">
        <v>5</v>
      </c>
      <c r="B6007" s="5" t="s">
        <v>11642</v>
      </c>
      <c r="C6007" s="3" t="s">
        <v>11643</v>
      </c>
      <c r="D6007" s="5" t="s">
        <v>13742</v>
      </c>
      <c r="G6007" s="10">
        <v>2</v>
      </c>
      <c r="H6007" s="12">
        <v>69</v>
      </c>
      <c r="J6007" s="12">
        <v>34.5</v>
      </c>
    </row>
    <row r="6008" spans="1:11" x14ac:dyDescent="0.25">
      <c r="A6008" s="5" t="s">
        <v>5</v>
      </c>
      <c r="B6008" s="5" t="s">
        <v>11644</v>
      </c>
      <c r="C6008" s="3" t="s">
        <v>11645</v>
      </c>
      <c r="D6008" s="5" t="s">
        <v>13742</v>
      </c>
      <c r="E6008" s="10">
        <v>2</v>
      </c>
      <c r="F6008" s="12">
        <v>330</v>
      </c>
      <c r="G6008" s="10">
        <v>1</v>
      </c>
      <c r="H6008" s="12">
        <v>165</v>
      </c>
      <c r="I6008" s="12">
        <v>165</v>
      </c>
      <c r="J6008" s="12">
        <v>165</v>
      </c>
      <c r="K6008" s="14">
        <v>0</v>
      </c>
    </row>
    <row r="6009" spans="1:11" x14ac:dyDescent="0.25">
      <c r="A6009" s="5" t="s">
        <v>5</v>
      </c>
      <c r="B6009" s="5" t="s">
        <v>11647</v>
      </c>
      <c r="C6009" s="3" t="s">
        <v>11648</v>
      </c>
      <c r="D6009" s="5" t="s">
        <v>14884</v>
      </c>
      <c r="E6009" s="10">
        <v>0</v>
      </c>
      <c r="F6009" s="12">
        <v>0</v>
      </c>
      <c r="G6009" s="10">
        <v>1</v>
      </c>
      <c r="H6009" s="12">
        <v>55</v>
      </c>
      <c r="J6009" s="12">
        <v>55</v>
      </c>
    </row>
    <row r="6010" spans="1:11" x14ac:dyDescent="0.25">
      <c r="A6010" s="5" t="s">
        <v>5</v>
      </c>
      <c r="B6010" s="5" t="s">
        <v>11650</v>
      </c>
      <c r="C6010" s="3" t="s">
        <v>11651</v>
      </c>
      <c r="D6010" s="5" t="s">
        <v>15407</v>
      </c>
      <c r="E6010" s="10">
        <v>37</v>
      </c>
      <c r="F6010" s="12">
        <v>684.5</v>
      </c>
      <c r="G6010" s="10">
        <v>44</v>
      </c>
      <c r="H6010" s="12">
        <v>814</v>
      </c>
      <c r="I6010" s="12">
        <v>18.5</v>
      </c>
      <c r="J6010" s="12">
        <v>18.5</v>
      </c>
      <c r="K6010" s="14">
        <v>0</v>
      </c>
    </row>
    <row r="6011" spans="1:11" x14ac:dyDescent="0.25">
      <c r="A6011" s="5" t="s">
        <v>5</v>
      </c>
      <c r="B6011" s="5" t="s">
        <v>11653</v>
      </c>
      <c r="C6011" s="3" t="s">
        <v>11654</v>
      </c>
      <c r="D6011" s="5" t="s">
        <v>15407</v>
      </c>
      <c r="E6011" s="10">
        <v>0</v>
      </c>
      <c r="F6011" s="12">
        <v>0</v>
      </c>
      <c r="G6011" s="10">
        <v>1</v>
      </c>
      <c r="H6011" s="12">
        <v>14.7</v>
      </c>
      <c r="J6011" s="12">
        <v>14.7</v>
      </c>
    </row>
    <row r="6012" spans="1:11" x14ac:dyDescent="0.25">
      <c r="A6012" s="5" t="s">
        <v>5</v>
      </c>
      <c r="B6012" s="5" t="s">
        <v>11656</v>
      </c>
      <c r="C6012" s="3" t="s">
        <v>11657</v>
      </c>
      <c r="D6012" s="5" t="s">
        <v>19224</v>
      </c>
      <c r="G6012" s="10">
        <v>1</v>
      </c>
      <c r="H6012" s="12">
        <v>242.5</v>
      </c>
      <c r="J6012" s="12">
        <v>242.5</v>
      </c>
    </row>
    <row r="6013" spans="1:11" x14ac:dyDescent="0.25">
      <c r="A6013" s="5" t="s">
        <v>5</v>
      </c>
      <c r="B6013" s="5" t="s">
        <v>11659</v>
      </c>
      <c r="C6013" s="3" t="s">
        <v>11660</v>
      </c>
      <c r="D6013" s="5" t="s">
        <v>19225</v>
      </c>
      <c r="G6013" s="10">
        <v>1</v>
      </c>
      <c r="H6013" s="12">
        <v>242.5</v>
      </c>
      <c r="J6013" s="12">
        <v>242.5</v>
      </c>
    </row>
    <row r="6014" spans="1:11" x14ac:dyDescent="0.25">
      <c r="A6014" s="5" t="s">
        <v>5</v>
      </c>
      <c r="B6014" s="5" t="s">
        <v>11662</v>
      </c>
      <c r="C6014" s="3" t="s">
        <v>11663</v>
      </c>
      <c r="D6014" s="5" t="s">
        <v>19226</v>
      </c>
      <c r="G6014" s="10">
        <v>1</v>
      </c>
      <c r="H6014" s="12">
        <v>200</v>
      </c>
      <c r="J6014" s="12">
        <v>200</v>
      </c>
    </row>
    <row r="6015" spans="1:11" x14ac:dyDescent="0.25">
      <c r="A6015" s="5" t="s">
        <v>5</v>
      </c>
      <c r="B6015" s="5" t="s">
        <v>11665</v>
      </c>
      <c r="C6015" s="3" t="s">
        <v>11666</v>
      </c>
      <c r="D6015" s="5" t="s">
        <v>13732</v>
      </c>
      <c r="E6015" s="10">
        <v>50</v>
      </c>
      <c r="F6015" s="12">
        <v>733</v>
      </c>
      <c r="G6015" s="10">
        <v>52</v>
      </c>
      <c r="H6015" s="12">
        <v>762.32</v>
      </c>
      <c r="I6015" s="12">
        <v>14.66</v>
      </c>
      <c r="J6015" s="12">
        <v>14.66</v>
      </c>
      <c r="K6015" s="14">
        <v>0</v>
      </c>
    </row>
    <row r="6016" spans="1:11" x14ac:dyDescent="0.25">
      <c r="A6016" s="5" t="s">
        <v>5</v>
      </c>
      <c r="B6016" s="5" t="s">
        <v>11668</v>
      </c>
      <c r="C6016" s="3" t="s">
        <v>11669</v>
      </c>
      <c r="D6016" s="5" t="s">
        <v>15407</v>
      </c>
      <c r="E6016" s="10">
        <v>14</v>
      </c>
      <c r="F6016" s="12">
        <v>171.5</v>
      </c>
      <c r="G6016" s="10">
        <v>35</v>
      </c>
      <c r="H6016" s="12">
        <v>428.75</v>
      </c>
      <c r="I6016" s="12">
        <v>12.25</v>
      </c>
      <c r="J6016" s="12">
        <v>12.25</v>
      </c>
      <c r="K6016" s="14">
        <v>0</v>
      </c>
    </row>
    <row r="6017" spans="1:11" x14ac:dyDescent="0.25">
      <c r="A6017" s="5" t="s">
        <v>5</v>
      </c>
      <c r="B6017" s="5" t="s">
        <v>11673</v>
      </c>
      <c r="C6017" s="3" t="s">
        <v>11674</v>
      </c>
      <c r="D6017" s="5" t="s">
        <v>19227</v>
      </c>
      <c r="E6017" s="10">
        <v>0</v>
      </c>
      <c r="F6017" s="12">
        <v>0</v>
      </c>
      <c r="G6017" s="10">
        <v>2</v>
      </c>
      <c r="H6017" s="12">
        <v>187.34</v>
      </c>
      <c r="J6017" s="12">
        <v>93.67</v>
      </c>
    </row>
    <row r="6018" spans="1:11" x14ac:dyDescent="0.25">
      <c r="A6018" s="5" t="s">
        <v>5</v>
      </c>
      <c r="B6018" s="5" t="s">
        <v>11675</v>
      </c>
      <c r="C6018" s="3" t="s">
        <v>11676</v>
      </c>
      <c r="D6018" s="5" t="s">
        <v>19228</v>
      </c>
      <c r="E6018" s="10">
        <v>-1</v>
      </c>
      <c r="F6018" s="12">
        <v>-30</v>
      </c>
      <c r="G6018" s="10">
        <v>0</v>
      </c>
      <c r="H6018" s="12">
        <v>0</v>
      </c>
      <c r="I6018" s="12">
        <v>30</v>
      </c>
    </row>
    <row r="6019" spans="1:11" x14ac:dyDescent="0.25">
      <c r="A6019" s="5" t="s">
        <v>5</v>
      </c>
      <c r="B6019" s="5" t="s">
        <v>11677</v>
      </c>
      <c r="C6019" s="3" t="s">
        <v>11678</v>
      </c>
      <c r="D6019" s="5" t="s">
        <v>19229</v>
      </c>
      <c r="G6019" s="10">
        <v>1</v>
      </c>
      <c r="H6019" s="12">
        <v>106.45</v>
      </c>
      <c r="J6019" s="12">
        <v>106.45</v>
      </c>
    </row>
    <row r="6020" spans="1:11" x14ac:dyDescent="0.25">
      <c r="A6020" s="5" t="s">
        <v>5</v>
      </c>
      <c r="B6020" s="5" t="s">
        <v>11680</v>
      </c>
      <c r="C6020" s="3" t="s">
        <v>11681</v>
      </c>
      <c r="D6020" s="5" t="s">
        <v>15193</v>
      </c>
      <c r="E6020" s="10">
        <v>3</v>
      </c>
      <c r="F6020" s="12">
        <v>169.83</v>
      </c>
      <c r="G6020" s="10">
        <v>0</v>
      </c>
      <c r="H6020" s="12">
        <v>0</v>
      </c>
      <c r="I6020" s="12">
        <v>56.610000000000007</v>
      </c>
    </row>
    <row r="6021" spans="1:11" x14ac:dyDescent="0.25">
      <c r="A6021" s="5" t="s">
        <v>5</v>
      </c>
      <c r="B6021" s="5" t="s">
        <v>11682</v>
      </c>
      <c r="C6021" s="3" t="s">
        <v>11683</v>
      </c>
      <c r="D6021" s="5" t="s">
        <v>19230</v>
      </c>
      <c r="G6021" s="10">
        <v>1</v>
      </c>
      <c r="H6021" s="12">
        <v>101</v>
      </c>
      <c r="J6021" s="12">
        <v>101</v>
      </c>
    </row>
    <row r="6022" spans="1:11" x14ac:dyDescent="0.25">
      <c r="A6022" s="5" t="s">
        <v>5</v>
      </c>
      <c r="B6022" s="5" t="s">
        <v>11686</v>
      </c>
      <c r="C6022" s="3" t="s">
        <v>11687</v>
      </c>
      <c r="D6022" s="5" t="s">
        <v>14873</v>
      </c>
      <c r="E6022" s="10">
        <v>807</v>
      </c>
      <c r="F6022" s="12">
        <v>2421</v>
      </c>
      <c r="G6022" s="10">
        <v>1092</v>
      </c>
      <c r="H6022" s="12">
        <v>3276</v>
      </c>
      <c r="I6022" s="12">
        <v>3</v>
      </c>
      <c r="J6022" s="12">
        <v>3</v>
      </c>
      <c r="K6022" s="14">
        <v>0</v>
      </c>
    </row>
    <row r="6023" spans="1:11" x14ac:dyDescent="0.25">
      <c r="A6023" s="5" t="s">
        <v>5</v>
      </c>
      <c r="B6023" s="5" t="s">
        <v>11693</v>
      </c>
      <c r="C6023" s="3" t="s">
        <v>11694</v>
      </c>
      <c r="D6023" s="5" t="s">
        <v>15456</v>
      </c>
      <c r="E6023" s="10">
        <v>61</v>
      </c>
      <c r="F6023" s="12">
        <v>267.18</v>
      </c>
      <c r="G6023" s="10">
        <v>88</v>
      </c>
      <c r="H6023" s="12">
        <v>385.44</v>
      </c>
      <c r="I6023" s="12">
        <v>4.38</v>
      </c>
      <c r="J6023" s="12">
        <v>4.38</v>
      </c>
      <c r="K6023" s="14">
        <v>0</v>
      </c>
    </row>
    <row r="6024" spans="1:11" x14ac:dyDescent="0.25">
      <c r="A6024" s="5" t="s">
        <v>5</v>
      </c>
      <c r="B6024" s="5" t="s">
        <v>11696</v>
      </c>
      <c r="C6024" s="3" t="s">
        <v>10224</v>
      </c>
      <c r="D6024" s="5" t="s">
        <v>19231</v>
      </c>
      <c r="E6024" s="10">
        <v>1</v>
      </c>
      <c r="F6024" s="12">
        <v>19.850000000000001</v>
      </c>
      <c r="G6024" s="10">
        <v>0</v>
      </c>
      <c r="H6024" s="12">
        <v>0</v>
      </c>
      <c r="I6024" s="12">
        <v>19.850000000000001</v>
      </c>
    </row>
    <row r="6025" spans="1:11" x14ac:dyDescent="0.25">
      <c r="A6025" s="5" t="s">
        <v>5</v>
      </c>
      <c r="B6025" s="5" t="s">
        <v>11698</v>
      </c>
      <c r="C6025" s="3" t="s">
        <v>11699</v>
      </c>
      <c r="D6025" s="5" t="s">
        <v>14889</v>
      </c>
      <c r="E6025" s="10">
        <v>1</v>
      </c>
      <c r="F6025" s="12">
        <v>24.44</v>
      </c>
      <c r="G6025" s="10">
        <v>0</v>
      </c>
      <c r="H6025" s="12">
        <v>0</v>
      </c>
      <c r="I6025" s="12">
        <v>24.44</v>
      </c>
    </row>
    <row r="6026" spans="1:11" x14ac:dyDescent="0.25">
      <c r="A6026" s="5" t="s">
        <v>5</v>
      </c>
      <c r="B6026" s="5" t="s">
        <v>11700</v>
      </c>
      <c r="C6026" s="3" t="s">
        <v>11701</v>
      </c>
      <c r="D6026" s="5" t="s">
        <v>19232</v>
      </c>
      <c r="E6026" s="10">
        <v>2</v>
      </c>
      <c r="F6026" s="12">
        <v>430</v>
      </c>
      <c r="G6026" s="10">
        <v>0</v>
      </c>
      <c r="H6026" s="12">
        <v>0</v>
      </c>
      <c r="I6026" s="12">
        <v>215</v>
      </c>
    </row>
    <row r="6027" spans="1:11" x14ac:dyDescent="0.25">
      <c r="A6027" s="5" t="s">
        <v>5</v>
      </c>
      <c r="B6027" s="5" t="s">
        <v>11703</v>
      </c>
      <c r="C6027" s="3" t="s">
        <v>11704</v>
      </c>
      <c r="D6027" s="5" t="s">
        <v>14889</v>
      </c>
      <c r="G6027" s="10">
        <v>1</v>
      </c>
      <c r="H6027" s="12">
        <v>88</v>
      </c>
      <c r="J6027" s="12">
        <v>88</v>
      </c>
    </row>
    <row r="6028" spans="1:11" x14ac:dyDescent="0.25">
      <c r="A6028" s="5" t="s">
        <v>5</v>
      </c>
      <c r="B6028" s="5" t="s">
        <v>11706</v>
      </c>
      <c r="C6028" s="3" t="s">
        <v>11707</v>
      </c>
      <c r="D6028" s="5" t="s">
        <v>14889</v>
      </c>
      <c r="E6028" s="10">
        <v>18</v>
      </c>
      <c r="F6028" s="12">
        <v>108</v>
      </c>
      <c r="G6028" s="10">
        <v>3</v>
      </c>
      <c r="H6028" s="12">
        <v>18</v>
      </c>
      <c r="I6028" s="12">
        <v>6</v>
      </c>
      <c r="J6028" s="12">
        <v>6</v>
      </c>
      <c r="K6028" s="14">
        <v>0</v>
      </c>
    </row>
    <row r="6029" spans="1:11" x14ac:dyDescent="0.25">
      <c r="A6029" s="5" t="s">
        <v>5</v>
      </c>
      <c r="B6029" s="5" t="s">
        <v>11710</v>
      </c>
      <c r="C6029" s="3" t="s">
        <v>11711</v>
      </c>
      <c r="D6029" s="5" t="s">
        <v>19233</v>
      </c>
      <c r="E6029" s="10">
        <v>1</v>
      </c>
      <c r="F6029" s="12">
        <v>6.23</v>
      </c>
      <c r="G6029" s="10">
        <v>0</v>
      </c>
      <c r="H6029" s="12">
        <v>0</v>
      </c>
      <c r="I6029" s="12">
        <v>6.23</v>
      </c>
    </row>
    <row r="6030" spans="1:11" x14ac:dyDescent="0.25">
      <c r="A6030" s="5" t="s">
        <v>5</v>
      </c>
      <c r="B6030" s="5" t="s">
        <v>11714</v>
      </c>
      <c r="C6030" s="3" t="s">
        <v>11715</v>
      </c>
      <c r="D6030" s="5" t="s">
        <v>14995</v>
      </c>
      <c r="E6030" s="10">
        <v>15</v>
      </c>
      <c r="F6030" s="12">
        <v>75</v>
      </c>
      <c r="G6030" s="10">
        <v>19</v>
      </c>
      <c r="H6030" s="12">
        <v>95</v>
      </c>
      <c r="I6030" s="12">
        <v>5</v>
      </c>
      <c r="J6030" s="12">
        <v>5</v>
      </c>
      <c r="K6030" s="14">
        <v>0</v>
      </c>
    </row>
    <row r="6031" spans="1:11" x14ac:dyDescent="0.25">
      <c r="A6031" s="5" t="s">
        <v>5</v>
      </c>
      <c r="B6031" s="5" t="s">
        <v>11718</v>
      </c>
      <c r="C6031" s="3" t="s">
        <v>11719</v>
      </c>
      <c r="D6031" s="5" t="s">
        <v>19234</v>
      </c>
      <c r="E6031" s="10">
        <v>1</v>
      </c>
      <c r="F6031" s="12">
        <v>24.44</v>
      </c>
      <c r="G6031" s="10">
        <v>1</v>
      </c>
      <c r="H6031" s="12">
        <v>24.44</v>
      </c>
      <c r="I6031" s="12">
        <v>24.44</v>
      </c>
      <c r="J6031" s="12">
        <v>24.44</v>
      </c>
      <c r="K6031" s="14">
        <v>0</v>
      </c>
    </row>
    <row r="6032" spans="1:11" x14ac:dyDescent="0.25">
      <c r="A6032" s="5" t="s">
        <v>5</v>
      </c>
      <c r="B6032" s="5" t="s">
        <v>11720</v>
      </c>
      <c r="C6032" s="3" t="s">
        <v>11721</v>
      </c>
      <c r="D6032" s="5" t="s">
        <v>13666</v>
      </c>
      <c r="E6032" s="10">
        <v>0</v>
      </c>
      <c r="F6032" s="12">
        <v>0</v>
      </c>
      <c r="G6032" s="10">
        <v>6</v>
      </c>
      <c r="H6032" s="12">
        <v>13.5</v>
      </c>
      <c r="J6032" s="12">
        <v>2.25</v>
      </c>
    </row>
    <row r="6033" spans="1:11" x14ac:dyDescent="0.25">
      <c r="A6033" s="5" t="s">
        <v>5</v>
      </c>
      <c r="B6033" s="5" t="s">
        <v>11729</v>
      </c>
      <c r="C6033" s="3" t="s">
        <v>11730</v>
      </c>
      <c r="D6033" s="5" t="s">
        <v>19235</v>
      </c>
      <c r="G6033" s="10">
        <v>1</v>
      </c>
      <c r="H6033" s="12">
        <v>125</v>
      </c>
      <c r="J6033" s="12">
        <v>125</v>
      </c>
    </row>
    <row r="6034" spans="1:11" x14ac:dyDescent="0.25">
      <c r="A6034" s="5" t="s">
        <v>5</v>
      </c>
      <c r="B6034" s="5" t="s">
        <v>11734</v>
      </c>
      <c r="C6034" s="3" t="s">
        <v>11735</v>
      </c>
      <c r="D6034" s="5" t="s">
        <v>14779</v>
      </c>
      <c r="E6034" s="10">
        <v>9</v>
      </c>
      <c r="F6034" s="12">
        <v>29.34</v>
      </c>
      <c r="G6034" s="10">
        <v>10</v>
      </c>
      <c r="H6034" s="12">
        <v>32.6</v>
      </c>
      <c r="I6034" s="12">
        <v>3.26</v>
      </c>
      <c r="J6034" s="12">
        <v>3.2600000000000002</v>
      </c>
      <c r="K6034" s="14">
        <v>1.3622368400308669E-16</v>
      </c>
    </row>
    <row r="6035" spans="1:11" x14ac:dyDescent="0.25">
      <c r="A6035" s="5" t="s">
        <v>5</v>
      </c>
      <c r="B6035" s="5" t="s">
        <v>11737</v>
      </c>
      <c r="C6035" s="3" t="s">
        <v>11738</v>
      </c>
      <c r="D6035" s="5" t="s">
        <v>14779</v>
      </c>
      <c r="E6035" s="10">
        <v>9</v>
      </c>
      <c r="F6035" s="12">
        <v>29.34</v>
      </c>
      <c r="G6035" s="10">
        <v>9</v>
      </c>
      <c r="H6035" s="12">
        <v>29.34</v>
      </c>
      <c r="I6035" s="12">
        <v>3.26</v>
      </c>
      <c r="J6035" s="12">
        <v>3.26</v>
      </c>
      <c r="K6035" s="14">
        <v>0</v>
      </c>
    </row>
    <row r="6036" spans="1:11" x14ac:dyDescent="0.25">
      <c r="A6036" s="5" t="s">
        <v>5</v>
      </c>
      <c r="B6036" s="5" t="s">
        <v>11740</v>
      </c>
      <c r="C6036" s="3" t="s">
        <v>11741</v>
      </c>
      <c r="D6036" s="5" t="s">
        <v>14779</v>
      </c>
      <c r="E6036" s="10">
        <v>9</v>
      </c>
      <c r="F6036" s="12">
        <v>29.34</v>
      </c>
      <c r="G6036" s="10">
        <v>8</v>
      </c>
      <c r="H6036" s="12">
        <v>26.08</v>
      </c>
      <c r="I6036" s="12">
        <v>3.26</v>
      </c>
      <c r="J6036" s="12">
        <v>3.26</v>
      </c>
      <c r="K6036" s="14">
        <v>0</v>
      </c>
    </row>
    <row r="6037" spans="1:11" x14ac:dyDescent="0.25">
      <c r="A6037" s="5" t="s">
        <v>5</v>
      </c>
      <c r="B6037" s="5" t="s">
        <v>11743</v>
      </c>
      <c r="C6037" s="3" t="s">
        <v>11744</v>
      </c>
      <c r="D6037" s="5" t="s">
        <v>14779</v>
      </c>
      <c r="E6037" s="10">
        <v>8</v>
      </c>
      <c r="F6037" s="12">
        <v>26.08</v>
      </c>
      <c r="G6037" s="10">
        <v>8</v>
      </c>
      <c r="H6037" s="12">
        <v>26.08</v>
      </c>
      <c r="I6037" s="12">
        <v>3.26</v>
      </c>
      <c r="J6037" s="12">
        <v>3.26</v>
      </c>
      <c r="K6037" s="14">
        <v>0</v>
      </c>
    </row>
    <row r="6038" spans="1:11" x14ac:dyDescent="0.25">
      <c r="A6038" s="5" t="s">
        <v>5</v>
      </c>
      <c r="B6038" s="5" t="s">
        <v>11746</v>
      </c>
      <c r="C6038" s="3" t="s">
        <v>11747</v>
      </c>
      <c r="D6038" s="5" t="s">
        <v>15398</v>
      </c>
      <c r="G6038" s="10">
        <v>6</v>
      </c>
      <c r="H6038" s="12">
        <v>123.6</v>
      </c>
      <c r="J6038" s="12">
        <v>20.599999999999998</v>
      </c>
    </row>
    <row r="6039" spans="1:11" x14ac:dyDescent="0.25">
      <c r="A6039" s="5" t="s">
        <v>5</v>
      </c>
      <c r="B6039" s="5" t="s">
        <v>11748</v>
      </c>
      <c r="C6039" s="3" t="s">
        <v>11749</v>
      </c>
      <c r="D6039" s="5" t="s">
        <v>14861</v>
      </c>
      <c r="E6039" s="10">
        <v>0</v>
      </c>
      <c r="F6039" s="12">
        <v>0</v>
      </c>
      <c r="G6039" s="10">
        <v>1</v>
      </c>
      <c r="H6039" s="12">
        <v>12.22</v>
      </c>
      <c r="J6039" s="12">
        <v>12.22</v>
      </c>
    </row>
    <row r="6040" spans="1:11" x14ac:dyDescent="0.25">
      <c r="A6040" s="5" t="s">
        <v>5</v>
      </c>
      <c r="B6040" s="5" t="s">
        <v>11750</v>
      </c>
      <c r="C6040" s="3" t="s">
        <v>11751</v>
      </c>
      <c r="D6040" s="5" t="s">
        <v>14861</v>
      </c>
      <c r="E6040" s="10">
        <v>0</v>
      </c>
      <c r="F6040" s="12">
        <v>0</v>
      </c>
      <c r="G6040" s="10">
        <v>1</v>
      </c>
      <c r="H6040" s="12">
        <v>4.7699999999999996</v>
      </c>
      <c r="J6040" s="12">
        <v>4.7699999999999996</v>
      </c>
    </row>
    <row r="6041" spans="1:11" x14ac:dyDescent="0.25">
      <c r="A6041" s="5" t="s">
        <v>5</v>
      </c>
      <c r="B6041" s="5" t="s">
        <v>11752</v>
      </c>
      <c r="C6041" s="3" t="s">
        <v>11753</v>
      </c>
      <c r="D6041" s="5" t="s">
        <v>15297</v>
      </c>
      <c r="E6041" s="10">
        <v>0</v>
      </c>
      <c r="F6041" s="12">
        <v>0</v>
      </c>
      <c r="G6041" s="10">
        <v>6</v>
      </c>
      <c r="H6041" s="12">
        <v>29.16</v>
      </c>
      <c r="J6041" s="12">
        <v>4.8600000000000003</v>
      </c>
    </row>
    <row r="6042" spans="1:11" x14ac:dyDescent="0.25">
      <c r="A6042" s="5" t="s">
        <v>5</v>
      </c>
      <c r="B6042" s="5" t="s">
        <v>11755</v>
      </c>
      <c r="C6042" s="3" t="s">
        <v>11756</v>
      </c>
      <c r="D6042" s="5" t="s">
        <v>14893</v>
      </c>
      <c r="E6042" s="10">
        <v>54</v>
      </c>
      <c r="F6042" s="12">
        <v>133.38</v>
      </c>
      <c r="G6042" s="10">
        <v>120</v>
      </c>
      <c r="H6042" s="12">
        <v>296.39999999999998</v>
      </c>
      <c r="I6042" s="12">
        <v>2.4699999999999998</v>
      </c>
      <c r="J6042" s="12">
        <v>2.4699999999999998</v>
      </c>
      <c r="K6042" s="14">
        <v>0</v>
      </c>
    </row>
    <row r="6043" spans="1:11" x14ac:dyDescent="0.25">
      <c r="A6043" s="5" t="s">
        <v>5</v>
      </c>
      <c r="B6043" s="5" t="s">
        <v>11762</v>
      </c>
      <c r="C6043" s="3" t="s">
        <v>11763</v>
      </c>
      <c r="D6043" s="5" t="s">
        <v>15358</v>
      </c>
      <c r="E6043" s="10">
        <v>4</v>
      </c>
      <c r="F6043" s="12">
        <v>293.24</v>
      </c>
      <c r="G6043" s="10">
        <v>3</v>
      </c>
      <c r="H6043" s="12">
        <v>219.93</v>
      </c>
      <c r="I6043" s="12">
        <v>73.31</v>
      </c>
      <c r="J6043" s="12">
        <v>73.31</v>
      </c>
      <c r="K6043" s="14">
        <v>0</v>
      </c>
    </row>
    <row r="6044" spans="1:11" x14ac:dyDescent="0.25">
      <c r="A6044" s="5" t="s">
        <v>5</v>
      </c>
      <c r="B6044" s="5" t="s">
        <v>11765</v>
      </c>
      <c r="C6044" s="3" t="s">
        <v>11766</v>
      </c>
      <c r="D6044" s="5" t="s">
        <v>19236</v>
      </c>
      <c r="E6044" s="10">
        <v>13</v>
      </c>
      <c r="F6044" s="12">
        <v>68.900000000000006</v>
      </c>
      <c r="G6044" s="10">
        <v>9</v>
      </c>
      <c r="H6044" s="12">
        <v>47.7</v>
      </c>
      <c r="I6044" s="12">
        <v>5.3000000000000007</v>
      </c>
      <c r="J6044" s="12">
        <v>5.3000000000000007</v>
      </c>
      <c r="K6044" s="14">
        <v>0</v>
      </c>
    </row>
    <row r="6045" spans="1:11" x14ac:dyDescent="0.25">
      <c r="A6045" s="5" t="s">
        <v>5</v>
      </c>
      <c r="B6045" s="5" t="s">
        <v>11769</v>
      </c>
      <c r="C6045" s="3" t="s">
        <v>11770</v>
      </c>
      <c r="D6045" s="5" t="s">
        <v>14821</v>
      </c>
      <c r="E6045" s="10">
        <v>3</v>
      </c>
      <c r="F6045" s="12">
        <v>33.090000000000003</v>
      </c>
      <c r="G6045" s="10">
        <v>4</v>
      </c>
      <c r="H6045" s="12">
        <v>44.12</v>
      </c>
      <c r="I6045" s="12">
        <v>11.030000000000001</v>
      </c>
      <c r="J6045" s="12">
        <v>11.03</v>
      </c>
      <c r="K6045" s="14">
        <v>-1.6104776422486402E-16</v>
      </c>
    </row>
    <row r="6046" spans="1:11" x14ac:dyDescent="0.25">
      <c r="A6046" s="5" t="s">
        <v>5</v>
      </c>
      <c r="B6046" s="5" t="s">
        <v>11771</v>
      </c>
      <c r="C6046" s="3" t="s">
        <v>11772</v>
      </c>
      <c r="D6046" s="5" t="s">
        <v>15293</v>
      </c>
      <c r="E6046" s="10">
        <v>4</v>
      </c>
      <c r="F6046" s="12">
        <v>87</v>
      </c>
      <c r="G6046" s="10">
        <v>15</v>
      </c>
      <c r="H6046" s="12">
        <v>150</v>
      </c>
      <c r="I6046" s="12">
        <v>21.75</v>
      </c>
      <c r="J6046" s="12">
        <v>10</v>
      </c>
      <c r="K6046" s="14">
        <v>-0.54022988505747127</v>
      </c>
    </row>
    <row r="6047" spans="1:11" x14ac:dyDescent="0.25">
      <c r="A6047" s="5" t="s">
        <v>5</v>
      </c>
      <c r="B6047" s="5" t="s">
        <v>11777</v>
      </c>
      <c r="C6047" s="3" t="s">
        <v>11778</v>
      </c>
      <c r="D6047" s="5" t="s">
        <v>15414</v>
      </c>
      <c r="G6047" s="10">
        <v>1</v>
      </c>
      <c r="H6047" s="12">
        <v>89.39</v>
      </c>
      <c r="J6047" s="12">
        <v>89.39</v>
      </c>
    </row>
    <row r="6048" spans="1:11" x14ac:dyDescent="0.25">
      <c r="A6048" s="5" t="s">
        <v>5</v>
      </c>
      <c r="B6048" s="5" t="s">
        <v>11779</v>
      </c>
      <c r="C6048" s="3" t="s">
        <v>11780</v>
      </c>
      <c r="D6048" s="5" t="s">
        <v>15416</v>
      </c>
      <c r="E6048" s="10">
        <v>2</v>
      </c>
      <c r="F6048" s="12">
        <v>130</v>
      </c>
      <c r="G6048" s="10">
        <v>0</v>
      </c>
      <c r="H6048" s="12">
        <v>0</v>
      </c>
      <c r="I6048" s="12">
        <v>65</v>
      </c>
    </row>
    <row r="6049" spans="1:11" x14ac:dyDescent="0.25">
      <c r="A6049" s="5" t="s">
        <v>5</v>
      </c>
      <c r="B6049" s="5" t="s">
        <v>11783</v>
      </c>
      <c r="C6049" s="3" t="s">
        <v>11784</v>
      </c>
      <c r="D6049" s="5" t="s">
        <v>15303</v>
      </c>
      <c r="E6049" s="10">
        <v>18</v>
      </c>
      <c r="F6049" s="12">
        <v>1071</v>
      </c>
      <c r="G6049" s="10">
        <v>24</v>
      </c>
      <c r="H6049" s="12">
        <v>1428</v>
      </c>
      <c r="I6049" s="12">
        <v>59.5</v>
      </c>
      <c r="J6049" s="12">
        <v>59.5</v>
      </c>
      <c r="K6049" s="14">
        <v>0</v>
      </c>
    </row>
    <row r="6050" spans="1:11" x14ac:dyDescent="0.25">
      <c r="A6050" s="5" t="s">
        <v>5</v>
      </c>
      <c r="B6050" s="5" t="s">
        <v>11786</v>
      </c>
      <c r="C6050" s="3" t="s">
        <v>11787</v>
      </c>
      <c r="D6050" s="5" t="s">
        <v>19237</v>
      </c>
      <c r="E6050" s="10">
        <v>0</v>
      </c>
      <c r="F6050" s="12">
        <v>0</v>
      </c>
      <c r="G6050" s="10">
        <v>6</v>
      </c>
      <c r="H6050" s="12">
        <v>408</v>
      </c>
      <c r="J6050" s="12">
        <v>68</v>
      </c>
    </row>
    <row r="6051" spans="1:11" x14ac:dyDescent="0.25">
      <c r="A6051" s="5" t="s">
        <v>5</v>
      </c>
      <c r="B6051" s="5" t="s">
        <v>11794</v>
      </c>
      <c r="C6051" s="3" t="s">
        <v>11795</v>
      </c>
      <c r="D6051" s="5" t="s">
        <v>13742</v>
      </c>
      <c r="E6051" s="10">
        <v>0</v>
      </c>
      <c r="F6051" s="12">
        <v>0</v>
      </c>
      <c r="G6051" s="10">
        <v>2</v>
      </c>
      <c r="H6051" s="12">
        <v>81</v>
      </c>
      <c r="J6051" s="12">
        <v>40.5</v>
      </c>
    </row>
    <row r="6052" spans="1:11" x14ac:dyDescent="0.25">
      <c r="A6052" s="5" t="s">
        <v>5</v>
      </c>
      <c r="B6052" s="5" t="s">
        <v>11798</v>
      </c>
      <c r="C6052" s="3" t="s">
        <v>11799</v>
      </c>
      <c r="D6052" s="5" t="s">
        <v>13742</v>
      </c>
      <c r="G6052" s="10">
        <v>1</v>
      </c>
      <c r="H6052" s="12">
        <v>41.11</v>
      </c>
      <c r="J6052" s="12">
        <v>41.11</v>
      </c>
    </row>
    <row r="6053" spans="1:11" x14ac:dyDescent="0.25">
      <c r="A6053" s="5" t="s">
        <v>5</v>
      </c>
      <c r="B6053" s="5" t="s">
        <v>11800</v>
      </c>
      <c r="C6053" s="3" t="s">
        <v>11801</v>
      </c>
      <c r="D6053" s="5" t="s">
        <v>14779</v>
      </c>
      <c r="E6053" s="10">
        <v>8</v>
      </c>
      <c r="F6053" s="12">
        <v>26.08</v>
      </c>
      <c r="G6053" s="10">
        <v>9</v>
      </c>
      <c r="H6053" s="12">
        <v>29.34</v>
      </c>
      <c r="I6053" s="12">
        <v>3.26</v>
      </c>
      <c r="J6053" s="12">
        <v>3.26</v>
      </c>
      <c r="K6053" s="14">
        <v>0</v>
      </c>
    </row>
    <row r="6054" spans="1:11" x14ac:dyDescent="0.25">
      <c r="A6054" s="5" t="s">
        <v>5</v>
      </c>
      <c r="B6054" s="5" t="s">
        <v>11803</v>
      </c>
      <c r="C6054" s="3" t="s">
        <v>11804</v>
      </c>
      <c r="D6054" s="5" t="s">
        <v>14779</v>
      </c>
      <c r="E6054" s="10">
        <v>8</v>
      </c>
      <c r="F6054" s="12">
        <v>26.08</v>
      </c>
      <c r="G6054" s="10">
        <v>9</v>
      </c>
      <c r="H6054" s="12">
        <v>29.34</v>
      </c>
      <c r="I6054" s="12">
        <v>3.26</v>
      </c>
      <c r="J6054" s="12">
        <v>3.26</v>
      </c>
      <c r="K6054" s="14">
        <v>0</v>
      </c>
    </row>
    <row r="6055" spans="1:11" x14ac:dyDescent="0.25">
      <c r="A6055" s="5" t="s">
        <v>5</v>
      </c>
      <c r="B6055" s="5" t="s">
        <v>11806</v>
      </c>
      <c r="C6055" s="3" t="s">
        <v>11807</v>
      </c>
      <c r="D6055" s="5" t="s">
        <v>14779</v>
      </c>
      <c r="E6055" s="10">
        <v>1</v>
      </c>
      <c r="F6055" s="12">
        <v>3.26</v>
      </c>
      <c r="G6055" s="10">
        <v>4</v>
      </c>
      <c r="H6055" s="12">
        <v>13.04</v>
      </c>
      <c r="I6055" s="12">
        <v>3.26</v>
      </c>
      <c r="J6055" s="12">
        <v>3.26</v>
      </c>
      <c r="K6055" s="14">
        <v>0</v>
      </c>
    </row>
    <row r="6056" spans="1:11" x14ac:dyDescent="0.25">
      <c r="A6056" s="5" t="s">
        <v>5</v>
      </c>
      <c r="B6056" s="5" t="s">
        <v>11809</v>
      </c>
      <c r="C6056" s="3" t="s">
        <v>11810</v>
      </c>
      <c r="D6056" s="5" t="s">
        <v>14779</v>
      </c>
      <c r="E6056" s="10">
        <v>1</v>
      </c>
      <c r="F6056" s="12">
        <v>3.26</v>
      </c>
      <c r="G6056" s="10">
        <v>5</v>
      </c>
      <c r="H6056" s="12">
        <v>16.3</v>
      </c>
      <c r="I6056" s="12">
        <v>3.26</v>
      </c>
      <c r="J6056" s="12">
        <v>3.2600000000000002</v>
      </c>
      <c r="K6056" s="14">
        <v>1.3622368400308669E-16</v>
      </c>
    </row>
    <row r="6057" spans="1:11" x14ac:dyDescent="0.25">
      <c r="A6057" s="5" t="s">
        <v>5</v>
      </c>
      <c r="B6057" s="5" t="s">
        <v>11812</v>
      </c>
      <c r="C6057" s="3" t="s">
        <v>11813</v>
      </c>
      <c r="D6057" s="5" t="s">
        <v>14779</v>
      </c>
      <c r="E6057" s="10">
        <v>1</v>
      </c>
      <c r="F6057" s="12">
        <v>3.26</v>
      </c>
      <c r="G6057" s="10">
        <v>2</v>
      </c>
      <c r="H6057" s="12">
        <v>6.52</v>
      </c>
      <c r="I6057" s="12">
        <v>3.26</v>
      </c>
      <c r="J6057" s="12">
        <v>3.26</v>
      </c>
      <c r="K6057" s="14">
        <v>0</v>
      </c>
    </row>
    <row r="6058" spans="1:11" x14ac:dyDescent="0.25">
      <c r="A6058" s="5" t="s">
        <v>5</v>
      </c>
      <c r="B6058" s="5" t="s">
        <v>11815</v>
      </c>
      <c r="C6058" s="3" t="s">
        <v>11816</v>
      </c>
      <c r="D6058" s="5" t="s">
        <v>14779</v>
      </c>
      <c r="E6058" s="10">
        <v>1</v>
      </c>
      <c r="F6058" s="12">
        <v>3.26</v>
      </c>
      <c r="G6058" s="10">
        <v>4</v>
      </c>
      <c r="H6058" s="12">
        <v>13.04</v>
      </c>
      <c r="I6058" s="12">
        <v>3.26</v>
      </c>
      <c r="J6058" s="12">
        <v>3.26</v>
      </c>
      <c r="K6058" s="14">
        <v>0</v>
      </c>
    </row>
    <row r="6059" spans="1:11" x14ac:dyDescent="0.25">
      <c r="A6059" s="5" t="s">
        <v>5</v>
      </c>
      <c r="B6059" s="5" t="s">
        <v>11818</v>
      </c>
      <c r="C6059" s="3" t="s">
        <v>11819</v>
      </c>
      <c r="D6059" s="5" t="s">
        <v>14779</v>
      </c>
      <c r="E6059" s="10">
        <v>1</v>
      </c>
      <c r="F6059" s="12">
        <v>3.26</v>
      </c>
      <c r="G6059" s="10">
        <v>4</v>
      </c>
      <c r="H6059" s="12">
        <v>13.04</v>
      </c>
      <c r="I6059" s="12">
        <v>3.26</v>
      </c>
      <c r="J6059" s="12">
        <v>3.26</v>
      </c>
      <c r="K6059" s="14">
        <v>0</v>
      </c>
    </row>
    <row r="6060" spans="1:11" x14ac:dyDescent="0.25">
      <c r="A6060" s="5" t="s">
        <v>5</v>
      </c>
      <c r="B6060" s="5" t="s">
        <v>11821</v>
      </c>
      <c r="C6060" s="3" t="s">
        <v>11822</v>
      </c>
      <c r="D6060" s="5" t="s">
        <v>14779</v>
      </c>
      <c r="E6060" s="10">
        <v>1</v>
      </c>
      <c r="F6060" s="12">
        <v>3.26</v>
      </c>
      <c r="G6060" s="10">
        <v>5</v>
      </c>
      <c r="H6060" s="12">
        <v>16.3</v>
      </c>
      <c r="I6060" s="12">
        <v>3.26</v>
      </c>
      <c r="J6060" s="12">
        <v>3.2600000000000002</v>
      </c>
      <c r="K6060" s="14">
        <v>1.3622368400308669E-16</v>
      </c>
    </row>
    <row r="6061" spans="1:11" x14ac:dyDescent="0.25">
      <c r="A6061" s="5" t="s">
        <v>5</v>
      </c>
      <c r="B6061" s="5" t="s">
        <v>11826</v>
      </c>
      <c r="C6061" s="3" t="s">
        <v>11827</v>
      </c>
      <c r="D6061" s="5" t="s">
        <v>14779</v>
      </c>
      <c r="E6061" s="10">
        <v>1</v>
      </c>
      <c r="F6061" s="12">
        <v>3.26</v>
      </c>
      <c r="G6061" s="10">
        <v>5</v>
      </c>
      <c r="H6061" s="12">
        <v>16.3</v>
      </c>
      <c r="I6061" s="12">
        <v>3.26</v>
      </c>
      <c r="J6061" s="12">
        <v>3.2600000000000002</v>
      </c>
      <c r="K6061" s="14">
        <v>1.3622368400308669E-16</v>
      </c>
    </row>
    <row r="6062" spans="1:11" x14ac:dyDescent="0.25">
      <c r="A6062" s="5" t="s">
        <v>5</v>
      </c>
      <c r="B6062" s="5" t="s">
        <v>11829</v>
      </c>
      <c r="C6062" s="3" t="s">
        <v>11830</v>
      </c>
      <c r="D6062" s="5" t="s">
        <v>15064</v>
      </c>
      <c r="E6062" s="10">
        <v>7</v>
      </c>
      <c r="F6062" s="12">
        <v>131.25</v>
      </c>
      <c r="G6062" s="10">
        <v>8</v>
      </c>
      <c r="H6062" s="12">
        <v>150</v>
      </c>
      <c r="I6062" s="12">
        <v>18.75</v>
      </c>
      <c r="J6062" s="12">
        <v>18.75</v>
      </c>
      <c r="K6062" s="14">
        <v>0</v>
      </c>
    </row>
    <row r="6063" spans="1:11" x14ac:dyDescent="0.25">
      <c r="A6063" s="5" t="s">
        <v>5</v>
      </c>
      <c r="B6063" s="5" t="s">
        <v>11832</v>
      </c>
      <c r="C6063" s="3" t="s">
        <v>11833</v>
      </c>
      <c r="D6063" s="5" t="s">
        <v>19238</v>
      </c>
      <c r="E6063" s="10">
        <v>1</v>
      </c>
      <c r="F6063" s="12">
        <v>57.02</v>
      </c>
      <c r="G6063" s="10">
        <v>0</v>
      </c>
      <c r="H6063" s="12">
        <v>0</v>
      </c>
      <c r="I6063" s="12">
        <v>57.02</v>
      </c>
    </row>
    <row r="6064" spans="1:11" x14ac:dyDescent="0.25">
      <c r="A6064" s="5" t="s">
        <v>5</v>
      </c>
      <c r="B6064" s="5" t="s">
        <v>11834</v>
      </c>
      <c r="C6064" s="3" t="s">
        <v>11835</v>
      </c>
      <c r="D6064" s="5" t="s">
        <v>15344</v>
      </c>
      <c r="E6064" s="10">
        <v>32</v>
      </c>
      <c r="F6064" s="12">
        <v>1096.96</v>
      </c>
      <c r="G6064" s="10">
        <v>29</v>
      </c>
      <c r="H6064" s="12">
        <v>994.12</v>
      </c>
      <c r="I6064" s="12">
        <v>34.28</v>
      </c>
      <c r="J6064" s="12">
        <v>34.28</v>
      </c>
      <c r="K6064" s="14">
        <v>0</v>
      </c>
    </row>
    <row r="6065" spans="1:11" x14ac:dyDescent="0.25">
      <c r="A6065" s="5" t="s">
        <v>5</v>
      </c>
      <c r="B6065" s="5" t="s">
        <v>11837</v>
      </c>
      <c r="C6065" s="3" t="s">
        <v>11838</v>
      </c>
      <c r="D6065" s="5" t="s">
        <v>15346</v>
      </c>
      <c r="E6065" s="10">
        <v>18</v>
      </c>
      <c r="F6065" s="12">
        <v>495.18</v>
      </c>
      <c r="G6065" s="10">
        <v>12</v>
      </c>
      <c r="H6065" s="12">
        <v>330.12</v>
      </c>
      <c r="I6065" s="12">
        <v>27.51</v>
      </c>
      <c r="J6065" s="12">
        <v>27.51</v>
      </c>
      <c r="K6065" s="14">
        <v>0</v>
      </c>
    </row>
    <row r="6066" spans="1:11" x14ac:dyDescent="0.25">
      <c r="A6066" s="5" t="s">
        <v>5</v>
      </c>
      <c r="B6066" s="5" t="s">
        <v>11840</v>
      </c>
      <c r="C6066" s="3" t="s">
        <v>11841</v>
      </c>
      <c r="D6066" s="5" t="s">
        <v>15348</v>
      </c>
      <c r="E6066" s="10">
        <v>21</v>
      </c>
      <c r="F6066" s="12">
        <v>1155</v>
      </c>
      <c r="G6066" s="10">
        <v>8</v>
      </c>
      <c r="H6066" s="12">
        <v>440</v>
      </c>
      <c r="I6066" s="12">
        <v>55</v>
      </c>
      <c r="J6066" s="12">
        <v>55</v>
      </c>
      <c r="K6066" s="14">
        <v>0</v>
      </c>
    </row>
    <row r="6067" spans="1:11" x14ac:dyDescent="0.25">
      <c r="A6067" s="5" t="s">
        <v>5</v>
      </c>
      <c r="B6067" s="5" t="s">
        <v>11843</v>
      </c>
      <c r="C6067" s="3" t="s">
        <v>11844</v>
      </c>
      <c r="D6067" s="5" t="s">
        <v>15351</v>
      </c>
      <c r="E6067" s="10">
        <v>6</v>
      </c>
      <c r="F6067" s="12">
        <v>366.54</v>
      </c>
      <c r="G6067" s="10">
        <v>7</v>
      </c>
      <c r="H6067" s="12">
        <v>427.63</v>
      </c>
      <c r="I6067" s="12">
        <v>61.09</v>
      </c>
      <c r="J6067" s="12">
        <v>61.089999999999996</v>
      </c>
      <c r="K6067" s="14">
        <v>-1.1631080958587333E-16</v>
      </c>
    </row>
    <row r="6068" spans="1:11" x14ac:dyDescent="0.25">
      <c r="A6068" s="5" t="s">
        <v>5</v>
      </c>
      <c r="B6068" s="5" t="s">
        <v>11846</v>
      </c>
      <c r="C6068" s="3" t="s">
        <v>11847</v>
      </c>
      <c r="D6068" s="5" t="s">
        <v>15042</v>
      </c>
      <c r="E6068" s="10">
        <v>8</v>
      </c>
      <c r="F6068" s="12">
        <v>36.799999999999997</v>
      </c>
      <c r="G6068" s="10">
        <v>16</v>
      </c>
      <c r="H6068" s="12">
        <v>73.599999999999994</v>
      </c>
      <c r="I6068" s="12">
        <v>4.5999999999999996</v>
      </c>
      <c r="J6068" s="12">
        <v>4.5999999999999996</v>
      </c>
      <c r="K6068" s="14">
        <v>0</v>
      </c>
    </row>
    <row r="6069" spans="1:11" x14ac:dyDescent="0.25">
      <c r="A6069" s="5" t="s">
        <v>5</v>
      </c>
      <c r="B6069" s="5" t="s">
        <v>11849</v>
      </c>
      <c r="C6069" s="3" t="s">
        <v>11850</v>
      </c>
      <c r="D6069" s="5" t="s">
        <v>14821</v>
      </c>
      <c r="E6069" s="10">
        <v>15</v>
      </c>
      <c r="F6069" s="12">
        <v>122.25</v>
      </c>
      <c r="G6069" s="10">
        <v>25</v>
      </c>
      <c r="H6069" s="12">
        <v>203.75</v>
      </c>
      <c r="I6069" s="12">
        <v>8.15</v>
      </c>
      <c r="J6069" s="12">
        <v>8.15</v>
      </c>
      <c r="K6069" s="14">
        <v>0</v>
      </c>
    </row>
    <row r="6070" spans="1:11" x14ac:dyDescent="0.25">
      <c r="A6070" s="5" t="s">
        <v>5</v>
      </c>
      <c r="B6070" s="5" t="s">
        <v>11851</v>
      </c>
      <c r="C6070" s="3" t="s">
        <v>11852</v>
      </c>
      <c r="D6070" s="5" t="s">
        <v>14830</v>
      </c>
      <c r="E6070" s="10">
        <v>6</v>
      </c>
      <c r="F6070" s="12">
        <v>66.180000000000007</v>
      </c>
      <c r="G6070" s="10">
        <v>3</v>
      </c>
      <c r="H6070" s="12">
        <v>33.090000000000003</v>
      </c>
      <c r="I6070" s="12">
        <v>11.030000000000001</v>
      </c>
      <c r="J6070" s="12">
        <v>11.030000000000001</v>
      </c>
      <c r="K6070" s="14">
        <v>0</v>
      </c>
    </row>
    <row r="6071" spans="1:11" x14ac:dyDescent="0.25">
      <c r="A6071" s="5" t="s">
        <v>5</v>
      </c>
      <c r="B6071" s="5" t="s">
        <v>11856</v>
      </c>
      <c r="C6071" s="3" t="s">
        <v>2287</v>
      </c>
      <c r="D6071" s="5" t="s">
        <v>19239</v>
      </c>
      <c r="E6071" s="10">
        <v>0</v>
      </c>
      <c r="F6071" s="12">
        <v>0</v>
      </c>
      <c r="G6071" s="10">
        <v>1</v>
      </c>
      <c r="H6071" s="12">
        <v>110</v>
      </c>
      <c r="J6071" s="12">
        <v>110</v>
      </c>
    </row>
    <row r="6072" spans="1:11" x14ac:dyDescent="0.25">
      <c r="A6072" s="5" t="s">
        <v>5</v>
      </c>
      <c r="B6072" s="5" t="s">
        <v>11860</v>
      </c>
      <c r="C6072" s="3" t="s">
        <v>11861</v>
      </c>
      <c r="D6072" s="5" t="s">
        <v>19240</v>
      </c>
      <c r="E6072" s="10">
        <v>0</v>
      </c>
      <c r="F6072" s="12">
        <v>0</v>
      </c>
      <c r="G6072" s="10">
        <v>1</v>
      </c>
      <c r="H6072" s="12">
        <v>210</v>
      </c>
      <c r="J6072" s="12">
        <v>210</v>
      </c>
    </row>
    <row r="6073" spans="1:11" x14ac:dyDescent="0.25">
      <c r="A6073" s="5" t="s">
        <v>5</v>
      </c>
      <c r="B6073" s="5" t="s">
        <v>11867</v>
      </c>
      <c r="C6073" s="3" t="s">
        <v>11868</v>
      </c>
      <c r="D6073" s="5" t="s">
        <v>19241</v>
      </c>
      <c r="E6073" s="10">
        <v>0</v>
      </c>
      <c r="F6073" s="12">
        <v>0</v>
      </c>
      <c r="G6073" s="10">
        <v>1</v>
      </c>
      <c r="H6073" s="12">
        <v>258</v>
      </c>
      <c r="J6073" s="12">
        <v>258</v>
      </c>
    </row>
    <row r="6074" spans="1:11" x14ac:dyDescent="0.25">
      <c r="A6074" s="5" t="s">
        <v>5</v>
      </c>
      <c r="B6074" s="5" t="s">
        <v>11870</v>
      </c>
      <c r="C6074" s="3" t="s">
        <v>11871</v>
      </c>
      <c r="D6074" s="5" t="s">
        <v>19242</v>
      </c>
      <c r="E6074" s="10">
        <v>0</v>
      </c>
      <c r="F6074" s="12">
        <v>0</v>
      </c>
      <c r="G6074" s="10">
        <v>1</v>
      </c>
      <c r="H6074" s="12">
        <v>270</v>
      </c>
      <c r="J6074" s="12">
        <v>270</v>
      </c>
    </row>
    <row r="6075" spans="1:11" x14ac:dyDescent="0.25">
      <c r="A6075" s="5" t="s">
        <v>5</v>
      </c>
      <c r="B6075" s="5" t="s">
        <v>11885</v>
      </c>
      <c r="C6075" s="3" t="s">
        <v>2147</v>
      </c>
      <c r="D6075" s="5" t="s">
        <v>15474</v>
      </c>
      <c r="E6075" s="10">
        <v>46</v>
      </c>
      <c r="F6075" s="12">
        <v>4186</v>
      </c>
      <c r="G6075" s="10">
        <v>79</v>
      </c>
      <c r="H6075" s="12">
        <v>7189</v>
      </c>
      <c r="I6075" s="12">
        <v>91</v>
      </c>
      <c r="J6075" s="12">
        <v>91</v>
      </c>
      <c r="K6075" s="14">
        <v>0</v>
      </c>
    </row>
    <row r="6076" spans="1:11" x14ac:dyDescent="0.25">
      <c r="A6076" s="5" t="s">
        <v>5</v>
      </c>
      <c r="B6076" s="5" t="s">
        <v>11886</v>
      </c>
      <c r="C6076" s="3" t="s">
        <v>2219</v>
      </c>
      <c r="D6076" s="5" t="s">
        <v>15463</v>
      </c>
      <c r="E6076" s="10">
        <v>950</v>
      </c>
      <c r="F6076" s="12">
        <v>10450</v>
      </c>
      <c r="G6076" s="10">
        <v>1786</v>
      </c>
      <c r="H6076" s="12">
        <v>19646</v>
      </c>
      <c r="I6076" s="12">
        <v>11</v>
      </c>
      <c r="J6076" s="12">
        <v>11</v>
      </c>
      <c r="K6076" s="14">
        <v>0</v>
      </c>
    </row>
    <row r="6077" spans="1:11" x14ac:dyDescent="0.25">
      <c r="A6077" s="5" t="s">
        <v>5</v>
      </c>
      <c r="B6077" s="5" t="s">
        <v>11887</v>
      </c>
      <c r="C6077" s="3" t="s">
        <v>11888</v>
      </c>
      <c r="D6077" s="5" t="s">
        <v>19243</v>
      </c>
      <c r="E6077" s="10">
        <v>1</v>
      </c>
      <c r="F6077" s="12">
        <v>75</v>
      </c>
      <c r="G6077" s="10">
        <v>0</v>
      </c>
      <c r="H6077" s="12">
        <v>0</v>
      </c>
      <c r="I6077" s="12">
        <v>75</v>
      </c>
    </row>
    <row r="6078" spans="1:11" x14ac:dyDescent="0.25">
      <c r="A6078" s="5" t="s">
        <v>5</v>
      </c>
      <c r="B6078" s="5" t="s">
        <v>11890</v>
      </c>
      <c r="C6078" s="3" t="s">
        <v>11891</v>
      </c>
      <c r="D6078" s="5" t="s">
        <v>19244</v>
      </c>
      <c r="E6078" s="10">
        <v>1</v>
      </c>
      <c r="F6078" s="12">
        <v>75</v>
      </c>
      <c r="G6078" s="10">
        <v>0</v>
      </c>
      <c r="H6078" s="12">
        <v>0</v>
      </c>
      <c r="I6078" s="12">
        <v>75</v>
      </c>
    </row>
    <row r="6079" spans="1:11" x14ac:dyDescent="0.25">
      <c r="A6079" s="5" t="s">
        <v>5</v>
      </c>
      <c r="B6079" s="5" t="s">
        <v>11892</v>
      </c>
      <c r="C6079" s="3" t="s">
        <v>2179</v>
      </c>
      <c r="D6079" s="5" t="s">
        <v>15471</v>
      </c>
      <c r="E6079" s="10">
        <v>16</v>
      </c>
      <c r="F6079" s="12">
        <v>2640</v>
      </c>
      <c r="G6079" s="10">
        <v>43</v>
      </c>
      <c r="H6079" s="12">
        <v>7095</v>
      </c>
      <c r="I6079" s="12">
        <v>165</v>
      </c>
      <c r="J6079" s="12">
        <v>165</v>
      </c>
      <c r="K6079" s="14">
        <v>0</v>
      </c>
    </row>
    <row r="6080" spans="1:11" x14ac:dyDescent="0.25">
      <c r="A6080" s="5" t="s">
        <v>5</v>
      </c>
      <c r="B6080" s="5" t="s">
        <v>11895</v>
      </c>
      <c r="C6080" s="3" t="s">
        <v>2223</v>
      </c>
      <c r="D6080" s="5" t="s">
        <v>15481</v>
      </c>
      <c r="E6080" s="10">
        <v>17</v>
      </c>
      <c r="F6080" s="12">
        <v>2805</v>
      </c>
      <c r="G6080" s="10">
        <v>40</v>
      </c>
      <c r="H6080" s="12">
        <v>6600</v>
      </c>
      <c r="I6080" s="12">
        <v>165</v>
      </c>
      <c r="J6080" s="12">
        <v>165</v>
      </c>
      <c r="K6080" s="14">
        <v>0</v>
      </c>
    </row>
    <row r="6081" spans="1:11" x14ac:dyDescent="0.25">
      <c r="A6081" s="5" t="s">
        <v>5</v>
      </c>
      <c r="B6081" s="5" t="s">
        <v>11898</v>
      </c>
      <c r="C6081" s="3" t="s">
        <v>2266</v>
      </c>
      <c r="D6081" s="5" t="s">
        <v>13827</v>
      </c>
      <c r="E6081" s="10">
        <v>1</v>
      </c>
      <c r="F6081" s="12">
        <v>45</v>
      </c>
      <c r="G6081" s="10">
        <v>0</v>
      </c>
      <c r="H6081" s="12">
        <v>0</v>
      </c>
      <c r="I6081" s="12">
        <v>45</v>
      </c>
    </row>
    <row r="6082" spans="1:11" x14ac:dyDescent="0.25">
      <c r="A6082" s="5" t="s">
        <v>5</v>
      </c>
      <c r="B6082" s="5" t="s">
        <v>11899</v>
      </c>
      <c r="C6082" s="3" t="s">
        <v>2250</v>
      </c>
      <c r="D6082" s="5" t="s">
        <v>13824</v>
      </c>
      <c r="E6082" s="10">
        <v>2</v>
      </c>
      <c r="F6082" s="12">
        <v>90</v>
      </c>
      <c r="G6082" s="10">
        <v>0</v>
      </c>
      <c r="H6082" s="12">
        <v>0</v>
      </c>
      <c r="I6082" s="12">
        <v>45</v>
      </c>
    </row>
    <row r="6083" spans="1:11" x14ac:dyDescent="0.25">
      <c r="A6083" s="5" t="s">
        <v>5</v>
      </c>
      <c r="B6083" s="5" t="s">
        <v>11900</v>
      </c>
      <c r="C6083" s="3" t="s">
        <v>2154</v>
      </c>
      <c r="D6083" s="5" t="s">
        <v>13808</v>
      </c>
      <c r="E6083" s="10">
        <v>1</v>
      </c>
      <c r="F6083" s="12">
        <v>145</v>
      </c>
      <c r="G6083" s="10">
        <v>1</v>
      </c>
      <c r="H6083" s="12">
        <v>48</v>
      </c>
      <c r="I6083" s="12">
        <v>145</v>
      </c>
      <c r="J6083" s="12">
        <v>48</v>
      </c>
      <c r="K6083" s="14">
        <v>-0.66896551724137931</v>
      </c>
    </row>
    <row r="6084" spans="1:11" x14ac:dyDescent="0.25">
      <c r="A6084" s="5" t="s">
        <v>5</v>
      </c>
      <c r="B6084" s="5" t="s">
        <v>11901</v>
      </c>
      <c r="C6084" s="3" t="s">
        <v>2261</v>
      </c>
      <c r="D6084" s="5" t="s">
        <v>19245</v>
      </c>
      <c r="E6084" s="10">
        <v>1</v>
      </c>
      <c r="F6084" s="12">
        <v>78</v>
      </c>
      <c r="G6084" s="10">
        <v>1</v>
      </c>
      <c r="H6084" s="12">
        <v>78</v>
      </c>
      <c r="I6084" s="12">
        <v>78</v>
      </c>
      <c r="J6084" s="12">
        <v>78</v>
      </c>
      <c r="K6084" s="14">
        <v>0</v>
      </c>
    </row>
    <row r="6085" spans="1:11" x14ac:dyDescent="0.25">
      <c r="A6085" s="5" t="s">
        <v>5</v>
      </c>
      <c r="B6085" s="5" t="s">
        <v>11902</v>
      </c>
      <c r="C6085" s="3" t="s">
        <v>2186</v>
      </c>
      <c r="D6085" s="5" t="s">
        <v>13810</v>
      </c>
      <c r="E6085" s="10">
        <v>1</v>
      </c>
      <c r="F6085" s="12">
        <v>110</v>
      </c>
      <c r="G6085" s="10">
        <v>0</v>
      </c>
      <c r="H6085" s="12">
        <v>0</v>
      </c>
      <c r="I6085" s="12">
        <v>110</v>
      </c>
    </row>
    <row r="6086" spans="1:11" x14ac:dyDescent="0.25">
      <c r="A6086" s="5" t="s">
        <v>5</v>
      </c>
      <c r="B6086" s="5" t="s">
        <v>11905</v>
      </c>
      <c r="C6086" s="3" t="s">
        <v>2271</v>
      </c>
      <c r="D6086" s="5" t="s">
        <v>15468</v>
      </c>
      <c r="E6086" s="10">
        <v>76</v>
      </c>
      <c r="F6086" s="12">
        <v>18696</v>
      </c>
      <c r="G6086" s="10">
        <v>211</v>
      </c>
      <c r="H6086" s="12">
        <v>51906</v>
      </c>
      <c r="I6086" s="12">
        <v>246</v>
      </c>
      <c r="J6086" s="12">
        <v>246</v>
      </c>
      <c r="K6086" s="14">
        <v>0</v>
      </c>
    </row>
    <row r="6087" spans="1:11" x14ac:dyDescent="0.25">
      <c r="A6087" s="5" t="s">
        <v>5</v>
      </c>
      <c r="B6087" s="5" t="s">
        <v>11906</v>
      </c>
      <c r="C6087" s="3" t="s">
        <v>2284</v>
      </c>
      <c r="D6087" s="5" t="s">
        <v>13830</v>
      </c>
      <c r="E6087" s="10">
        <v>5</v>
      </c>
      <c r="F6087" s="12">
        <v>1230</v>
      </c>
      <c r="G6087" s="10">
        <v>36</v>
      </c>
      <c r="H6087" s="12">
        <v>8856</v>
      </c>
      <c r="I6087" s="12">
        <v>246</v>
      </c>
      <c r="J6087" s="12">
        <v>246</v>
      </c>
      <c r="K6087" s="14">
        <v>0</v>
      </c>
    </row>
    <row r="6088" spans="1:11" x14ac:dyDescent="0.25">
      <c r="A6088" s="5" t="s">
        <v>5</v>
      </c>
      <c r="B6088" s="5" t="s">
        <v>11907</v>
      </c>
      <c r="C6088" s="3" t="s">
        <v>11908</v>
      </c>
      <c r="D6088" s="5" t="s">
        <v>15471</v>
      </c>
      <c r="E6088" s="10">
        <v>5</v>
      </c>
      <c r="F6088" s="12">
        <v>450</v>
      </c>
      <c r="G6088" s="10">
        <v>26</v>
      </c>
      <c r="H6088" s="12">
        <v>2340</v>
      </c>
      <c r="I6088" s="12">
        <v>90</v>
      </c>
      <c r="J6088" s="12">
        <v>90</v>
      </c>
      <c r="K6088" s="14">
        <v>0</v>
      </c>
    </row>
    <row r="6089" spans="1:11" x14ac:dyDescent="0.25">
      <c r="A6089" s="5" t="s">
        <v>5</v>
      </c>
      <c r="B6089" s="5" t="s">
        <v>11910</v>
      </c>
      <c r="C6089" s="3" t="s">
        <v>11911</v>
      </c>
      <c r="D6089" s="5" t="s">
        <v>15487</v>
      </c>
      <c r="E6089" s="10">
        <v>1</v>
      </c>
      <c r="F6089" s="12">
        <v>450</v>
      </c>
      <c r="G6089" s="10">
        <v>0</v>
      </c>
      <c r="H6089" s="12">
        <v>0</v>
      </c>
      <c r="I6089" s="12">
        <v>450</v>
      </c>
    </row>
    <row r="6090" spans="1:11" x14ac:dyDescent="0.25">
      <c r="A6090" s="5" t="s">
        <v>5</v>
      </c>
      <c r="B6090" s="5" t="s">
        <v>11913</v>
      </c>
      <c r="C6090" s="3" t="s">
        <v>11914</v>
      </c>
      <c r="D6090" s="5" t="s">
        <v>15487</v>
      </c>
      <c r="G6090" s="10">
        <v>1</v>
      </c>
      <c r="H6090" s="12">
        <v>476</v>
      </c>
      <c r="J6090" s="12">
        <v>476</v>
      </c>
    </row>
    <row r="6091" spans="1:11" x14ac:dyDescent="0.25">
      <c r="A6091" s="5" t="s">
        <v>5</v>
      </c>
      <c r="B6091" s="5" t="s">
        <v>11918</v>
      </c>
      <c r="C6091" s="3" t="s">
        <v>11919</v>
      </c>
      <c r="D6091" s="5" t="s">
        <v>15468</v>
      </c>
      <c r="E6091" s="10">
        <v>7</v>
      </c>
      <c r="F6091" s="12">
        <v>280</v>
      </c>
      <c r="G6091" s="10">
        <v>1</v>
      </c>
      <c r="H6091" s="12">
        <v>40</v>
      </c>
      <c r="I6091" s="12">
        <v>40</v>
      </c>
      <c r="J6091" s="12">
        <v>40</v>
      </c>
      <c r="K6091" s="14">
        <v>0</v>
      </c>
    </row>
    <row r="6092" spans="1:11" x14ac:dyDescent="0.25">
      <c r="A6092" s="5" t="s">
        <v>5</v>
      </c>
      <c r="B6092" s="5" t="s">
        <v>11920</v>
      </c>
      <c r="C6092" s="3" t="s">
        <v>11921</v>
      </c>
      <c r="E6092" s="10">
        <v>9</v>
      </c>
      <c r="F6092" s="12">
        <v>21915</v>
      </c>
      <c r="G6092" s="10">
        <v>5</v>
      </c>
      <c r="H6092" s="12">
        <v>13365</v>
      </c>
      <c r="I6092" s="12">
        <v>2435</v>
      </c>
      <c r="J6092" s="12">
        <v>2673</v>
      </c>
      <c r="K6092" s="14">
        <v>9.7741273100616019E-2</v>
      </c>
    </row>
    <row r="6093" spans="1:11" x14ac:dyDescent="0.25">
      <c r="A6093" s="5" t="s">
        <v>5</v>
      </c>
      <c r="B6093" s="5" t="s">
        <v>11923</v>
      </c>
      <c r="C6093" s="3" t="s">
        <v>11924</v>
      </c>
      <c r="E6093" s="10">
        <v>17</v>
      </c>
      <c r="F6093" s="12">
        <v>143016</v>
      </c>
      <c r="G6093" s="10">
        <v>19</v>
      </c>
      <c r="H6093" s="12">
        <v>172876</v>
      </c>
      <c r="I6093" s="12">
        <v>8412.7058823529405</v>
      </c>
      <c r="J6093" s="12">
        <v>9098.7368421052633</v>
      </c>
      <c r="K6093" s="14">
        <v>8.1547003942142759E-2</v>
      </c>
    </row>
    <row r="6094" spans="1:11" x14ac:dyDescent="0.25">
      <c r="A6094" s="5" t="s">
        <v>5</v>
      </c>
      <c r="B6094" s="5" t="s">
        <v>11925</v>
      </c>
      <c r="C6094" s="3" t="s">
        <v>11926</v>
      </c>
      <c r="E6094" s="10">
        <v>8</v>
      </c>
      <c r="F6094" s="12">
        <v>3952</v>
      </c>
      <c r="G6094" s="10">
        <v>5</v>
      </c>
      <c r="H6094" s="12">
        <v>2512</v>
      </c>
      <c r="I6094" s="12">
        <v>494</v>
      </c>
      <c r="J6094" s="12">
        <v>502.4</v>
      </c>
      <c r="K6094" s="14">
        <v>1.7004048582995906E-2</v>
      </c>
    </row>
    <row r="6095" spans="1:11" x14ac:dyDescent="0.25">
      <c r="A6095" s="5" t="s">
        <v>5</v>
      </c>
      <c r="B6095" s="5" t="s">
        <v>11928</v>
      </c>
      <c r="C6095" s="3" t="s">
        <v>11929</v>
      </c>
      <c r="E6095" s="10">
        <v>3</v>
      </c>
      <c r="F6095" s="12">
        <v>11116</v>
      </c>
      <c r="G6095" s="10">
        <v>0</v>
      </c>
      <c r="H6095" s="12">
        <v>0</v>
      </c>
      <c r="I6095" s="12">
        <v>3705.3333333333335</v>
      </c>
    </row>
    <row r="6096" spans="1:11" x14ac:dyDescent="0.25">
      <c r="A6096" s="5" t="s">
        <v>5</v>
      </c>
      <c r="B6096" s="5" t="s">
        <v>11934</v>
      </c>
      <c r="C6096" s="3" t="s">
        <v>11935</v>
      </c>
      <c r="E6096" s="10">
        <v>0</v>
      </c>
      <c r="F6096" s="12">
        <v>0</v>
      </c>
      <c r="G6096" s="10">
        <v>2</v>
      </c>
      <c r="H6096" s="12">
        <v>45910</v>
      </c>
      <c r="J6096" s="12">
        <v>22955</v>
      </c>
    </row>
    <row r="6097" spans="1:11" x14ac:dyDescent="0.25">
      <c r="A6097" s="5" t="s">
        <v>5</v>
      </c>
      <c r="B6097" s="5" t="s">
        <v>11939</v>
      </c>
      <c r="C6097" s="3" t="s">
        <v>11940</v>
      </c>
      <c r="E6097" s="10">
        <v>3</v>
      </c>
      <c r="F6097" s="12">
        <v>3234</v>
      </c>
      <c r="G6097" s="10">
        <v>0</v>
      </c>
      <c r="H6097" s="12">
        <v>0</v>
      </c>
      <c r="I6097" s="12">
        <v>1078</v>
      </c>
    </row>
    <row r="6098" spans="1:11" x14ac:dyDescent="0.25">
      <c r="A6098" s="5" t="s">
        <v>5</v>
      </c>
      <c r="B6098" s="5" t="s">
        <v>11946</v>
      </c>
      <c r="C6098" s="3" t="s">
        <v>11947</v>
      </c>
      <c r="E6098" s="10">
        <v>0</v>
      </c>
      <c r="F6098" s="12">
        <v>0</v>
      </c>
      <c r="G6098" s="10">
        <v>4</v>
      </c>
      <c r="H6098" s="12">
        <v>10704.87</v>
      </c>
      <c r="J6098" s="12">
        <v>2676.2175000000002</v>
      </c>
    </row>
    <row r="6099" spans="1:11" x14ac:dyDescent="0.25">
      <c r="A6099" s="5" t="s">
        <v>5</v>
      </c>
      <c r="B6099" s="5" t="s">
        <v>11948</v>
      </c>
      <c r="C6099" s="3" t="s">
        <v>11949</v>
      </c>
      <c r="E6099" s="10">
        <v>0</v>
      </c>
      <c r="F6099" s="12">
        <v>0</v>
      </c>
      <c r="G6099" s="10">
        <v>2</v>
      </c>
      <c r="H6099" s="12">
        <v>4948</v>
      </c>
      <c r="J6099" s="12">
        <v>2474</v>
      </c>
    </row>
    <row r="6100" spans="1:11" x14ac:dyDescent="0.25">
      <c r="A6100" s="5" t="s">
        <v>5</v>
      </c>
      <c r="B6100" s="5" t="s">
        <v>11958</v>
      </c>
      <c r="C6100" s="3" t="s">
        <v>11959</v>
      </c>
      <c r="E6100" s="10">
        <v>22</v>
      </c>
      <c r="F6100" s="12">
        <v>46898</v>
      </c>
      <c r="G6100" s="10">
        <v>0</v>
      </c>
      <c r="H6100" s="12">
        <v>0</v>
      </c>
      <c r="I6100" s="12">
        <v>2131.7272727272725</v>
      </c>
    </row>
    <row r="6101" spans="1:11" x14ac:dyDescent="0.25">
      <c r="A6101" s="5" t="s">
        <v>5</v>
      </c>
      <c r="B6101" s="5" t="s">
        <v>11963</v>
      </c>
      <c r="C6101" s="3" t="s">
        <v>11964</v>
      </c>
      <c r="E6101" s="10">
        <v>0</v>
      </c>
      <c r="F6101" s="12">
        <v>0</v>
      </c>
      <c r="G6101" s="10">
        <v>50</v>
      </c>
      <c r="H6101" s="12">
        <v>1036015</v>
      </c>
      <c r="J6101" s="12">
        <v>20720.3</v>
      </c>
    </row>
    <row r="6102" spans="1:11" x14ac:dyDescent="0.25">
      <c r="A6102" s="5" t="s">
        <v>5</v>
      </c>
      <c r="B6102" s="5" t="s">
        <v>11966</v>
      </c>
      <c r="C6102" s="3" t="s">
        <v>11967</v>
      </c>
      <c r="E6102" s="10">
        <v>4</v>
      </c>
      <c r="F6102" s="12">
        <v>58181.8</v>
      </c>
      <c r="G6102" s="10">
        <v>5</v>
      </c>
      <c r="H6102" s="12">
        <v>76478.899999999994</v>
      </c>
      <c r="I6102" s="12">
        <v>14545.45</v>
      </c>
      <c r="J6102" s="12">
        <v>15295.779999999999</v>
      </c>
      <c r="K6102" s="14">
        <v>5.1585203620375997E-2</v>
      </c>
    </row>
    <row r="6103" spans="1:11" x14ac:dyDescent="0.25">
      <c r="A6103" s="5" t="s">
        <v>5</v>
      </c>
      <c r="B6103" s="5" t="s">
        <v>11971</v>
      </c>
      <c r="C6103" s="3" t="s">
        <v>11972</v>
      </c>
      <c r="E6103" s="10">
        <v>1</v>
      </c>
      <c r="F6103" s="12">
        <v>17170</v>
      </c>
      <c r="G6103" s="10">
        <v>2</v>
      </c>
      <c r="H6103" s="12">
        <v>39156</v>
      </c>
      <c r="I6103" s="12">
        <v>17170</v>
      </c>
      <c r="J6103" s="12">
        <v>19578</v>
      </c>
      <c r="K6103" s="14">
        <v>0.14024461269656377</v>
      </c>
    </row>
    <row r="6104" spans="1:11" x14ac:dyDescent="0.25">
      <c r="A6104" s="5" t="s">
        <v>5</v>
      </c>
      <c r="B6104" s="5" t="s">
        <v>11974</v>
      </c>
      <c r="C6104" s="3" t="s">
        <v>11975</v>
      </c>
      <c r="E6104" s="10">
        <v>4</v>
      </c>
      <c r="F6104" s="12">
        <v>43484</v>
      </c>
      <c r="G6104" s="10">
        <v>1</v>
      </c>
      <c r="H6104" s="12">
        <v>11806</v>
      </c>
      <c r="I6104" s="12">
        <v>10871</v>
      </c>
      <c r="J6104" s="12">
        <v>11806</v>
      </c>
      <c r="K6104" s="14">
        <v>8.600864685861466E-2</v>
      </c>
    </row>
    <row r="6105" spans="1:11" x14ac:dyDescent="0.25">
      <c r="A6105" s="5" t="s">
        <v>5</v>
      </c>
      <c r="B6105" s="5" t="s">
        <v>11977</v>
      </c>
      <c r="C6105" s="3" t="s">
        <v>11978</v>
      </c>
      <c r="G6105" s="10">
        <v>306</v>
      </c>
      <c r="H6105" s="12">
        <v>330294.2</v>
      </c>
      <c r="J6105" s="12">
        <v>1079.3928104575164</v>
      </c>
    </row>
    <row r="6106" spans="1:11" x14ac:dyDescent="0.25">
      <c r="A6106" s="5" t="s">
        <v>5</v>
      </c>
      <c r="B6106" s="5" t="s">
        <v>11980</v>
      </c>
      <c r="C6106" s="3" t="s">
        <v>11981</v>
      </c>
      <c r="E6106" s="10">
        <v>2</v>
      </c>
      <c r="F6106" s="12">
        <v>6820</v>
      </c>
      <c r="G6106" s="10">
        <v>1</v>
      </c>
      <c r="H6106" s="12">
        <v>3410</v>
      </c>
      <c r="I6106" s="12">
        <v>3410</v>
      </c>
      <c r="J6106" s="12">
        <v>3410</v>
      </c>
      <c r="K6106" s="14">
        <v>0</v>
      </c>
    </row>
    <row r="6107" spans="1:11" x14ac:dyDescent="0.25">
      <c r="A6107" s="5" t="s">
        <v>5</v>
      </c>
      <c r="B6107" s="5" t="s">
        <v>11983</v>
      </c>
      <c r="C6107" s="3" t="s">
        <v>11984</v>
      </c>
      <c r="E6107" s="10">
        <v>0</v>
      </c>
      <c r="F6107" s="12">
        <v>0</v>
      </c>
      <c r="G6107" s="10">
        <v>1</v>
      </c>
      <c r="H6107" s="12">
        <v>2362</v>
      </c>
      <c r="J6107" s="12">
        <v>2362</v>
      </c>
    </row>
    <row r="6108" spans="1:11" x14ac:dyDescent="0.25">
      <c r="A6108" s="5" t="s">
        <v>5</v>
      </c>
      <c r="B6108" s="5" t="s">
        <v>11986</v>
      </c>
      <c r="C6108" s="3" t="s">
        <v>11987</v>
      </c>
      <c r="E6108" s="10">
        <v>4</v>
      </c>
      <c r="F6108" s="12">
        <v>4764</v>
      </c>
      <c r="G6108" s="10">
        <v>170</v>
      </c>
      <c r="H6108" s="12">
        <v>221575</v>
      </c>
      <c r="I6108" s="12">
        <v>1191</v>
      </c>
      <c r="J6108" s="12">
        <v>1303.3823529411766</v>
      </c>
      <c r="K6108" s="14">
        <v>9.4359658220971102E-2</v>
      </c>
    </row>
    <row r="6109" spans="1:11" x14ac:dyDescent="0.25">
      <c r="A6109" s="5" t="s">
        <v>5</v>
      </c>
      <c r="B6109" s="5" t="s">
        <v>11989</v>
      </c>
      <c r="C6109" s="3" t="s">
        <v>11990</v>
      </c>
      <c r="E6109" s="10">
        <v>732</v>
      </c>
      <c r="F6109" s="12">
        <v>159890</v>
      </c>
      <c r="G6109" s="10">
        <v>876</v>
      </c>
      <c r="H6109" s="12">
        <v>206400</v>
      </c>
      <c r="I6109" s="12">
        <v>218.42896174863387</v>
      </c>
      <c r="J6109" s="12">
        <v>235.61643835616439</v>
      </c>
      <c r="K6109" s="14">
        <v>7.8686802656278365E-2</v>
      </c>
    </row>
    <row r="6110" spans="1:11" x14ac:dyDescent="0.25">
      <c r="A6110" s="5" t="s">
        <v>5</v>
      </c>
      <c r="B6110" s="5" t="s">
        <v>11992</v>
      </c>
      <c r="C6110" s="3" t="s">
        <v>11993</v>
      </c>
      <c r="E6110" s="10">
        <v>111</v>
      </c>
      <c r="F6110" s="12">
        <v>308694</v>
      </c>
      <c r="G6110" s="10">
        <v>130</v>
      </c>
      <c r="H6110" s="12">
        <v>389175</v>
      </c>
      <c r="I6110" s="12">
        <v>2781.0270270270271</v>
      </c>
      <c r="J6110" s="12">
        <v>2993.6538461538462</v>
      </c>
      <c r="K6110" s="14">
        <v>7.6456221770027658E-2</v>
      </c>
    </row>
    <row r="6111" spans="1:11" x14ac:dyDescent="0.25">
      <c r="A6111" s="5" t="s">
        <v>5</v>
      </c>
      <c r="B6111" s="5" t="s">
        <v>11997</v>
      </c>
      <c r="C6111" s="3" t="s">
        <v>11998</v>
      </c>
      <c r="E6111" s="10">
        <v>104</v>
      </c>
      <c r="F6111" s="12">
        <v>254904</v>
      </c>
      <c r="G6111" s="10">
        <v>66</v>
      </c>
      <c r="H6111" s="12">
        <v>174656</v>
      </c>
      <c r="I6111" s="12">
        <v>2451</v>
      </c>
      <c r="J6111" s="12">
        <v>2646.3030303030305</v>
      </c>
      <c r="K6111" s="14">
        <v>7.9682998899645238E-2</v>
      </c>
    </row>
    <row r="6112" spans="1:11" x14ac:dyDescent="0.25">
      <c r="A6112" s="5" t="s">
        <v>5</v>
      </c>
      <c r="B6112" s="5" t="s">
        <v>11999</v>
      </c>
      <c r="C6112" s="3" t="s">
        <v>12000</v>
      </c>
      <c r="E6112" s="10">
        <v>15</v>
      </c>
      <c r="F6112" s="12">
        <v>51525</v>
      </c>
      <c r="G6112" s="10">
        <v>0</v>
      </c>
      <c r="H6112" s="12">
        <v>0</v>
      </c>
      <c r="I6112" s="12">
        <v>3435</v>
      </c>
    </row>
    <row r="6113" spans="1:11" x14ac:dyDescent="0.25">
      <c r="A6113" s="5" t="s">
        <v>5</v>
      </c>
      <c r="B6113" s="5" t="s">
        <v>12004</v>
      </c>
      <c r="C6113" s="3" t="s">
        <v>12005</v>
      </c>
      <c r="E6113" s="10">
        <v>2</v>
      </c>
      <c r="F6113" s="12">
        <v>5302</v>
      </c>
      <c r="G6113" s="10">
        <v>28</v>
      </c>
      <c r="H6113" s="12">
        <v>79700</v>
      </c>
      <c r="I6113" s="12">
        <v>2651</v>
      </c>
      <c r="J6113" s="12">
        <v>2846.4285714285716</v>
      </c>
      <c r="K6113" s="14">
        <v>7.3718812308023976E-2</v>
      </c>
    </row>
    <row r="6114" spans="1:11" x14ac:dyDescent="0.25">
      <c r="A6114" s="5" t="s">
        <v>5</v>
      </c>
      <c r="B6114" s="5" t="s">
        <v>12009</v>
      </c>
      <c r="C6114" s="3" t="s">
        <v>12010</v>
      </c>
      <c r="E6114" s="10">
        <v>2</v>
      </c>
      <c r="F6114" s="12">
        <v>16120</v>
      </c>
      <c r="G6114" s="10">
        <v>1</v>
      </c>
      <c r="H6114" s="12">
        <v>8753</v>
      </c>
      <c r="I6114" s="12">
        <v>8060</v>
      </c>
      <c r="J6114" s="12">
        <v>8753</v>
      </c>
      <c r="K6114" s="14">
        <v>8.5980148883374685E-2</v>
      </c>
    </row>
    <row r="6115" spans="1:11" x14ac:dyDescent="0.25">
      <c r="A6115" s="5" t="s">
        <v>5</v>
      </c>
      <c r="B6115" s="5" t="s">
        <v>12014</v>
      </c>
      <c r="C6115" s="3" t="s">
        <v>12015</v>
      </c>
      <c r="E6115" s="10">
        <v>2</v>
      </c>
      <c r="F6115" s="12">
        <v>9544</v>
      </c>
      <c r="G6115" s="10">
        <v>1</v>
      </c>
      <c r="H6115" s="12">
        <v>5182</v>
      </c>
      <c r="I6115" s="12">
        <v>4772</v>
      </c>
      <c r="J6115" s="12">
        <v>5182</v>
      </c>
      <c r="K6115" s="14">
        <v>8.5917854149203693E-2</v>
      </c>
    </row>
    <row r="6116" spans="1:11" x14ac:dyDescent="0.25">
      <c r="A6116" s="5" t="s">
        <v>5</v>
      </c>
      <c r="B6116" s="5" t="s">
        <v>12017</v>
      </c>
      <c r="C6116" s="3" t="s">
        <v>12018</v>
      </c>
      <c r="E6116" s="10">
        <v>16</v>
      </c>
      <c r="F6116" s="12">
        <v>108939</v>
      </c>
      <c r="G6116" s="10">
        <v>23</v>
      </c>
      <c r="H6116" s="12">
        <v>167633</v>
      </c>
      <c r="I6116" s="12">
        <v>6808.6875</v>
      </c>
      <c r="J6116" s="12">
        <v>7288.391304347826</v>
      </c>
      <c r="K6116" s="14">
        <v>7.045466609354975E-2</v>
      </c>
    </row>
    <row r="6117" spans="1:11" x14ac:dyDescent="0.25">
      <c r="A6117" s="5" t="s">
        <v>5</v>
      </c>
      <c r="B6117" s="5" t="s">
        <v>12020</v>
      </c>
      <c r="C6117" s="3" t="s">
        <v>12021</v>
      </c>
      <c r="E6117" s="10">
        <v>9</v>
      </c>
      <c r="F6117" s="12">
        <v>41309.800000000003</v>
      </c>
      <c r="G6117" s="10">
        <v>10</v>
      </c>
      <c r="H6117" s="12">
        <v>49981</v>
      </c>
      <c r="I6117" s="12">
        <v>4589.9777777777781</v>
      </c>
      <c r="J6117" s="12">
        <v>4998.1000000000004</v>
      </c>
      <c r="K6117" s="14">
        <v>8.8915947305481996E-2</v>
      </c>
    </row>
    <row r="6118" spans="1:11" x14ac:dyDescent="0.25">
      <c r="A6118" s="5" t="s">
        <v>5</v>
      </c>
      <c r="B6118" s="5" t="s">
        <v>12023</v>
      </c>
      <c r="C6118" s="3" t="s">
        <v>12024</v>
      </c>
      <c r="E6118" s="10">
        <v>10</v>
      </c>
      <c r="F6118" s="12">
        <v>10400</v>
      </c>
      <c r="G6118" s="10">
        <v>8</v>
      </c>
      <c r="H6118" s="12">
        <v>8935</v>
      </c>
      <c r="I6118" s="12">
        <v>1040</v>
      </c>
      <c r="J6118" s="12">
        <v>1116.875</v>
      </c>
      <c r="K6118" s="14">
        <v>7.3918269230769232E-2</v>
      </c>
    </row>
    <row r="6119" spans="1:11" x14ac:dyDescent="0.25">
      <c r="A6119" s="5" t="s">
        <v>5</v>
      </c>
      <c r="B6119" s="5" t="s">
        <v>12026</v>
      </c>
      <c r="C6119" s="3" t="s">
        <v>12027</v>
      </c>
      <c r="E6119" s="10">
        <v>30</v>
      </c>
      <c r="F6119" s="12">
        <v>31450</v>
      </c>
      <c r="G6119" s="10">
        <v>74</v>
      </c>
      <c r="H6119" s="12">
        <v>84537</v>
      </c>
      <c r="I6119" s="12">
        <v>1048.3333333333333</v>
      </c>
      <c r="J6119" s="12">
        <v>1142.3918918918919</v>
      </c>
      <c r="K6119" s="14">
        <v>8.9721995445365937E-2</v>
      </c>
    </row>
    <row r="6120" spans="1:11" x14ac:dyDescent="0.25">
      <c r="A6120" s="5" t="s">
        <v>5</v>
      </c>
      <c r="B6120" s="5" t="s">
        <v>12033</v>
      </c>
      <c r="C6120" s="3" t="s">
        <v>12034</v>
      </c>
      <c r="E6120" s="10">
        <v>6</v>
      </c>
      <c r="F6120" s="12">
        <v>300268</v>
      </c>
      <c r="G6120" s="10">
        <v>10</v>
      </c>
      <c r="H6120" s="12">
        <v>552250</v>
      </c>
      <c r="I6120" s="12">
        <v>50044.666666666664</v>
      </c>
      <c r="J6120" s="12">
        <v>55225</v>
      </c>
      <c r="K6120" s="14">
        <v>0.10351419398670526</v>
      </c>
    </row>
    <row r="6121" spans="1:11" x14ac:dyDescent="0.25">
      <c r="A6121" s="5" t="s">
        <v>5</v>
      </c>
      <c r="B6121" s="5" t="s">
        <v>12038</v>
      </c>
      <c r="C6121" s="3" t="s">
        <v>12039</v>
      </c>
      <c r="E6121" s="10">
        <v>0</v>
      </c>
      <c r="F6121" s="12">
        <v>0</v>
      </c>
      <c r="G6121" s="10">
        <v>1</v>
      </c>
      <c r="H6121" s="12">
        <v>990</v>
      </c>
      <c r="J6121" s="12">
        <v>990</v>
      </c>
    </row>
    <row r="6122" spans="1:11" x14ac:dyDescent="0.25">
      <c r="A6122" s="5" t="s">
        <v>5</v>
      </c>
      <c r="B6122" s="5" t="s">
        <v>12044</v>
      </c>
      <c r="C6122" s="3" t="s">
        <v>12045</v>
      </c>
      <c r="E6122" s="10">
        <v>0</v>
      </c>
      <c r="F6122" s="12">
        <v>0</v>
      </c>
      <c r="G6122" s="10">
        <v>27</v>
      </c>
      <c r="H6122" s="12">
        <v>3168</v>
      </c>
      <c r="J6122" s="12">
        <v>117.33333333333333</v>
      </c>
    </row>
    <row r="6123" spans="1:11" x14ac:dyDescent="0.25">
      <c r="A6123" s="5" t="s">
        <v>5</v>
      </c>
      <c r="B6123" s="5" t="s">
        <v>12046</v>
      </c>
      <c r="C6123" s="3" t="s">
        <v>12047</v>
      </c>
      <c r="E6123" s="10">
        <v>2</v>
      </c>
      <c r="F6123" s="12">
        <v>1520</v>
      </c>
      <c r="G6123" s="10">
        <v>2</v>
      </c>
      <c r="H6123" s="12">
        <v>1585</v>
      </c>
      <c r="I6123" s="12">
        <v>760</v>
      </c>
      <c r="J6123" s="12">
        <v>792.5</v>
      </c>
      <c r="K6123" s="14">
        <v>4.2763157894736843E-2</v>
      </c>
    </row>
    <row r="6124" spans="1:11" x14ac:dyDescent="0.25">
      <c r="A6124" s="5" t="s">
        <v>5</v>
      </c>
      <c r="B6124" s="5" t="s">
        <v>12053</v>
      </c>
      <c r="C6124" s="3" t="s">
        <v>12054</v>
      </c>
      <c r="G6124" s="10">
        <v>20</v>
      </c>
      <c r="H6124" s="12">
        <v>83260.800000000003</v>
      </c>
      <c r="J6124" s="12">
        <v>4163.04</v>
      </c>
    </row>
    <row r="6125" spans="1:11" x14ac:dyDescent="0.25">
      <c r="A6125" s="5" t="s">
        <v>5</v>
      </c>
      <c r="B6125" s="5" t="s">
        <v>12058</v>
      </c>
      <c r="C6125" s="3" t="s">
        <v>12059</v>
      </c>
      <c r="E6125" s="10">
        <v>1</v>
      </c>
      <c r="F6125" s="12">
        <v>1531</v>
      </c>
      <c r="G6125" s="10">
        <v>1</v>
      </c>
      <c r="H6125" s="12">
        <v>1663</v>
      </c>
      <c r="I6125" s="12">
        <v>1531</v>
      </c>
      <c r="J6125" s="12">
        <v>1663</v>
      </c>
      <c r="K6125" s="14">
        <v>8.6218158066623127E-2</v>
      </c>
    </row>
    <row r="6126" spans="1:11" x14ac:dyDescent="0.25">
      <c r="A6126" s="5" t="s">
        <v>5</v>
      </c>
      <c r="B6126" s="5" t="s">
        <v>12065</v>
      </c>
      <c r="C6126" s="3" t="s">
        <v>12066</v>
      </c>
      <c r="E6126" s="10">
        <v>42</v>
      </c>
      <c r="F6126" s="12">
        <v>318125</v>
      </c>
      <c r="G6126" s="10">
        <v>0</v>
      </c>
      <c r="H6126" s="12">
        <v>0</v>
      </c>
      <c r="I6126" s="12">
        <v>7574.4047619047615</v>
      </c>
    </row>
    <row r="6127" spans="1:11" x14ac:dyDescent="0.25">
      <c r="A6127" s="5" t="s">
        <v>5</v>
      </c>
      <c r="B6127" s="5" t="s">
        <v>12068</v>
      </c>
      <c r="C6127" s="3" t="s">
        <v>12069</v>
      </c>
      <c r="E6127" s="10">
        <v>288</v>
      </c>
      <c r="F6127" s="12">
        <v>2872800</v>
      </c>
      <c r="G6127" s="10">
        <v>0</v>
      </c>
      <c r="H6127" s="12">
        <v>0</v>
      </c>
      <c r="I6127" s="12">
        <v>9975</v>
      </c>
    </row>
    <row r="6128" spans="1:11" x14ac:dyDescent="0.25">
      <c r="A6128" s="5" t="s">
        <v>5</v>
      </c>
      <c r="B6128" s="5" t="s">
        <v>12074</v>
      </c>
      <c r="C6128" s="3" t="s">
        <v>12075</v>
      </c>
      <c r="E6128" s="10">
        <v>0</v>
      </c>
      <c r="F6128" s="12">
        <v>0</v>
      </c>
      <c r="G6128" s="10">
        <v>1</v>
      </c>
      <c r="H6128" s="12">
        <v>1119</v>
      </c>
      <c r="J6128" s="12">
        <v>1119</v>
      </c>
    </row>
    <row r="6129" spans="1:11" x14ac:dyDescent="0.25">
      <c r="A6129" s="5" t="s">
        <v>5</v>
      </c>
      <c r="B6129" s="5" t="s">
        <v>12077</v>
      </c>
      <c r="C6129" s="3" t="s">
        <v>12078</v>
      </c>
      <c r="E6129" s="10">
        <v>9</v>
      </c>
      <c r="F6129" s="12">
        <v>7956</v>
      </c>
      <c r="G6129" s="10">
        <v>0</v>
      </c>
      <c r="H6129" s="12">
        <v>0</v>
      </c>
      <c r="I6129" s="12">
        <v>884</v>
      </c>
    </row>
    <row r="6130" spans="1:11" x14ac:dyDescent="0.25">
      <c r="A6130" s="5" t="s">
        <v>5</v>
      </c>
      <c r="B6130" s="5" t="s">
        <v>12080</v>
      </c>
      <c r="C6130" s="3" t="s">
        <v>12081</v>
      </c>
      <c r="E6130" s="10">
        <v>516</v>
      </c>
      <c r="F6130" s="12">
        <v>543860</v>
      </c>
      <c r="G6130" s="10">
        <v>303</v>
      </c>
      <c r="H6130" s="12">
        <v>343475</v>
      </c>
      <c r="I6130" s="12">
        <v>1053.9922480620155</v>
      </c>
      <c r="J6130" s="12">
        <v>1133.5808580858086</v>
      </c>
      <c r="K6130" s="14">
        <v>7.5511570573819048E-2</v>
      </c>
    </row>
    <row r="6131" spans="1:11" x14ac:dyDescent="0.25">
      <c r="A6131" s="5" t="s">
        <v>5</v>
      </c>
      <c r="B6131" s="5" t="s">
        <v>12083</v>
      </c>
      <c r="C6131" s="3" t="s">
        <v>12084</v>
      </c>
      <c r="E6131" s="10">
        <v>74</v>
      </c>
      <c r="F6131" s="12">
        <v>117126</v>
      </c>
      <c r="G6131" s="10">
        <v>35</v>
      </c>
      <c r="H6131" s="12">
        <v>60206</v>
      </c>
      <c r="I6131" s="12">
        <v>1582.7837837837837</v>
      </c>
      <c r="J6131" s="12">
        <v>1720.1714285714286</v>
      </c>
      <c r="K6131" s="14">
        <v>8.680127140247014E-2</v>
      </c>
    </row>
    <row r="6132" spans="1:11" x14ac:dyDescent="0.25">
      <c r="A6132" s="5" t="s">
        <v>5</v>
      </c>
      <c r="B6132" s="5" t="s">
        <v>12086</v>
      </c>
      <c r="C6132" s="3" t="s">
        <v>12087</v>
      </c>
      <c r="G6132" s="10">
        <v>29</v>
      </c>
      <c r="H6132" s="12">
        <v>41530.720000000001</v>
      </c>
      <c r="J6132" s="12">
        <v>1432.0937931034482</v>
      </c>
    </row>
    <row r="6133" spans="1:11" x14ac:dyDescent="0.25">
      <c r="A6133" s="5" t="s">
        <v>5</v>
      </c>
      <c r="B6133" s="5" t="s">
        <v>12089</v>
      </c>
      <c r="C6133" s="3" t="s">
        <v>12090</v>
      </c>
      <c r="E6133" s="10">
        <v>25</v>
      </c>
      <c r="F6133" s="12">
        <v>26150</v>
      </c>
      <c r="G6133" s="10">
        <v>23</v>
      </c>
      <c r="H6133" s="12">
        <v>26018</v>
      </c>
      <c r="I6133" s="12">
        <v>1046</v>
      </c>
      <c r="J6133" s="12">
        <v>1131.2173913043478</v>
      </c>
      <c r="K6133" s="14">
        <v>8.146978136170914E-2</v>
      </c>
    </row>
    <row r="6134" spans="1:11" x14ac:dyDescent="0.25">
      <c r="A6134" s="5" t="s">
        <v>5</v>
      </c>
      <c r="B6134" s="5" t="s">
        <v>12096</v>
      </c>
      <c r="C6134" s="3" t="s">
        <v>12097</v>
      </c>
      <c r="G6134" s="10">
        <v>7</v>
      </c>
      <c r="H6134" s="12">
        <v>18313.189999999999</v>
      </c>
      <c r="J6134" s="12">
        <v>2616.1699999999996</v>
      </c>
    </row>
    <row r="6135" spans="1:11" x14ac:dyDescent="0.25">
      <c r="A6135" s="5" t="s">
        <v>5</v>
      </c>
      <c r="B6135" s="5" t="s">
        <v>12098</v>
      </c>
      <c r="C6135" s="3" t="s">
        <v>12099</v>
      </c>
      <c r="E6135" s="10">
        <v>1</v>
      </c>
      <c r="F6135" s="12">
        <v>8219</v>
      </c>
      <c r="G6135" s="10">
        <v>0</v>
      </c>
      <c r="H6135" s="12">
        <v>0</v>
      </c>
      <c r="I6135" s="12">
        <v>8219</v>
      </c>
    </row>
    <row r="6136" spans="1:11" x14ac:dyDescent="0.25">
      <c r="A6136" s="5" t="s">
        <v>5</v>
      </c>
      <c r="B6136" s="5" t="s">
        <v>12103</v>
      </c>
      <c r="C6136" s="3" t="s">
        <v>12104</v>
      </c>
      <c r="E6136" s="10">
        <v>0</v>
      </c>
      <c r="F6136" s="12">
        <v>0</v>
      </c>
      <c r="G6136" s="10">
        <v>1</v>
      </c>
      <c r="H6136" s="12">
        <v>25280</v>
      </c>
      <c r="J6136" s="12">
        <v>25280</v>
      </c>
    </row>
    <row r="6137" spans="1:11" x14ac:dyDescent="0.25">
      <c r="A6137" s="5" t="s">
        <v>5</v>
      </c>
      <c r="B6137" s="5" t="s">
        <v>12108</v>
      </c>
      <c r="C6137" s="3" t="s">
        <v>12109</v>
      </c>
      <c r="E6137" s="10">
        <v>4</v>
      </c>
      <c r="F6137" s="12">
        <v>755</v>
      </c>
      <c r="G6137" s="10">
        <v>2</v>
      </c>
      <c r="H6137" s="12">
        <v>414</v>
      </c>
      <c r="I6137" s="12">
        <v>188.75</v>
      </c>
      <c r="J6137" s="12">
        <v>207</v>
      </c>
      <c r="K6137" s="14">
        <v>9.6688741721854307E-2</v>
      </c>
    </row>
    <row r="6138" spans="1:11" x14ac:dyDescent="0.25">
      <c r="A6138" s="5" t="s">
        <v>5</v>
      </c>
      <c r="B6138" s="5" t="s">
        <v>12110</v>
      </c>
      <c r="C6138" s="3" t="s">
        <v>12111</v>
      </c>
      <c r="E6138" s="10">
        <v>1</v>
      </c>
      <c r="F6138" s="12">
        <v>63</v>
      </c>
      <c r="G6138" s="10">
        <v>0</v>
      </c>
      <c r="H6138" s="12">
        <v>0</v>
      </c>
      <c r="I6138" s="12">
        <v>63</v>
      </c>
    </row>
    <row r="6139" spans="1:11" x14ac:dyDescent="0.25">
      <c r="A6139" s="5" t="s">
        <v>5</v>
      </c>
      <c r="B6139" s="5" t="s">
        <v>12114</v>
      </c>
      <c r="C6139" s="3" t="s">
        <v>12115</v>
      </c>
      <c r="E6139" s="10">
        <v>4</v>
      </c>
      <c r="F6139" s="12">
        <v>109232</v>
      </c>
      <c r="G6139" s="10">
        <v>3</v>
      </c>
      <c r="H6139" s="12">
        <v>86620</v>
      </c>
      <c r="I6139" s="12">
        <v>27308</v>
      </c>
      <c r="J6139" s="12">
        <v>28873.333333333332</v>
      </c>
      <c r="K6139" s="14">
        <v>5.732141985254622E-2</v>
      </c>
    </row>
    <row r="6140" spans="1:11" x14ac:dyDescent="0.25">
      <c r="A6140" s="5" t="s">
        <v>5</v>
      </c>
      <c r="B6140" s="5" t="s">
        <v>12117</v>
      </c>
      <c r="C6140" s="3" t="s">
        <v>12118</v>
      </c>
      <c r="E6140" s="10">
        <v>14</v>
      </c>
      <c r="F6140" s="12">
        <v>129920</v>
      </c>
      <c r="G6140" s="10">
        <v>0</v>
      </c>
      <c r="H6140" s="12">
        <v>0</v>
      </c>
      <c r="I6140" s="12">
        <v>9280</v>
      </c>
    </row>
    <row r="6141" spans="1:11" x14ac:dyDescent="0.25">
      <c r="A6141" s="5" t="s">
        <v>5</v>
      </c>
      <c r="B6141" s="5" t="s">
        <v>12120</v>
      </c>
      <c r="C6141" s="3" t="s">
        <v>12115</v>
      </c>
      <c r="E6141" s="10">
        <v>15</v>
      </c>
      <c r="F6141" s="12">
        <v>230655</v>
      </c>
      <c r="G6141" s="10">
        <v>1</v>
      </c>
      <c r="H6141" s="12">
        <v>16699</v>
      </c>
      <c r="I6141" s="12">
        <v>15377</v>
      </c>
      <c r="J6141" s="12">
        <v>16699</v>
      </c>
      <c r="K6141" s="14">
        <v>8.597255641542563E-2</v>
      </c>
    </row>
    <row r="6142" spans="1:11" x14ac:dyDescent="0.25">
      <c r="A6142" s="5" t="s">
        <v>5</v>
      </c>
      <c r="B6142" s="5" t="s">
        <v>12122</v>
      </c>
      <c r="C6142" s="3" t="s">
        <v>12123</v>
      </c>
      <c r="E6142" s="10">
        <v>3</v>
      </c>
      <c r="F6142" s="12">
        <v>9513</v>
      </c>
      <c r="G6142" s="10">
        <v>0</v>
      </c>
      <c r="H6142" s="12">
        <v>0</v>
      </c>
      <c r="I6142" s="12">
        <v>3171</v>
      </c>
    </row>
    <row r="6143" spans="1:11" x14ac:dyDescent="0.25">
      <c r="A6143" s="5" t="s">
        <v>5</v>
      </c>
      <c r="B6143" s="5" t="s">
        <v>12129</v>
      </c>
      <c r="C6143" s="3" t="s">
        <v>12130</v>
      </c>
      <c r="E6143" s="10">
        <v>2</v>
      </c>
      <c r="F6143" s="12">
        <v>16968</v>
      </c>
      <c r="G6143" s="10">
        <v>0</v>
      </c>
      <c r="H6143" s="12">
        <v>0</v>
      </c>
      <c r="I6143" s="12">
        <v>8484</v>
      </c>
    </row>
    <row r="6144" spans="1:11" x14ac:dyDescent="0.25">
      <c r="A6144" s="5" t="s">
        <v>5</v>
      </c>
      <c r="B6144" s="5" t="s">
        <v>12132</v>
      </c>
      <c r="C6144" s="3" t="s">
        <v>12133</v>
      </c>
      <c r="E6144" s="10">
        <v>10</v>
      </c>
      <c r="F6144" s="12">
        <v>5250</v>
      </c>
      <c r="G6144" s="10">
        <v>50</v>
      </c>
      <c r="H6144" s="12">
        <v>28478</v>
      </c>
      <c r="I6144" s="12">
        <v>525</v>
      </c>
      <c r="J6144" s="12">
        <v>569.55999999999995</v>
      </c>
      <c r="K6144" s="14">
        <v>8.4876190476190369E-2</v>
      </c>
    </row>
    <row r="6145" spans="1:11" x14ac:dyDescent="0.25">
      <c r="A6145" s="5" t="s">
        <v>5</v>
      </c>
      <c r="B6145" s="5" t="s">
        <v>12135</v>
      </c>
      <c r="C6145" s="3" t="s">
        <v>12136</v>
      </c>
      <c r="E6145" s="10">
        <v>20</v>
      </c>
      <c r="F6145" s="12">
        <v>16840</v>
      </c>
      <c r="G6145" s="10">
        <v>23</v>
      </c>
      <c r="H6145" s="12">
        <v>20745</v>
      </c>
      <c r="I6145" s="12">
        <v>842</v>
      </c>
      <c r="J6145" s="12">
        <v>901.95652173913038</v>
      </c>
      <c r="K6145" s="14">
        <v>7.1207270474026585E-2</v>
      </c>
    </row>
    <row r="6146" spans="1:11" x14ac:dyDescent="0.25">
      <c r="A6146" s="5" t="s">
        <v>5</v>
      </c>
      <c r="B6146" s="5" t="s">
        <v>12140</v>
      </c>
      <c r="C6146" s="3" t="s">
        <v>12141</v>
      </c>
      <c r="E6146" s="10">
        <v>8</v>
      </c>
      <c r="F6146" s="12">
        <v>852</v>
      </c>
      <c r="G6146" s="10">
        <v>6</v>
      </c>
      <c r="H6146" s="12">
        <v>708</v>
      </c>
      <c r="I6146" s="12">
        <v>106.5</v>
      </c>
      <c r="J6146" s="12">
        <v>118</v>
      </c>
      <c r="K6146" s="14">
        <v>0.107981220657277</v>
      </c>
    </row>
    <row r="6147" spans="1:11" x14ac:dyDescent="0.25">
      <c r="A6147" s="5" t="s">
        <v>5</v>
      </c>
      <c r="B6147" s="5" t="s">
        <v>12147</v>
      </c>
      <c r="C6147" s="3" t="s">
        <v>12148</v>
      </c>
      <c r="E6147" s="10">
        <v>369</v>
      </c>
      <c r="F6147" s="12">
        <v>136296</v>
      </c>
      <c r="G6147" s="10">
        <v>515</v>
      </c>
      <c r="H6147" s="12">
        <v>205884</v>
      </c>
      <c r="I6147" s="12">
        <v>369.36585365853659</v>
      </c>
      <c r="J6147" s="12">
        <v>399.77475728155338</v>
      </c>
      <c r="K6147" s="14">
        <v>8.2327327558352356E-2</v>
      </c>
    </row>
    <row r="6148" spans="1:11" x14ac:dyDescent="0.25">
      <c r="A6148" s="5" t="s">
        <v>5</v>
      </c>
      <c r="B6148" s="5" t="s">
        <v>12150</v>
      </c>
      <c r="C6148" s="3" t="s">
        <v>12151</v>
      </c>
      <c r="G6148" s="10">
        <v>530</v>
      </c>
      <c r="H6148" s="12">
        <v>3752829.3</v>
      </c>
      <c r="J6148" s="12">
        <v>7080.8099999999995</v>
      </c>
    </row>
    <row r="6149" spans="1:11" x14ac:dyDescent="0.25">
      <c r="A6149" s="5" t="s">
        <v>5</v>
      </c>
      <c r="B6149" s="5" t="s">
        <v>12153</v>
      </c>
      <c r="C6149" s="3" t="s">
        <v>12154</v>
      </c>
      <c r="E6149" s="10">
        <v>2</v>
      </c>
      <c r="F6149" s="12">
        <v>33832</v>
      </c>
      <c r="G6149" s="10">
        <v>0</v>
      </c>
      <c r="H6149" s="12">
        <v>0</v>
      </c>
      <c r="I6149" s="12">
        <v>16916</v>
      </c>
    </row>
    <row r="6150" spans="1:11" x14ac:dyDescent="0.25">
      <c r="A6150" s="5" t="s">
        <v>5</v>
      </c>
      <c r="B6150" s="5" t="s">
        <v>12158</v>
      </c>
      <c r="C6150" s="3" t="s">
        <v>12159</v>
      </c>
      <c r="E6150" s="10">
        <v>0</v>
      </c>
      <c r="F6150" s="12">
        <v>0</v>
      </c>
      <c r="G6150" s="10">
        <v>1</v>
      </c>
      <c r="H6150" s="12">
        <v>3109</v>
      </c>
      <c r="J6150" s="12">
        <v>3109</v>
      </c>
    </row>
    <row r="6151" spans="1:11" x14ac:dyDescent="0.25">
      <c r="A6151" s="5" t="s">
        <v>5</v>
      </c>
      <c r="B6151" s="5" t="s">
        <v>12160</v>
      </c>
      <c r="C6151" s="3" t="s">
        <v>12161</v>
      </c>
      <c r="E6151" s="10">
        <v>243</v>
      </c>
      <c r="F6151" s="12">
        <v>955827</v>
      </c>
      <c r="G6151" s="10">
        <v>293</v>
      </c>
      <c r="H6151" s="12">
        <v>1258285</v>
      </c>
      <c r="I6151" s="12">
        <v>3933.4444444444443</v>
      </c>
      <c r="J6151" s="12">
        <v>4294.4880546075083</v>
      </c>
      <c r="K6151" s="14">
        <v>9.1788155460794205E-2</v>
      </c>
    </row>
    <row r="6152" spans="1:11" x14ac:dyDescent="0.25">
      <c r="A6152" s="5" t="s">
        <v>5</v>
      </c>
      <c r="B6152" s="5" t="s">
        <v>12163</v>
      </c>
      <c r="C6152" s="3" t="s">
        <v>12164</v>
      </c>
      <c r="E6152" s="10">
        <v>17</v>
      </c>
      <c r="F6152" s="12">
        <v>365976</v>
      </c>
      <c r="G6152" s="10">
        <v>0</v>
      </c>
      <c r="H6152" s="12">
        <v>0</v>
      </c>
      <c r="I6152" s="12">
        <v>21528</v>
      </c>
    </row>
    <row r="6153" spans="1:11" x14ac:dyDescent="0.25">
      <c r="A6153" s="5" t="s">
        <v>5</v>
      </c>
      <c r="B6153" s="5" t="s">
        <v>12168</v>
      </c>
      <c r="C6153" s="3" t="s">
        <v>12169</v>
      </c>
      <c r="E6153" s="10">
        <v>79</v>
      </c>
      <c r="F6153" s="12">
        <v>249301</v>
      </c>
      <c r="G6153" s="10">
        <v>76</v>
      </c>
      <c r="H6153" s="12">
        <v>258741</v>
      </c>
      <c r="I6153" s="12">
        <v>3155.7088607594937</v>
      </c>
      <c r="J6153" s="12">
        <v>3404.4868421052633</v>
      </c>
      <c r="K6153" s="14">
        <v>7.8834262703782965E-2</v>
      </c>
    </row>
    <row r="6154" spans="1:11" x14ac:dyDescent="0.25">
      <c r="A6154" s="5" t="s">
        <v>5</v>
      </c>
      <c r="B6154" s="5" t="s">
        <v>12170</v>
      </c>
      <c r="C6154" s="3" t="s">
        <v>12171</v>
      </c>
      <c r="E6154" s="10">
        <v>3</v>
      </c>
      <c r="F6154" s="12">
        <v>19056</v>
      </c>
      <c r="G6154" s="10">
        <v>2</v>
      </c>
      <c r="H6154" s="12">
        <v>12704</v>
      </c>
      <c r="I6154" s="12">
        <v>6352</v>
      </c>
      <c r="J6154" s="12">
        <v>6352</v>
      </c>
      <c r="K6154" s="14">
        <v>0</v>
      </c>
    </row>
    <row r="6155" spans="1:11" x14ac:dyDescent="0.25">
      <c r="A6155" s="5" t="s">
        <v>5</v>
      </c>
      <c r="B6155" s="5" t="s">
        <v>12180</v>
      </c>
      <c r="C6155" s="3" t="s">
        <v>12181</v>
      </c>
      <c r="E6155" s="10">
        <v>30</v>
      </c>
      <c r="F6155" s="12">
        <v>22739.88</v>
      </c>
      <c r="G6155" s="10">
        <v>0</v>
      </c>
      <c r="H6155" s="12">
        <v>0</v>
      </c>
      <c r="I6155" s="12">
        <v>757.99599999999998</v>
      </c>
    </row>
    <row r="6156" spans="1:11" x14ac:dyDescent="0.25">
      <c r="A6156" s="5" t="s">
        <v>5</v>
      </c>
      <c r="B6156" s="5" t="s">
        <v>12183</v>
      </c>
      <c r="C6156" s="3" t="s">
        <v>12184</v>
      </c>
      <c r="E6156" s="10">
        <v>301</v>
      </c>
      <c r="F6156" s="12">
        <v>3008575</v>
      </c>
      <c r="G6156" s="10">
        <v>400</v>
      </c>
      <c r="H6156" s="12">
        <v>4309718</v>
      </c>
      <c r="I6156" s="12">
        <v>9995.2657807308969</v>
      </c>
      <c r="J6156" s="12">
        <v>10774.295</v>
      </c>
      <c r="K6156" s="14">
        <v>7.7939820346841951E-2</v>
      </c>
    </row>
    <row r="6157" spans="1:11" x14ac:dyDescent="0.25">
      <c r="A6157" s="5" t="s">
        <v>5</v>
      </c>
      <c r="B6157" s="5" t="s">
        <v>12190</v>
      </c>
      <c r="C6157" s="3" t="s">
        <v>12191</v>
      </c>
      <c r="E6157" s="10">
        <v>5</v>
      </c>
      <c r="F6157" s="12">
        <v>26510</v>
      </c>
      <c r="G6157" s="10">
        <v>0</v>
      </c>
      <c r="H6157" s="12">
        <v>0</v>
      </c>
      <c r="I6157" s="12">
        <v>5302</v>
      </c>
    </row>
    <row r="6158" spans="1:11" x14ac:dyDescent="0.25">
      <c r="A6158" s="5" t="s">
        <v>5</v>
      </c>
      <c r="B6158" s="5" t="s">
        <v>12195</v>
      </c>
      <c r="C6158" s="3" t="s">
        <v>12196</v>
      </c>
      <c r="E6158" s="10">
        <v>24</v>
      </c>
      <c r="F6158" s="12">
        <v>189380</v>
      </c>
      <c r="G6158" s="10">
        <v>80</v>
      </c>
      <c r="H6158" s="12">
        <v>680096</v>
      </c>
      <c r="I6158" s="12">
        <v>7890.833333333333</v>
      </c>
      <c r="J6158" s="12">
        <v>8501.2000000000007</v>
      </c>
      <c r="K6158" s="14">
        <v>7.7351357059879736E-2</v>
      </c>
    </row>
    <row r="6159" spans="1:11" x14ac:dyDescent="0.25">
      <c r="A6159" s="5" t="s">
        <v>5</v>
      </c>
      <c r="B6159" s="5" t="s">
        <v>12204</v>
      </c>
      <c r="C6159" s="3" t="s">
        <v>12205</v>
      </c>
      <c r="E6159" s="10">
        <v>9</v>
      </c>
      <c r="F6159" s="12">
        <v>137622</v>
      </c>
      <c r="G6159" s="10">
        <v>0</v>
      </c>
      <c r="H6159" s="12">
        <v>0</v>
      </c>
      <c r="I6159" s="12">
        <v>15291.333333333334</v>
      </c>
    </row>
    <row r="6160" spans="1:11" x14ac:dyDescent="0.25">
      <c r="A6160" s="5" t="s">
        <v>5</v>
      </c>
      <c r="B6160" s="5" t="s">
        <v>12206</v>
      </c>
      <c r="C6160" s="3" t="s">
        <v>12207</v>
      </c>
      <c r="E6160" s="10">
        <v>1</v>
      </c>
      <c r="F6160" s="12">
        <v>1209</v>
      </c>
      <c r="G6160" s="10">
        <v>1</v>
      </c>
      <c r="H6160" s="12">
        <v>1313</v>
      </c>
      <c r="I6160" s="12">
        <v>1209</v>
      </c>
      <c r="J6160" s="12">
        <v>1313</v>
      </c>
      <c r="K6160" s="14">
        <v>8.6021505376344093E-2</v>
      </c>
    </row>
    <row r="6161" spans="1:11" x14ac:dyDescent="0.25">
      <c r="A6161" s="5" t="s">
        <v>5</v>
      </c>
      <c r="B6161" s="5" t="s">
        <v>12213</v>
      </c>
      <c r="C6161" s="3" t="s">
        <v>12214</v>
      </c>
      <c r="G6161" s="10">
        <v>15</v>
      </c>
      <c r="H6161" s="12">
        <v>97010.85</v>
      </c>
      <c r="J6161" s="12">
        <v>6467.39</v>
      </c>
    </row>
    <row r="6162" spans="1:11" x14ac:dyDescent="0.25">
      <c r="A6162" s="5" t="s">
        <v>5</v>
      </c>
      <c r="B6162" s="5" t="s">
        <v>12222</v>
      </c>
      <c r="C6162" s="3" t="s">
        <v>12223</v>
      </c>
      <c r="E6162" s="10">
        <v>0</v>
      </c>
      <c r="F6162" s="12">
        <v>0</v>
      </c>
      <c r="G6162" s="10">
        <v>2</v>
      </c>
      <c r="H6162" s="12">
        <v>49524</v>
      </c>
      <c r="J6162" s="12">
        <v>24762</v>
      </c>
    </row>
    <row r="6163" spans="1:11" x14ac:dyDescent="0.25">
      <c r="A6163" s="5" t="s">
        <v>5</v>
      </c>
      <c r="B6163" s="5" t="s">
        <v>12227</v>
      </c>
      <c r="C6163" s="3" t="s">
        <v>12228</v>
      </c>
      <c r="E6163" s="10">
        <v>0</v>
      </c>
      <c r="F6163" s="12">
        <v>0</v>
      </c>
      <c r="G6163" s="10">
        <v>1</v>
      </c>
      <c r="H6163" s="12">
        <v>6450</v>
      </c>
      <c r="J6163" s="12">
        <v>6450</v>
      </c>
    </row>
    <row r="6164" spans="1:11" x14ac:dyDescent="0.25">
      <c r="A6164" s="5" t="s">
        <v>5</v>
      </c>
      <c r="B6164" s="5" t="s">
        <v>12230</v>
      </c>
      <c r="C6164" s="3" t="s">
        <v>12231</v>
      </c>
      <c r="E6164" s="10">
        <v>17</v>
      </c>
      <c r="F6164" s="12">
        <v>22866</v>
      </c>
      <c r="G6164" s="10">
        <v>18</v>
      </c>
      <c r="H6164" s="12">
        <v>26276</v>
      </c>
      <c r="I6164" s="12">
        <v>1345.0588235294117</v>
      </c>
      <c r="J6164" s="12">
        <v>1459.7777777777778</v>
      </c>
      <c r="K6164" s="14">
        <v>8.5289172667813523E-2</v>
      </c>
    </row>
    <row r="6165" spans="1:11" x14ac:dyDescent="0.25">
      <c r="A6165" s="5" t="s">
        <v>5</v>
      </c>
      <c r="B6165" s="5" t="s">
        <v>12239</v>
      </c>
      <c r="C6165" s="3" t="s">
        <v>12240</v>
      </c>
      <c r="E6165" s="10">
        <v>2</v>
      </c>
      <c r="F6165" s="12">
        <v>44440</v>
      </c>
      <c r="G6165" s="10">
        <v>0</v>
      </c>
      <c r="H6165" s="12">
        <v>0</v>
      </c>
      <c r="I6165" s="12">
        <v>22220</v>
      </c>
    </row>
    <row r="6166" spans="1:11" x14ac:dyDescent="0.25">
      <c r="A6166" s="5" t="s">
        <v>5</v>
      </c>
      <c r="B6166" s="5" t="s">
        <v>12243</v>
      </c>
      <c r="C6166" s="3" t="s">
        <v>12244</v>
      </c>
      <c r="E6166" s="10">
        <v>1</v>
      </c>
      <c r="F6166" s="12">
        <v>12563</v>
      </c>
      <c r="G6166" s="10">
        <v>4</v>
      </c>
      <c r="H6166" s="12">
        <v>54572</v>
      </c>
      <c r="I6166" s="12">
        <v>12563</v>
      </c>
      <c r="J6166" s="12">
        <v>13643</v>
      </c>
      <c r="K6166" s="14">
        <v>8.5966727692430148E-2</v>
      </c>
    </row>
    <row r="6167" spans="1:11" x14ac:dyDescent="0.25">
      <c r="A6167" s="5" t="s">
        <v>5</v>
      </c>
      <c r="B6167" s="5" t="s">
        <v>12246</v>
      </c>
      <c r="C6167" s="3" t="s">
        <v>12247</v>
      </c>
      <c r="E6167" s="10">
        <v>378</v>
      </c>
      <c r="F6167" s="12">
        <v>5975727.5</v>
      </c>
      <c r="G6167" s="10">
        <v>467</v>
      </c>
      <c r="H6167" s="12">
        <v>8031423</v>
      </c>
      <c r="I6167" s="12">
        <v>15808.802910052909</v>
      </c>
      <c r="J6167" s="12">
        <v>17197.907922912207</v>
      </c>
      <c r="K6167" s="14">
        <v>8.7869082862432168E-2</v>
      </c>
    </row>
    <row r="6168" spans="1:11" x14ac:dyDescent="0.25">
      <c r="A6168" s="5" t="s">
        <v>5</v>
      </c>
      <c r="B6168" s="5" t="s">
        <v>12249</v>
      </c>
      <c r="C6168" s="3" t="s">
        <v>12250</v>
      </c>
      <c r="E6168" s="10">
        <v>3</v>
      </c>
      <c r="F6168" s="12">
        <v>47724</v>
      </c>
      <c r="G6168" s="10">
        <v>153</v>
      </c>
      <c r="H6168" s="12">
        <v>2643228</v>
      </c>
      <c r="I6168" s="12">
        <v>15908</v>
      </c>
      <c r="J6168" s="12">
        <v>17276</v>
      </c>
      <c r="K6168" s="14">
        <v>8.5994468192104601E-2</v>
      </c>
    </row>
    <row r="6169" spans="1:11" x14ac:dyDescent="0.25">
      <c r="A6169" s="5" t="s">
        <v>5</v>
      </c>
      <c r="B6169" s="5" t="s">
        <v>12252</v>
      </c>
      <c r="C6169" s="3" t="s">
        <v>12253</v>
      </c>
      <c r="E6169" s="10">
        <v>0</v>
      </c>
      <c r="F6169" s="12">
        <v>0</v>
      </c>
      <c r="G6169" s="10">
        <v>1</v>
      </c>
      <c r="H6169" s="12">
        <v>17276</v>
      </c>
      <c r="J6169" s="12">
        <v>17276</v>
      </c>
    </row>
    <row r="6170" spans="1:11" x14ac:dyDescent="0.25">
      <c r="A6170" s="5" t="s">
        <v>5</v>
      </c>
      <c r="B6170" s="5" t="s">
        <v>12255</v>
      </c>
      <c r="C6170" s="3" t="s">
        <v>12256</v>
      </c>
      <c r="E6170" s="10">
        <v>45</v>
      </c>
      <c r="F6170" s="12">
        <v>479388.3</v>
      </c>
      <c r="G6170" s="10">
        <v>3</v>
      </c>
      <c r="H6170" s="12">
        <v>32061</v>
      </c>
      <c r="I6170" s="12">
        <v>10653.073333333334</v>
      </c>
      <c r="J6170" s="12">
        <v>10687</v>
      </c>
      <c r="K6170" s="14">
        <v>3.1846834810110771E-3</v>
      </c>
    </row>
    <row r="6171" spans="1:11" x14ac:dyDescent="0.25">
      <c r="A6171" s="5" t="s">
        <v>5</v>
      </c>
      <c r="B6171" s="5" t="s">
        <v>12260</v>
      </c>
      <c r="C6171" s="3" t="s">
        <v>12261</v>
      </c>
      <c r="E6171" s="10">
        <v>103</v>
      </c>
      <c r="F6171" s="12">
        <v>287605</v>
      </c>
      <c r="G6171" s="10">
        <v>98</v>
      </c>
      <c r="H6171" s="12">
        <v>294216</v>
      </c>
      <c r="I6171" s="12">
        <v>2792.2815533980583</v>
      </c>
      <c r="J6171" s="12">
        <v>3002.204081632653</v>
      </c>
      <c r="K6171" s="14">
        <v>7.5179570619993571E-2</v>
      </c>
    </row>
    <row r="6172" spans="1:11" x14ac:dyDescent="0.25">
      <c r="A6172" s="5" t="s">
        <v>5</v>
      </c>
      <c r="B6172" s="5" t="s">
        <v>12262</v>
      </c>
      <c r="C6172" s="3" t="s">
        <v>12261</v>
      </c>
      <c r="E6172" s="10">
        <v>174</v>
      </c>
      <c r="F6172" s="12">
        <v>749140</v>
      </c>
      <c r="G6172" s="10">
        <v>128</v>
      </c>
      <c r="H6172" s="12">
        <v>601324</v>
      </c>
      <c r="I6172" s="12">
        <v>4305.4022988505749</v>
      </c>
      <c r="J6172" s="12">
        <v>4697.84375</v>
      </c>
      <c r="K6172" s="14">
        <v>9.115093640708008E-2</v>
      </c>
    </row>
    <row r="6173" spans="1:11" x14ac:dyDescent="0.25">
      <c r="A6173" s="5" t="s">
        <v>5</v>
      </c>
      <c r="B6173" s="5" t="s">
        <v>12263</v>
      </c>
      <c r="C6173" s="3" t="s">
        <v>12261</v>
      </c>
      <c r="E6173" s="10">
        <v>143</v>
      </c>
      <c r="F6173" s="12">
        <v>90387</v>
      </c>
      <c r="G6173" s="10">
        <v>68</v>
      </c>
      <c r="H6173" s="12">
        <v>47147</v>
      </c>
      <c r="I6173" s="12">
        <v>632.07692307692309</v>
      </c>
      <c r="J6173" s="12">
        <v>693.33823529411768</v>
      </c>
      <c r="K6173" s="14">
        <v>9.6920659464954317E-2</v>
      </c>
    </row>
    <row r="6174" spans="1:11" x14ac:dyDescent="0.25">
      <c r="A6174" s="5" t="s">
        <v>5</v>
      </c>
      <c r="B6174" s="5" t="s">
        <v>12264</v>
      </c>
      <c r="C6174" s="3" t="s">
        <v>12261</v>
      </c>
      <c r="E6174" s="10">
        <v>853</v>
      </c>
      <c r="F6174" s="12">
        <v>1890348</v>
      </c>
      <c r="G6174" s="10">
        <v>1291</v>
      </c>
      <c r="H6174" s="12">
        <v>3133780</v>
      </c>
      <c r="I6174" s="12">
        <v>2216.1172332942556</v>
      </c>
      <c r="J6174" s="12">
        <v>2427.4051123160339</v>
      </c>
      <c r="K6174" s="14">
        <v>9.5341471943566403E-2</v>
      </c>
    </row>
    <row r="6175" spans="1:11" x14ac:dyDescent="0.25">
      <c r="A6175" s="5" t="s">
        <v>5</v>
      </c>
      <c r="B6175" s="5" t="s">
        <v>12265</v>
      </c>
      <c r="C6175" s="3" t="s">
        <v>12261</v>
      </c>
      <c r="E6175" s="10">
        <v>9</v>
      </c>
      <c r="F6175" s="12">
        <v>34667</v>
      </c>
      <c r="G6175" s="10">
        <v>27</v>
      </c>
      <c r="H6175" s="12">
        <v>113821</v>
      </c>
      <c r="I6175" s="12">
        <v>3851.8888888888887</v>
      </c>
      <c r="J6175" s="12">
        <v>4215.5925925925922</v>
      </c>
      <c r="K6175" s="14">
        <v>9.4422169017605542E-2</v>
      </c>
    </row>
    <row r="6176" spans="1:11" x14ac:dyDescent="0.25">
      <c r="A6176" s="5" t="s">
        <v>5</v>
      </c>
      <c r="B6176" s="5" t="s">
        <v>12266</v>
      </c>
      <c r="C6176" s="3" t="s">
        <v>12261</v>
      </c>
      <c r="E6176" s="10">
        <v>32</v>
      </c>
      <c r="F6176" s="12">
        <v>82340</v>
      </c>
      <c r="G6176" s="10">
        <v>26</v>
      </c>
      <c r="H6176" s="12">
        <v>73070</v>
      </c>
      <c r="I6176" s="12">
        <v>2573.125</v>
      </c>
      <c r="J6176" s="12">
        <v>2810.3846153846152</v>
      </c>
      <c r="K6176" s="14">
        <v>9.2206797331888357E-2</v>
      </c>
    </row>
    <row r="6177" spans="1:11" x14ac:dyDescent="0.25">
      <c r="A6177" s="5" t="s">
        <v>5</v>
      </c>
      <c r="B6177" s="5" t="s">
        <v>12269</v>
      </c>
      <c r="C6177" s="3" t="s">
        <v>12270</v>
      </c>
      <c r="E6177" s="10">
        <v>20</v>
      </c>
      <c r="F6177" s="12">
        <v>24624</v>
      </c>
      <c r="G6177" s="10">
        <v>0</v>
      </c>
      <c r="H6177" s="12">
        <v>0</v>
      </c>
      <c r="I6177" s="12">
        <v>1231.2</v>
      </c>
    </row>
    <row r="6178" spans="1:11" x14ac:dyDescent="0.25">
      <c r="A6178" s="5" t="s">
        <v>5</v>
      </c>
      <c r="B6178" s="5" t="s">
        <v>12271</v>
      </c>
      <c r="C6178" s="3" t="s">
        <v>12272</v>
      </c>
      <c r="E6178" s="10">
        <v>105</v>
      </c>
      <c r="F6178" s="12">
        <v>131535</v>
      </c>
      <c r="G6178" s="10">
        <v>111</v>
      </c>
      <c r="H6178" s="12">
        <v>150009</v>
      </c>
      <c r="I6178" s="12">
        <v>1252.7142857142858</v>
      </c>
      <c r="J6178" s="12">
        <v>1351.4324324324325</v>
      </c>
      <c r="K6178" s="14">
        <v>7.8803401417154417E-2</v>
      </c>
    </row>
    <row r="6179" spans="1:11" x14ac:dyDescent="0.25">
      <c r="A6179" s="5" t="s">
        <v>5</v>
      </c>
      <c r="B6179" s="5" t="s">
        <v>12274</v>
      </c>
      <c r="C6179" s="3" t="s">
        <v>12275</v>
      </c>
      <c r="E6179" s="10">
        <v>1</v>
      </c>
      <c r="F6179" s="12">
        <v>376</v>
      </c>
      <c r="G6179" s="10">
        <v>0</v>
      </c>
      <c r="H6179" s="12">
        <v>0</v>
      </c>
      <c r="I6179" s="12">
        <v>376</v>
      </c>
    </row>
    <row r="6180" spans="1:11" x14ac:dyDescent="0.25">
      <c r="A6180" s="5" t="s">
        <v>5</v>
      </c>
      <c r="B6180" s="5" t="s">
        <v>12276</v>
      </c>
      <c r="C6180" s="3" t="s">
        <v>12277</v>
      </c>
      <c r="E6180" s="10">
        <v>0</v>
      </c>
      <c r="F6180" s="12">
        <v>0</v>
      </c>
      <c r="G6180" s="10">
        <v>13</v>
      </c>
      <c r="H6180" s="12">
        <v>32292</v>
      </c>
      <c r="J6180" s="12">
        <v>2484</v>
      </c>
    </row>
    <row r="6181" spans="1:11" x14ac:dyDescent="0.25">
      <c r="A6181" s="5" t="s">
        <v>5</v>
      </c>
      <c r="B6181" s="5" t="s">
        <v>12278</v>
      </c>
      <c r="C6181" s="3" t="s">
        <v>12279</v>
      </c>
      <c r="E6181" s="10">
        <v>8</v>
      </c>
      <c r="F6181" s="12">
        <v>9170</v>
      </c>
      <c r="G6181" s="10">
        <v>0</v>
      </c>
      <c r="H6181" s="12">
        <v>0</v>
      </c>
      <c r="I6181" s="12">
        <v>1146.25</v>
      </c>
    </row>
    <row r="6182" spans="1:11" x14ac:dyDescent="0.25">
      <c r="A6182" s="5" t="s">
        <v>5</v>
      </c>
      <c r="B6182" s="5" t="s">
        <v>12280</v>
      </c>
      <c r="C6182" s="3" t="s">
        <v>12281</v>
      </c>
      <c r="E6182" s="10">
        <v>28</v>
      </c>
      <c r="F6182" s="12">
        <v>21168</v>
      </c>
      <c r="G6182" s="10">
        <v>468</v>
      </c>
      <c r="H6182" s="12">
        <v>384090</v>
      </c>
      <c r="I6182" s="12">
        <v>756</v>
      </c>
      <c r="J6182" s="12">
        <v>820.70512820512818</v>
      </c>
      <c r="K6182" s="14">
        <v>8.5588793922127218E-2</v>
      </c>
    </row>
    <row r="6183" spans="1:11" x14ac:dyDescent="0.25">
      <c r="A6183" s="5" t="s">
        <v>5</v>
      </c>
      <c r="B6183" s="5" t="s">
        <v>12282</v>
      </c>
      <c r="C6183" s="3" t="s">
        <v>12283</v>
      </c>
      <c r="E6183" s="10">
        <v>158</v>
      </c>
      <c r="F6183" s="12">
        <v>442942</v>
      </c>
      <c r="G6183" s="10">
        <v>1</v>
      </c>
      <c r="H6183" s="12">
        <v>2817</v>
      </c>
      <c r="I6183" s="12">
        <v>2803.4303797468356</v>
      </c>
      <c r="J6183" s="12">
        <v>2817</v>
      </c>
      <c r="K6183" s="14">
        <v>4.8403628466028963E-3</v>
      </c>
    </row>
    <row r="6184" spans="1:11" x14ac:dyDescent="0.25">
      <c r="A6184" s="5" t="s">
        <v>5</v>
      </c>
      <c r="B6184" s="5" t="s">
        <v>12285</v>
      </c>
      <c r="C6184" s="3" t="s">
        <v>12286</v>
      </c>
      <c r="E6184" s="10">
        <v>81</v>
      </c>
      <c r="F6184" s="12">
        <v>30349.26</v>
      </c>
      <c r="G6184" s="10">
        <v>0</v>
      </c>
      <c r="H6184" s="12">
        <v>0</v>
      </c>
      <c r="I6184" s="12">
        <v>374.68222222222221</v>
      </c>
    </row>
    <row r="6185" spans="1:11" x14ac:dyDescent="0.25">
      <c r="A6185" s="5" t="s">
        <v>5</v>
      </c>
      <c r="B6185" s="5" t="s">
        <v>12287</v>
      </c>
      <c r="C6185" s="3" t="s">
        <v>12288</v>
      </c>
      <c r="E6185" s="10">
        <v>22</v>
      </c>
      <c r="F6185" s="12">
        <v>14058</v>
      </c>
      <c r="G6185" s="10">
        <v>0</v>
      </c>
      <c r="H6185" s="12">
        <v>0</v>
      </c>
      <c r="I6185" s="12">
        <v>639</v>
      </c>
    </row>
    <row r="6186" spans="1:11" x14ac:dyDescent="0.25">
      <c r="A6186" s="5" t="s">
        <v>5</v>
      </c>
      <c r="B6186" s="5" t="s">
        <v>12291</v>
      </c>
      <c r="C6186" s="3" t="s">
        <v>1248</v>
      </c>
      <c r="E6186" s="10">
        <v>2</v>
      </c>
      <c r="F6186" s="12">
        <v>25452</v>
      </c>
      <c r="G6186" s="10">
        <v>4</v>
      </c>
      <c r="H6186" s="12">
        <v>54186</v>
      </c>
      <c r="I6186" s="12">
        <v>12726</v>
      </c>
      <c r="J6186" s="12">
        <v>13546.5</v>
      </c>
      <c r="K6186" s="14">
        <v>6.4474304573314475E-2</v>
      </c>
    </row>
    <row r="6187" spans="1:11" x14ac:dyDescent="0.25">
      <c r="A6187" s="5" t="s">
        <v>5</v>
      </c>
      <c r="B6187" s="5" t="s">
        <v>12292</v>
      </c>
      <c r="C6187" s="3" t="s">
        <v>12293</v>
      </c>
      <c r="E6187" s="10">
        <v>5</v>
      </c>
      <c r="F6187" s="12">
        <v>5465</v>
      </c>
      <c r="G6187" s="10">
        <v>12</v>
      </c>
      <c r="H6187" s="12">
        <v>14244</v>
      </c>
      <c r="I6187" s="12">
        <v>1093</v>
      </c>
      <c r="J6187" s="12">
        <v>1187</v>
      </c>
      <c r="K6187" s="14">
        <v>8.6001829826166512E-2</v>
      </c>
    </row>
    <row r="6188" spans="1:11" x14ac:dyDescent="0.25">
      <c r="A6188" s="5" t="s">
        <v>5</v>
      </c>
      <c r="B6188" s="5" t="s">
        <v>12295</v>
      </c>
      <c r="C6188" s="3" t="s">
        <v>12296</v>
      </c>
      <c r="E6188" s="10">
        <v>6</v>
      </c>
      <c r="F6188" s="12">
        <v>68542</v>
      </c>
      <c r="G6188" s="10">
        <v>0</v>
      </c>
      <c r="H6188" s="12">
        <v>0</v>
      </c>
      <c r="I6188" s="12">
        <v>11423.666666666666</v>
      </c>
    </row>
    <row r="6189" spans="1:11" x14ac:dyDescent="0.25">
      <c r="A6189" s="5" t="s">
        <v>5</v>
      </c>
      <c r="B6189" s="5" t="s">
        <v>12298</v>
      </c>
      <c r="C6189" s="3" t="s">
        <v>12299</v>
      </c>
      <c r="E6189" s="10">
        <v>38</v>
      </c>
      <c r="F6189" s="12">
        <v>81440</v>
      </c>
      <c r="G6189" s="10">
        <v>21</v>
      </c>
      <c r="H6189" s="12">
        <v>47824</v>
      </c>
      <c r="I6189" s="12">
        <v>2143.1578947368421</v>
      </c>
      <c r="J6189" s="12">
        <v>2277.3333333333335</v>
      </c>
      <c r="K6189" s="14">
        <v>6.2606417812704734E-2</v>
      </c>
    </row>
    <row r="6190" spans="1:11" x14ac:dyDescent="0.25">
      <c r="A6190" s="5" t="s">
        <v>5</v>
      </c>
      <c r="B6190" s="5" t="s">
        <v>12301</v>
      </c>
      <c r="C6190" s="3" t="s">
        <v>12302</v>
      </c>
      <c r="E6190" s="10">
        <v>1</v>
      </c>
      <c r="F6190" s="12">
        <v>741</v>
      </c>
      <c r="G6190" s="10">
        <v>0</v>
      </c>
      <c r="H6190" s="12">
        <v>0</v>
      </c>
      <c r="I6190" s="12">
        <v>741</v>
      </c>
    </row>
    <row r="6191" spans="1:11" x14ac:dyDescent="0.25">
      <c r="A6191" s="5" t="s">
        <v>5</v>
      </c>
      <c r="B6191" s="5" t="s">
        <v>12304</v>
      </c>
      <c r="C6191" s="3" t="s">
        <v>12305</v>
      </c>
      <c r="E6191" s="10">
        <v>18</v>
      </c>
      <c r="F6191" s="12">
        <v>128521</v>
      </c>
      <c r="G6191" s="10">
        <v>28</v>
      </c>
      <c r="H6191" s="12">
        <v>211540</v>
      </c>
      <c r="I6191" s="12">
        <v>7140.0555555555557</v>
      </c>
      <c r="J6191" s="12">
        <v>7555</v>
      </c>
      <c r="K6191" s="14">
        <v>5.8115016223029684E-2</v>
      </c>
    </row>
    <row r="6192" spans="1:11" x14ac:dyDescent="0.25">
      <c r="A6192" s="5" t="s">
        <v>5</v>
      </c>
      <c r="B6192" s="5" t="s">
        <v>12307</v>
      </c>
      <c r="C6192" s="3" t="s">
        <v>12308</v>
      </c>
      <c r="E6192" s="10">
        <v>0</v>
      </c>
      <c r="F6192" s="12">
        <v>0</v>
      </c>
      <c r="G6192" s="10">
        <v>3</v>
      </c>
      <c r="H6192" s="12">
        <v>2049</v>
      </c>
      <c r="J6192" s="12">
        <v>683</v>
      </c>
    </row>
    <row r="6193" spans="1:11" x14ac:dyDescent="0.25">
      <c r="A6193" s="5" t="s">
        <v>5</v>
      </c>
      <c r="B6193" s="5" t="s">
        <v>12309</v>
      </c>
      <c r="C6193" s="3" t="s">
        <v>12310</v>
      </c>
      <c r="E6193" s="10">
        <v>1</v>
      </c>
      <c r="F6193" s="12">
        <v>2910</v>
      </c>
      <c r="G6193" s="10">
        <v>3</v>
      </c>
      <c r="H6193" s="12">
        <v>9480</v>
      </c>
      <c r="I6193" s="12">
        <v>2910</v>
      </c>
      <c r="J6193" s="12">
        <v>3160</v>
      </c>
      <c r="K6193" s="14">
        <v>8.5910652920962199E-2</v>
      </c>
    </row>
    <row r="6194" spans="1:11" x14ac:dyDescent="0.25">
      <c r="A6194" s="5" t="s">
        <v>5</v>
      </c>
      <c r="B6194" s="5" t="s">
        <v>12312</v>
      </c>
      <c r="C6194" s="3" t="s">
        <v>12313</v>
      </c>
      <c r="E6194" s="10">
        <v>6</v>
      </c>
      <c r="F6194" s="12">
        <v>12924</v>
      </c>
      <c r="G6194" s="10">
        <v>9</v>
      </c>
      <c r="H6194" s="12">
        <v>20866</v>
      </c>
      <c r="I6194" s="12">
        <v>2154</v>
      </c>
      <c r="J6194" s="12">
        <v>2318.4444444444443</v>
      </c>
      <c r="K6194" s="14">
        <v>7.6343753223976019E-2</v>
      </c>
    </row>
    <row r="6195" spans="1:11" x14ac:dyDescent="0.25">
      <c r="A6195" s="5" t="s">
        <v>5</v>
      </c>
      <c r="B6195" s="5" t="s">
        <v>12314</v>
      </c>
      <c r="C6195" s="3" t="s">
        <v>12315</v>
      </c>
      <c r="E6195" s="10">
        <v>14</v>
      </c>
      <c r="F6195" s="12">
        <v>8120</v>
      </c>
      <c r="G6195" s="10">
        <v>621</v>
      </c>
      <c r="H6195" s="12">
        <v>385680</v>
      </c>
      <c r="I6195" s="12">
        <v>580</v>
      </c>
      <c r="J6195" s="12">
        <v>621.06280193236717</v>
      </c>
      <c r="K6195" s="14">
        <v>7.0797934366150284E-2</v>
      </c>
    </row>
    <row r="6196" spans="1:11" x14ac:dyDescent="0.25">
      <c r="A6196" s="5" t="s">
        <v>5</v>
      </c>
      <c r="B6196" s="5" t="s">
        <v>12319</v>
      </c>
      <c r="C6196" s="3" t="s">
        <v>12320</v>
      </c>
      <c r="E6196" s="10">
        <v>3</v>
      </c>
      <c r="F6196" s="12">
        <v>3289</v>
      </c>
      <c r="G6196" s="10">
        <v>10</v>
      </c>
      <c r="H6196" s="12">
        <v>12100</v>
      </c>
      <c r="I6196" s="12">
        <v>1096.3333333333333</v>
      </c>
      <c r="J6196" s="12">
        <v>1210</v>
      </c>
      <c r="K6196" s="14">
        <v>0.10367892976588636</v>
      </c>
    </row>
    <row r="6197" spans="1:11" x14ac:dyDescent="0.25">
      <c r="A6197" s="5" t="s">
        <v>5</v>
      </c>
      <c r="B6197" s="5" t="s">
        <v>12323</v>
      </c>
      <c r="C6197" s="3" t="s">
        <v>12324</v>
      </c>
      <c r="E6197" s="10">
        <v>1048</v>
      </c>
      <c r="F6197" s="12">
        <v>1066104</v>
      </c>
      <c r="G6197" s="10">
        <v>7</v>
      </c>
      <c r="H6197" s="12">
        <v>7717</v>
      </c>
      <c r="I6197" s="12">
        <v>1017.2748091603054</v>
      </c>
      <c r="J6197" s="12">
        <v>1102.4285714285713</v>
      </c>
      <c r="K6197" s="14">
        <v>8.3707727254698147E-2</v>
      </c>
    </row>
    <row r="6198" spans="1:11" x14ac:dyDescent="0.25">
      <c r="A6198" s="5" t="s">
        <v>5</v>
      </c>
      <c r="B6198" s="5" t="s">
        <v>12326</v>
      </c>
      <c r="C6198" s="3" t="s">
        <v>12327</v>
      </c>
      <c r="E6198" s="10">
        <v>0</v>
      </c>
      <c r="F6198" s="12">
        <v>0</v>
      </c>
      <c r="G6198" s="10">
        <v>1</v>
      </c>
      <c r="H6198" s="12">
        <v>3588</v>
      </c>
      <c r="J6198" s="12">
        <v>3588</v>
      </c>
    </row>
    <row r="6199" spans="1:11" x14ac:dyDescent="0.25">
      <c r="A6199" s="5" t="s">
        <v>5</v>
      </c>
      <c r="B6199" s="5" t="s">
        <v>12335</v>
      </c>
      <c r="C6199" s="3" t="s">
        <v>12336</v>
      </c>
      <c r="E6199" s="10">
        <v>2</v>
      </c>
      <c r="F6199" s="12">
        <v>11520</v>
      </c>
      <c r="G6199" s="10">
        <v>0</v>
      </c>
      <c r="H6199" s="12">
        <v>0</v>
      </c>
      <c r="I6199" s="12">
        <v>5760</v>
      </c>
    </row>
    <row r="6200" spans="1:11" x14ac:dyDescent="0.25">
      <c r="A6200" s="5" t="s">
        <v>5</v>
      </c>
      <c r="B6200" s="5" t="s">
        <v>12338</v>
      </c>
      <c r="C6200" s="3" t="s">
        <v>12339</v>
      </c>
      <c r="E6200" s="10">
        <v>47</v>
      </c>
      <c r="F6200" s="12">
        <v>33550</v>
      </c>
      <c r="G6200" s="10">
        <v>100</v>
      </c>
      <c r="H6200" s="12">
        <v>76932</v>
      </c>
      <c r="I6200" s="12">
        <v>713.82978723404256</v>
      </c>
      <c r="J6200" s="12">
        <v>769.32</v>
      </c>
      <c r="K6200" s="14">
        <v>7.7735916542473985E-2</v>
      </c>
    </row>
    <row r="6201" spans="1:11" x14ac:dyDescent="0.25">
      <c r="A6201" s="5" t="s">
        <v>5</v>
      </c>
      <c r="B6201" s="5" t="s">
        <v>12341</v>
      </c>
      <c r="C6201" s="3" t="s">
        <v>12342</v>
      </c>
      <c r="G6201" s="10">
        <v>23</v>
      </c>
      <c r="H6201" s="12">
        <v>2172.12</v>
      </c>
      <c r="J6201" s="12">
        <v>94.44</v>
      </c>
    </row>
    <row r="6202" spans="1:11" x14ac:dyDescent="0.25">
      <c r="A6202" s="5" t="s">
        <v>5</v>
      </c>
      <c r="B6202" s="5" t="s">
        <v>12347</v>
      </c>
      <c r="C6202" s="3" t="s">
        <v>12348</v>
      </c>
      <c r="E6202" s="10">
        <v>3</v>
      </c>
      <c r="F6202" s="12">
        <v>63474</v>
      </c>
      <c r="G6202" s="10">
        <v>9</v>
      </c>
      <c r="H6202" s="12">
        <v>201342</v>
      </c>
      <c r="I6202" s="12">
        <v>21158</v>
      </c>
      <c r="J6202" s="12">
        <v>22371.333333333332</v>
      </c>
      <c r="K6202" s="14">
        <v>5.7346315026625017E-2</v>
      </c>
    </row>
    <row r="6203" spans="1:11" x14ac:dyDescent="0.25">
      <c r="A6203" s="5" t="s">
        <v>5</v>
      </c>
      <c r="B6203" s="5" t="s">
        <v>12351</v>
      </c>
      <c r="C6203" s="3" t="s">
        <v>12352</v>
      </c>
      <c r="G6203" s="10">
        <v>2</v>
      </c>
      <c r="H6203" s="12">
        <v>5197.6000000000004</v>
      </c>
      <c r="J6203" s="12">
        <v>2598.8000000000002</v>
      </c>
    </row>
    <row r="6204" spans="1:11" x14ac:dyDescent="0.25">
      <c r="A6204" s="5" t="s">
        <v>5</v>
      </c>
      <c r="B6204" s="5" t="s">
        <v>12358</v>
      </c>
      <c r="C6204" s="3" t="s">
        <v>12359</v>
      </c>
      <c r="E6204" s="10">
        <v>1</v>
      </c>
      <c r="F6204" s="12">
        <v>19170</v>
      </c>
      <c r="G6204" s="10">
        <v>3</v>
      </c>
      <c r="H6204" s="12">
        <v>65577</v>
      </c>
      <c r="I6204" s="12">
        <v>19170</v>
      </c>
      <c r="J6204" s="12">
        <v>21859</v>
      </c>
      <c r="K6204" s="14">
        <v>0.14027125717266561</v>
      </c>
    </row>
    <row r="6205" spans="1:11" x14ac:dyDescent="0.25">
      <c r="A6205" s="5" t="s">
        <v>5</v>
      </c>
      <c r="B6205" s="5" t="s">
        <v>12361</v>
      </c>
      <c r="C6205" s="3" t="s">
        <v>12362</v>
      </c>
      <c r="E6205" s="10">
        <v>13</v>
      </c>
      <c r="F6205" s="12">
        <v>206927</v>
      </c>
      <c r="G6205" s="10">
        <v>25</v>
      </c>
      <c r="H6205" s="12">
        <v>433971</v>
      </c>
      <c r="I6205" s="12">
        <v>15917.461538461539</v>
      </c>
      <c r="J6205" s="12">
        <v>17358.84</v>
      </c>
      <c r="K6205" s="14">
        <v>9.0553286907943356E-2</v>
      </c>
    </row>
    <row r="6206" spans="1:11" x14ac:dyDescent="0.25">
      <c r="A6206" s="5" t="s">
        <v>5</v>
      </c>
      <c r="B6206" s="5" t="s">
        <v>12367</v>
      </c>
      <c r="C6206" s="3" t="s">
        <v>12368</v>
      </c>
      <c r="E6206" s="10">
        <v>1</v>
      </c>
      <c r="F6206" s="12">
        <v>4444</v>
      </c>
      <c r="G6206" s="10">
        <v>0</v>
      </c>
      <c r="H6206" s="12">
        <v>0</v>
      </c>
      <c r="I6206" s="12">
        <v>4444</v>
      </c>
    </row>
    <row r="6207" spans="1:11" x14ac:dyDescent="0.25">
      <c r="A6207" s="5" t="s">
        <v>5</v>
      </c>
      <c r="B6207" s="5" t="s">
        <v>12370</v>
      </c>
      <c r="C6207" s="3" t="s">
        <v>12371</v>
      </c>
      <c r="E6207" s="10">
        <v>8</v>
      </c>
      <c r="F6207" s="12">
        <v>184426</v>
      </c>
      <c r="G6207" s="10">
        <v>2</v>
      </c>
      <c r="H6207" s="12">
        <v>50674</v>
      </c>
      <c r="I6207" s="12">
        <v>23053.25</v>
      </c>
      <c r="J6207" s="12">
        <v>25337</v>
      </c>
      <c r="K6207" s="14">
        <v>9.9064123279797855E-2</v>
      </c>
    </row>
    <row r="6208" spans="1:11" x14ac:dyDescent="0.25">
      <c r="A6208" s="5" t="s">
        <v>5</v>
      </c>
      <c r="B6208" s="5" t="s">
        <v>12374</v>
      </c>
      <c r="C6208" s="3" t="s">
        <v>12375</v>
      </c>
      <c r="E6208" s="10">
        <v>16</v>
      </c>
      <c r="F6208" s="12">
        <v>97568</v>
      </c>
      <c r="G6208" s="10">
        <v>8</v>
      </c>
      <c r="H6208" s="12">
        <v>51928</v>
      </c>
      <c r="I6208" s="12">
        <v>6098</v>
      </c>
      <c r="J6208" s="12">
        <v>6491</v>
      </c>
      <c r="K6208" s="14">
        <v>6.444735979009511E-2</v>
      </c>
    </row>
    <row r="6209" spans="1:11" x14ac:dyDescent="0.25">
      <c r="A6209" s="5" t="s">
        <v>5</v>
      </c>
      <c r="B6209" s="5" t="s">
        <v>12376</v>
      </c>
      <c r="C6209" s="3" t="s">
        <v>12377</v>
      </c>
      <c r="E6209" s="10">
        <v>3</v>
      </c>
      <c r="F6209" s="12">
        <v>77436</v>
      </c>
      <c r="G6209" s="10">
        <v>0</v>
      </c>
      <c r="H6209" s="12">
        <v>0</v>
      </c>
      <c r="I6209" s="12">
        <v>25812</v>
      </c>
    </row>
    <row r="6210" spans="1:11" x14ac:dyDescent="0.25">
      <c r="A6210" s="5" t="s">
        <v>5</v>
      </c>
      <c r="B6210" s="5" t="s">
        <v>12378</v>
      </c>
      <c r="C6210" s="3" t="s">
        <v>12379</v>
      </c>
      <c r="E6210" s="10">
        <v>1</v>
      </c>
      <c r="F6210" s="12">
        <v>16417</v>
      </c>
      <c r="G6210" s="10">
        <v>0</v>
      </c>
      <c r="H6210" s="12">
        <v>0</v>
      </c>
      <c r="I6210" s="12">
        <v>16417</v>
      </c>
    </row>
    <row r="6211" spans="1:11" x14ac:dyDescent="0.25">
      <c r="A6211" s="5" t="s">
        <v>5</v>
      </c>
      <c r="B6211" s="5" t="s">
        <v>12381</v>
      </c>
      <c r="C6211" s="3" t="s">
        <v>12382</v>
      </c>
      <c r="G6211" s="10">
        <v>2</v>
      </c>
      <c r="H6211" s="12">
        <v>71898.98</v>
      </c>
      <c r="J6211" s="12">
        <v>35949.49</v>
      </c>
    </row>
    <row r="6212" spans="1:11" x14ac:dyDescent="0.25">
      <c r="A6212" s="5" t="s">
        <v>5</v>
      </c>
      <c r="B6212" s="5" t="s">
        <v>12384</v>
      </c>
      <c r="C6212" s="3" t="s">
        <v>12385</v>
      </c>
      <c r="G6212" s="10">
        <v>2</v>
      </c>
      <c r="H6212" s="12">
        <v>55515.16</v>
      </c>
      <c r="J6212" s="12">
        <v>27757.58</v>
      </c>
    </row>
    <row r="6213" spans="1:11" x14ac:dyDescent="0.25">
      <c r="A6213" s="5" t="s">
        <v>5</v>
      </c>
      <c r="B6213" s="5" t="s">
        <v>12389</v>
      </c>
      <c r="C6213" s="3" t="s">
        <v>12390</v>
      </c>
      <c r="E6213" s="10">
        <v>3</v>
      </c>
      <c r="F6213" s="12">
        <v>12600</v>
      </c>
      <c r="G6213" s="10">
        <v>6</v>
      </c>
      <c r="H6213" s="12">
        <v>26644</v>
      </c>
      <c r="I6213" s="12">
        <v>4200</v>
      </c>
      <c r="J6213" s="12">
        <v>4440.666666666667</v>
      </c>
      <c r="K6213" s="14">
        <v>5.7301587301587374E-2</v>
      </c>
    </row>
    <row r="6214" spans="1:11" x14ac:dyDescent="0.25">
      <c r="A6214" s="5" t="s">
        <v>5</v>
      </c>
      <c r="B6214" s="5" t="s">
        <v>12392</v>
      </c>
      <c r="C6214" s="3" t="s">
        <v>12393</v>
      </c>
      <c r="E6214" s="10">
        <v>4</v>
      </c>
      <c r="F6214" s="12">
        <v>7552</v>
      </c>
      <c r="G6214" s="10">
        <v>0</v>
      </c>
      <c r="H6214" s="12">
        <v>0</v>
      </c>
      <c r="I6214" s="12">
        <v>1888</v>
      </c>
    </row>
    <row r="6215" spans="1:11" x14ac:dyDescent="0.25">
      <c r="A6215" s="5" t="s">
        <v>5</v>
      </c>
      <c r="B6215" s="5" t="s">
        <v>12401</v>
      </c>
      <c r="C6215" s="3" t="s">
        <v>12402</v>
      </c>
      <c r="E6215" s="10">
        <v>12</v>
      </c>
      <c r="F6215" s="12">
        <v>50427</v>
      </c>
      <c r="G6215" s="10">
        <v>11</v>
      </c>
      <c r="H6215" s="12">
        <v>48950</v>
      </c>
      <c r="I6215" s="12">
        <v>4202.25</v>
      </c>
      <c r="J6215" s="12">
        <v>4450</v>
      </c>
      <c r="K6215" s="14">
        <v>5.8956511392706287E-2</v>
      </c>
    </row>
    <row r="6216" spans="1:11" x14ac:dyDescent="0.25">
      <c r="A6216" s="5" t="s">
        <v>5</v>
      </c>
      <c r="B6216" s="5" t="s">
        <v>12404</v>
      </c>
      <c r="C6216" s="3" t="s">
        <v>12405</v>
      </c>
      <c r="E6216" s="10">
        <v>171</v>
      </c>
      <c r="F6216" s="12">
        <v>295626</v>
      </c>
      <c r="G6216" s="10">
        <v>222</v>
      </c>
      <c r="H6216" s="12">
        <v>509549.97</v>
      </c>
      <c r="I6216" s="12">
        <v>1728.8070175438597</v>
      </c>
      <c r="J6216" s="12">
        <v>2295.2701351351352</v>
      </c>
      <c r="K6216" s="14">
        <v>0.32766127846707699</v>
      </c>
    </row>
    <row r="6217" spans="1:11" x14ac:dyDescent="0.25">
      <c r="A6217" s="5" t="s">
        <v>5</v>
      </c>
      <c r="B6217" s="5" t="s">
        <v>12407</v>
      </c>
      <c r="C6217" s="3" t="s">
        <v>12408</v>
      </c>
      <c r="E6217" s="10">
        <v>1</v>
      </c>
      <c r="F6217" s="12">
        <v>15908.59</v>
      </c>
      <c r="G6217" s="10">
        <v>1</v>
      </c>
      <c r="H6217" s="12">
        <v>17277</v>
      </c>
      <c r="I6217" s="12">
        <v>15908.59</v>
      </c>
      <c r="J6217" s="12">
        <v>17277</v>
      </c>
      <c r="K6217" s="14">
        <v>8.6017051165439548E-2</v>
      </c>
    </row>
    <row r="6218" spans="1:11" x14ac:dyDescent="0.25">
      <c r="A6218" s="5" t="s">
        <v>5</v>
      </c>
      <c r="B6218" s="5" t="s">
        <v>12410</v>
      </c>
      <c r="C6218" s="3" t="s">
        <v>12411</v>
      </c>
      <c r="E6218" s="10">
        <v>0</v>
      </c>
      <c r="F6218" s="12">
        <v>0</v>
      </c>
      <c r="G6218" s="10">
        <v>8</v>
      </c>
      <c r="H6218" s="12">
        <v>74120</v>
      </c>
      <c r="J6218" s="12">
        <v>9265</v>
      </c>
    </row>
    <row r="6219" spans="1:11" x14ac:dyDescent="0.25">
      <c r="A6219" s="5" t="s">
        <v>5</v>
      </c>
      <c r="B6219" s="5" t="s">
        <v>12413</v>
      </c>
      <c r="C6219" s="3" t="s">
        <v>12414</v>
      </c>
      <c r="E6219" s="10">
        <v>8</v>
      </c>
      <c r="F6219" s="12">
        <v>525252.56000000006</v>
      </c>
      <c r="G6219" s="10">
        <v>14</v>
      </c>
      <c r="H6219" s="12">
        <v>998242</v>
      </c>
      <c r="I6219" s="12">
        <v>65656.570000000007</v>
      </c>
      <c r="J6219" s="12">
        <v>71303</v>
      </c>
      <c r="K6219" s="14">
        <v>8.5999466618496709E-2</v>
      </c>
    </row>
    <row r="6220" spans="1:11" x14ac:dyDescent="0.25">
      <c r="A6220" s="5" t="s">
        <v>5</v>
      </c>
      <c r="B6220" s="5" t="s">
        <v>12418</v>
      </c>
      <c r="C6220" s="3" t="s">
        <v>12419</v>
      </c>
      <c r="E6220" s="10">
        <v>2</v>
      </c>
      <c r="F6220" s="12">
        <v>155443</v>
      </c>
      <c r="G6220" s="10">
        <v>0</v>
      </c>
      <c r="H6220" s="12">
        <v>0</v>
      </c>
      <c r="I6220" s="12">
        <v>77721.5</v>
      </c>
    </row>
    <row r="6221" spans="1:11" x14ac:dyDescent="0.25">
      <c r="A6221" s="5" t="s">
        <v>5</v>
      </c>
      <c r="B6221" s="5" t="s">
        <v>12420</v>
      </c>
      <c r="C6221" s="3" t="s">
        <v>12421</v>
      </c>
      <c r="E6221" s="10">
        <v>23</v>
      </c>
      <c r="F6221" s="12">
        <v>823449</v>
      </c>
      <c r="G6221" s="10">
        <v>30</v>
      </c>
      <c r="H6221" s="12">
        <v>1146554</v>
      </c>
      <c r="I6221" s="12">
        <v>35802.130434782608</v>
      </c>
      <c r="J6221" s="12">
        <v>38218.466666666667</v>
      </c>
      <c r="K6221" s="14">
        <v>6.7491409101636354E-2</v>
      </c>
    </row>
    <row r="6222" spans="1:11" x14ac:dyDescent="0.25">
      <c r="A6222" s="5" t="s">
        <v>5</v>
      </c>
      <c r="B6222" s="5" t="s">
        <v>12422</v>
      </c>
      <c r="C6222" s="3" t="s">
        <v>12423</v>
      </c>
      <c r="E6222" s="10">
        <v>26</v>
      </c>
      <c r="F6222" s="12">
        <v>1211263</v>
      </c>
      <c r="G6222" s="10">
        <v>10</v>
      </c>
      <c r="H6222" s="12">
        <v>504392</v>
      </c>
      <c r="I6222" s="12">
        <v>46587.038461538461</v>
      </c>
      <c r="J6222" s="12">
        <v>50439.199999999997</v>
      </c>
      <c r="K6222" s="14">
        <v>8.2687409753290531E-2</v>
      </c>
    </row>
    <row r="6223" spans="1:11" x14ac:dyDescent="0.25">
      <c r="A6223" s="5" t="s">
        <v>5</v>
      </c>
      <c r="B6223" s="5" t="s">
        <v>12424</v>
      </c>
      <c r="C6223" s="3" t="s">
        <v>12425</v>
      </c>
      <c r="E6223" s="10">
        <v>4</v>
      </c>
      <c r="F6223" s="12">
        <v>11664</v>
      </c>
      <c r="G6223" s="10">
        <v>1</v>
      </c>
      <c r="H6223" s="12">
        <v>3167</v>
      </c>
      <c r="I6223" s="12">
        <v>2916</v>
      </c>
      <c r="J6223" s="12">
        <v>3167</v>
      </c>
      <c r="K6223" s="14">
        <v>8.6076817558299046E-2</v>
      </c>
    </row>
    <row r="6224" spans="1:11" x14ac:dyDescent="0.25">
      <c r="A6224" s="5" t="s">
        <v>5</v>
      </c>
      <c r="B6224" s="5" t="s">
        <v>12427</v>
      </c>
      <c r="C6224" s="3" t="s">
        <v>12428</v>
      </c>
      <c r="E6224" s="10">
        <v>32</v>
      </c>
      <c r="F6224" s="12">
        <v>208160</v>
      </c>
      <c r="G6224" s="10">
        <v>49</v>
      </c>
      <c r="H6224" s="12">
        <v>345991</v>
      </c>
      <c r="I6224" s="12">
        <v>6505</v>
      </c>
      <c r="J6224" s="12">
        <v>7061.0408163265311</v>
      </c>
      <c r="K6224" s="14">
        <v>8.5478987905692708E-2</v>
      </c>
    </row>
    <row r="6225" spans="1:11" x14ac:dyDescent="0.25">
      <c r="A6225" s="5" t="s">
        <v>5</v>
      </c>
      <c r="B6225" s="5" t="s">
        <v>12429</v>
      </c>
      <c r="C6225" s="3" t="s">
        <v>12430</v>
      </c>
      <c r="E6225" s="10">
        <v>0</v>
      </c>
      <c r="F6225" s="12">
        <v>0</v>
      </c>
      <c r="G6225" s="10">
        <v>1</v>
      </c>
      <c r="H6225" s="12">
        <v>68537</v>
      </c>
      <c r="J6225" s="12">
        <v>68537</v>
      </c>
    </row>
    <row r="6226" spans="1:11" x14ac:dyDescent="0.25">
      <c r="A6226" s="5" t="s">
        <v>5</v>
      </c>
      <c r="B6226" s="5" t="s">
        <v>12431</v>
      </c>
      <c r="C6226" s="3" t="s">
        <v>12432</v>
      </c>
      <c r="G6226" s="10">
        <v>1</v>
      </c>
      <c r="H6226" s="12">
        <v>10625</v>
      </c>
      <c r="J6226" s="12">
        <v>10625</v>
      </c>
    </row>
    <row r="6227" spans="1:11" x14ac:dyDescent="0.25">
      <c r="A6227" s="5" t="s">
        <v>5</v>
      </c>
      <c r="B6227" s="5" t="s">
        <v>12433</v>
      </c>
      <c r="C6227" s="3" t="s">
        <v>12434</v>
      </c>
      <c r="E6227" s="10">
        <v>3</v>
      </c>
      <c r="F6227" s="12">
        <v>22198.38</v>
      </c>
      <c r="G6227" s="10">
        <v>2</v>
      </c>
      <c r="H6227" s="12">
        <v>15594</v>
      </c>
      <c r="I6227" s="12">
        <v>7399.46</v>
      </c>
      <c r="J6227" s="12">
        <v>7797</v>
      </c>
      <c r="K6227" s="14">
        <v>5.3725542134155729E-2</v>
      </c>
    </row>
    <row r="6228" spans="1:11" x14ac:dyDescent="0.25">
      <c r="A6228" s="5" t="s">
        <v>5</v>
      </c>
      <c r="B6228" s="5" t="s">
        <v>12435</v>
      </c>
      <c r="C6228" s="3" t="s">
        <v>12436</v>
      </c>
      <c r="E6228" s="10">
        <v>6</v>
      </c>
      <c r="F6228" s="12">
        <v>87356</v>
      </c>
      <c r="G6228" s="10">
        <v>8</v>
      </c>
      <c r="H6228" s="12">
        <v>128528</v>
      </c>
      <c r="I6228" s="12">
        <v>14559.333333333334</v>
      </c>
      <c r="J6228" s="12">
        <v>16066</v>
      </c>
      <c r="K6228" s="14">
        <v>0.10348459178533811</v>
      </c>
    </row>
    <row r="6229" spans="1:11" x14ac:dyDescent="0.25">
      <c r="A6229" s="5" t="s">
        <v>5</v>
      </c>
      <c r="B6229" s="5" t="s">
        <v>12438</v>
      </c>
      <c r="C6229" s="3" t="s">
        <v>12439</v>
      </c>
      <c r="E6229" s="10">
        <v>19</v>
      </c>
      <c r="F6229" s="12">
        <v>138448</v>
      </c>
      <c r="G6229" s="10">
        <v>21</v>
      </c>
      <c r="H6229" s="12">
        <v>164278</v>
      </c>
      <c r="I6229" s="12">
        <v>7286.7368421052633</v>
      </c>
      <c r="J6229" s="12">
        <v>7822.7619047619046</v>
      </c>
      <c r="K6229" s="14">
        <v>7.3561742968307114E-2</v>
      </c>
    </row>
    <row r="6230" spans="1:11" x14ac:dyDescent="0.25">
      <c r="A6230" s="5" t="s">
        <v>5</v>
      </c>
      <c r="B6230" s="5" t="s">
        <v>12441</v>
      </c>
      <c r="C6230" s="3" t="s">
        <v>12442</v>
      </c>
      <c r="E6230" s="10">
        <v>3</v>
      </c>
      <c r="F6230" s="12">
        <v>46485</v>
      </c>
      <c r="G6230" s="10">
        <v>9</v>
      </c>
      <c r="H6230" s="12">
        <v>148786</v>
      </c>
      <c r="I6230" s="12">
        <v>15495</v>
      </c>
      <c r="J6230" s="12">
        <v>16531.777777777777</v>
      </c>
      <c r="K6230" s="14">
        <v>6.6910472912408994E-2</v>
      </c>
    </row>
    <row r="6231" spans="1:11" x14ac:dyDescent="0.25">
      <c r="A6231" s="5" t="s">
        <v>5</v>
      </c>
      <c r="B6231" s="5" t="s">
        <v>12444</v>
      </c>
      <c r="C6231" s="3" t="s">
        <v>12445</v>
      </c>
      <c r="E6231" s="10">
        <v>1</v>
      </c>
      <c r="F6231" s="12">
        <v>4844</v>
      </c>
      <c r="G6231" s="10">
        <v>1</v>
      </c>
      <c r="H6231" s="12">
        <v>5261</v>
      </c>
      <c r="I6231" s="12">
        <v>4844</v>
      </c>
      <c r="J6231" s="12">
        <v>5261</v>
      </c>
      <c r="K6231" s="14">
        <v>8.6085879438480589E-2</v>
      </c>
    </row>
    <row r="6232" spans="1:11" x14ac:dyDescent="0.25">
      <c r="A6232" s="5" t="s">
        <v>5</v>
      </c>
      <c r="B6232" s="5" t="s">
        <v>12447</v>
      </c>
      <c r="C6232" s="3" t="s">
        <v>12448</v>
      </c>
      <c r="E6232" s="10">
        <v>1</v>
      </c>
      <c r="F6232" s="12">
        <v>20596</v>
      </c>
      <c r="G6232" s="10">
        <v>2</v>
      </c>
      <c r="H6232" s="12">
        <v>44734</v>
      </c>
      <c r="I6232" s="12">
        <v>20596</v>
      </c>
      <c r="J6232" s="12">
        <v>22367</v>
      </c>
      <c r="K6232" s="14">
        <v>8.5987570402019806E-2</v>
      </c>
    </row>
    <row r="6233" spans="1:11" x14ac:dyDescent="0.25">
      <c r="A6233" s="5" t="s">
        <v>5</v>
      </c>
      <c r="B6233" s="5" t="s">
        <v>12450</v>
      </c>
      <c r="C6233" s="3" t="s">
        <v>12451</v>
      </c>
      <c r="E6233" s="10">
        <v>1</v>
      </c>
      <c r="F6233" s="12">
        <v>25632</v>
      </c>
      <c r="G6233" s="10">
        <v>0</v>
      </c>
      <c r="H6233" s="12">
        <v>0</v>
      </c>
      <c r="I6233" s="12">
        <v>25632</v>
      </c>
    </row>
    <row r="6234" spans="1:11" x14ac:dyDescent="0.25">
      <c r="A6234" s="5" t="s">
        <v>5</v>
      </c>
      <c r="B6234" s="5" t="s">
        <v>12452</v>
      </c>
      <c r="C6234" s="3" t="s">
        <v>12453</v>
      </c>
      <c r="E6234" s="10">
        <v>0</v>
      </c>
      <c r="F6234" s="12">
        <v>0</v>
      </c>
      <c r="G6234" s="10">
        <v>6</v>
      </c>
      <c r="H6234" s="12">
        <v>125728</v>
      </c>
      <c r="J6234" s="12">
        <v>20954.666666666668</v>
      </c>
    </row>
    <row r="6235" spans="1:11" x14ac:dyDescent="0.25">
      <c r="A6235" s="5" t="s">
        <v>5</v>
      </c>
      <c r="B6235" s="5" t="s">
        <v>12455</v>
      </c>
      <c r="C6235" s="3" t="s">
        <v>12456</v>
      </c>
      <c r="E6235" s="10">
        <v>279</v>
      </c>
      <c r="F6235" s="12">
        <v>309646</v>
      </c>
      <c r="G6235" s="10">
        <v>294</v>
      </c>
      <c r="H6235" s="12">
        <v>357826.34</v>
      </c>
      <c r="I6235" s="12">
        <v>1109.84229390681</v>
      </c>
      <c r="J6235" s="12">
        <v>1217.0963945578233</v>
      </c>
      <c r="K6235" s="14">
        <v>9.6639046141828708E-2</v>
      </c>
    </row>
    <row r="6236" spans="1:11" x14ac:dyDescent="0.25">
      <c r="A6236" s="5" t="s">
        <v>5</v>
      </c>
      <c r="B6236" s="5" t="s">
        <v>12459</v>
      </c>
      <c r="C6236" s="3" t="s">
        <v>12456</v>
      </c>
      <c r="E6236" s="10">
        <v>2</v>
      </c>
      <c r="F6236" s="12">
        <v>158</v>
      </c>
      <c r="G6236" s="10">
        <v>12</v>
      </c>
      <c r="H6236" s="12">
        <v>2506.65</v>
      </c>
      <c r="I6236" s="12">
        <v>79</v>
      </c>
      <c r="J6236" s="12">
        <v>208.88750000000002</v>
      </c>
      <c r="K6236" s="14">
        <v>1.6441455696202534</v>
      </c>
    </row>
    <row r="6237" spans="1:11" x14ac:dyDescent="0.25">
      <c r="A6237" s="5" t="s">
        <v>5</v>
      </c>
      <c r="B6237" s="5" t="s">
        <v>12460</v>
      </c>
      <c r="C6237" s="3" t="s">
        <v>12461</v>
      </c>
      <c r="E6237" s="10">
        <v>1</v>
      </c>
      <c r="F6237" s="12">
        <v>11072.73</v>
      </c>
      <c r="G6237" s="10">
        <v>2</v>
      </c>
      <c r="H6237" s="12">
        <v>24252</v>
      </c>
      <c r="I6237" s="12">
        <v>11072.73</v>
      </c>
      <c r="J6237" s="12">
        <v>12126</v>
      </c>
      <c r="K6237" s="14">
        <v>9.5122882974659415E-2</v>
      </c>
    </row>
    <row r="6238" spans="1:11" x14ac:dyDescent="0.25">
      <c r="A6238" s="5" t="s">
        <v>5</v>
      </c>
      <c r="B6238" s="5" t="s">
        <v>12463</v>
      </c>
      <c r="C6238" s="3" t="s">
        <v>12464</v>
      </c>
      <c r="E6238" s="10">
        <v>6</v>
      </c>
      <c r="F6238" s="12">
        <v>94375</v>
      </c>
      <c r="G6238" s="10">
        <v>11</v>
      </c>
      <c r="H6238" s="12">
        <v>186681</v>
      </c>
      <c r="I6238" s="12">
        <v>15729.166666666666</v>
      </c>
      <c r="J6238" s="12">
        <v>16971</v>
      </c>
      <c r="K6238" s="14">
        <v>7.8950993377483486E-2</v>
      </c>
    </row>
    <row r="6239" spans="1:11" x14ac:dyDescent="0.25">
      <c r="A6239" s="5" t="s">
        <v>5</v>
      </c>
      <c r="B6239" s="5" t="s">
        <v>12466</v>
      </c>
      <c r="C6239" s="3" t="s">
        <v>12467</v>
      </c>
      <c r="E6239" s="10">
        <v>3</v>
      </c>
      <c r="F6239" s="12">
        <v>51691.519999999997</v>
      </c>
      <c r="G6239" s="10">
        <v>4</v>
      </c>
      <c r="H6239" s="12">
        <v>84073.04</v>
      </c>
      <c r="I6239" s="12">
        <v>17230.506666666664</v>
      </c>
      <c r="J6239" s="12">
        <v>21018.26</v>
      </c>
      <c r="K6239" s="14">
        <v>0.21982832000297153</v>
      </c>
    </row>
    <row r="6240" spans="1:11" x14ac:dyDescent="0.25">
      <c r="A6240" s="5" t="s">
        <v>5</v>
      </c>
      <c r="B6240" s="5" t="s">
        <v>12471</v>
      </c>
      <c r="C6240" s="3" t="s">
        <v>12472</v>
      </c>
      <c r="E6240" s="10">
        <v>3</v>
      </c>
      <c r="F6240" s="12">
        <v>56817</v>
      </c>
      <c r="G6240" s="10">
        <v>23</v>
      </c>
      <c r="H6240" s="12">
        <v>472836.89</v>
      </c>
      <c r="I6240" s="12">
        <v>18939</v>
      </c>
      <c r="J6240" s="12">
        <v>20558.125652173912</v>
      </c>
      <c r="K6240" s="14">
        <v>8.5491612660325914E-2</v>
      </c>
    </row>
    <row r="6241" spans="1:11" x14ac:dyDescent="0.25">
      <c r="A6241" s="5" t="s">
        <v>5</v>
      </c>
      <c r="B6241" s="5" t="s">
        <v>12474</v>
      </c>
      <c r="C6241" s="3" t="s">
        <v>12475</v>
      </c>
      <c r="E6241" s="10">
        <v>5</v>
      </c>
      <c r="F6241" s="12">
        <v>107105</v>
      </c>
      <c r="G6241" s="10">
        <v>6</v>
      </c>
      <c r="H6241" s="12">
        <v>176875.51999999999</v>
      </c>
      <c r="I6241" s="12">
        <v>21421</v>
      </c>
      <c r="J6241" s="12">
        <v>29479.25333333333</v>
      </c>
      <c r="K6241" s="14">
        <v>0.3761847408306489</v>
      </c>
    </row>
    <row r="6242" spans="1:11" x14ac:dyDescent="0.25">
      <c r="A6242" s="5" t="s">
        <v>5</v>
      </c>
      <c r="B6242" s="5" t="s">
        <v>12476</v>
      </c>
      <c r="C6242" s="3" t="s">
        <v>12477</v>
      </c>
      <c r="G6242" s="10">
        <v>20</v>
      </c>
      <c r="H6242" s="12">
        <v>149444.4</v>
      </c>
      <c r="J6242" s="12">
        <v>7472.2199999999993</v>
      </c>
    </row>
    <row r="6243" spans="1:11" x14ac:dyDescent="0.25">
      <c r="A6243" s="5" t="s">
        <v>5</v>
      </c>
      <c r="B6243" s="5" t="s">
        <v>12480</v>
      </c>
      <c r="C6243" s="3" t="s">
        <v>12481</v>
      </c>
      <c r="E6243" s="10">
        <v>0</v>
      </c>
      <c r="F6243" s="12">
        <v>0</v>
      </c>
      <c r="G6243" s="10">
        <v>3</v>
      </c>
      <c r="H6243" s="12">
        <v>64670</v>
      </c>
      <c r="J6243" s="12">
        <v>21556.666666666668</v>
      </c>
    </row>
    <row r="6244" spans="1:11" x14ac:dyDescent="0.25">
      <c r="A6244" s="5" t="s">
        <v>5</v>
      </c>
      <c r="B6244" s="5" t="s">
        <v>12482</v>
      </c>
      <c r="C6244" s="3" t="s">
        <v>12483</v>
      </c>
      <c r="E6244" s="10">
        <v>5</v>
      </c>
      <c r="F6244" s="12">
        <v>100192</v>
      </c>
      <c r="G6244" s="10">
        <v>14</v>
      </c>
      <c r="H6244" s="12">
        <v>307594</v>
      </c>
      <c r="I6244" s="12">
        <v>20038.400000000001</v>
      </c>
      <c r="J6244" s="12">
        <v>21971</v>
      </c>
      <c r="K6244" s="14">
        <v>9.6444825934206238E-2</v>
      </c>
    </row>
    <row r="6245" spans="1:11" x14ac:dyDescent="0.25">
      <c r="A6245" s="5" t="s">
        <v>5</v>
      </c>
      <c r="B6245" s="5" t="s">
        <v>12484</v>
      </c>
      <c r="C6245" s="3" t="s">
        <v>12485</v>
      </c>
      <c r="E6245" s="10">
        <v>0</v>
      </c>
      <c r="F6245" s="12">
        <v>0</v>
      </c>
      <c r="G6245" s="10">
        <v>2</v>
      </c>
      <c r="H6245" s="12">
        <v>6184</v>
      </c>
      <c r="J6245" s="12">
        <v>3092</v>
      </c>
    </row>
    <row r="6246" spans="1:11" x14ac:dyDescent="0.25">
      <c r="A6246" s="5" t="s">
        <v>5</v>
      </c>
      <c r="B6246" s="5" t="s">
        <v>12487</v>
      </c>
      <c r="C6246" s="3" t="s">
        <v>12488</v>
      </c>
      <c r="E6246" s="10">
        <v>2</v>
      </c>
      <c r="F6246" s="12">
        <v>20708</v>
      </c>
      <c r="G6246" s="10">
        <v>6</v>
      </c>
      <c r="H6246" s="12">
        <v>75133.039999999994</v>
      </c>
      <c r="I6246" s="12">
        <v>10354</v>
      </c>
      <c r="J6246" s="12">
        <v>12522.173333333332</v>
      </c>
      <c r="K6246" s="14">
        <v>0.2094044169725065</v>
      </c>
    </row>
    <row r="6247" spans="1:11" x14ac:dyDescent="0.25">
      <c r="A6247" s="5" t="s">
        <v>5</v>
      </c>
      <c r="B6247" s="5" t="s">
        <v>12491</v>
      </c>
      <c r="C6247" s="3" t="s">
        <v>12492</v>
      </c>
      <c r="E6247" s="10">
        <v>2</v>
      </c>
      <c r="F6247" s="12">
        <v>22661</v>
      </c>
      <c r="G6247" s="10">
        <v>0</v>
      </c>
      <c r="H6247" s="12">
        <v>0</v>
      </c>
      <c r="I6247" s="12">
        <v>11330.5</v>
      </c>
    </row>
    <row r="6248" spans="1:11" x14ac:dyDescent="0.25">
      <c r="A6248" s="5" t="s">
        <v>5</v>
      </c>
      <c r="B6248" s="5" t="s">
        <v>12494</v>
      </c>
      <c r="C6248" s="3" t="s">
        <v>12495</v>
      </c>
      <c r="E6248" s="10">
        <v>0</v>
      </c>
      <c r="F6248" s="12">
        <v>0</v>
      </c>
      <c r="G6248" s="10">
        <v>4</v>
      </c>
      <c r="H6248" s="12">
        <v>5724</v>
      </c>
      <c r="J6248" s="12">
        <v>1431</v>
      </c>
    </row>
    <row r="6249" spans="1:11" x14ac:dyDescent="0.25">
      <c r="A6249" s="5" t="s">
        <v>5</v>
      </c>
      <c r="B6249" s="5" t="s">
        <v>12502</v>
      </c>
      <c r="C6249" s="3" t="s">
        <v>12503</v>
      </c>
      <c r="E6249" s="10">
        <v>3</v>
      </c>
      <c r="F6249" s="12">
        <v>11136</v>
      </c>
      <c r="G6249" s="10">
        <v>6</v>
      </c>
      <c r="H6249" s="12">
        <v>24186</v>
      </c>
      <c r="I6249" s="12">
        <v>3712</v>
      </c>
      <c r="J6249" s="12">
        <v>4031</v>
      </c>
      <c r="K6249" s="14">
        <v>8.59375E-2</v>
      </c>
    </row>
    <row r="6250" spans="1:11" x14ac:dyDescent="0.25">
      <c r="A6250" s="5" t="s">
        <v>5</v>
      </c>
      <c r="B6250" s="5" t="s">
        <v>12504</v>
      </c>
      <c r="C6250" s="3" t="s">
        <v>12505</v>
      </c>
      <c r="E6250" s="10">
        <v>6</v>
      </c>
      <c r="F6250" s="12">
        <v>3684</v>
      </c>
      <c r="G6250" s="10">
        <v>42</v>
      </c>
      <c r="H6250" s="12">
        <v>27961</v>
      </c>
      <c r="I6250" s="12">
        <v>614</v>
      </c>
      <c r="J6250" s="12">
        <v>665.73809523809518</v>
      </c>
      <c r="K6250" s="14">
        <v>8.4263998759112682E-2</v>
      </c>
    </row>
    <row r="6251" spans="1:11" x14ac:dyDescent="0.25">
      <c r="A6251" s="5" t="s">
        <v>5</v>
      </c>
      <c r="B6251" s="5" t="s">
        <v>12507</v>
      </c>
      <c r="C6251" s="3" t="s">
        <v>12508</v>
      </c>
      <c r="E6251" s="10">
        <v>9</v>
      </c>
      <c r="F6251" s="12">
        <v>14652</v>
      </c>
      <c r="G6251" s="10">
        <v>12</v>
      </c>
      <c r="H6251" s="12">
        <v>33269.56</v>
      </c>
      <c r="I6251" s="12">
        <v>1628</v>
      </c>
      <c r="J6251" s="12">
        <v>2772.4633333333331</v>
      </c>
      <c r="K6251" s="14">
        <v>0.70298730548730537</v>
      </c>
    </row>
    <row r="6252" spans="1:11" x14ac:dyDescent="0.25">
      <c r="A6252" s="5" t="s">
        <v>5</v>
      </c>
      <c r="B6252" s="5" t="s">
        <v>12509</v>
      </c>
      <c r="C6252" s="3" t="s">
        <v>12510</v>
      </c>
      <c r="E6252" s="10">
        <v>1</v>
      </c>
      <c r="F6252" s="12">
        <v>203</v>
      </c>
      <c r="G6252" s="10">
        <v>15</v>
      </c>
      <c r="H6252" s="12">
        <v>3300</v>
      </c>
      <c r="I6252" s="12">
        <v>203</v>
      </c>
      <c r="J6252" s="12">
        <v>220</v>
      </c>
      <c r="K6252" s="14">
        <v>8.3743842364532015E-2</v>
      </c>
    </row>
    <row r="6253" spans="1:11" x14ac:dyDescent="0.25">
      <c r="A6253" s="5" t="s">
        <v>5</v>
      </c>
      <c r="B6253" s="5" t="s">
        <v>12512</v>
      </c>
      <c r="C6253" s="3" t="s">
        <v>12513</v>
      </c>
      <c r="E6253" s="10">
        <v>5</v>
      </c>
      <c r="F6253" s="12">
        <v>11262</v>
      </c>
      <c r="G6253" s="10">
        <v>26</v>
      </c>
      <c r="H6253" s="12">
        <v>64024</v>
      </c>
      <c r="I6253" s="12">
        <v>2252.4</v>
      </c>
      <c r="J6253" s="12">
        <v>2462.4615384615386</v>
      </c>
      <c r="K6253" s="14">
        <v>9.3261205141865769E-2</v>
      </c>
    </row>
    <row r="6254" spans="1:11" x14ac:dyDescent="0.25">
      <c r="A6254" s="5" t="s">
        <v>5</v>
      </c>
      <c r="B6254" s="5" t="s">
        <v>12514</v>
      </c>
      <c r="C6254" s="3" t="s">
        <v>12515</v>
      </c>
      <c r="G6254" s="10">
        <v>1</v>
      </c>
      <c r="H6254" s="12">
        <v>9343.43</v>
      </c>
      <c r="J6254" s="12">
        <v>9343.43</v>
      </c>
    </row>
    <row r="6255" spans="1:11" x14ac:dyDescent="0.25">
      <c r="A6255" s="5" t="s">
        <v>5</v>
      </c>
      <c r="B6255" s="5" t="s">
        <v>12516</v>
      </c>
      <c r="C6255" s="3" t="s">
        <v>12517</v>
      </c>
      <c r="E6255" s="10">
        <v>14</v>
      </c>
      <c r="F6255" s="12">
        <v>19740</v>
      </c>
      <c r="G6255" s="10">
        <v>8</v>
      </c>
      <c r="H6255" s="12">
        <v>11885</v>
      </c>
      <c r="I6255" s="12">
        <v>1410</v>
      </c>
      <c r="J6255" s="12">
        <v>1485.625</v>
      </c>
      <c r="K6255" s="14">
        <v>5.3634751773049646E-2</v>
      </c>
    </row>
    <row r="6256" spans="1:11" x14ac:dyDescent="0.25">
      <c r="A6256" s="5" t="s">
        <v>5</v>
      </c>
      <c r="B6256" s="5" t="s">
        <v>12518</v>
      </c>
      <c r="C6256" s="3" t="s">
        <v>12519</v>
      </c>
      <c r="E6256" s="10">
        <v>12</v>
      </c>
      <c r="F6256" s="12">
        <v>94063.4</v>
      </c>
      <c r="G6256" s="10">
        <v>10</v>
      </c>
      <c r="H6256" s="12">
        <v>96046.11</v>
      </c>
      <c r="I6256" s="12">
        <v>7838.6166666666659</v>
      </c>
      <c r="J6256" s="12">
        <v>9604.6110000000008</v>
      </c>
      <c r="K6256" s="14">
        <v>0.22529413140498877</v>
      </c>
    </row>
    <row r="6257" spans="1:11" x14ac:dyDescent="0.25">
      <c r="A6257" s="5" t="s">
        <v>5</v>
      </c>
      <c r="B6257" s="5" t="s">
        <v>12520</v>
      </c>
      <c r="C6257" s="3" t="s">
        <v>12521</v>
      </c>
      <c r="E6257" s="10">
        <v>0</v>
      </c>
      <c r="F6257" s="12">
        <v>0</v>
      </c>
      <c r="G6257" s="10">
        <v>1</v>
      </c>
      <c r="H6257" s="12">
        <v>4839</v>
      </c>
      <c r="J6257" s="12">
        <v>4839</v>
      </c>
    </row>
    <row r="6258" spans="1:11" x14ac:dyDescent="0.25">
      <c r="A6258" s="5" t="s">
        <v>5</v>
      </c>
      <c r="B6258" s="5" t="s">
        <v>12523</v>
      </c>
      <c r="C6258" s="3" t="s">
        <v>12524</v>
      </c>
      <c r="E6258" s="10">
        <v>0</v>
      </c>
      <c r="F6258" s="12">
        <v>0</v>
      </c>
      <c r="G6258" s="10">
        <v>1</v>
      </c>
      <c r="H6258" s="12">
        <v>8294</v>
      </c>
      <c r="J6258" s="12">
        <v>8294</v>
      </c>
    </row>
    <row r="6259" spans="1:11" x14ac:dyDescent="0.25">
      <c r="A6259" s="5" t="s">
        <v>5</v>
      </c>
      <c r="B6259" s="5" t="s">
        <v>12526</v>
      </c>
      <c r="C6259" s="3" t="s">
        <v>12527</v>
      </c>
      <c r="E6259" s="10">
        <v>1</v>
      </c>
      <c r="F6259" s="12">
        <v>4626.3599999999997</v>
      </c>
      <c r="G6259" s="10">
        <v>2</v>
      </c>
      <c r="H6259" s="12">
        <v>13206.22</v>
      </c>
      <c r="I6259" s="12">
        <v>4626.3599999999997</v>
      </c>
      <c r="J6259" s="12">
        <v>6603.11</v>
      </c>
      <c r="K6259" s="14">
        <v>0.42727976205915669</v>
      </c>
    </row>
    <row r="6260" spans="1:11" x14ac:dyDescent="0.25">
      <c r="A6260" s="5" t="s">
        <v>5</v>
      </c>
      <c r="B6260" s="5" t="s">
        <v>12528</v>
      </c>
      <c r="C6260" s="3" t="s">
        <v>12529</v>
      </c>
      <c r="E6260" s="10">
        <v>6</v>
      </c>
      <c r="F6260" s="12">
        <v>27650.1</v>
      </c>
      <c r="G6260" s="10">
        <v>2</v>
      </c>
      <c r="H6260" s="12">
        <v>15673.27</v>
      </c>
      <c r="I6260" s="12">
        <v>4608.3499999999995</v>
      </c>
      <c r="J6260" s="12">
        <v>7836.6350000000002</v>
      </c>
      <c r="K6260" s="14">
        <v>0.70052947367278984</v>
      </c>
    </row>
    <row r="6261" spans="1:11" x14ac:dyDescent="0.25">
      <c r="A6261" s="5" t="s">
        <v>5</v>
      </c>
      <c r="B6261" s="5" t="s">
        <v>12530</v>
      </c>
      <c r="C6261" s="3" t="s">
        <v>12531</v>
      </c>
      <c r="E6261" s="10">
        <v>1</v>
      </c>
      <c r="F6261" s="12">
        <v>14759</v>
      </c>
      <c r="G6261" s="10">
        <v>0</v>
      </c>
      <c r="H6261" s="12">
        <v>0</v>
      </c>
      <c r="I6261" s="12">
        <v>14759</v>
      </c>
    </row>
    <row r="6262" spans="1:11" x14ac:dyDescent="0.25">
      <c r="A6262" s="5" t="s">
        <v>5</v>
      </c>
      <c r="B6262" s="5" t="s">
        <v>12532</v>
      </c>
      <c r="C6262" s="3" t="s">
        <v>12533</v>
      </c>
      <c r="E6262" s="10">
        <v>0</v>
      </c>
      <c r="F6262" s="12">
        <v>0</v>
      </c>
      <c r="G6262" s="10">
        <v>2</v>
      </c>
      <c r="H6262" s="12">
        <v>3850.54</v>
      </c>
      <c r="J6262" s="12">
        <v>1925.27</v>
      </c>
    </row>
    <row r="6263" spans="1:11" x14ac:dyDescent="0.25">
      <c r="A6263" s="5" t="s">
        <v>5</v>
      </c>
      <c r="B6263" s="5" t="s">
        <v>12534</v>
      </c>
      <c r="C6263" s="3" t="s">
        <v>12535</v>
      </c>
      <c r="E6263" s="10">
        <v>0</v>
      </c>
      <c r="F6263" s="12">
        <v>0</v>
      </c>
      <c r="G6263" s="10">
        <v>1</v>
      </c>
      <c r="H6263" s="12">
        <v>5542</v>
      </c>
      <c r="J6263" s="12">
        <v>5542</v>
      </c>
    </row>
    <row r="6264" spans="1:11" x14ac:dyDescent="0.25">
      <c r="A6264" s="5" t="s">
        <v>5</v>
      </c>
      <c r="B6264" s="5" t="s">
        <v>12536</v>
      </c>
      <c r="C6264" s="3" t="s">
        <v>12537</v>
      </c>
      <c r="E6264" s="10">
        <v>6</v>
      </c>
      <c r="F6264" s="12">
        <v>29304</v>
      </c>
      <c r="G6264" s="10">
        <v>5</v>
      </c>
      <c r="H6264" s="12">
        <v>26100</v>
      </c>
      <c r="I6264" s="12">
        <v>4884</v>
      </c>
      <c r="J6264" s="12">
        <v>5220</v>
      </c>
      <c r="K6264" s="14">
        <v>6.8796068796068796E-2</v>
      </c>
    </row>
    <row r="6265" spans="1:11" x14ac:dyDescent="0.25">
      <c r="A6265" s="5" t="s">
        <v>5</v>
      </c>
      <c r="B6265" s="5" t="s">
        <v>12538</v>
      </c>
      <c r="C6265" s="3" t="s">
        <v>12539</v>
      </c>
      <c r="E6265" s="10">
        <v>3</v>
      </c>
      <c r="F6265" s="12">
        <v>29544.18</v>
      </c>
      <c r="G6265" s="10">
        <v>14</v>
      </c>
      <c r="H6265" s="12">
        <v>95099</v>
      </c>
      <c r="I6265" s="12">
        <v>9848.06</v>
      </c>
      <c r="J6265" s="12">
        <v>6792.7857142857147</v>
      </c>
      <c r="K6265" s="14">
        <v>-0.31024123387898583</v>
      </c>
    </row>
    <row r="6266" spans="1:11" x14ac:dyDescent="0.25">
      <c r="A6266" s="5" t="s">
        <v>5</v>
      </c>
      <c r="B6266" s="5" t="s">
        <v>12541</v>
      </c>
      <c r="C6266" s="3" t="s">
        <v>12542</v>
      </c>
      <c r="E6266" s="10">
        <v>2</v>
      </c>
      <c r="F6266" s="12">
        <v>44584</v>
      </c>
      <c r="G6266" s="10">
        <v>1</v>
      </c>
      <c r="H6266" s="12">
        <v>24209</v>
      </c>
      <c r="I6266" s="12">
        <v>22292</v>
      </c>
      <c r="J6266" s="12">
        <v>24209</v>
      </c>
      <c r="K6266" s="14">
        <v>8.5994975776063159E-2</v>
      </c>
    </row>
    <row r="6267" spans="1:11" x14ac:dyDescent="0.25">
      <c r="A6267" s="5" t="s">
        <v>5</v>
      </c>
      <c r="B6267" s="5" t="s">
        <v>12543</v>
      </c>
      <c r="C6267" s="3" t="s">
        <v>12544</v>
      </c>
      <c r="E6267" s="10">
        <v>1</v>
      </c>
      <c r="F6267" s="12">
        <v>6561</v>
      </c>
      <c r="G6267" s="10">
        <v>2</v>
      </c>
      <c r="H6267" s="12">
        <v>60505.06</v>
      </c>
      <c r="I6267" s="12">
        <v>6561</v>
      </c>
      <c r="J6267" s="12">
        <v>30252.53</v>
      </c>
      <c r="K6267" s="14">
        <v>3.6109632677945434</v>
      </c>
    </row>
    <row r="6268" spans="1:11" x14ac:dyDescent="0.25">
      <c r="A6268" s="5" t="s">
        <v>5</v>
      </c>
      <c r="B6268" s="5" t="s">
        <v>12545</v>
      </c>
      <c r="C6268" s="3" t="s">
        <v>12546</v>
      </c>
      <c r="E6268" s="10">
        <v>4</v>
      </c>
      <c r="F6268" s="12">
        <v>75490</v>
      </c>
      <c r="G6268" s="10">
        <v>1</v>
      </c>
      <c r="H6268" s="12">
        <v>20743</v>
      </c>
      <c r="I6268" s="12">
        <v>18872.5</v>
      </c>
      <c r="J6268" s="12">
        <v>20743</v>
      </c>
      <c r="K6268" s="14">
        <v>9.9112465227182409E-2</v>
      </c>
    </row>
    <row r="6269" spans="1:11" x14ac:dyDescent="0.25">
      <c r="A6269" s="5" t="s">
        <v>5</v>
      </c>
      <c r="B6269" s="5" t="s">
        <v>12548</v>
      </c>
      <c r="C6269" s="3" t="s">
        <v>12549</v>
      </c>
      <c r="G6269" s="10">
        <v>3</v>
      </c>
      <c r="H6269" s="12">
        <v>88333.32</v>
      </c>
      <c r="J6269" s="12">
        <v>29444.440000000002</v>
      </c>
    </row>
    <row r="6270" spans="1:11" x14ac:dyDescent="0.25">
      <c r="A6270" s="5" t="s">
        <v>5</v>
      </c>
      <c r="B6270" s="5" t="s">
        <v>12551</v>
      </c>
      <c r="C6270" s="3" t="s">
        <v>12552</v>
      </c>
      <c r="E6270" s="10">
        <v>23</v>
      </c>
      <c r="F6270" s="12">
        <v>508468</v>
      </c>
      <c r="G6270" s="10">
        <v>28</v>
      </c>
      <c r="H6270" s="12">
        <v>672101</v>
      </c>
      <c r="I6270" s="12">
        <v>22107.304347826088</v>
      </c>
      <c r="J6270" s="12">
        <v>24003.607142857141</v>
      </c>
      <c r="K6270" s="14">
        <v>8.5777205813766508E-2</v>
      </c>
    </row>
    <row r="6271" spans="1:11" x14ac:dyDescent="0.25">
      <c r="A6271" s="5" t="s">
        <v>5</v>
      </c>
      <c r="B6271" s="5" t="s">
        <v>12556</v>
      </c>
      <c r="C6271" s="3" t="s">
        <v>12557</v>
      </c>
      <c r="E6271" s="10">
        <v>1</v>
      </c>
      <c r="F6271" s="12">
        <v>18455</v>
      </c>
      <c r="G6271" s="10">
        <v>0</v>
      </c>
      <c r="H6271" s="12">
        <v>0</v>
      </c>
      <c r="I6271" s="12">
        <v>18455</v>
      </c>
    </row>
    <row r="6272" spans="1:11" x14ac:dyDescent="0.25">
      <c r="A6272" s="5" t="s">
        <v>5</v>
      </c>
      <c r="B6272" s="5" t="s">
        <v>12559</v>
      </c>
      <c r="C6272" s="3" t="s">
        <v>12560</v>
      </c>
      <c r="E6272" s="10">
        <v>10</v>
      </c>
      <c r="F6272" s="12">
        <v>511582</v>
      </c>
      <c r="G6272" s="10">
        <v>15</v>
      </c>
      <c r="H6272" s="12">
        <v>837360</v>
      </c>
      <c r="I6272" s="12">
        <v>51158.2</v>
      </c>
      <c r="J6272" s="12">
        <v>55824</v>
      </c>
      <c r="K6272" s="14">
        <v>9.1203365247409074E-2</v>
      </c>
    </row>
    <row r="6273" spans="1:11" x14ac:dyDescent="0.25">
      <c r="A6273" s="5" t="s">
        <v>5</v>
      </c>
      <c r="B6273" s="5" t="s">
        <v>12562</v>
      </c>
      <c r="C6273" s="3" t="s">
        <v>12563</v>
      </c>
      <c r="E6273" s="10">
        <v>4</v>
      </c>
      <c r="F6273" s="12">
        <v>66017</v>
      </c>
      <c r="G6273" s="10">
        <v>4</v>
      </c>
      <c r="H6273" s="12">
        <v>72556</v>
      </c>
      <c r="I6273" s="12">
        <v>16504.25</v>
      </c>
      <c r="J6273" s="12">
        <v>18139</v>
      </c>
      <c r="K6273" s="14">
        <v>9.9050244633957923E-2</v>
      </c>
    </row>
    <row r="6274" spans="1:11" x14ac:dyDescent="0.25">
      <c r="A6274" s="5" t="s">
        <v>5</v>
      </c>
      <c r="B6274" s="5" t="s">
        <v>12565</v>
      </c>
      <c r="C6274" s="3" t="s">
        <v>12566</v>
      </c>
      <c r="E6274" s="10">
        <v>6</v>
      </c>
      <c r="F6274" s="12">
        <v>25008</v>
      </c>
      <c r="G6274" s="10">
        <v>0</v>
      </c>
      <c r="H6274" s="12">
        <v>0</v>
      </c>
      <c r="I6274" s="12">
        <v>4168</v>
      </c>
    </row>
    <row r="6275" spans="1:11" x14ac:dyDescent="0.25">
      <c r="A6275" s="5" t="s">
        <v>5</v>
      </c>
      <c r="B6275" s="5" t="s">
        <v>12567</v>
      </c>
      <c r="C6275" s="3" t="s">
        <v>12568</v>
      </c>
      <c r="E6275" s="10">
        <v>2</v>
      </c>
      <c r="F6275" s="12">
        <v>8615.76</v>
      </c>
      <c r="G6275" s="10">
        <v>2</v>
      </c>
      <c r="H6275" s="12">
        <v>25706</v>
      </c>
      <c r="I6275" s="12">
        <v>4307.88</v>
      </c>
      <c r="J6275" s="12">
        <v>12853</v>
      </c>
      <c r="K6275" s="14">
        <v>1.9836021430494812</v>
      </c>
    </row>
    <row r="6276" spans="1:11" x14ac:dyDescent="0.25">
      <c r="A6276" s="5" t="s">
        <v>5</v>
      </c>
      <c r="B6276" s="5" t="s">
        <v>12572</v>
      </c>
      <c r="C6276" s="3" t="s">
        <v>12573</v>
      </c>
      <c r="E6276" s="10">
        <v>1</v>
      </c>
      <c r="F6276" s="12">
        <v>1030.3</v>
      </c>
      <c r="G6276" s="10">
        <v>1</v>
      </c>
      <c r="H6276" s="12">
        <v>1008</v>
      </c>
      <c r="I6276" s="12">
        <v>1030.3</v>
      </c>
      <c r="J6276" s="12">
        <v>1008</v>
      </c>
      <c r="K6276" s="14">
        <v>-2.1644181306415565E-2</v>
      </c>
    </row>
    <row r="6277" spans="1:11" x14ac:dyDescent="0.25">
      <c r="A6277" s="5" t="s">
        <v>5</v>
      </c>
      <c r="B6277" s="5" t="s">
        <v>12574</v>
      </c>
      <c r="C6277" s="3" t="s">
        <v>12575</v>
      </c>
      <c r="E6277" s="10">
        <v>6</v>
      </c>
      <c r="F6277" s="12">
        <v>115846</v>
      </c>
      <c r="G6277" s="10">
        <v>12</v>
      </c>
      <c r="H6277" s="12">
        <v>255672</v>
      </c>
      <c r="I6277" s="12">
        <v>19307.666666666668</v>
      </c>
      <c r="J6277" s="12">
        <v>21306</v>
      </c>
      <c r="K6277" s="14">
        <v>0.10349947343887568</v>
      </c>
    </row>
    <row r="6278" spans="1:11" x14ac:dyDescent="0.25">
      <c r="A6278" s="5" t="s">
        <v>5</v>
      </c>
      <c r="B6278" s="5" t="s">
        <v>12578</v>
      </c>
      <c r="C6278" s="3" t="s">
        <v>12579</v>
      </c>
      <c r="E6278" s="10">
        <v>9</v>
      </c>
      <c r="F6278" s="12">
        <v>420234</v>
      </c>
      <c r="G6278" s="10">
        <v>4</v>
      </c>
      <c r="H6278" s="12">
        <v>188768</v>
      </c>
      <c r="I6278" s="12">
        <v>46692.666666666664</v>
      </c>
      <c r="J6278" s="12">
        <v>47192</v>
      </c>
      <c r="K6278" s="14">
        <v>1.0694041890946525E-2</v>
      </c>
    </row>
    <row r="6279" spans="1:11" x14ac:dyDescent="0.25">
      <c r="A6279" s="5" t="s">
        <v>5</v>
      </c>
      <c r="B6279" s="5" t="s">
        <v>12580</v>
      </c>
      <c r="C6279" s="3" t="s">
        <v>12581</v>
      </c>
      <c r="E6279" s="10">
        <v>1</v>
      </c>
      <c r="F6279" s="12">
        <v>30404</v>
      </c>
      <c r="G6279" s="10">
        <v>0</v>
      </c>
      <c r="H6279" s="12">
        <v>0</v>
      </c>
      <c r="I6279" s="12">
        <v>30404</v>
      </c>
    </row>
    <row r="6280" spans="1:11" x14ac:dyDescent="0.25">
      <c r="A6280" s="5" t="s">
        <v>5</v>
      </c>
      <c r="B6280" s="5" t="s">
        <v>12582</v>
      </c>
      <c r="C6280" s="3" t="s">
        <v>12583</v>
      </c>
      <c r="E6280" s="10">
        <v>12</v>
      </c>
      <c r="F6280" s="12">
        <v>587190</v>
      </c>
      <c r="G6280" s="10">
        <v>13</v>
      </c>
      <c r="H6280" s="12">
        <v>683632</v>
      </c>
      <c r="I6280" s="12">
        <v>48932.5</v>
      </c>
      <c r="J6280" s="12">
        <v>52587.076923076922</v>
      </c>
      <c r="K6280" s="14">
        <v>7.4686086406313232E-2</v>
      </c>
    </row>
    <row r="6281" spans="1:11" x14ac:dyDescent="0.25">
      <c r="A6281" s="5" t="s">
        <v>5</v>
      </c>
      <c r="B6281" s="5" t="s">
        <v>12585</v>
      </c>
      <c r="C6281" s="3" t="s">
        <v>12586</v>
      </c>
      <c r="E6281" s="10">
        <v>9</v>
      </c>
      <c r="F6281" s="12">
        <v>396376</v>
      </c>
      <c r="G6281" s="10">
        <v>14</v>
      </c>
      <c r="H6281" s="12">
        <v>657944</v>
      </c>
      <c r="I6281" s="12">
        <v>44041.777777777781</v>
      </c>
      <c r="J6281" s="12">
        <v>46996</v>
      </c>
      <c r="K6281" s="14">
        <v>6.7077724181080517E-2</v>
      </c>
    </row>
    <row r="6282" spans="1:11" x14ac:dyDescent="0.25">
      <c r="A6282" s="5" t="s">
        <v>5</v>
      </c>
      <c r="B6282" s="5" t="s">
        <v>12590</v>
      </c>
      <c r="C6282" s="3" t="s">
        <v>12591</v>
      </c>
      <c r="E6282" s="10">
        <v>4</v>
      </c>
      <c r="F6282" s="12">
        <v>169756</v>
      </c>
      <c r="G6282" s="10">
        <v>1</v>
      </c>
      <c r="H6282" s="12">
        <v>47796</v>
      </c>
      <c r="I6282" s="12">
        <v>42439</v>
      </c>
      <c r="J6282" s="12">
        <v>47796</v>
      </c>
      <c r="K6282" s="14">
        <v>0.12622823346450199</v>
      </c>
    </row>
    <row r="6283" spans="1:11" x14ac:dyDescent="0.25">
      <c r="A6283" s="5" t="s">
        <v>5</v>
      </c>
      <c r="B6283" s="5" t="s">
        <v>12592</v>
      </c>
      <c r="C6283" s="3" t="s">
        <v>12591</v>
      </c>
      <c r="E6283" s="10">
        <v>2</v>
      </c>
      <c r="F6283" s="12">
        <v>8222</v>
      </c>
      <c r="G6283" s="10">
        <v>0</v>
      </c>
      <c r="H6283" s="12">
        <v>0</v>
      </c>
      <c r="I6283" s="12">
        <v>4111</v>
      </c>
    </row>
    <row r="6284" spans="1:11" x14ac:dyDescent="0.25">
      <c r="A6284" s="5" t="s">
        <v>5</v>
      </c>
      <c r="B6284" s="5" t="s">
        <v>12595</v>
      </c>
      <c r="C6284" s="3" t="s">
        <v>12596</v>
      </c>
      <c r="E6284" s="10">
        <v>1</v>
      </c>
      <c r="F6284" s="12">
        <v>29815</v>
      </c>
      <c r="G6284" s="10">
        <v>3</v>
      </c>
      <c r="H6284" s="12">
        <v>101994</v>
      </c>
      <c r="I6284" s="12">
        <v>29815</v>
      </c>
      <c r="J6284" s="12">
        <v>33998</v>
      </c>
      <c r="K6284" s="14">
        <v>0.14029850746268657</v>
      </c>
    </row>
    <row r="6285" spans="1:11" x14ac:dyDescent="0.25">
      <c r="A6285" s="5" t="s">
        <v>5</v>
      </c>
      <c r="B6285" s="5" t="s">
        <v>12597</v>
      </c>
      <c r="C6285" s="3" t="s">
        <v>12598</v>
      </c>
      <c r="E6285" s="10">
        <v>6</v>
      </c>
      <c r="F6285" s="12">
        <v>146222.32999999999</v>
      </c>
      <c r="G6285" s="10">
        <v>13</v>
      </c>
      <c r="H6285" s="12">
        <v>291050.56</v>
      </c>
      <c r="I6285" s="12">
        <v>24370.388333333332</v>
      </c>
      <c r="J6285" s="12">
        <v>22388.504615384616</v>
      </c>
      <c r="K6285" s="14">
        <v>-8.1323436083204928E-2</v>
      </c>
    </row>
    <row r="6286" spans="1:11" x14ac:dyDescent="0.25">
      <c r="A6286" s="5" t="s">
        <v>5</v>
      </c>
      <c r="B6286" s="5" t="s">
        <v>12599</v>
      </c>
      <c r="C6286" s="3" t="s">
        <v>12600</v>
      </c>
      <c r="E6286" s="10">
        <v>0</v>
      </c>
      <c r="F6286" s="12">
        <v>0</v>
      </c>
      <c r="G6286" s="10">
        <v>2</v>
      </c>
      <c r="H6286" s="12">
        <v>3020</v>
      </c>
      <c r="J6286" s="12">
        <v>1510</v>
      </c>
    </row>
    <row r="6287" spans="1:11" x14ac:dyDescent="0.25">
      <c r="A6287" s="5" t="s">
        <v>5</v>
      </c>
      <c r="B6287" s="5" t="s">
        <v>12601</v>
      </c>
      <c r="C6287" s="3" t="s">
        <v>12600</v>
      </c>
      <c r="E6287" s="10">
        <v>4</v>
      </c>
      <c r="F6287" s="12">
        <v>17824</v>
      </c>
      <c r="G6287" s="10">
        <v>6</v>
      </c>
      <c r="H6287" s="12">
        <v>29034</v>
      </c>
      <c r="I6287" s="12">
        <v>4456</v>
      </c>
      <c r="J6287" s="12">
        <v>4839</v>
      </c>
      <c r="K6287" s="14">
        <v>8.5951526032315984E-2</v>
      </c>
    </row>
    <row r="6288" spans="1:11" x14ac:dyDescent="0.25">
      <c r="A6288" s="5" t="s">
        <v>5</v>
      </c>
      <c r="B6288" s="5" t="s">
        <v>12602</v>
      </c>
      <c r="C6288" s="3" t="s">
        <v>12603</v>
      </c>
      <c r="E6288" s="10">
        <v>0</v>
      </c>
      <c r="F6288" s="12">
        <v>0</v>
      </c>
      <c r="G6288" s="10">
        <v>11</v>
      </c>
      <c r="H6288" s="12">
        <v>8642.27</v>
      </c>
      <c r="J6288" s="12">
        <v>785.66090909090917</v>
      </c>
    </row>
    <row r="6289" spans="1:11" x14ac:dyDescent="0.25">
      <c r="A6289" s="5" t="s">
        <v>5</v>
      </c>
      <c r="B6289" s="5" t="s">
        <v>12605</v>
      </c>
      <c r="C6289" s="3" t="s">
        <v>12606</v>
      </c>
      <c r="E6289" s="10">
        <v>22</v>
      </c>
      <c r="F6289" s="12">
        <v>32122</v>
      </c>
      <c r="G6289" s="10">
        <v>22</v>
      </c>
      <c r="H6289" s="12">
        <v>34631</v>
      </c>
      <c r="I6289" s="12">
        <v>1460.090909090909</v>
      </c>
      <c r="J6289" s="12">
        <v>1574.1363636363637</v>
      </c>
      <c r="K6289" s="14">
        <v>7.8108461490567341E-2</v>
      </c>
    </row>
    <row r="6290" spans="1:11" x14ac:dyDescent="0.25">
      <c r="A6290" s="5" t="s">
        <v>5</v>
      </c>
      <c r="B6290" s="5" t="s">
        <v>12609</v>
      </c>
      <c r="C6290" s="3" t="s">
        <v>12610</v>
      </c>
      <c r="E6290" s="10">
        <v>66</v>
      </c>
      <c r="F6290" s="12">
        <v>399818</v>
      </c>
      <c r="G6290" s="10">
        <v>126</v>
      </c>
      <c r="H6290" s="12">
        <v>825882</v>
      </c>
      <c r="I6290" s="12">
        <v>6057.848484848485</v>
      </c>
      <c r="J6290" s="12">
        <v>6554.6190476190477</v>
      </c>
      <c r="K6290" s="14">
        <v>8.2004454884115119E-2</v>
      </c>
    </row>
    <row r="6291" spans="1:11" x14ac:dyDescent="0.25">
      <c r="A6291" s="5" t="s">
        <v>5</v>
      </c>
      <c r="B6291" s="5" t="s">
        <v>12611</v>
      </c>
      <c r="C6291" s="3" t="s">
        <v>12612</v>
      </c>
      <c r="E6291" s="10">
        <v>107</v>
      </c>
      <c r="F6291" s="12">
        <v>407669</v>
      </c>
      <c r="G6291" s="10">
        <v>164</v>
      </c>
      <c r="H6291" s="12">
        <v>673834.9</v>
      </c>
      <c r="I6291" s="12">
        <v>3809.9906542056074</v>
      </c>
      <c r="J6291" s="12">
        <v>4108.7493902439028</v>
      </c>
      <c r="K6291" s="14">
        <v>7.8414558762372438E-2</v>
      </c>
    </row>
    <row r="6292" spans="1:11" x14ac:dyDescent="0.25">
      <c r="A6292" s="5" t="s">
        <v>5</v>
      </c>
      <c r="B6292" s="5" t="s">
        <v>12613</v>
      </c>
      <c r="C6292" s="3" t="s">
        <v>12612</v>
      </c>
      <c r="E6292" s="10">
        <v>269</v>
      </c>
      <c r="F6292" s="12">
        <v>345358</v>
      </c>
      <c r="G6292" s="10">
        <v>361</v>
      </c>
      <c r="H6292" s="12">
        <v>502216.29</v>
      </c>
      <c r="I6292" s="12">
        <v>1283.8587360594795</v>
      </c>
      <c r="J6292" s="12">
        <v>1391.1808587257617</v>
      </c>
      <c r="K6292" s="14">
        <v>8.3593404517138495E-2</v>
      </c>
    </row>
    <row r="6293" spans="1:11" x14ac:dyDescent="0.25">
      <c r="A6293" s="5" t="s">
        <v>5</v>
      </c>
      <c r="B6293" s="5" t="s">
        <v>12614</v>
      </c>
      <c r="C6293" s="3" t="s">
        <v>12612</v>
      </c>
      <c r="E6293" s="10">
        <v>47</v>
      </c>
      <c r="F6293" s="12">
        <v>90902</v>
      </c>
      <c r="G6293" s="10">
        <v>18</v>
      </c>
      <c r="H6293" s="12">
        <v>40572.94</v>
      </c>
      <c r="I6293" s="12">
        <v>1934.0851063829787</v>
      </c>
      <c r="J6293" s="12">
        <v>2254.0522222222226</v>
      </c>
      <c r="K6293" s="14">
        <v>0.16543590288931445</v>
      </c>
    </row>
    <row r="6294" spans="1:11" x14ac:dyDescent="0.25">
      <c r="A6294" s="5" t="s">
        <v>5</v>
      </c>
      <c r="B6294" s="5" t="s">
        <v>12615</v>
      </c>
      <c r="C6294" s="3" t="s">
        <v>12616</v>
      </c>
      <c r="E6294" s="10">
        <v>6</v>
      </c>
      <c r="F6294" s="12">
        <v>10334</v>
      </c>
      <c r="G6294" s="10">
        <v>2</v>
      </c>
      <c r="H6294" s="12">
        <v>3802</v>
      </c>
      <c r="I6294" s="12">
        <v>1722.3333333333333</v>
      </c>
      <c r="J6294" s="12">
        <v>1901</v>
      </c>
      <c r="K6294" s="14">
        <v>0.10373524288755569</v>
      </c>
    </row>
    <row r="6295" spans="1:11" x14ac:dyDescent="0.25">
      <c r="A6295" s="5" t="s">
        <v>5</v>
      </c>
      <c r="B6295" s="5" t="s">
        <v>12617</v>
      </c>
      <c r="C6295" s="3" t="s">
        <v>12616</v>
      </c>
      <c r="E6295" s="10">
        <v>19</v>
      </c>
      <c r="F6295" s="12">
        <v>54068</v>
      </c>
      <c r="G6295" s="10">
        <v>22</v>
      </c>
      <c r="H6295" s="12">
        <v>67102</v>
      </c>
      <c r="I6295" s="12">
        <v>2845.6842105263158</v>
      </c>
      <c r="J6295" s="12">
        <v>3050.090909090909</v>
      </c>
      <c r="K6295" s="14">
        <v>7.1830422296501995E-2</v>
      </c>
    </row>
    <row r="6296" spans="1:11" x14ac:dyDescent="0.25">
      <c r="A6296" s="5" t="s">
        <v>5</v>
      </c>
      <c r="B6296" s="5" t="s">
        <v>12618</v>
      </c>
      <c r="C6296" s="3" t="s">
        <v>12619</v>
      </c>
      <c r="E6296" s="10">
        <v>0</v>
      </c>
      <c r="F6296" s="12">
        <v>0</v>
      </c>
      <c r="G6296" s="10">
        <v>3</v>
      </c>
      <c r="H6296" s="12">
        <v>3666</v>
      </c>
      <c r="J6296" s="12">
        <v>1222</v>
      </c>
    </row>
    <row r="6297" spans="1:11" x14ac:dyDescent="0.25">
      <c r="A6297" s="5" t="s">
        <v>5</v>
      </c>
      <c r="B6297" s="5" t="s">
        <v>12620</v>
      </c>
      <c r="C6297" s="3" t="s">
        <v>12621</v>
      </c>
      <c r="E6297" s="10">
        <v>28</v>
      </c>
      <c r="F6297" s="12">
        <v>98753</v>
      </c>
      <c r="G6297" s="10">
        <v>61</v>
      </c>
      <c r="H6297" s="12">
        <v>230275</v>
      </c>
      <c r="I6297" s="12">
        <v>3526.8928571428573</v>
      </c>
      <c r="J6297" s="12">
        <v>3775</v>
      </c>
      <c r="K6297" s="14">
        <v>7.0347229957570853E-2</v>
      </c>
    </row>
    <row r="6298" spans="1:11" x14ac:dyDescent="0.25">
      <c r="A6298" s="5" t="s">
        <v>5</v>
      </c>
      <c r="B6298" s="5" t="s">
        <v>12622</v>
      </c>
      <c r="C6298" s="3" t="s">
        <v>12623</v>
      </c>
      <c r="E6298" s="10">
        <v>0</v>
      </c>
      <c r="F6298" s="12">
        <v>0</v>
      </c>
      <c r="G6298" s="10">
        <v>1</v>
      </c>
      <c r="H6298" s="12">
        <v>1987</v>
      </c>
      <c r="J6298" s="12">
        <v>1987</v>
      </c>
    </row>
    <row r="6299" spans="1:11" x14ac:dyDescent="0.25">
      <c r="A6299" s="5" t="s">
        <v>5</v>
      </c>
      <c r="B6299" s="5" t="s">
        <v>12624</v>
      </c>
      <c r="C6299" s="3" t="s">
        <v>12625</v>
      </c>
      <c r="E6299" s="10">
        <v>0</v>
      </c>
      <c r="F6299" s="12">
        <v>0</v>
      </c>
      <c r="G6299" s="10">
        <v>4</v>
      </c>
      <c r="H6299" s="12">
        <v>9212</v>
      </c>
      <c r="J6299" s="12">
        <v>2303</v>
      </c>
    </row>
    <row r="6300" spans="1:11" x14ac:dyDescent="0.25">
      <c r="A6300" s="5" t="s">
        <v>5</v>
      </c>
      <c r="B6300" s="5" t="s">
        <v>12626</v>
      </c>
      <c r="C6300" s="3" t="s">
        <v>12627</v>
      </c>
      <c r="E6300" s="10">
        <v>3</v>
      </c>
      <c r="F6300" s="12">
        <v>25296</v>
      </c>
      <c r="G6300" s="10">
        <v>4</v>
      </c>
      <c r="H6300" s="12">
        <v>35903</v>
      </c>
      <c r="I6300" s="12">
        <v>8432</v>
      </c>
      <c r="J6300" s="12">
        <v>8975.75</v>
      </c>
      <c r="K6300" s="14">
        <v>6.4486480075901326E-2</v>
      </c>
    </row>
    <row r="6301" spans="1:11" x14ac:dyDescent="0.25">
      <c r="A6301" s="5" t="s">
        <v>5</v>
      </c>
      <c r="B6301" s="5" t="s">
        <v>12630</v>
      </c>
      <c r="C6301" s="3" t="s">
        <v>12631</v>
      </c>
      <c r="E6301" s="10">
        <v>42</v>
      </c>
      <c r="F6301" s="12">
        <v>19110</v>
      </c>
      <c r="G6301" s="10">
        <v>35</v>
      </c>
      <c r="H6301" s="12">
        <v>17544.310000000001</v>
      </c>
      <c r="I6301" s="12">
        <v>455</v>
      </c>
      <c r="J6301" s="12">
        <v>501.26600000000002</v>
      </c>
      <c r="K6301" s="14">
        <v>0.10168351648351652</v>
      </c>
    </row>
    <row r="6302" spans="1:11" x14ac:dyDescent="0.25">
      <c r="A6302" s="5" t="s">
        <v>5</v>
      </c>
      <c r="B6302" s="5" t="s">
        <v>12632</v>
      </c>
      <c r="C6302" s="3" t="s">
        <v>12631</v>
      </c>
      <c r="E6302" s="10">
        <v>21</v>
      </c>
      <c r="F6302" s="12">
        <v>24507</v>
      </c>
      <c r="G6302" s="10">
        <v>9</v>
      </c>
      <c r="H6302" s="12">
        <v>11303</v>
      </c>
      <c r="I6302" s="12">
        <v>1167</v>
      </c>
      <c r="J6302" s="12">
        <v>1255.8888888888889</v>
      </c>
      <c r="K6302" s="14">
        <v>7.6168713700847393E-2</v>
      </c>
    </row>
    <row r="6303" spans="1:11" x14ac:dyDescent="0.25">
      <c r="A6303" s="5" t="s">
        <v>5</v>
      </c>
      <c r="B6303" s="5" t="s">
        <v>12633</v>
      </c>
      <c r="C6303" s="3" t="s">
        <v>12634</v>
      </c>
      <c r="E6303" s="10">
        <v>285</v>
      </c>
      <c r="F6303" s="12">
        <v>596975</v>
      </c>
      <c r="G6303" s="10">
        <v>268</v>
      </c>
      <c r="H6303" s="12">
        <v>614393.39</v>
      </c>
      <c r="I6303" s="12">
        <v>2094.6491228070176</v>
      </c>
      <c r="J6303" s="12">
        <v>2292.5126492537315</v>
      </c>
      <c r="K6303" s="14">
        <v>9.4461418044831783E-2</v>
      </c>
    </row>
    <row r="6304" spans="1:11" x14ac:dyDescent="0.25">
      <c r="A6304" s="5" t="s">
        <v>5</v>
      </c>
      <c r="B6304" s="5" t="s">
        <v>12635</v>
      </c>
      <c r="C6304" s="3" t="s">
        <v>12636</v>
      </c>
      <c r="E6304" s="10">
        <v>4</v>
      </c>
      <c r="F6304" s="12">
        <v>187712</v>
      </c>
      <c r="G6304" s="10">
        <v>4</v>
      </c>
      <c r="H6304" s="12">
        <v>203856</v>
      </c>
      <c r="I6304" s="12">
        <v>46928</v>
      </c>
      <c r="J6304" s="12">
        <v>50964</v>
      </c>
      <c r="K6304" s="14">
        <v>8.6004091374019778E-2</v>
      </c>
    </row>
    <row r="6305" spans="1:11" x14ac:dyDescent="0.25">
      <c r="A6305" s="5" t="s">
        <v>5</v>
      </c>
      <c r="B6305" s="5" t="s">
        <v>12638</v>
      </c>
      <c r="C6305" s="3" t="s">
        <v>12639</v>
      </c>
      <c r="E6305" s="10">
        <v>8</v>
      </c>
      <c r="F6305" s="12">
        <v>1504</v>
      </c>
      <c r="G6305" s="10">
        <v>15</v>
      </c>
      <c r="H6305" s="12">
        <v>2996</v>
      </c>
      <c r="I6305" s="12">
        <v>188</v>
      </c>
      <c r="J6305" s="12">
        <v>199.73333333333332</v>
      </c>
      <c r="K6305" s="14">
        <v>6.2411347517730427E-2</v>
      </c>
    </row>
    <row r="6306" spans="1:11" x14ac:dyDescent="0.25">
      <c r="A6306" s="5" t="s">
        <v>5</v>
      </c>
      <c r="B6306" s="5" t="s">
        <v>12642</v>
      </c>
      <c r="C6306" s="3" t="s">
        <v>12643</v>
      </c>
      <c r="E6306" s="10">
        <v>0</v>
      </c>
      <c r="F6306" s="12">
        <v>0</v>
      </c>
      <c r="G6306" s="10">
        <v>3</v>
      </c>
      <c r="H6306" s="12">
        <v>2685</v>
      </c>
      <c r="J6306" s="12">
        <v>895</v>
      </c>
    </row>
    <row r="6307" spans="1:11" x14ac:dyDescent="0.25">
      <c r="A6307" s="5" t="s">
        <v>5</v>
      </c>
      <c r="B6307" s="5" t="s">
        <v>12644</v>
      </c>
      <c r="C6307" s="3" t="s">
        <v>12645</v>
      </c>
      <c r="E6307" s="10">
        <v>13</v>
      </c>
      <c r="F6307" s="12">
        <v>130495</v>
      </c>
      <c r="G6307" s="10">
        <v>10</v>
      </c>
      <c r="H6307" s="12">
        <v>109410</v>
      </c>
      <c r="I6307" s="12">
        <v>10038.076923076924</v>
      </c>
      <c r="J6307" s="12">
        <v>10941</v>
      </c>
      <c r="K6307" s="14">
        <v>8.9949806505996321E-2</v>
      </c>
    </row>
    <row r="6308" spans="1:11" x14ac:dyDescent="0.25">
      <c r="A6308" s="5" t="s">
        <v>5</v>
      </c>
      <c r="B6308" s="5" t="s">
        <v>12650</v>
      </c>
      <c r="C6308" s="3" t="s">
        <v>12651</v>
      </c>
      <c r="E6308" s="10">
        <v>1</v>
      </c>
      <c r="F6308" s="12">
        <v>2847</v>
      </c>
      <c r="G6308" s="10">
        <v>7</v>
      </c>
      <c r="H6308" s="12">
        <v>32116.94</v>
      </c>
      <c r="I6308" s="12">
        <v>2847</v>
      </c>
      <c r="J6308" s="12">
        <v>4588.1342857142854</v>
      </c>
      <c r="K6308" s="14">
        <v>0.61156806663655972</v>
      </c>
    </row>
    <row r="6309" spans="1:11" x14ac:dyDescent="0.25">
      <c r="A6309" s="5" t="s">
        <v>5</v>
      </c>
      <c r="B6309" s="5" t="s">
        <v>12652</v>
      </c>
      <c r="C6309" s="3" t="s">
        <v>12653</v>
      </c>
      <c r="E6309" s="10">
        <v>11</v>
      </c>
      <c r="F6309" s="12">
        <v>92752</v>
      </c>
      <c r="G6309" s="10">
        <v>4</v>
      </c>
      <c r="H6309" s="12">
        <v>35903</v>
      </c>
      <c r="I6309" s="12">
        <v>8432</v>
      </c>
      <c r="J6309" s="12">
        <v>8975.75</v>
      </c>
      <c r="K6309" s="14">
        <v>6.4486480075901326E-2</v>
      </c>
    </row>
    <row r="6310" spans="1:11" x14ac:dyDescent="0.25">
      <c r="A6310" s="5" t="s">
        <v>5</v>
      </c>
      <c r="B6310" s="5" t="s">
        <v>12654</v>
      </c>
      <c r="C6310" s="3" t="s">
        <v>12655</v>
      </c>
      <c r="E6310" s="10">
        <v>262</v>
      </c>
      <c r="F6310" s="12">
        <v>683984.4</v>
      </c>
      <c r="G6310" s="10">
        <v>375</v>
      </c>
      <c r="H6310" s="12">
        <v>1061734</v>
      </c>
      <c r="I6310" s="12">
        <v>2610.6274809160304</v>
      </c>
      <c r="J6310" s="12">
        <v>2831.2906666666668</v>
      </c>
      <c r="K6310" s="14">
        <v>8.45249609006678E-2</v>
      </c>
    </row>
    <row r="6311" spans="1:11" x14ac:dyDescent="0.25">
      <c r="A6311" s="5" t="s">
        <v>5</v>
      </c>
      <c r="B6311" s="5" t="s">
        <v>12656</v>
      </c>
      <c r="C6311" s="3" t="s">
        <v>12657</v>
      </c>
      <c r="E6311" s="10">
        <v>54</v>
      </c>
      <c r="F6311" s="12">
        <v>123390</v>
      </c>
      <c r="G6311" s="10">
        <v>58</v>
      </c>
      <c r="H6311" s="12">
        <v>145728.07</v>
      </c>
      <c r="I6311" s="12">
        <v>2285</v>
      </c>
      <c r="J6311" s="12">
        <v>2512.5529310344828</v>
      </c>
      <c r="K6311" s="14">
        <v>9.9585527805025276E-2</v>
      </c>
    </row>
    <row r="6312" spans="1:11" x14ac:dyDescent="0.25">
      <c r="A6312" s="5" t="s">
        <v>5</v>
      </c>
      <c r="B6312" s="5" t="s">
        <v>12659</v>
      </c>
      <c r="C6312" s="3" t="s">
        <v>12660</v>
      </c>
      <c r="E6312" s="10">
        <v>0</v>
      </c>
      <c r="F6312" s="12">
        <v>0</v>
      </c>
      <c r="G6312" s="10">
        <v>4</v>
      </c>
      <c r="H6312" s="12">
        <v>1708</v>
      </c>
      <c r="J6312" s="12">
        <v>427</v>
      </c>
    </row>
    <row r="6313" spans="1:11" x14ac:dyDescent="0.25">
      <c r="A6313" s="5" t="s">
        <v>5</v>
      </c>
      <c r="B6313" s="5" t="s">
        <v>12662</v>
      </c>
      <c r="C6313" s="3" t="s">
        <v>12663</v>
      </c>
      <c r="E6313" s="10">
        <v>1</v>
      </c>
      <c r="F6313" s="12">
        <v>9232.32</v>
      </c>
      <c r="G6313" s="10">
        <v>14</v>
      </c>
      <c r="H6313" s="12">
        <v>66664</v>
      </c>
      <c r="I6313" s="12">
        <v>9232.32</v>
      </c>
      <c r="J6313" s="12">
        <v>4761.7142857142853</v>
      </c>
      <c r="K6313" s="14">
        <v>-0.48423426769064704</v>
      </c>
    </row>
    <row r="6314" spans="1:11" x14ac:dyDescent="0.25">
      <c r="A6314" s="5" t="s">
        <v>5</v>
      </c>
      <c r="B6314" s="5" t="s">
        <v>12667</v>
      </c>
      <c r="C6314" s="3" t="s">
        <v>12668</v>
      </c>
      <c r="E6314" s="10">
        <v>0</v>
      </c>
      <c r="F6314" s="12">
        <v>0</v>
      </c>
      <c r="G6314" s="10">
        <v>4</v>
      </c>
      <c r="H6314" s="12">
        <v>6964</v>
      </c>
      <c r="J6314" s="12">
        <v>1741</v>
      </c>
    </row>
    <row r="6315" spans="1:11" x14ac:dyDescent="0.25">
      <c r="A6315" s="5" t="s">
        <v>5</v>
      </c>
      <c r="B6315" s="5" t="s">
        <v>12669</v>
      </c>
      <c r="C6315" s="3" t="s">
        <v>12670</v>
      </c>
      <c r="E6315" s="10">
        <v>48</v>
      </c>
      <c r="F6315" s="12">
        <v>116592</v>
      </c>
      <c r="G6315" s="10">
        <v>32</v>
      </c>
      <c r="H6315" s="12">
        <v>82326</v>
      </c>
      <c r="I6315" s="12">
        <v>2429</v>
      </c>
      <c r="J6315" s="12">
        <v>2572.6875</v>
      </c>
      <c r="K6315" s="14">
        <v>5.915500205846027E-2</v>
      </c>
    </row>
    <row r="6316" spans="1:11" x14ac:dyDescent="0.25">
      <c r="A6316" s="5" t="s">
        <v>5</v>
      </c>
      <c r="B6316" s="5" t="s">
        <v>12672</v>
      </c>
      <c r="C6316" s="3" t="s">
        <v>12673</v>
      </c>
      <c r="E6316" s="10">
        <v>1</v>
      </c>
      <c r="F6316" s="12">
        <v>1167</v>
      </c>
      <c r="G6316" s="10">
        <v>2</v>
      </c>
      <c r="H6316" s="12">
        <v>2534</v>
      </c>
      <c r="I6316" s="12">
        <v>1167</v>
      </c>
      <c r="J6316" s="12">
        <v>1267</v>
      </c>
      <c r="K6316" s="14">
        <v>8.5689802913453295E-2</v>
      </c>
    </row>
    <row r="6317" spans="1:11" x14ac:dyDescent="0.25">
      <c r="A6317" s="5" t="s">
        <v>5</v>
      </c>
      <c r="B6317" s="5" t="s">
        <v>12675</v>
      </c>
      <c r="C6317" s="3" t="s">
        <v>12676</v>
      </c>
      <c r="E6317" s="10">
        <v>38</v>
      </c>
      <c r="F6317" s="12">
        <v>56075</v>
      </c>
      <c r="G6317" s="10">
        <v>41</v>
      </c>
      <c r="H6317" s="12">
        <v>65237</v>
      </c>
      <c r="I6317" s="12">
        <v>1475.6578947368421</v>
      </c>
      <c r="J6317" s="12">
        <v>1591.1463414634147</v>
      </c>
      <c r="K6317" s="14">
        <v>7.8262344638604736E-2</v>
      </c>
    </row>
    <row r="6318" spans="1:11" x14ac:dyDescent="0.25">
      <c r="A6318" s="5" t="s">
        <v>5</v>
      </c>
      <c r="B6318" s="5" t="s">
        <v>12683</v>
      </c>
      <c r="C6318" s="3" t="s">
        <v>12684</v>
      </c>
      <c r="E6318" s="10">
        <v>4</v>
      </c>
      <c r="F6318" s="12">
        <v>106048</v>
      </c>
      <c r="G6318" s="10">
        <v>3</v>
      </c>
      <c r="H6318" s="12">
        <v>86376</v>
      </c>
      <c r="I6318" s="12">
        <v>26512</v>
      </c>
      <c r="J6318" s="12">
        <v>28792</v>
      </c>
      <c r="K6318" s="14">
        <v>8.5998792999396501E-2</v>
      </c>
    </row>
    <row r="6319" spans="1:11" x14ac:dyDescent="0.25">
      <c r="A6319" s="5" t="s">
        <v>5</v>
      </c>
      <c r="B6319" s="5" t="s">
        <v>12686</v>
      </c>
      <c r="C6319" s="3" t="s">
        <v>12687</v>
      </c>
      <c r="E6319" s="10">
        <v>1</v>
      </c>
      <c r="F6319" s="12">
        <v>42575.75</v>
      </c>
      <c r="G6319" s="10">
        <v>0</v>
      </c>
      <c r="H6319" s="12">
        <v>0</v>
      </c>
      <c r="I6319" s="12">
        <v>42575.75</v>
      </c>
    </row>
    <row r="6320" spans="1:11" x14ac:dyDescent="0.25">
      <c r="A6320" s="5" t="s">
        <v>5</v>
      </c>
      <c r="B6320" s="5" t="s">
        <v>12693</v>
      </c>
      <c r="C6320" s="3" t="s">
        <v>12694</v>
      </c>
      <c r="E6320" s="10">
        <v>1</v>
      </c>
      <c r="F6320" s="12">
        <v>59848.480000000003</v>
      </c>
      <c r="G6320" s="10">
        <v>1</v>
      </c>
      <c r="H6320" s="12">
        <v>29786</v>
      </c>
      <c r="I6320" s="12">
        <v>59848.480000000003</v>
      </c>
      <c r="J6320" s="12">
        <v>29786</v>
      </c>
      <c r="K6320" s="14">
        <v>-0.50230983309851818</v>
      </c>
    </row>
    <row r="6321" spans="1:11" x14ac:dyDescent="0.25">
      <c r="A6321" s="5" t="s">
        <v>5</v>
      </c>
      <c r="B6321" s="5" t="s">
        <v>12704</v>
      </c>
      <c r="C6321" s="3" t="s">
        <v>12705</v>
      </c>
      <c r="E6321" s="10">
        <v>1</v>
      </c>
      <c r="F6321" s="12">
        <v>9577</v>
      </c>
      <c r="G6321" s="10">
        <v>0</v>
      </c>
      <c r="H6321" s="12">
        <v>0</v>
      </c>
      <c r="I6321" s="12">
        <v>9577</v>
      </c>
    </row>
    <row r="6322" spans="1:11" x14ac:dyDescent="0.25">
      <c r="A6322" s="5" t="s">
        <v>5</v>
      </c>
      <c r="B6322" s="5" t="s">
        <v>12707</v>
      </c>
      <c r="C6322" s="3" t="s">
        <v>12708</v>
      </c>
      <c r="E6322" s="10">
        <v>1</v>
      </c>
      <c r="F6322" s="12">
        <v>13056</v>
      </c>
      <c r="G6322" s="10">
        <v>0</v>
      </c>
      <c r="H6322" s="12">
        <v>0</v>
      </c>
      <c r="I6322" s="12">
        <v>13056</v>
      </c>
    </row>
    <row r="6323" spans="1:11" x14ac:dyDescent="0.25">
      <c r="A6323" s="5" t="s">
        <v>5</v>
      </c>
      <c r="B6323" s="5" t="s">
        <v>12714</v>
      </c>
      <c r="C6323" s="3" t="s">
        <v>12715</v>
      </c>
      <c r="G6323" s="10">
        <v>1</v>
      </c>
      <c r="H6323" s="12">
        <v>5050.51</v>
      </c>
      <c r="J6323" s="12">
        <v>5050.51</v>
      </c>
    </row>
    <row r="6324" spans="1:11" x14ac:dyDescent="0.25">
      <c r="A6324" s="5" t="s">
        <v>5</v>
      </c>
      <c r="B6324" s="5" t="s">
        <v>12717</v>
      </c>
      <c r="C6324" s="3" t="s">
        <v>12718</v>
      </c>
      <c r="E6324" s="10">
        <v>1</v>
      </c>
      <c r="F6324" s="12">
        <v>6515.15</v>
      </c>
      <c r="G6324" s="10">
        <v>0</v>
      </c>
      <c r="H6324" s="12">
        <v>0</v>
      </c>
      <c r="I6324" s="12">
        <v>6515.15</v>
      </c>
    </row>
    <row r="6325" spans="1:11" x14ac:dyDescent="0.25">
      <c r="A6325" s="5" t="s">
        <v>5</v>
      </c>
      <c r="B6325" s="5" t="s">
        <v>12720</v>
      </c>
      <c r="C6325" s="3" t="s">
        <v>12721</v>
      </c>
      <c r="E6325" s="10">
        <v>6</v>
      </c>
      <c r="F6325" s="12">
        <v>3420</v>
      </c>
      <c r="G6325" s="10">
        <v>7</v>
      </c>
      <c r="H6325" s="12">
        <v>5812.4</v>
      </c>
      <c r="I6325" s="12">
        <v>570</v>
      </c>
      <c r="J6325" s="12">
        <v>830.34285714285704</v>
      </c>
      <c r="K6325" s="14">
        <v>0.45674185463659128</v>
      </c>
    </row>
    <row r="6326" spans="1:11" x14ac:dyDescent="0.25">
      <c r="A6326" s="5" t="s">
        <v>5</v>
      </c>
      <c r="B6326" s="5" t="s">
        <v>12722</v>
      </c>
      <c r="C6326" s="3" t="s">
        <v>12723</v>
      </c>
      <c r="E6326" s="10">
        <v>22</v>
      </c>
      <c r="F6326" s="12">
        <v>48090</v>
      </c>
      <c r="G6326" s="10">
        <v>79</v>
      </c>
      <c r="H6326" s="12">
        <v>213764.63</v>
      </c>
      <c r="I6326" s="12">
        <v>2185.909090909091</v>
      </c>
      <c r="J6326" s="12">
        <v>2705.8813924050633</v>
      </c>
      <c r="K6326" s="14">
        <v>0.23787462326702827</v>
      </c>
    </row>
    <row r="6327" spans="1:11" x14ac:dyDescent="0.25">
      <c r="A6327" s="5" t="s">
        <v>5</v>
      </c>
      <c r="B6327" s="5" t="s">
        <v>12725</v>
      </c>
      <c r="C6327" s="3" t="s">
        <v>12726</v>
      </c>
      <c r="E6327" s="10">
        <v>37</v>
      </c>
      <c r="F6327" s="12">
        <v>54365</v>
      </c>
      <c r="G6327" s="10">
        <v>61</v>
      </c>
      <c r="H6327" s="12">
        <v>96706</v>
      </c>
      <c r="I6327" s="12">
        <v>1469.3243243243244</v>
      </c>
      <c r="J6327" s="12">
        <v>1585.344262295082</v>
      </c>
      <c r="K6327" s="14">
        <v>7.8961421961152051E-2</v>
      </c>
    </row>
    <row r="6328" spans="1:11" x14ac:dyDescent="0.25">
      <c r="A6328" s="5" t="s">
        <v>5</v>
      </c>
      <c r="B6328" s="5" t="s">
        <v>12728</v>
      </c>
      <c r="C6328" s="3" t="s">
        <v>12729</v>
      </c>
      <c r="E6328" s="10">
        <v>45</v>
      </c>
      <c r="F6328" s="12">
        <v>23983</v>
      </c>
      <c r="G6328" s="10">
        <v>19</v>
      </c>
      <c r="H6328" s="12">
        <v>10939</v>
      </c>
      <c r="I6328" s="12">
        <v>532.95555555555552</v>
      </c>
      <c r="J6328" s="12">
        <v>575.73684210526312</v>
      </c>
      <c r="K6328" s="14">
        <v>8.0271771452147034E-2</v>
      </c>
    </row>
    <row r="6329" spans="1:11" x14ac:dyDescent="0.25">
      <c r="A6329" s="5" t="s">
        <v>5</v>
      </c>
      <c r="B6329" s="5" t="s">
        <v>12731</v>
      </c>
      <c r="C6329" s="3" t="s">
        <v>12732</v>
      </c>
      <c r="E6329" s="10">
        <v>47</v>
      </c>
      <c r="F6329" s="12">
        <v>46997</v>
      </c>
      <c r="G6329" s="10">
        <v>36</v>
      </c>
      <c r="H6329" s="12">
        <v>38602</v>
      </c>
      <c r="I6329" s="12">
        <v>999.936170212766</v>
      </c>
      <c r="J6329" s="12">
        <v>1072.2777777777778</v>
      </c>
      <c r="K6329" s="14">
        <v>7.2346225409186879E-2</v>
      </c>
    </row>
    <row r="6330" spans="1:11" x14ac:dyDescent="0.25">
      <c r="A6330" s="5" t="s">
        <v>5</v>
      </c>
      <c r="B6330" s="5" t="s">
        <v>12736</v>
      </c>
      <c r="C6330" s="3" t="s">
        <v>12737</v>
      </c>
      <c r="E6330" s="10">
        <v>1</v>
      </c>
      <c r="F6330" s="12">
        <v>9606.06</v>
      </c>
      <c r="G6330" s="10">
        <v>6</v>
      </c>
      <c r="H6330" s="12">
        <v>62592</v>
      </c>
      <c r="I6330" s="12">
        <v>9606.06</v>
      </c>
      <c r="J6330" s="12">
        <v>10432</v>
      </c>
      <c r="K6330" s="14">
        <v>8.5981141071365424E-2</v>
      </c>
    </row>
    <row r="6331" spans="1:11" x14ac:dyDescent="0.25">
      <c r="A6331" s="5" t="s">
        <v>5</v>
      </c>
      <c r="B6331" s="5" t="s">
        <v>12739</v>
      </c>
      <c r="C6331" s="3" t="s">
        <v>12740</v>
      </c>
      <c r="E6331" s="10">
        <v>1</v>
      </c>
      <c r="F6331" s="12">
        <v>44141.41</v>
      </c>
      <c r="G6331" s="10">
        <v>0</v>
      </c>
      <c r="H6331" s="12">
        <v>0</v>
      </c>
      <c r="I6331" s="12">
        <v>44141.41</v>
      </c>
    </row>
    <row r="6332" spans="1:11" x14ac:dyDescent="0.25">
      <c r="A6332" s="5" t="s">
        <v>5</v>
      </c>
      <c r="B6332" s="5" t="s">
        <v>12744</v>
      </c>
      <c r="C6332" s="3" t="s">
        <v>12745</v>
      </c>
      <c r="E6332" s="10">
        <v>1</v>
      </c>
      <c r="F6332" s="12">
        <v>31060.61</v>
      </c>
      <c r="G6332" s="10">
        <v>0</v>
      </c>
      <c r="H6332" s="12">
        <v>0</v>
      </c>
      <c r="I6332" s="12">
        <v>31060.61</v>
      </c>
    </row>
    <row r="6333" spans="1:11" x14ac:dyDescent="0.25">
      <c r="A6333" s="5" t="s">
        <v>5</v>
      </c>
      <c r="B6333" s="5" t="s">
        <v>12747</v>
      </c>
      <c r="C6333" s="3" t="s">
        <v>12748</v>
      </c>
      <c r="E6333" s="10">
        <v>4</v>
      </c>
      <c r="F6333" s="12">
        <v>80808.08</v>
      </c>
      <c r="G6333" s="10">
        <v>2</v>
      </c>
      <c r="H6333" s="12">
        <v>43878</v>
      </c>
      <c r="I6333" s="12">
        <v>20202.02</v>
      </c>
      <c r="J6333" s="12">
        <v>21939</v>
      </c>
      <c r="K6333" s="14">
        <v>8.5980510859805084E-2</v>
      </c>
    </row>
    <row r="6334" spans="1:11" x14ac:dyDescent="0.25">
      <c r="A6334" s="5" t="s">
        <v>5</v>
      </c>
      <c r="B6334" s="5" t="s">
        <v>12752</v>
      </c>
      <c r="C6334" s="3" t="s">
        <v>12753</v>
      </c>
      <c r="E6334" s="10">
        <v>0</v>
      </c>
      <c r="F6334" s="12">
        <v>0</v>
      </c>
      <c r="G6334" s="10">
        <v>4</v>
      </c>
      <c r="H6334" s="12">
        <v>103296</v>
      </c>
      <c r="J6334" s="12">
        <v>25824</v>
      </c>
    </row>
    <row r="6335" spans="1:11" x14ac:dyDescent="0.25">
      <c r="A6335" s="5" t="s">
        <v>5</v>
      </c>
      <c r="B6335" s="5" t="s">
        <v>12755</v>
      </c>
      <c r="C6335" s="3" t="s">
        <v>12756</v>
      </c>
      <c r="E6335" s="10">
        <v>1</v>
      </c>
      <c r="F6335" s="12">
        <v>5522</v>
      </c>
      <c r="G6335" s="10">
        <v>4</v>
      </c>
      <c r="H6335" s="12">
        <v>40086.06</v>
      </c>
      <c r="I6335" s="12">
        <v>5522</v>
      </c>
      <c r="J6335" s="12">
        <v>10021.514999999999</v>
      </c>
      <c r="K6335" s="14">
        <v>0.81483429916696837</v>
      </c>
    </row>
    <row r="6336" spans="1:11" x14ac:dyDescent="0.25">
      <c r="A6336" s="5" t="s">
        <v>5</v>
      </c>
      <c r="B6336" s="5" t="s">
        <v>12760</v>
      </c>
      <c r="C6336" s="3" t="s">
        <v>12761</v>
      </c>
      <c r="G6336" s="10">
        <v>10</v>
      </c>
      <c r="H6336" s="12">
        <v>102525.3</v>
      </c>
      <c r="J6336" s="12">
        <v>10252.530000000001</v>
      </c>
    </row>
    <row r="6337" spans="1:11" x14ac:dyDescent="0.25">
      <c r="A6337" s="5" t="s">
        <v>5</v>
      </c>
      <c r="B6337" s="5" t="s">
        <v>12765</v>
      </c>
      <c r="C6337" s="3" t="s">
        <v>12766</v>
      </c>
      <c r="G6337" s="10">
        <v>8</v>
      </c>
      <c r="H6337" s="12">
        <v>72969.679999999993</v>
      </c>
      <c r="J6337" s="12">
        <v>9121.2099999999991</v>
      </c>
    </row>
    <row r="6338" spans="1:11" x14ac:dyDescent="0.25">
      <c r="A6338" s="5" t="s">
        <v>5</v>
      </c>
      <c r="B6338" s="5" t="s">
        <v>12770</v>
      </c>
      <c r="C6338" s="3" t="s">
        <v>12771</v>
      </c>
      <c r="E6338" s="10">
        <v>1</v>
      </c>
      <c r="F6338" s="12">
        <v>7886.87</v>
      </c>
      <c r="G6338" s="10">
        <v>0</v>
      </c>
      <c r="H6338" s="12">
        <v>0</v>
      </c>
      <c r="I6338" s="12">
        <v>7886.87</v>
      </c>
    </row>
    <row r="6339" spans="1:11" x14ac:dyDescent="0.25">
      <c r="A6339" s="5" t="s">
        <v>5</v>
      </c>
      <c r="B6339" s="5" t="s">
        <v>12773</v>
      </c>
      <c r="C6339" s="3" t="s">
        <v>12774</v>
      </c>
      <c r="E6339" s="10">
        <v>1</v>
      </c>
      <c r="F6339" s="12">
        <v>85707.07</v>
      </c>
      <c r="G6339" s="10">
        <v>0</v>
      </c>
      <c r="H6339" s="12">
        <v>0</v>
      </c>
      <c r="I6339" s="12">
        <v>85707.07</v>
      </c>
    </row>
    <row r="6340" spans="1:11" x14ac:dyDescent="0.25">
      <c r="A6340" s="5" t="s">
        <v>5</v>
      </c>
      <c r="B6340" s="5" t="s">
        <v>12776</v>
      </c>
      <c r="C6340" s="3" t="s">
        <v>12777</v>
      </c>
      <c r="G6340" s="10">
        <v>1</v>
      </c>
      <c r="H6340" s="12">
        <v>8695.65</v>
      </c>
      <c r="J6340" s="12">
        <v>8695.65</v>
      </c>
    </row>
    <row r="6341" spans="1:11" x14ac:dyDescent="0.25">
      <c r="A6341" s="5" t="s">
        <v>5</v>
      </c>
      <c r="B6341" s="5" t="s">
        <v>12779</v>
      </c>
      <c r="C6341" s="3" t="s">
        <v>12780</v>
      </c>
      <c r="E6341" s="10">
        <v>0</v>
      </c>
      <c r="F6341" s="12">
        <v>0</v>
      </c>
      <c r="G6341" s="10">
        <v>2</v>
      </c>
      <c r="H6341" s="12">
        <v>19746</v>
      </c>
      <c r="J6341" s="12">
        <v>9873</v>
      </c>
    </row>
    <row r="6342" spans="1:11" x14ac:dyDescent="0.25">
      <c r="A6342" s="5" t="s">
        <v>5</v>
      </c>
      <c r="B6342" s="5" t="s">
        <v>12783</v>
      </c>
      <c r="C6342" s="3" t="s">
        <v>12784</v>
      </c>
      <c r="E6342" s="10">
        <v>2</v>
      </c>
      <c r="F6342" s="12">
        <v>3128</v>
      </c>
      <c r="G6342" s="10">
        <v>0</v>
      </c>
      <c r="H6342" s="12">
        <v>0</v>
      </c>
      <c r="I6342" s="12">
        <v>1564</v>
      </c>
    </row>
    <row r="6343" spans="1:11" x14ac:dyDescent="0.25">
      <c r="A6343" s="5" t="s">
        <v>5</v>
      </c>
      <c r="B6343" s="5" t="s">
        <v>12786</v>
      </c>
      <c r="C6343" s="3" t="s">
        <v>12787</v>
      </c>
      <c r="E6343" s="10">
        <v>0</v>
      </c>
      <c r="F6343" s="12">
        <v>0</v>
      </c>
      <c r="G6343" s="10">
        <v>2</v>
      </c>
      <c r="H6343" s="12">
        <v>53544.35</v>
      </c>
      <c r="J6343" s="12">
        <v>26772.174999999999</v>
      </c>
    </row>
    <row r="6344" spans="1:11" x14ac:dyDescent="0.25">
      <c r="A6344" s="5" t="s">
        <v>5</v>
      </c>
      <c r="B6344" s="5" t="s">
        <v>12791</v>
      </c>
      <c r="C6344" s="3" t="s">
        <v>12792</v>
      </c>
      <c r="E6344" s="10">
        <v>2</v>
      </c>
      <c r="F6344" s="12">
        <v>14141.42</v>
      </c>
      <c r="G6344" s="10">
        <v>0</v>
      </c>
      <c r="H6344" s="12">
        <v>0</v>
      </c>
      <c r="I6344" s="12">
        <v>7070.71</v>
      </c>
    </row>
    <row r="6345" spans="1:11" x14ac:dyDescent="0.25">
      <c r="A6345" s="5" t="s">
        <v>5</v>
      </c>
      <c r="B6345" s="5" t="s">
        <v>12794</v>
      </c>
      <c r="C6345" s="3" t="s">
        <v>12795</v>
      </c>
      <c r="G6345" s="10">
        <v>1</v>
      </c>
      <c r="H6345" s="12">
        <v>9343.43</v>
      </c>
      <c r="J6345" s="12">
        <v>9343.43</v>
      </c>
    </row>
    <row r="6346" spans="1:11" x14ac:dyDescent="0.25">
      <c r="A6346" s="5" t="s">
        <v>5</v>
      </c>
      <c r="B6346" s="5" t="s">
        <v>12801</v>
      </c>
      <c r="C6346" s="3" t="s">
        <v>12802</v>
      </c>
      <c r="E6346" s="10">
        <v>3</v>
      </c>
      <c r="F6346" s="12">
        <v>63822</v>
      </c>
      <c r="G6346" s="10">
        <v>2</v>
      </c>
      <c r="H6346" s="12">
        <v>46208</v>
      </c>
      <c r="I6346" s="12">
        <v>21274</v>
      </c>
      <c r="J6346" s="12">
        <v>23104</v>
      </c>
      <c r="K6346" s="14">
        <v>8.6020494500329045E-2</v>
      </c>
    </row>
    <row r="6347" spans="1:11" x14ac:dyDescent="0.25">
      <c r="A6347" s="5" t="s">
        <v>5</v>
      </c>
      <c r="B6347" s="5" t="s">
        <v>12807</v>
      </c>
      <c r="C6347" s="3" t="s">
        <v>12808</v>
      </c>
      <c r="E6347" s="10">
        <v>2</v>
      </c>
      <c r="F6347" s="12">
        <v>16946</v>
      </c>
      <c r="G6347" s="10">
        <v>1</v>
      </c>
      <c r="H6347" s="12">
        <v>9662</v>
      </c>
      <c r="I6347" s="12">
        <v>8473</v>
      </c>
      <c r="J6347" s="12">
        <v>9662</v>
      </c>
      <c r="K6347" s="14">
        <v>0.140328101026791</v>
      </c>
    </row>
    <row r="6348" spans="1:11" x14ac:dyDescent="0.25">
      <c r="A6348" s="5" t="s">
        <v>5</v>
      </c>
      <c r="B6348" s="5" t="s">
        <v>12811</v>
      </c>
      <c r="C6348" s="3" t="s">
        <v>12812</v>
      </c>
      <c r="E6348" s="10">
        <v>1</v>
      </c>
      <c r="F6348" s="12">
        <v>1937</v>
      </c>
      <c r="G6348" s="10">
        <v>2</v>
      </c>
      <c r="H6348" s="12">
        <v>4208</v>
      </c>
      <c r="I6348" s="12">
        <v>1937</v>
      </c>
      <c r="J6348" s="12">
        <v>2104</v>
      </c>
      <c r="K6348" s="14">
        <v>8.6215797625193602E-2</v>
      </c>
    </row>
    <row r="6349" spans="1:11" x14ac:dyDescent="0.25">
      <c r="A6349" s="5" t="s">
        <v>5</v>
      </c>
      <c r="B6349" s="5" t="s">
        <v>12821</v>
      </c>
      <c r="C6349" s="3" t="s">
        <v>12822</v>
      </c>
      <c r="E6349" s="10">
        <v>1</v>
      </c>
      <c r="F6349" s="12">
        <v>265125</v>
      </c>
      <c r="G6349" s="10">
        <v>0</v>
      </c>
      <c r="H6349" s="12">
        <v>0</v>
      </c>
      <c r="I6349" s="12">
        <v>265125</v>
      </c>
    </row>
    <row r="6350" spans="1:11" x14ac:dyDescent="0.25">
      <c r="A6350" s="5" t="s">
        <v>5</v>
      </c>
      <c r="B6350" s="5" t="s">
        <v>12824</v>
      </c>
      <c r="C6350" s="3" t="s">
        <v>12825</v>
      </c>
      <c r="E6350" s="10">
        <v>1</v>
      </c>
      <c r="F6350" s="12">
        <v>13680</v>
      </c>
      <c r="G6350" s="10">
        <v>1</v>
      </c>
      <c r="H6350" s="12">
        <v>14856</v>
      </c>
      <c r="I6350" s="12">
        <v>13680</v>
      </c>
      <c r="J6350" s="12">
        <v>14856</v>
      </c>
      <c r="K6350" s="14">
        <v>8.5964912280701758E-2</v>
      </c>
    </row>
    <row r="6351" spans="1:11" x14ac:dyDescent="0.25">
      <c r="A6351" s="5" t="s">
        <v>5</v>
      </c>
      <c r="B6351" s="5" t="s">
        <v>12826</v>
      </c>
      <c r="C6351" s="3" t="s">
        <v>12827</v>
      </c>
      <c r="E6351" s="10">
        <v>67</v>
      </c>
      <c r="F6351" s="12">
        <v>153310</v>
      </c>
      <c r="G6351" s="10">
        <v>83</v>
      </c>
      <c r="H6351" s="12">
        <v>206209</v>
      </c>
      <c r="I6351" s="12">
        <v>2288.2089552238808</v>
      </c>
      <c r="J6351" s="12">
        <v>2484.4457831325303</v>
      </c>
      <c r="K6351" s="14">
        <v>8.5760012196722427E-2</v>
      </c>
    </row>
    <row r="6352" spans="1:11" x14ac:dyDescent="0.25">
      <c r="A6352" s="5" t="s">
        <v>5</v>
      </c>
      <c r="B6352" s="5" t="s">
        <v>12830</v>
      </c>
      <c r="C6352" s="3" t="s">
        <v>12831</v>
      </c>
      <c r="G6352" s="10">
        <v>1</v>
      </c>
      <c r="H6352" s="12">
        <v>1695.65</v>
      </c>
      <c r="J6352" s="12">
        <v>1695.65</v>
      </c>
    </row>
    <row r="6353" spans="1:11" x14ac:dyDescent="0.25">
      <c r="A6353" s="5" t="s">
        <v>5</v>
      </c>
      <c r="B6353" s="5" t="s">
        <v>12833</v>
      </c>
      <c r="C6353" s="3" t="s">
        <v>12834</v>
      </c>
      <c r="E6353" s="10">
        <v>9</v>
      </c>
      <c r="F6353" s="12">
        <v>57340</v>
      </c>
      <c r="G6353" s="10">
        <v>39</v>
      </c>
      <c r="H6353" s="12">
        <v>271284</v>
      </c>
      <c r="I6353" s="12">
        <v>6371.1111111111113</v>
      </c>
      <c r="J6353" s="12">
        <v>6956</v>
      </c>
      <c r="K6353" s="14">
        <v>9.1803278688524559E-2</v>
      </c>
    </row>
    <row r="6354" spans="1:11" x14ac:dyDescent="0.25">
      <c r="A6354" s="5" t="s">
        <v>5</v>
      </c>
      <c r="B6354" s="5" t="s">
        <v>12838</v>
      </c>
      <c r="C6354" s="3" t="s">
        <v>12839</v>
      </c>
      <c r="E6354" s="10">
        <v>3</v>
      </c>
      <c r="F6354" s="12">
        <v>17499</v>
      </c>
      <c r="G6354" s="10">
        <v>5</v>
      </c>
      <c r="H6354" s="12">
        <v>31173</v>
      </c>
      <c r="I6354" s="12">
        <v>5833</v>
      </c>
      <c r="J6354" s="12">
        <v>6234.6</v>
      </c>
      <c r="K6354" s="14">
        <v>6.8849648551345857E-2</v>
      </c>
    </row>
    <row r="6355" spans="1:11" x14ac:dyDescent="0.25">
      <c r="A6355" s="5" t="s">
        <v>5</v>
      </c>
      <c r="B6355" s="5" t="s">
        <v>12845</v>
      </c>
      <c r="C6355" s="3" t="s">
        <v>12846</v>
      </c>
      <c r="E6355" s="10">
        <v>104</v>
      </c>
      <c r="F6355" s="12">
        <v>89058</v>
      </c>
      <c r="G6355" s="10">
        <v>90</v>
      </c>
      <c r="H6355" s="12">
        <v>83474</v>
      </c>
      <c r="I6355" s="12">
        <v>856.32692307692309</v>
      </c>
      <c r="J6355" s="12">
        <v>927.48888888888894</v>
      </c>
      <c r="K6355" s="14">
        <v>8.3101399587285227E-2</v>
      </c>
    </row>
    <row r="6356" spans="1:11" x14ac:dyDescent="0.25">
      <c r="A6356" s="5" t="s">
        <v>5</v>
      </c>
      <c r="B6356" s="5" t="s">
        <v>12847</v>
      </c>
      <c r="C6356" s="3" t="s">
        <v>665</v>
      </c>
      <c r="E6356" s="10">
        <v>5</v>
      </c>
      <c r="F6356" s="12">
        <v>27045</v>
      </c>
      <c r="G6356" s="10">
        <v>2</v>
      </c>
      <c r="H6356" s="12">
        <v>11748</v>
      </c>
      <c r="I6356" s="12">
        <v>5409</v>
      </c>
      <c r="J6356" s="12">
        <v>5874</v>
      </c>
      <c r="K6356" s="14">
        <v>8.5967831392124244E-2</v>
      </c>
    </row>
    <row r="6357" spans="1:11" x14ac:dyDescent="0.25">
      <c r="A6357" s="5" t="s">
        <v>5</v>
      </c>
      <c r="B6357" s="5" t="s">
        <v>12848</v>
      </c>
      <c r="C6357" s="3" t="s">
        <v>12849</v>
      </c>
      <c r="E6357" s="10">
        <v>121</v>
      </c>
      <c r="F6357" s="12">
        <v>76476</v>
      </c>
      <c r="G6357" s="10">
        <v>204</v>
      </c>
      <c r="H6357" s="12">
        <v>157501.13</v>
      </c>
      <c r="I6357" s="12">
        <v>632.03305785123962</v>
      </c>
      <c r="J6357" s="12">
        <v>772.06436274509804</v>
      </c>
      <c r="K6357" s="14">
        <v>0.2215569314838233</v>
      </c>
    </row>
    <row r="6358" spans="1:11" x14ac:dyDescent="0.25">
      <c r="A6358" s="5" t="s">
        <v>5</v>
      </c>
      <c r="B6358" s="5" t="s">
        <v>12850</v>
      </c>
      <c r="C6358" s="3" t="s">
        <v>12851</v>
      </c>
      <c r="E6358" s="10">
        <v>2</v>
      </c>
      <c r="F6358" s="12">
        <v>62920</v>
      </c>
      <c r="G6358" s="10">
        <v>9</v>
      </c>
      <c r="H6358" s="12">
        <v>304788</v>
      </c>
      <c r="I6358" s="12">
        <v>31460</v>
      </c>
      <c r="J6358" s="12">
        <v>33865.333333333336</v>
      </c>
      <c r="K6358" s="14">
        <v>7.645687645687653E-2</v>
      </c>
    </row>
    <row r="6359" spans="1:11" x14ac:dyDescent="0.25">
      <c r="A6359" s="5" t="s">
        <v>5</v>
      </c>
      <c r="B6359" s="5" t="s">
        <v>12852</v>
      </c>
      <c r="C6359" s="3" t="s">
        <v>12853</v>
      </c>
      <c r="E6359" s="10">
        <v>83</v>
      </c>
      <c r="F6359" s="12">
        <v>2126419</v>
      </c>
      <c r="G6359" s="10">
        <v>78</v>
      </c>
      <c r="H6359" s="12">
        <v>2162076</v>
      </c>
      <c r="I6359" s="12">
        <v>25619.506024096387</v>
      </c>
      <c r="J6359" s="12">
        <v>27718.923076923078</v>
      </c>
      <c r="K6359" s="14">
        <v>8.1946039508025176E-2</v>
      </c>
    </row>
    <row r="6360" spans="1:11" x14ac:dyDescent="0.25">
      <c r="A6360" s="5" t="s">
        <v>5</v>
      </c>
      <c r="B6360" s="5" t="s">
        <v>12856</v>
      </c>
      <c r="C6360" s="3" t="s">
        <v>12857</v>
      </c>
      <c r="E6360" s="10">
        <v>0</v>
      </c>
      <c r="F6360" s="12">
        <v>0</v>
      </c>
      <c r="G6360" s="10">
        <v>4</v>
      </c>
      <c r="H6360" s="12">
        <v>9396</v>
      </c>
      <c r="J6360" s="12">
        <v>2349</v>
      </c>
    </row>
    <row r="6361" spans="1:11" x14ac:dyDescent="0.25">
      <c r="A6361" s="5" t="s">
        <v>5</v>
      </c>
      <c r="B6361" s="5" t="s">
        <v>12868</v>
      </c>
      <c r="C6361" s="3" t="s">
        <v>12869</v>
      </c>
      <c r="E6361" s="10">
        <v>4</v>
      </c>
      <c r="F6361" s="12">
        <v>6288</v>
      </c>
      <c r="G6361" s="10">
        <v>12</v>
      </c>
      <c r="H6361" s="12">
        <v>20325</v>
      </c>
      <c r="I6361" s="12">
        <v>1572</v>
      </c>
      <c r="J6361" s="12">
        <v>1693.75</v>
      </c>
      <c r="K6361" s="14">
        <v>7.7449109414758271E-2</v>
      </c>
    </row>
    <row r="6362" spans="1:11" x14ac:dyDescent="0.25">
      <c r="A6362" s="5" t="s">
        <v>5</v>
      </c>
      <c r="B6362" s="5" t="s">
        <v>12871</v>
      </c>
      <c r="C6362" s="3" t="s">
        <v>12872</v>
      </c>
      <c r="E6362" s="10">
        <v>31</v>
      </c>
      <c r="F6362" s="12">
        <v>70166</v>
      </c>
      <c r="G6362" s="10">
        <v>97</v>
      </c>
      <c r="H6362" s="12">
        <v>236937</v>
      </c>
      <c r="I6362" s="12">
        <v>2263.4193548387098</v>
      </c>
      <c r="J6362" s="12">
        <v>2442.6494845360826</v>
      </c>
      <c r="K6362" s="14">
        <v>7.9185560251668299E-2</v>
      </c>
    </row>
    <row r="6363" spans="1:11" x14ac:dyDescent="0.25">
      <c r="A6363" s="5" t="s">
        <v>5</v>
      </c>
      <c r="B6363" s="5" t="s">
        <v>12874</v>
      </c>
      <c r="C6363" s="3" t="s">
        <v>12875</v>
      </c>
      <c r="E6363" s="10">
        <v>50</v>
      </c>
      <c r="F6363" s="12">
        <v>26300</v>
      </c>
      <c r="G6363" s="10">
        <v>63</v>
      </c>
      <c r="H6363" s="12">
        <v>36167</v>
      </c>
      <c r="I6363" s="12">
        <v>526</v>
      </c>
      <c r="J6363" s="12">
        <v>574.07936507936506</v>
      </c>
      <c r="K6363" s="14">
        <v>9.1405637033013423E-2</v>
      </c>
    </row>
    <row r="6364" spans="1:11" x14ac:dyDescent="0.25">
      <c r="A6364" s="5" t="s">
        <v>5</v>
      </c>
      <c r="B6364" s="5" t="s">
        <v>12877</v>
      </c>
      <c r="C6364" s="3" t="s">
        <v>12878</v>
      </c>
      <c r="E6364" s="10">
        <v>5</v>
      </c>
      <c r="F6364" s="12">
        <v>12638</v>
      </c>
      <c r="G6364" s="10">
        <v>0</v>
      </c>
      <c r="H6364" s="12">
        <v>0</v>
      </c>
      <c r="I6364" s="12">
        <v>2527.6</v>
      </c>
    </row>
    <row r="6365" spans="1:11" x14ac:dyDescent="0.25">
      <c r="A6365" s="5" t="s">
        <v>5</v>
      </c>
      <c r="B6365" s="5" t="s">
        <v>12882</v>
      </c>
      <c r="C6365" s="3" t="s">
        <v>12883</v>
      </c>
      <c r="E6365" s="10">
        <v>15</v>
      </c>
      <c r="F6365" s="12">
        <v>72110</v>
      </c>
      <c r="G6365" s="10">
        <v>59</v>
      </c>
      <c r="H6365" s="12">
        <v>305826</v>
      </c>
      <c r="I6365" s="12">
        <v>4807.333333333333</v>
      </c>
      <c r="J6365" s="12">
        <v>5183.4915254237285</v>
      </c>
      <c r="K6365" s="14">
        <v>7.8246746378531851E-2</v>
      </c>
    </row>
    <row r="6366" spans="1:11" x14ac:dyDescent="0.25">
      <c r="A6366" s="5" t="s">
        <v>5</v>
      </c>
      <c r="B6366" s="5" t="s">
        <v>12884</v>
      </c>
      <c r="C6366" s="3" t="s">
        <v>12885</v>
      </c>
      <c r="E6366" s="10">
        <v>1</v>
      </c>
      <c r="F6366" s="12">
        <v>828</v>
      </c>
      <c r="G6366" s="10">
        <v>0</v>
      </c>
      <c r="H6366" s="12">
        <v>0</v>
      </c>
      <c r="I6366" s="12">
        <v>828</v>
      </c>
    </row>
    <row r="6367" spans="1:11" x14ac:dyDescent="0.25">
      <c r="A6367" s="5" t="s">
        <v>5</v>
      </c>
      <c r="B6367" s="5" t="s">
        <v>12887</v>
      </c>
      <c r="C6367" s="3" t="s">
        <v>12888</v>
      </c>
      <c r="E6367" s="10">
        <v>0</v>
      </c>
      <c r="F6367" s="12">
        <v>0</v>
      </c>
      <c r="G6367" s="10">
        <v>1</v>
      </c>
      <c r="H6367" s="12">
        <v>30321</v>
      </c>
      <c r="J6367" s="12">
        <v>30321</v>
      </c>
    </row>
    <row r="6368" spans="1:11" x14ac:dyDescent="0.25">
      <c r="A6368" s="5" t="s">
        <v>5</v>
      </c>
      <c r="B6368" s="5" t="s">
        <v>12890</v>
      </c>
      <c r="C6368" s="3" t="s">
        <v>12891</v>
      </c>
      <c r="G6368" s="10">
        <v>1</v>
      </c>
      <c r="H6368" s="12">
        <v>16972.61</v>
      </c>
      <c r="J6368" s="12">
        <v>16972.61</v>
      </c>
    </row>
    <row r="6369" spans="1:11" x14ac:dyDescent="0.25">
      <c r="A6369" s="5" t="s">
        <v>5</v>
      </c>
      <c r="B6369" s="5" t="s">
        <v>12892</v>
      </c>
      <c r="C6369" s="3" t="s">
        <v>12893</v>
      </c>
      <c r="E6369" s="10">
        <v>5</v>
      </c>
      <c r="F6369" s="12">
        <v>94274</v>
      </c>
      <c r="G6369" s="10">
        <v>0</v>
      </c>
      <c r="H6369" s="12">
        <v>0</v>
      </c>
      <c r="I6369" s="12">
        <v>18854.8</v>
      </c>
    </row>
    <row r="6370" spans="1:11" x14ac:dyDescent="0.25">
      <c r="A6370" s="5" t="s">
        <v>5</v>
      </c>
      <c r="B6370" s="5" t="s">
        <v>12895</v>
      </c>
      <c r="C6370" s="3" t="s">
        <v>12896</v>
      </c>
      <c r="E6370" s="10">
        <v>5</v>
      </c>
      <c r="F6370" s="12">
        <v>364490</v>
      </c>
      <c r="G6370" s="10">
        <v>1</v>
      </c>
      <c r="H6370" s="12">
        <v>79929</v>
      </c>
      <c r="I6370" s="12">
        <v>72898</v>
      </c>
      <c r="J6370" s="12">
        <v>79929</v>
      </c>
      <c r="K6370" s="14">
        <v>9.6449834014650612E-2</v>
      </c>
    </row>
    <row r="6371" spans="1:11" x14ac:dyDescent="0.25">
      <c r="A6371" s="5" t="s">
        <v>5</v>
      </c>
      <c r="B6371" s="5" t="s">
        <v>12898</v>
      </c>
      <c r="C6371" s="3" t="s">
        <v>12899</v>
      </c>
      <c r="E6371" s="10">
        <v>5</v>
      </c>
      <c r="F6371" s="12">
        <v>73047</v>
      </c>
      <c r="G6371" s="10">
        <v>8</v>
      </c>
      <c r="H6371" s="12">
        <v>129392</v>
      </c>
      <c r="I6371" s="12">
        <v>14609.4</v>
      </c>
      <c r="J6371" s="12">
        <v>16174</v>
      </c>
      <c r="K6371" s="14">
        <v>0.10709543170835219</v>
      </c>
    </row>
    <row r="6372" spans="1:11" x14ac:dyDescent="0.25">
      <c r="A6372" s="5" t="s">
        <v>5</v>
      </c>
      <c r="B6372" s="5" t="s">
        <v>12901</v>
      </c>
      <c r="C6372" s="3" t="s">
        <v>12902</v>
      </c>
      <c r="E6372" s="10">
        <v>0</v>
      </c>
      <c r="F6372" s="12">
        <v>0</v>
      </c>
      <c r="G6372" s="10">
        <v>2</v>
      </c>
      <c r="H6372" s="12">
        <v>135151.5</v>
      </c>
      <c r="J6372" s="12">
        <v>67575.75</v>
      </c>
    </row>
    <row r="6373" spans="1:11" x14ac:dyDescent="0.25">
      <c r="A6373" s="5" t="s">
        <v>5</v>
      </c>
      <c r="B6373" s="5" t="s">
        <v>12903</v>
      </c>
      <c r="C6373" s="3" t="s">
        <v>12904</v>
      </c>
      <c r="E6373" s="10">
        <v>2</v>
      </c>
      <c r="F6373" s="12">
        <v>19882</v>
      </c>
      <c r="G6373" s="10">
        <v>0</v>
      </c>
      <c r="H6373" s="12">
        <v>0</v>
      </c>
      <c r="I6373" s="12">
        <v>9941</v>
      </c>
    </row>
    <row r="6374" spans="1:11" x14ac:dyDescent="0.25">
      <c r="A6374" s="5" t="s">
        <v>5</v>
      </c>
      <c r="B6374" s="5" t="s">
        <v>12906</v>
      </c>
      <c r="C6374" s="3" t="s">
        <v>12907</v>
      </c>
      <c r="E6374" s="10">
        <v>1</v>
      </c>
      <c r="F6374" s="12">
        <v>6959</v>
      </c>
      <c r="G6374" s="10">
        <v>1</v>
      </c>
      <c r="H6374" s="12">
        <v>6959</v>
      </c>
      <c r="I6374" s="12">
        <v>6959</v>
      </c>
      <c r="J6374" s="12">
        <v>6959</v>
      </c>
      <c r="K6374" s="14">
        <v>0</v>
      </c>
    </row>
    <row r="6375" spans="1:11" x14ac:dyDescent="0.25">
      <c r="A6375" s="5" t="s">
        <v>5</v>
      </c>
      <c r="B6375" s="5" t="s">
        <v>12908</v>
      </c>
      <c r="C6375" s="3" t="s">
        <v>12909</v>
      </c>
      <c r="E6375" s="10">
        <v>689</v>
      </c>
      <c r="F6375" s="12">
        <v>622949</v>
      </c>
      <c r="G6375" s="10">
        <v>1045</v>
      </c>
      <c r="H6375" s="12">
        <v>1021025</v>
      </c>
      <c r="I6375" s="12">
        <v>904.13497822931788</v>
      </c>
      <c r="J6375" s="12">
        <v>977.05741626794259</v>
      </c>
      <c r="K6375" s="14">
        <v>8.065437107790914E-2</v>
      </c>
    </row>
    <row r="6376" spans="1:11" x14ac:dyDescent="0.25">
      <c r="A6376" s="5" t="s">
        <v>5</v>
      </c>
      <c r="B6376" s="5" t="s">
        <v>12911</v>
      </c>
      <c r="C6376" s="3" t="s">
        <v>12912</v>
      </c>
      <c r="E6376" s="10">
        <v>7</v>
      </c>
      <c r="F6376" s="12">
        <v>18431</v>
      </c>
      <c r="G6376" s="10">
        <v>2</v>
      </c>
      <c r="H6376" s="12">
        <v>5758</v>
      </c>
      <c r="I6376" s="12">
        <v>2633</v>
      </c>
      <c r="J6376" s="12">
        <v>2879</v>
      </c>
      <c r="K6376" s="14">
        <v>9.3429548044056204E-2</v>
      </c>
    </row>
    <row r="6377" spans="1:11" x14ac:dyDescent="0.25">
      <c r="A6377" s="5" t="s">
        <v>5</v>
      </c>
      <c r="B6377" s="5" t="s">
        <v>12924</v>
      </c>
      <c r="C6377" s="3" t="s">
        <v>12925</v>
      </c>
      <c r="E6377" s="10">
        <v>0</v>
      </c>
      <c r="F6377" s="12">
        <v>0</v>
      </c>
      <c r="G6377" s="10">
        <v>1</v>
      </c>
      <c r="H6377" s="12">
        <v>482</v>
      </c>
      <c r="J6377" s="12">
        <v>482</v>
      </c>
    </row>
    <row r="6378" spans="1:11" x14ac:dyDescent="0.25">
      <c r="A6378" s="5" t="s">
        <v>5</v>
      </c>
      <c r="B6378" s="5" t="s">
        <v>12927</v>
      </c>
      <c r="C6378" s="3" t="s">
        <v>12928</v>
      </c>
      <c r="E6378" s="10">
        <v>28</v>
      </c>
      <c r="F6378" s="12">
        <v>14690</v>
      </c>
      <c r="G6378" s="10">
        <v>63</v>
      </c>
      <c r="H6378" s="12">
        <v>35828</v>
      </c>
      <c r="I6378" s="12">
        <v>524.64285714285711</v>
      </c>
      <c r="J6378" s="12">
        <v>568.69841269841265</v>
      </c>
      <c r="K6378" s="14">
        <v>8.3972468043264484E-2</v>
      </c>
    </row>
    <row r="6379" spans="1:11" x14ac:dyDescent="0.25">
      <c r="A6379" s="5" t="s">
        <v>5</v>
      </c>
      <c r="B6379" s="5" t="s">
        <v>12930</v>
      </c>
      <c r="C6379" s="3" t="s">
        <v>12931</v>
      </c>
      <c r="E6379" s="10">
        <v>0</v>
      </c>
      <c r="F6379" s="12">
        <v>0</v>
      </c>
      <c r="G6379" s="10">
        <v>3</v>
      </c>
      <c r="H6379" s="12">
        <v>552</v>
      </c>
      <c r="J6379" s="12">
        <v>184</v>
      </c>
    </row>
    <row r="6380" spans="1:11" x14ac:dyDescent="0.25">
      <c r="A6380" s="5" t="s">
        <v>5</v>
      </c>
      <c r="B6380" s="5" t="s">
        <v>12933</v>
      </c>
      <c r="C6380" s="3" t="s">
        <v>12934</v>
      </c>
      <c r="E6380" s="10">
        <v>1</v>
      </c>
      <c r="F6380" s="12">
        <v>963</v>
      </c>
      <c r="G6380" s="10">
        <v>73</v>
      </c>
      <c r="H6380" s="12">
        <v>75030</v>
      </c>
      <c r="I6380" s="12">
        <v>963</v>
      </c>
      <c r="J6380" s="12">
        <v>1027.8082191780823</v>
      </c>
      <c r="K6380" s="14">
        <v>6.7298254598216256E-2</v>
      </c>
    </row>
    <row r="6381" spans="1:11" x14ac:dyDescent="0.25">
      <c r="A6381" s="5" t="s">
        <v>5</v>
      </c>
      <c r="B6381" s="5" t="s">
        <v>12938</v>
      </c>
      <c r="C6381" s="3" t="s">
        <v>12939</v>
      </c>
      <c r="E6381" s="10">
        <v>2</v>
      </c>
      <c r="F6381" s="12">
        <v>59899</v>
      </c>
      <c r="G6381" s="10">
        <v>2</v>
      </c>
      <c r="H6381" s="12">
        <v>66636</v>
      </c>
      <c r="I6381" s="12">
        <v>29949.5</v>
      </c>
      <c r="J6381" s="12">
        <v>33318</v>
      </c>
      <c r="K6381" s="14">
        <v>0.11247266231489675</v>
      </c>
    </row>
    <row r="6382" spans="1:11" x14ac:dyDescent="0.25">
      <c r="A6382" s="5" t="s">
        <v>5</v>
      </c>
      <c r="B6382" s="5" t="s">
        <v>12941</v>
      </c>
      <c r="C6382" s="3" t="s">
        <v>12942</v>
      </c>
      <c r="E6382" s="10">
        <v>8</v>
      </c>
      <c r="F6382" s="12">
        <v>114666.64</v>
      </c>
      <c r="G6382" s="10">
        <v>30</v>
      </c>
      <c r="H6382" s="12">
        <v>462049.32</v>
      </c>
      <c r="I6382" s="12">
        <v>14333.33</v>
      </c>
      <c r="J6382" s="12">
        <v>15401.644</v>
      </c>
      <c r="K6382" s="14">
        <v>7.4533552217105184E-2</v>
      </c>
    </row>
    <row r="6383" spans="1:11" x14ac:dyDescent="0.25">
      <c r="A6383" s="5" t="s">
        <v>5</v>
      </c>
      <c r="B6383" s="5" t="s">
        <v>12944</v>
      </c>
      <c r="C6383" s="3" t="s">
        <v>12945</v>
      </c>
      <c r="E6383" s="10">
        <v>11</v>
      </c>
      <c r="F6383" s="12">
        <v>349382</v>
      </c>
      <c r="G6383" s="10">
        <v>0</v>
      </c>
      <c r="H6383" s="12">
        <v>0</v>
      </c>
      <c r="I6383" s="12">
        <v>31762</v>
      </c>
    </row>
    <row r="6384" spans="1:11" x14ac:dyDescent="0.25">
      <c r="A6384" s="5" t="s">
        <v>5</v>
      </c>
      <c r="B6384" s="5" t="s">
        <v>12946</v>
      </c>
      <c r="C6384" s="3" t="s">
        <v>12947</v>
      </c>
      <c r="E6384" s="10">
        <v>2</v>
      </c>
      <c r="F6384" s="12">
        <v>186345</v>
      </c>
      <c r="G6384" s="10">
        <v>3</v>
      </c>
      <c r="H6384" s="12">
        <v>310959</v>
      </c>
      <c r="I6384" s="12">
        <v>93172.5</v>
      </c>
      <c r="J6384" s="12">
        <v>103653</v>
      </c>
      <c r="K6384" s="14">
        <v>0.1124849070272881</v>
      </c>
    </row>
    <row r="6385" spans="1:11" x14ac:dyDescent="0.25">
      <c r="A6385" s="5" t="s">
        <v>5</v>
      </c>
      <c r="B6385" s="5" t="s">
        <v>12955</v>
      </c>
      <c r="C6385" s="3" t="s">
        <v>12956</v>
      </c>
      <c r="E6385" s="10">
        <v>16</v>
      </c>
      <c r="F6385" s="12">
        <v>85832</v>
      </c>
      <c r="G6385" s="10">
        <v>0</v>
      </c>
      <c r="H6385" s="12">
        <v>0</v>
      </c>
      <c r="I6385" s="12">
        <v>5364.5</v>
      </c>
    </row>
    <row r="6386" spans="1:11" x14ac:dyDescent="0.25">
      <c r="A6386" s="5" t="s">
        <v>5</v>
      </c>
      <c r="B6386" s="5" t="s">
        <v>12958</v>
      </c>
      <c r="C6386" s="3" t="s">
        <v>12959</v>
      </c>
      <c r="E6386" s="10">
        <v>33</v>
      </c>
      <c r="F6386" s="12">
        <v>41813</v>
      </c>
      <c r="G6386" s="10">
        <v>0</v>
      </c>
      <c r="H6386" s="12">
        <v>0</v>
      </c>
      <c r="I6386" s="12">
        <v>1267.060606060606</v>
      </c>
    </row>
    <row r="6387" spans="1:11" x14ac:dyDescent="0.25">
      <c r="A6387" s="5" t="s">
        <v>5</v>
      </c>
      <c r="B6387" s="5" t="s">
        <v>12962</v>
      </c>
      <c r="C6387" s="3" t="s">
        <v>12963</v>
      </c>
      <c r="E6387" s="10">
        <v>1</v>
      </c>
      <c r="F6387" s="12">
        <v>1255</v>
      </c>
      <c r="G6387" s="10">
        <v>0</v>
      </c>
      <c r="H6387" s="12">
        <v>0</v>
      </c>
      <c r="I6387" s="12">
        <v>1255</v>
      </c>
    </row>
    <row r="6388" spans="1:11" x14ac:dyDescent="0.25">
      <c r="A6388" s="5" t="s">
        <v>5</v>
      </c>
      <c r="B6388" s="5" t="s">
        <v>12965</v>
      </c>
      <c r="C6388" s="3" t="s">
        <v>12966</v>
      </c>
      <c r="E6388" s="10">
        <v>0</v>
      </c>
      <c r="F6388" s="12">
        <v>0</v>
      </c>
      <c r="G6388" s="10">
        <v>1</v>
      </c>
      <c r="H6388" s="12">
        <v>1120.3800000000001</v>
      </c>
      <c r="J6388" s="12">
        <v>1120.3800000000001</v>
      </c>
    </row>
    <row r="6389" spans="1:11" x14ac:dyDescent="0.25">
      <c r="A6389" s="5" t="s">
        <v>5</v>
      </c>
      <c r="B6389" s="5" t="s">
        <v>12968</v>
      </c>
      <c r="C6389" s="3" t="s">
        <v>12969</v>
      </c>
      <c r="E6389" s="10">
        <v>30</v>
      </c>
      <c r="F6389" s="12">
        <v>32157</v>
      </c>
      <c r="G6389" s="10">
        <v>2</v>
      </c>
      <c r="H6389" s="12">
        <v>2340</v>
      </c>
      <c r="I6389" s="12">
        <v>1071.9000000000001</v>
      </c>
      <c r="J6389" s="12">
        <v>1170</v>
      </c>
      <c r="K6389" s="14">
        <v>9.1519731318219888E-2</v>
      </c>
    </row>
    <row r="6390" spans="1:11" x14ac:dyDescent="0.25">
      <c r="A6390" s="5" t="s">
        <v>5</v>
      </c>
      <c r="B6390" s="5" t="s">
        <v>12977</v>
      </c>
      <c r="C6390" s="3" t="s">
        <v>12978</v>
      </c>
      <c r="E6390" s="10">
        <v>20</v>
      </c>
      <c r="F6390" s="12">
        <v>40846</v>
      </c>
      <c r="G6390" s="10">
        <v>42</v>
      </c>
      <c r="H6390" s="12">
        <v>93120</v>
      </c>
      <c r="I6390" s="12">
        <v>2042.3</v>
      </c>
      <c r="J6390" s="12">
        <v>2217.1428571428573</v>
      </c>
      <c r="K6390" s="14">
        <v>8.5610760976770006E-2</v>
      </c>
    </row>
    <row r="6391" spans="1:11" x14ac:dyDescent="0.25">
      <c r="A6391" s="5" t="s">
        <v>5</v>
      </c>
      <c r="B6391" s="5" t="s">
        <v>12984</v>
      </c>
      <c r="C6391" s="3" t="s">
        <v>12985</v>
      </c>
      <c r="E6391" s="10">
        <v>2</v>
      </c>
      <c r="F6391" s="12">
        <v>30303.03</v>
      </c>
      <c r="G6391" s="10">
        <v>30</v>
      </c>
      <c r="H6391" s="12">
        <v>266385</v>
      </c>
      <c r="I6391" s="12">
        <v>15151.514999999999</v>
      </c>
      <c r="J6391" s="12">
        <v>8879.5</v>
      </c>
      <c r="K6391" s="14">
        <v>-0.41395299413952991</v>
      </c>
    </row>
    <row r="6392" spans="1:11" x14ac:dyDescent="0.25">
      <c r="A6392" s="5" t="s">
        <v>5</v>
      </c>
      <c r="B6392" s="5" t="s">
        <v>12987</v>
      </c>
      <c r="C6392" s="3" t="s">
        <v>12988</v>
      </c>
      <c r="E6392" s="10">
        <v>3</v>
      </c>
      <c r="F6392" s="12">
        <v>10818</v>
      </c>
      <c r="G6392" s="10">
        <v>6</v>
      </c>
      <c r="H6392" s="12">
        <v>22876</v>
      </c>
      <c r="I6392" s="12">
        <v>3606</v>
      </c>
      <c r="J6392" s="12">
        <v>3812.6666666666665</v>
      </c>
      <c r="K6392" s="14">
        <v>5.731188759474945E-2</v>
      </c>
    </row>
    <row r="6393" spans="1:11" x14ac:dyDescent="0.25">
      <c r="A6393" s="5" t="s">
        <v>5</v>
      </c>
      <c r="B6393" s="5" t="s">
        <v>12990</v>
      </c>
      <c r="C6393" s="3" t="s">
        <v>12991</v>
      </c>
      <c r="E6393" s="10">
        <v>23</v>
      </c>
      <c r="F6393" s="12">
        <v>91282</v>
      </c>
      <c r="G6393" s="10">
        <v>91</v>
      </c>
      <c r="H6393" s="12">
        <v>387557</v>
      </c>
      <c r="I6393" s="12">
        <v>3968.782608695652</v>
      </c>
      <c r="J6393" s="12">
        <v>4258.868131868132</v>
      </c>
      <c r="K6393" s="14">
        <v>7.3091814738579772E-2</v>
      </c>
    </row>
    <row r="6394" spans="1:11" x14ac:dyDescent="0.25">
      <c r="A6394" s="5" t="s">
        <v>5</v>
      </c>
      <c r="B6394" s="5" t="s">
        <v>12993</v>
      </c>
      <c r="C6394" s="3" t="s">
        <v>12994</v>
      </c>
      <c r="E6394" s="10">
        <v>13</v>
      </c>
      <c r="F6394" s="12">
        <v>57469.66</v>
      </c>
      <c r="G6394" s="10">
        <v>5</v>
      </c>
      <c r="H6394" s="12">
        <v>23035</v>
      </c>
      <c r="I6394" s="12">
        <v>4420.7430769230768</v>
      </c>
      <c r="J6394" s="12">
        <v>4607</v>
      </c>
      <c r="K6394" s="14">
        <v>4.2132492170651452E-2</v>
      </c>
    </row>
    <row r="6395" spans="1:11" x14ac:dyDescent="0.25">
      <c r="A6395" s="5" t="s">
        <v>5</v>
      </c>
      <c r="B6395" s="5" t="s">
        <v>12996</v>
      </c>
      <c r="C6395" s="3" t="s">
        <v>12997</v>
      </c>
      <c r="G6395" s="10">
        <v>2</v>
      </c>
      <c r="H6395" s="12">
        <v>15913.04</v>
      </c>
      <c r="J6395" s="12">
        <v>7956.52</v>
      </c>
    </row>
    <row r="6396" spans="1:11" x14ac:dyDescent="0.25">
      <c r="A6396" s="5" t="s">
        <v>5</v>
      </c>
      <c r="B6396" s="5" t="s">
        <v>12999</v>
      </c>
      <c r="C6396" s="3" t="s">
        <v>13000</v>
      </c>
      <c r="E6396" s="10">
        <v>0</v>
      </c>
      <c r="F6396" s="12">
        <v>0</v>
      </c>
      <c r="G6396" s="10">
        <v>1</v>
      </c>
      <c r="H6396" s="12">
        <v>17852</v>
      </c>
      <c r="J6396" s="12">
        <v>17852</v>
      </c>
    </row>
    <row r="6397" spans="1:11" x14ac:dyDescent="0.25">
      <c r="A6397" s="5" t="s">
        <v>5</v>
      </c>
      <c r="B6397" s="5" t="s">
        <v>13001</v>
      </c>
      <c r="C6397" s="3" t="s">
        <v>13002</v>
      </c>
      <c r="E6397" s="10">
        <v>256</v>
      </c>
      <c r="F6397" s="12">
        <v>2830420</v>
      </c>
      <c r="G6397" s="10">
        <v>217</v>
      </c>
      <c r="H6397" s="12">
        <v>2581071</v>
      </c>
      <c r="I6397" s="12">
        <v>11056.328125</v>
      </c>
      <c r="J6397" s="12">
        <v>11894.336405529953</v>
      </c>
      <c r="K6397" s="14">
        <v>7.5794447402035073E-2</v>
      </c>
    </row>
    <row r="6398" spans="1:11" x14ac:dyDescent="0.25">
      <c r="A6398" s="5" t="s">
        <v>5</v>
      </c>
      <c r="B6398" s="5" t="s">
        <v>13004</v>
      </c>
      <c r="C6398" s="3" t="s">
        <v>13005</v>
      </c>
      <c r="E6398" s="10">
        <v>29</v>
      </c>
      <c r="F6398" s="12">
        <v>52635</v>
      </c>
      <c r="G6398" s="10">
        <v>27</v>
      </c>
      <c r="H6398" s="12">
        <v>53016</v>
      </c>
      <c r="I6398" s="12">
        <v>1815</v>
      </c>
      <c r="J6398" s="12">
        <v>1963.5555555555557</v>
      </c>
      <c r="K6398" s="14">
        <v>8.1848790939700086E-2</v>
      </c>
    </row>
    <row r="6399" spans="1:11" x14ac:dyDescent="0.25">
      <c r="A6399" s="5" t="s">
        <v>5</v>
      </c>
      <c r="B6399" s="5" t="s">
        <v>13007</v>
      </c>
      <c r="C6399" s="3" t="s">
        <v>13008</v>
      </c>
      <c r="E6399" s="10">
        <v>13</v>
      </c>
      <c r="F6399" s="12">
        <v>23126</v>
      </c>
      <c r="G6399" s="10">
        <v>11</v>
      </c>
      <c r="H6399" s="12">
        <v>21098</v>
      </c>
      <c r="I6399" s="12">
        <v>1778.9230769230769</v>
      </c>
      <c r="J6399" s="12">
        <v>1918</v>
      </c>
      <c r="K6399" s="14">
        <v>7.8180403009599594E-2</v>
      </c>
    </row>
    <row r="6400" spans="1:11" x14ac:dyDescent="0.25">
      <c r="A6400" s="5" t="s">
        <v>5</v>
      </c>
      <c r="B6400" s="5" t="s">
        <v>13011</v>
      </c>
      <c r="C6400" s="3" t="s">
        <v>1213</v>
      </c>
      <c r="E6400" s="10">
        <v>11</v>
      </c>
      <c r="F6400" s="12">
        <v>40169</v>
      </c>
      <c r="G6400" s="10">
        <v>0</v>
      </c>
      <c r="H6400" s="12">
        <v>0</v>
      </c>
      <c r="I6400" s="12">
        <v>3651.7272727272725</v>
      </c>
    </row>
    <row r="6401" spans="1:11" x14ac:dyDescent="0.25">
      <c r="A6401" s="5" t="s">
        <v>5</v>
      </c>
      <c r="B6401" s="5" t="s">
        <v>13012</v>
      </c>
      <c r="C6401" s="3" t="s">
        <v>13013</v>
      </c>
      <c r="E6401" s="10">
        <v>14</v>
      </c>
      <c r="F6401" s="12">
        <v>8874</v>
      </c>
      <c r="G6401" s="10">
        <v>0</v>
      </c>
      <c r="H6401" s="12">
        <v>0</v>
      </c>
      <c r="I6401" s="12">
        <v>633.85714285714289</v>
      </c>
    </row>
    <row r="6402" spans="1:11" x14ac:dyDescent="0.25">
      <c r="A6402" s="5" t="s">
        <v>5</v>
      </c>
      <c r="B6402" s="5" t="s">
        <v>13017</v>
      </c>
      <c r="C6402" s="3" t="s">
        <v>13018</v>
      </c>
      <c r="E6402" s="10">
        <v>1</v>
      </c>
      <c r="F6402" s="12">
        <v>1566</v>
      </c>
      <c r="G6402" s="10">
        <v>0</v>
      </c>
      <c r="H6402" s="12">
        <v>0</v>
      </c>
      <c r="I6402" s="12">
        <v>1566</v>
      </c>
    </row>
    <row r="6403" spans="1:11" x14ac:dyDescent="0.25">
      <c r="A6403" s="5" t="s">
        <v>5</v>
      </c>
      <c r="B6403" s="5" t="s">
        <v>13019</v>
      </c>
      <c r="C6403" s="3" t="s">
        <v>13020</v>
      </c>
      <c r="E6403" s="10">
        <v>13</v>
      </c>
      <c r="F6403" s="12">
        <v>46892</v>
      </c>
      <c r="G6403" s="10">
        <v>9</v>
      </c>
      <c r="H6403" s="12">
        <v>36004</v>
      </c>
      <c r="I6403" s="12">
        <v>3607.0769230769229</v>
      </c>
      <c r="J6403" s="12">
        <v>4000.4444444444443</v>
      </c>
      <c r="K6403" s="14">
        <v>0.10905437553906379</v>
      </c>
    </row>
    <row r="6404" spans="1:11" x14ac:dyDescent="0.25">
      <c r="A6404" s="5" t="s">
        <v>5</v>
      </c>
      <c r="B6404" s="5" t="s">
        <v>13022</v>
      </c>
      <c r="C6404" s="3" t="s">
        <v>13023</v>
      </c>
      <c r="E6404" s="10">
        <v>45</v>
      </c>
      <c r="F6404" s="12">
        <v>181394</v>
      </c>
      <c r="G6404" s="10">
        <v>0</v>
      </c>
      <c r="H6404" s="12">
        <v>0</v>
      </c>
      <c r="I6404" s="12">
        <v>4030.9777777777776</v>
      </c>
    </row>
    <row r="6405" spans="1:11" x14ac:dyDescent="0.25">
      <c r="A6405" s="5" t="s">
        <v>5</v>
      </c>
      <c r="B6405" s="5" t="s">
        <v>13024</v>
      </c>
      <c r="C6405" s="3" t="s">
        <v>13025</v>
      </c>
      <c r="G6405" s="10">
        <v>2</v>
      </c>
      <c r="H6405" s="12">
        <v>2828.28</v>
      </c>
      <c r="J6405" s="12">
        <v>1414.14</v>
      </c>
    </row>
    <row r="6406" spans="1:11" x14ac:dyDescent="0.25">
      <c r="A6406" s="5" t="s">
        <v>5</v>
      </c>
      <c r="B6406" s="5" t="s">
        <v>13028</v>
      </c>
      <c r="C6406" s="3" t="s">
        <v>13029</v>
      </c>
      <c r="E6406" s="10">
        <v>24</v>
      </c>
      <c r="F6406" s="12">
        <v>126240</v>
      </c>
      <c r="G6406" s="10">
        <v>0</v>
      </c>
      <c r="H6406" s="12">
        <v>0</v>
      </c>
      <c r="I6406" s="12">
        <v>5260</v>
      </c>
    </row>
    <row r="6407" spans="1:11" x14ac:dyDescent="0.25">
      <c r="A6407" s="5" t="s">
        <v>5</v>
      </c>
      <c r="B6407" s="5" t="s">
        <v>13031</v>
      </c>
      <c r="C6407" s="3" t="s">
        <v>13032</v>
      </c>
      <c r="E6407" s="10">
        <v>0</v>
      </c>
      <c r="F6407" s="12">
        <v>0</v>
      </c>
      <c r="G6407" s="10">
        <v>1</v>
      </c>
      <c r="H6407" s="12">
        <v>7416</v>
      </c>
      <c r="J6407" s="12">
        <v>7416</v>
      </c>
    </row>
    <row r="6408" spans="1:11" x14ac:dyDescent="0.25">
      <c r="A6408" s="5" t="s">
        <v>5</v>
      </c>
      <c r="B6408" s="5" t="s">
        <v>13035</v>
      </c>
      <c r="C6408" s="3" t="s">
        <v>13036</v>
      </c>
      <c r="E6408" s="10">
        <v>268</v>
      </c>
      <c r="F6408" s="12">
        <v>633446</v>
      </c>
      <c r="G6408" s="10">
        <v>249</v>
      </c>
      <c r="H6408" s="12">
        <v>643563</v>
      </c>
      <c r="I6408" s="12">
        <v>2363.6044776119402</v>
      </c>
      <c r="J6408" s="12">
        <v>2584.5903614457829</v>
      </c>
      <c r="K6408" s="14">
        <v>9.349528904984776E-2</v>
      </c>
    </row>
    <row r="6409" spans="1:11" x14ac:dyDescent="0.25">
      <c r="A6409" s="5" t="s">
        <v>5</v>
      </c>
      <c r="B6409" s="5" t="s">
        <v>13038</v>
      </c>
      <c r="C6409" s="3" t="s">
        <v>13039</v>
      </c>
      <c r="E6409" s="10">
        <v>45</v>
      </c>
      <c r="F6409" s="12">
        <v>692700</v>
      </c>
      <c r="G6409" s="10">
        <v>52</v>
      </c>
      <c r="H6409" s="12">
        <v>874578</v>
      </c>
      <c r="I6409" s="12">
        <v>15393.333333333334</v>
      </c>
      <c r="J6409" s="12">
        <v>16818.807692307691</v>
      </c>
      <c r="K6409" s="14">
        <v>9.2603358097078231E-2</v>
      </c>
    </row>
    <row r="6410" spans="1:11" x14ac:dyDescent="0.25">
      <c r="A6410" s="5" t="s">
        <v>5</v>
      </c>
      <c r="B6410" s="5" t="s">
        <v>13042</v>
      </c>
      <c r="C6410" s="3" t="s">
        <v>13043</v>
      </c>
      <c r="E6410" s="10">
        <v>395</v>
      </c>
      <c r="F6410" s="12">
        <v>1991902</v>
      </c>
      <c r="G6410" s="10">
        <v>544</v>
      </c>
      <c r="H6410" s="12">
        <v>2959947</v>
      </c>
      <c r="I6410" s="12">
        <v>5042.7898734177215</v>
      </c>
      <c r="J6410" s="12">
        <v>5441.0790441176468</v>
      </c>
      <c r="K6410" s="14">
        <v>7.8981908962624914E-2</v>
      </c>
    </row>
    <row r="6411" spans="1:11" x14ac:dyDescent="0.25">
      <c r="A6411" s="5" t="s">
        <v>5</v>
      </c>
      <c r="B6411" s="5" t="s">
        <v>13045</v>
      </c>
      <c r="C6411" s="3" t="s">
        <v>13046</v>
      </c>
      <c r="E6411" s="10">
        <v>7</v>
      </c>
      <c r="F6411" s="12">
        <v>103222</v>
      </c>
      <c r="G6411" s="10">
        <v>6</v>
      </c>
      <c r="H6411" s="12">
        <v>96744</v>
      </c>
      <c r="I6411" s="12">
        <v>14746</v>
      </c>
      <c r="J6411" s="12">
        <v>16124</v>
      </c>
      <c r="K6411" s="14">
        <v>9.3449070934490716E-2</v>
      </c>
    </row>
    <row r="6412" spans="1:11" x14ac:dyDescent="0.25">
      <c r="A6412" s="5" t="s">
        <v>5</v>
      </c>
      <c r="B6412" s="5" t="s">
        <v>13050</v>
      </c>
      <c r="C6412" s="3" t="s">
        <v>13051</v>
      </c>
      <c r="E6412" s="10">
        <v>2</v>
      </c>
      <c r="F6412" s="12">
        <v>36566</v>
      </c>
      <c r="G6412" s="10">
        <v>10</v>
      </c>
      <c r="H6412" s="12">
        <v>198567</v>
      </c>
      <c r="I6412" s="12">
        <v>18283</v>
      </c>
      <c r="J6412" s="12">
        <v>19856.7</v>
      </c>
      <c r="K6412" s="14">
        <v>8.6074495432915857E-2</v>
      </c>
    </row>
    <row r="6413" spans="1:11" x14ac:dyDescent="0.25">
      <c r="A6413" s="5" t="s">
        <v>5</v>
      </c>
      <c r="B6413" s="5" t="s">
        <v>13052</v>
      </c>
      <c r="C6413" s="3" t="s">
        <v>13053</v>
      </c>
      <c r="E6413" s="10">
        <v>39</v>
      </c>
      <c r="F6413" s="12">
        <v>189467</v>
      </c>
      <c r="G6413" s="10">
        <v>121</v>
      </c>
      <c r="H6413" s="12">
        <v>634708</v>
      </c>
      <c r="I6413" s="12">
        <v>4858.1282051282051</v>
      </c>
      <c r="J6413" s="12">
        <v>5245.5206611570247</v>
      </c>
      <c r="K6413" s="14">
        <v>7.9741093621179232E-2</v>
      </c>
    </row>
    <row r="6414" spans="1:11" x14ac:dyDescent="0.25">
      <c r="A6414" s="5" t="s">
        <v>5</v>
      </c>
      <c r="B6414" s="5" t="s">
        <v>13054</v>
      </c>
      <c r="C6414" s="3" t="s">
        <v>13055</v>
      </c>
      <c r="E6414" s="10">
        <v>39</v>
      </c>
      <c r="F6414" s="12">
        <v>37206</v>
      </c>
      <c r="G6414" s="10">
        <v>40</v>
      </c>
      <c r="H6414" s="12">
        <v>40948</v>
      </c>
      <c r="I6414" s="12">
        <v>954</v>
      </c>
      <c r="J6414" s="12">
        <v>1023.7</v>
      </c>
      <c r="K6414" s="14">
        <v>7.306079664570235E-2</v>
      </c>
    </row>
    <row r="6415" spans="1:11" x14ac:dyDescent="0.25">
      <c r="A6415" s="5" t="s">
        <v>5</v>
      </c>
      <c r="B6415" s="5" t="s">
        <v>13058</v>
      </c>
      <c r="C6415" s="3" t="s">
        <v>13059</v>
      </c>
      <c r="E6415" s="10">
        <v>86</v>
      </c>
      <c r="F6415" s="12">
        <v>169914</v>
      </c>
      <c r="G6415" s="10">
        <v>79</v>
      </c>
      <c r="H6415" s="12">
        <v>166878</v>
      </c>
      <c r="I6415" s="12">
        <v>1975.7441860465117</v>
      </c>
      <c r="J6415" s="12">
        <v>2112.3797468354433</v>
      </c>
      <c r="K6415" s="14">
        <v>6.9156504042327968E-2</v>
      </c>
    </row>
    <row r="6416" spans="1:11" x14ac:dyDescent="0.25">
      <c r="A6416" s="5" t="s">
        <v>5</v>
      </c>
      <c r="B6416" s="5" t="s">
        <v>13062</v>
      </c>
      <c r="C6416" s="3" t="s">
        <v>13063</v>
      </c>
      <c r="E6416" s="10">
        <v>75</v>
      </c>
      <c r="F6416" s="12">
        <v>34055</v>
      </c>
      <c r="G6416" s="10">
        <v>173</v>
      </c>
      <c r="H6416" s="12">
        <v>85379</v>
      </c>
      <c r="I6416" s="12">
        <v>454.06666666666666</v>
      </c>
      <c r="J6416" s="12">
        <v>493.52023121387282</v>
      </c>
      <c r="K6416" s="14">
        <v>8.6889365468814025E-2</v>
      </c>
    </row>
    <row r="6417" spans="1:11" x14ac:dyDescent="0.25">
      <c r="A6417" s="5" t="s">
        <v>5</v>
      </c>
      <c r="B6417" s="5" t="s">
        <v>13064</v>
      </c>
      <c r="C6417" s="3" t="s">
        <v>13065</v>
      </c>
      <c r="E6417" s="10">
        <v>50</v>
      </c>
      <c r="F6417" s="12">
        <v>3228648</v>
      </c>
      <c r="G6417" s="10">
        <v>22</v>
      </c>
      <c r="H6417" s="12">
        <v>1524918</v>
      </c>
      <c r="I6417" s="12">
        <v>64572.959999999999</v>
      </c>
      <c r="J6417" s="12">
        <v>69314.454545454544</v>
      </c>
      <c r="K6417" s="14">
        <v>7.3428483771760575E-2</v>
      </c>
    </row>
    <row r="6418" spans="1:11" x14ac:dyDescent="0.25">
      <c r="A6418" s="5" t="s">
        <v>5</v>
      </c>
      <c r="B6418" s="5" t="s">
        <v>13068</v>
      </c>
      <c r="C6418" s="3" t="s">
        <v>13069</v>
      </c>
      <c r="G6418" s="10">
        <v>113</v>
      </c>
      <c r="H6418" s="12">
        <v>577269.54</v>
      </c>
      <c r="J6418" s="12">
        <v>5108.58</v>
      </c>
    </row>
    <row r="6419" spans="1:11" x14ac:dyDescent="0.25">
      <c r="A6419" s="5" t="s">
        <v>5</v>
      </c>
      <c r="B6419" s="5" t="s">
        <v>13071</v>
      </c>
      <c r="C6419" s="3" t="s">
        <v>13072</v>
      </c>
      <c r="E6419" s="10">
        <v>55</v>
      </c>
      <c r="F6419" s="12">
        <v>1878073</v>
      </c>
      <c r="G6419" s="10">
        <v>50</v>
      </c>
      <c r="H6419" s="12">
        <v>1835950</v>
      </c>
      <c r="I6419" s="12">
        <v>34146.781818181815</v>
      </c>
      <c r="J6419" s="12">
        <v>36719</v>
      </c>
      <c r="K6419" s="14">
        <v>7.5328275311982121E-2</v>
      </c>
    </row>
    <row r="6420" spans="1:11" x14ac:dyDescent="0.25">
      <c r="A6420" s="5" t="s">
        <v>5</v>
      </c>
      <c r="B6420" s="5" t="s">
        <v>13073</v>
      </c>
      <c r="C6420" s="3" t="s">
        <v>13074</v>
      </c>
      <c r="E6420" s="10">
        <v>14</v>
      </c>
      <c r="F6420" s="12">
        <v>58984</v>
      </c>
      <c r="G6420" s="10">
        <v>6</v>
      </c>
      <c r="H6420" s="12">
        <v>27277</v>
      </c>
      <c r="I6420" s="12">
        <v>4213.1428571428569</v>
      </c>
      <c r="J6420" s="12">
        <v>4546.166666666667</v>
      </c>
      <c r="K6420" s="14">
        <v>7.9044034540440483E-2</v>
      </c>
    </row>
    <row r="6421" spans="1:11" x14ac:dyDescent="0.25">
      <c r="A6421" s="5" t="s">
        <v>5</v>
      </c>
      <c r="B6421" s="5" t="s">
        <v>13075</v>
      </c>
      <c r="C6421" s="3" t="s">
        <v>13076</v>
      </c>
      <c r="E6421" s="10">
        <v>0</v>
      </c>
      <c r="F6421" s="12">
        <v>0</v>
      </c>
      <c r="G6421" s="10">
        <v>2</v>
      </c>
      <c r="H6421" s="12">
        <v>103652</v>
      </c>
      <c r="J6421" s="12">
        <v>51826</v>
      </c>
    </row>
    <row r="6422" spans="1:11" x14ac:dyDescent="0.25">
      <c r="A6422" s="5" t="s">
        <v>5</v>
      </c>
      <c r="B6422" s="5" t="s">
        <v>13085</v>
      </c>
      <c r="C6422" s="3" t="s">
        <v>13086</v>
      </c>
      <c r="E6422" s="10">
        <v>4</v>
      </c>
      <c r="F6422" s="12">
        <v>57769</v>
      </c>
      <c r="G6422" s="10">
        <v>0</v>
      </c>
      <c r="H6422" s="12">
        <v>0</v>
      </c>
      <c r="I6422" s="12">
        <v>14442.25</v>
      </c>
    </row>
    <row r="6423" spans="1:11" x14ac:dyDescent="0.25">
      <c r="A6423" s="5" t="s">
        <v>5</v>
      </c>
      <c r="B6423" s="5" t="s">
        <v>13090</v>
      </c>
      <c r="C6423" s="3" t="s">
        <v>13091</v>
      </c>
      <c r="E6423" s="10">
        <v>1</v>
      </c>
      <c r="F6423" s="12">
        <v>784</v>
      </c>
      <c r="G6423" s="10">
        <v>17</v>
      </c>
      <c r="H6423" s="12">
        <v>14467</v>
      </c>
      <c r="I6423" s="12">
        <v>784</v>
      </c>
      <c r="J6423" s="12">
        <v>851</v>
      </c>
      <c r="K6423" s="14">
        <v>8.5459183673469385E-2</v>
      </c>
    </row>
    <row r="6424" spans="1:11" x14ac:dyDescent="0.25">
      <c r="A6424" s="5" t="s">
        <v>5</v>
      </c>
      <c r="B6424" s="5" t="s">
        <v>13093</v>
      </c>
      <c r="C6424" s="3" t="s">
        <v>13094</v>
      </c>
      <c r="E6424" s="10">
        <v>66</v>
      </c>
      <c r="F6424" s="12">
        <v>98964</v>
      </c>
      <c r="G6424" s="10">
        <v>94</v>
      </c>
      <c r="H6424" s="12">
        <v>152354</v>
      </c>
      <c r="I6424" s="12">
        <v>1499.4545454545455</v>
      </c>
      <c r="J6424" s="12">
        <v>1620.7872340425531</v>
      </c>
      <c r="K6424" s="14">
        <v>8.0917883743669441E-2</v>
      </c>
    </row>
    <row r="6425" spans="1:11" x14ac:dyDescent="0.25">
      <c r="A6425" s="5" t="s">
        <v>5</v>
      </c>
      <c r="B6425" s="5" t="s">
        <v>13096</v>
      </c>
      <c r="C6425" s="3" t="s">
        <v>13097</v>
      </c>
      <c r="E6425" s="10">
        <v>11</v>
      </c>
      <c r="F6425" s="12">
        <v>11410</v>
      </c>
      <c r="G6425" s="10">
        <v>0</v>
      </c>
      <c r="H6425" s="12">
        <v>0</v>
      </c>
      <c r="I6425" s="12">
        <v>1037.2727272727273</v>
      </c>
    </row>
    <row r="6426" spans="1:11" x14ac:dyDescent="0.25">
      <c r="A6426" s="5" t="s">
        <v>5</v>
      </c>
      <c r="B6426" s="5" t="s">
        <v>13101</v>
      </c>
      <c r="C6426" s="3" t="s">
        <v>13102</v>
      </c>
      <c r="E6426" s="10">
        <v>1</v>
      </c>
      <c r="F6426" s="12">
        <v>1698</v>
      </c>
      <c r="G6426" s="10">
        <v>1</v>
      </c>
      <c r="H6426" s="12">
        <v>1844</v>
      </c>
      <c r="I6426" s="12">
        <v>1698</v>
      </c>
      <c r="J6426" s="12">
        <v>1844</v>
      </c>
      <c r="K6426" s="14">
        <v>8.5983510011778563E-2</v>
      </c>
    </row>
    <row r="6427" spans="1:11" x14ac:dyDescent="0.25">
      <c r="A6427" s="5" t="s">
        <v>5</v>
      </c>
      <c r="B6427" s="5" t="s">
        <v>13110</v>
      </c>
      <c r="C6427" s="3" t="s">
        <v>13111</v>
      </c>
      <c r="E6427" s="10">
        <v>0</v>
      </c>
      <c r="F6427" s="12">
        <v>0</v>
      </c>
      <c r="G6427" s="10">
        <v>4</v>
      </c>
      <c r="H6427" s="12">
        <v>25012</v>
      </c>
      <c r="J6427" s="12">
        <v>6253</v>
      </c>
    </row>
    <row r="6428" spans="1:11" x14ac:dyDescent="0.25">
      <c r="A6428" s="5" t="s">
        <v>5</v>
      </c>
      <c r="B6428" s="5" t="s">
        <v>13113</v>
      </c>
      <c r="C6428" s="3" t="s">
        <v>13114</v>
      </c>
      <c r="E6428" s="10">
        <v>488</v>
      </c>
      <c r="F6428" s="12">
        <v>210348</v>
      </c>
      <c r="G6428" s="10">
        <v>794</v>
      </c>
      <c r="H6428" s="12">
        <v>369625</v>
      </c>
      <c r="I6428" s="12">
        <v>431.0409836065574</v>
      </c>
      <c r="J6428" s="12">
        <v>465.52267002518892</v>
      </c>
      <c r="K6428" s="14">
        <v>7.9996305989560992E-2</v>
      </c>
    </row>
    <row r="6429" spans="1:11" x14ac:dyDescent="0.25">
      <c r="A6429" s="5" t="s">
        <v>5</v>
      </c>
      <c r="B6429" s="5" t="s">
        <v>13117</v>
      </c>
      <c r="C6429" s="3" t="s">
        <v>13118</v>
      </c>
      <c r="E6429" s="10">
        <v>1</v>
      </c>
      <c r="F6429" s="12">
        <v>2067</v>
      </c>
      <c r="G6429" s="10">
        <v>1</v>
      </c>
      <c r="H6429" s="12">
        <v>2357</v>
      </c>
      <c r="I6429" s="12">
        <v>2067</v>
      </c>
      <c r="J6429" s="12">
        <v>2357</v>
      </c>
      <c r="K6429" s="14">
        <v>0.14029995162070633</v>
      </c>
    </row>
    <row r="6430" spans="1:11" x14ac:dyDescent="0.25">
      <c r="A6430" s="5" t="s">
        <v>5</v>
      </c>
      <c r="B6430" s="5" t="s">
        <v>13119</v>
      </c>
      <c r="C6430" s="3" t="s">
        <v>13120</v>
      </c>
      <c r="E6430" s="10">
        <v>0</v>
      </c>
      <c r="F6430" s="12">
        <v>0</v>
      </c>
      <c r="G6430" s="10">
        <v>1</v>
      </c>
      <c r="H6430" s="12">
        <v>2357</v>
      </c>
      <c r="J6430" s="12">
        <v>2357</v>
      </c>
    </row>
    <row r="6431" spans="1:11" x14ac:dyDescent="0.25">
      <c r="A6431" s="5" t="s">
        <v>5</v>
      </c>
      <c r="B6431" s="5" t="s">
        <v>13121</v>
      </c>
      <c r="C6431" s="3" t="s">
        <v>13122</v>
      </c>
      <c r="E6431" s="10">
        <v>90</v>
      </c>
      <c r="F6431" s="12">
        <v>97822</v>
      </c>
      <c r="G6431" s="10">
        <v>86</v>
      </c>
      <c r="H6431" s="12">
        <v>99998</v>
      </c>
      <c r="I6431" s="12">
        <v>1086.911111111111</v>
      </c>
      <c r="J6431" s="12">
        <v>1162.7674418604652</v>
      </c>
      <c r="K6431" s="14">
        <v>6.9790739991432107E-2</v>
      </c>
    </row>
    <row r="6432" spans="1:11" x14ac:dyDescent="0.25">
      <c r="A6432" s="5" t="s">
        <v>5</v>
      </c>
      <c r="B6432" s="5" t="s">
        <v>13126</v>
      </c>
      <c r="C6432" s="3" t="s">
        <v>13127</v>
      </c>
      <c r="E6432" s="10">
        <v>24</v>
      </c>
      <c r="F6432" s="12">
        <v>29796</v>
      </c>
      <c r="G6432" s="10">
        <v>36</v>
      </c>
      <c r="H6432" s="12">
        <v>49104</v>
      </c>
      <c r="I6432" s="12">
        <v>1241.5</v>
      </c>
      <c r="J6432" s="12">
        <v>1364</v>
      </c>
      <c r="K6432" s="14">
        <v>9.8670962545308091E-2</v>
      </c>
    </row>
    <row r="6433" spans="1:11" x14ac:dyDescent="0.25">
      <c r="A6433" s="5" t="s">
        <v>5</v>
      </c>
      <c r="B6433" s="5" t="s">
        <v>13129</v>
      </c>
      <c r="C6433" s="3" t="s">
        <v>13130</v>
      </c>
      <c r="E6433" s="10">
        <v>0</v>
      </c>
      <c r="F6433" s="12">
        <v>0</v>
      </c>
      <c r="G6433" s="10">
        <v>12</v>
      </c>
      <c r="H6433" s="12">
        <v>16404</v>
      </c>
      <c r="J6433" s="12">
        <v>1367</v>
      </c>
    </row>
    <row r="6434" spans="1:11" x14ac:dyDescent="0.25">
      <c r="A6434" s="5" t="s">
        <v>5</v>
      </c>
      <c r="B6434" s="5" t="s">
        <v>13134</v>
      </c>
      <c r="C6434" s="3" t="s">
        <v>13135</v>
      </c>
      <c r="E6434" s="10">
        <v>2</v>
      </c>
      <c r="F6434" s="12">
        <v>3172</v>
      </c>
      <c r="G6434" s="10">
        <v>1</v>
      </c>
      <c r="H6434" s="12">
        <v>1722</v>
      </c>
      <c r="I6434" s="12">
        <v>1586</v>
      </c>
      <c r="J6434" s="12">
        <v>1722</v>
      </c>
      <c r="K6434" s="14">
        <v>8.5750315258511983E-2</v>
      </c>
    </row>
    <row r="6435" spans="1:11" x14ac:dyDescent="0.25">
      <c r="A6435" s="5" t="s">
        <v>5</v>
      </c>
      <c r="B6435" s="5" t="s">
        <v>13137</v>
      </c>
      <c r="C6435" s="3" t="s">
        <v>13138</v>
      </c>
      <c r="E6435" s="10">
        <v>0</v>
      </c>
      <c r="F6435" s="12">
        <v>0</v>
      </c>
      <c r="G6435" s="10">
        <v>5</v>
      </c>
      <c r="H6435" s="12">
        <v>12780</v>
      </c>
      <c r="J6435" s="12">
        <v>2556</v>
      </c>
    </row>
    <row r="6436" spans="1:11" x14ac:dyDescent="0.25">
      <c r="A6436" s="5" t="s">
        <v>5</v>
      </c>
      <c r="B6436" s="5" t="s">
        <v>13140</v>
      </c>
      <c r="C6436" s="3" t="s">
        <v>13141</v>
      </c>
      <c r="E6436" s="10">
        <v>0</v>
      </c>
      <c r="F6436" s="12">
        <v>0</v>
      </c>
      <c r="G6436" s="10">
        <v>10</v>
      </c>
      <c r="H6436" s="12">
        <v>12090</v>
      </c>
      <c r="J6436" s="12">
        <v>1209</v>
      </c>
    </row>
    <row r="6437" spans="1:11" x14ac:dyDescent="0.25">
      <c r="A6437" s="5" t="s">
        <v>5</v>
      </c>
      <c r="B6437" s="5" t="s">
        <v>13142</v>
      </c>
      <c r="C6437" s="3" t="s">
        <v>13143</v>
      </c>
      <c r="E6437" s="10">
        <v>95</v>
      </c>
      <c r="F6437" s="12">
        <v>325169</v>
      </c>
      <c r="G6437" s="10">
        <v>131</v>
      </c>
      <c r="H6437" s="12">
        <v>485005</v>
      </c>
      <c r="I6437" s="12">
        <v>3422.8315789473686</v>
      </c>
      <c r="J6437" s="12">
        <v>3702.3282442748091</v>
      </c>
      <c r="K6437" s="14">
        <v>8.1656563836364618E-2</v>
      </c>
    </row>
    <row r="6438" spans="1:11" x14ac:dyDescent="0.25">
      <c r="A6438" s="5" t="s">
        <v>5</v>
      </c>
      <c r="B6438" s="5" t="s">
        <v>13147</v>
      </c>
      <c r="C6438" s="3" t="s">
        <v>13148</v>
      </c>
      <c r="E6438" s="10">
        <v>300</v>
      </c>
      <c r="F6438" s="12">
        <v>438770</v>
      </c>
      <c r="G6438" s="10">
        <v>19</v>
      </c>
      <c r="H6438" s="12">
        <v>30165</v>
      </c>
      <c r="I6438" s="12">
        <v>1462.5666666666666</v>
      </c>
      <c r="J6438" s="12">
        <v>1587.6315789473683</v>
      </c>
      <c r="K6438" s="14">
        <v>8.5510572017709771E-2</v>
      </c>
    </row>
    <row r="6439" spans="1:11" x14ac:dyDescent="0.25">
      <c r="A6439" s="5" t="s">
        <v>5</v>
      </c>
      <c r="B6439" s="5" t="s">
        <v>13150</v>
      </c>
      <c r="C6439" s="3" t="s">
        <v>13151</v>
      </c>
      <c r="E6439" s="10">
        <v>8</v>
      </c>
      <c r="F6439" s="12">
        <v>6457</v>
      </c>
      <c r="G6439" s="10">
        <v>14</v>
      </c>
      <c r="H6439" s="12">
        <v>12348</v>
      </c>
      <c r="I6439" s="12">
        <v>807.125</v>
      </c>
      <c r="J6439" s="12">
        <v>882</v>
      </c>
      <c r="K6439" s="14">
        <v>9.2767539104847446E-2</v>
      </c>
    </row>
    <row r="6440" spans="1:11" x14ac:dyDescent="0.25">
      <c r="A6440" s="5" t="s">
        <v>5</v>
      </c>
      <c r="B6440" s="5" t="s">
        <v>13153</v>
      </c>
      <c r="C6440" s="3" t="s">
        <v>13154</v>
      </c>
      <c r="E6440" s="10">
        <v>1</v>
      </c>
      <c r="F6440" s="12">
        <v>4115</v>
      </c>
      <c r="G6440" s="10">
        <v>0</v>
      </c>
      <c r="H6440" s="12">
        <v>0</v>
      </c>
      <c r="I6440" s="12">
        <v>4115</v>
      </c>
    </row>
    <row r="6441" spans="1:11" x14ac:dyDescent="0.25">
      <c r="A6441" s="5" t="s">
        <v>5</v>
      </c>
      <c r="B6441" s="5" t="s">
        <v>13155</v>
      </c>
      <c r="C6441" s="3" t="s">
        <v>13156</v>
      </c>
      <c r="E6441" s="10">
        <v>8</v>
      </c>
      <c r="F6441" s="12">
        <v>31304</v>
      </c>
      <c r="G6441" s="10">
        <v>2</v>
      </c>
      <c r="H6441" s="12">
        <v>8500</v>
      </c>
      <c r="I6441" s="12">
        <v>3913</v>
      </c>
      <c r="J6441" s="12">
        <v>4250</v>
      </c>
      <c r="K6441" s="14">
        <v>8.6123179146434956E-2</v>
      </c>
    </row>
    <row r="6442" spans="1:11" x14ac:dyDescent="0.25">
      <c r="A6442" s="5" t="s">
        <v>5</v>
      </c>
      <c r="B6442" s="5" t="s">
        <v>13161</v>
      </c>
      <c r="C6442" s="3" t="s">
        <v>13162</v>
      </c>
      <c r="E6442" s="10">
        <v>1</v>
      </c>
      <c r="F6442" s="12">
        <v>2360</v>
      </c>
      <c r="G6442" s="10">
        <v>6</v>
      </c>
      <c r="H6442" s="12">
        <v>16146</v>
      </c>
      <c r="I6442" s="12">
        <v>2360</v>
      </c>
      <c r="J6442" s="12">
        <v>2691</v>
      </c>
      <c r="K6442" s="14">
        <v>0.1402542372881356</v>
      </c>
    </row>
    <row r="6443" spans="1:11" x14ac:dyDescent="0.25">
      <c r="A6443" s="5" t="s">
        <v>5</v>
      </c>
      <c r="B6443" s="5" t="s">
        <v>13168</v>
      </c>
      <c r="C6443" s="3" t="s">
        <v>13169</v>
      </c>
      <c r="E6443" s="10">
        <v>0</v>
      </c>
      <c r="F6443" s="12">
        <v>0</v>
      </c>
      <c r="G6443" s="10">
        <v>1</v>
      </c>
      <c r="H6443" s="12">
        <v>12007</v>
      </c>
      <c r="J6443" s="12">
        <v>12007</v>
      </c>
    </row>
    <row r="6444" spans="1:11" x14ac:dyDescent="0.25">
      <c r="A6444" s="5" t="s">
        <v>5</v>
      </c>
      <c r="B6444" s="5" t="s">
        <v>13171</v>
      </c>
      <c r="C6444" s="3" t="s">
        <v>13172</v>
      </c>
      <c r="E6444" s="10">
        <v>1</v>
      </c>
      <c r="F6444" s="12">
        <v>6363</v>
      </c>
      <c r="G6444" s="10">
        <v>0</v>
      </c>
      <c r="H6444" s="12">
        <v>0</v>
      </c>
      <c r="I6444" s="12">
        <v>6363</v>
      </c>
    </row>
    <row r="6445" spans="1:11" x14ac:dyDescent="0.25">
      <c r="A6445" s="5" t="s">
        <v>5</v>
      </c>
      <c r="B6445" s="5" t="s">
        <v>13179</v>
      </c>
      <c r="C6445" s="3" t="s">
        <v>13180</v>
      </c>
      <c r="E6445" s="10">
        <v>6</v>
      </c>
      <c r="F6445" s="12">
        <v>60510</v>
      </c>
      <c r="G6445" s="10">
        <v>13</v>
      </c>
      <c r="H6445" s="12">
        <v>142376</v>
      </c>
      <c r="I6445" s="12">
        <v>10085</v>
      </c>
      <c r="J6445" s="12">
        <v>10952</v>
      </c>
      <c r="K6445" s="14">
        <v>8.5969261279127421E-2</v>
      </c>
    </row>
    <row r="6446" spans="1:11" x14ac:dyDescent="0.25">
      <c r="A6446" s="5" t="s">
        <v>5</v>
      </c>
      <c r="B6446" s="5" t="s">
        <v>13182</v>
      </c>
      <c r="C6446" s="3" t="s">
        <v>13183</v>
      </c>
      <c r="E6446" s="10">
        <v>1</v>
      </c>
      <c r="F6446" s="12">
        <v>14686.87</v>
      </c>
      <c r="G6446" s="10">
        <v>0</v>
      </c>
      <c r="H6446" s="12">
        <v>0</v>
      </c>
      <c r="I6446" s="12">
        <v>14686.87</v>
      </c>
    </row>
    <row r="6447" spans="1:11" x14ac:dyDescent="0.25">
      <c r="A6447" s="5" t="s">
        <v>5</v>
      </c>
      <c r="B6447" s="5" t="s">
        <v>13185</v>
      </c>
      <c r="C6447" s="3" t="s">
        <v>13186</v>
      </c>
      <c r="E6447" s="10">
        <v>2</v>
      </c>
      <c r="F6447" s="12">
        <v>61624</v>
      </c>
      <c r="G6447" s="10">
        <v>3</v>
      </c>
      <c r="H6447" s="12">
        <v>97736</v>
      </c>
      <c r="I6447" s="12">
        <v>30812</v>
      </c>
      <c r="J6447" s="12">
        <v>32578.666666666668</v>
      </c>
      <c r="K6447" s="14">
        <v>5.7336968280756455E-2</v>
      </c>
    </row>
    <row r="6448" spans="1:11" x14ac:dyDescent="0.25">
      <c r="A6448" s="5" t="s">
        <v>5</v>
      </c>
      <c r="B6448" s="5" t="s">
        <v>13192</v>
      </c>
      <c r="C6448" s="3" t="s">
        <v>13193</v>
      </c>
      <c r="E6448" s="10">
        <v>4</v>
      </c>
      <c r="F6448" s="12">
        <v>4140</v>
      </c>
      <c r="G6448" s="10">
        <v>58</v>
      </c>
      <c r="H6448" s="12">
        <v>66030</v>
      </c>
      <c r="I6448" s="12">
        <v>1035</v>
      </c>
      <c r="J6448" s="12">
        <v>1138.4482758620691</v>
      </c>
      <c r="K6448" s="14">
        <v>9.9950024987506339E-2</v>
      </c>
    </row>
    <row r="6449" spans="1:11" x14ac:dyDescent="0.25">
      <c r="A6449" s="5" t="s">
        <v>5</v>
      </c>
      <c r="B6449" s="5" t="s">
        <v>13195</v>
      </c>
      <c r="C6449" s="3" t="s">
        <v>13196</v>
      </c>
      <c r="E6449" s="10">
        <v>41</v>
      </c>
      <c r="F6449" s="12">
        <v>69825</v>
      </c>
      <c r="G6449" s="10">
        <v>117</v>
      </c>
      <c r="H6449" s="12">
        <v>216918</v>
      </c>
      <c r="I6449" s="12">
        <v>1703.0487804878048</v>
      </c>
      <c r="J6449" s="12">
        <v>1854</v>
      </c>
      <c r="K6449" s="14">
        <v>8.8635875402792719E-2</v>
      </c>
    </row>
    <row r="6450" spans="1:11" x14ac:dyDescent="0.25">
      <c r="A6450" s="5" t="s">
        <v>5</v>
      </c>
      <c r="B6450" s="5" t="s">
        <v>13197</v>
      </c>
      <c r="C6450" s="3" t="s">
        <v>13198</v>
      </c>
      <c r="E6450" s="10">
        <v>18</v>
      </c>
      <c r="F6450" s="12">
        <v>40949</v>
      </c>
      <c r="G6450" s="10">
        <v>7</v>
      </c>
      <c r="H6450" s="12">
        <v>17339</v>
      </c>
      <c r="I6450" s="12">
        <v>2274.9444444444443</v>
      </c>
      <c r="J6450" s="12">
        <v>2477</v>
      </c>
      <c r="K6450" s="14">
        <v>8.8817797748418817E-2</v>
      </c>
    </row>
    <row r="6451" spans="1:11" x14ac:dyDescent="0.25">
      <c r="A6451" s="5" t="s">
        <v>5</v>
      </c>
      <c r="B6451" s="5" t="s">
        <v>13201</v>
      </c>
      <c r="C6451" s="3" t="s">
        <v>13202</v>
      </c>
      <c r="E6451" s="10">
        <v>3</v>
      </c>
      <c r="F6451" s="12">
        <v>4186</v>
      </c>
      <c r="G6451" s="10">
        <v>2</v>
      </c>
      <c r="H6451" s="12">
        <v>3080</v>
      </c>
      <c r="I6451" s="12">
        <v>1395.3333333333333</v>
      </c>
      <c r="J6451" s="12">
        <v>1540</v>
      </c>
      <c r="K6451" s="14">
        <v>0.10367892976588634</v>
      </c>
    </row>
    <row r="6452" spans="1:11" x14ac:dyDescent="0.25">
      <c r="A6452" s="5" t="s">
        <v>5</v>
      </c>
      <c r="B6452" s="5" t="s">
        <v>13204</v>
      </c>
      <c r="C6452" s="3" t="s">
        <v>13205</v>
      </c>
      <c r="E6452" s="10">
        <v>0</v>
      </c>
      <c r="F6452" s="12">
        <v>0</v>
      </c>
      <c r="G6452" s="10">
        <v>3</v>
      </c>
      <c r="H6452" s="12">
        <v>3111</v>
      </c>
      <c r="J6452" s="12">
        <v>1037</v>
      </c>
    </row>
    <row r="6453" spans="1:11" x14ac:dyDescent="0.25">
      <c r="A6453" s="5" t="s">
        <v>5</v>
      </c>
      <c r="B6453" s="5" t="s">
        <v>13207</v>
      </c>
      <c r="C6453" s="3" t="s">
        <v>13208</v>
      </c>
      <c r="E6453" s="10">
        <v>2</v>
      </c>
      <c r="F6453" s="12">
        <v>10246</v>
      </c>
      <c r="G6453" s="10">
        <v>0</v>
      </c>
      <c r="H6453" s="12">
        <v>0</v>
      </c>
      <c r="I6453" s="12">
        <v>5123</v>
      </c>
    </row>
    <row r="6454" spans="1:11" x14ac:dyDescent="0.25">
      <c r="A6454" s="5" t="s">
        <v>5</v>
      </c>
      <c r="B6454" s="5" t="s">
        <v>13210</v>
      </c>
      <c r="C6454" s="3" t="s">
        <v>13211</v>
      </c>
      <c r="E6454" s="10">
        <v>1</v>
      </c>
      <c r="F6454" s="12">
        <v>7727</v>
      </c>
      <c r="G6454" s="10">
        <v>3</v>
      </c>
      <c r="H6454" s="12">
        <v>26433</v>
      </c>
      <c r="I6454" s="12">
        <v>7727</v>
      </c>
      <c r="J6454" s="12">
        <v>8811</v>
      </c>
      <c r="K6454" s="14">
        <v>0.14028730425779734</v>
      </c>
    </row>
    <row r="6455" spans="1:11" x14ac:dyDescent="0.25">
      <c r="A6455" s="5" t="s">
        <v>5</v>
      </c>
      <c r="B6455" s="5" t="s">
        <v>13213</v>
      </c>
      <c r="C6455" s="3" t="s">
        <v>13214</v>
      </c>
      <c r="E6455" s="10">
        <v>5</v>
      </c>
      <c r="F6455" s="12">
        <v>15758</v>
      </c>
      <c r="G6455" s="10">
        <v>6</v>
      </c>
      <c r="H6455" s="12">
        <v>20736</v>
      </c>
      <c r="I6455" s="12">
        <v>3151.6</v>
      </c>
      <c r="J6455" s="12">
        <v>3456</v>
      </c>
      <c r="K6455" s="14">
        <v>9.6585861149892149E-2</v>
      </c>
    </row>
    <row r="6456" spans="1:11" x14ac:dyDescent="0.25">
      <c r="A6456" s="5" t="s">
        <v>5</v>
      </c>
      <c r="B6456" s="5" t="s">
        <v>13216</v>
      </c>
      <c r="C6456" s="3" t="s">
        <v>13217</v>
      </c>
      <c r="E6456" s="10">
        <v>0</v>
      </c>
      <c r="F6456" s="12">
        <v>0</v>
      </c>
      <c r="G6456" s="10">
        <v>3</v>
      </c>
      <c r="H6456" s="12">
        <v>6689</v>
      </c>
      <c r="J6456" s="12">
        <v>2229.6666666666665</v>
      </c>
    </row>
    <row r="6457" spans="1:11" x14ac:dyDescent="0.25">
      <c r="A6457" s="5" t="s">
        <v>5</v>
      </c>
      <c r="B6457" s="5" t="s">
        <v>13221</v>
      </c>
      <c r="C6457" s="3" t="s">
        <v>13222</v>
      </c>
      <c r="E6457" s="10">
        <v>3</v>
      </c>
      <c r="F6457" s="12">
        <v>2583</v>
      </c>
      <c r="G6457" s="10">
        <v>3</v>
      </c>
      <c r="H6457" s="12">
        <v>2850</v>
      </c>
      <c r="I6457" s="12">
        <v>861</v>
      </c>
      <c r="J6457" s="12">
        <v>950</v>
      </c>
      <c r="K6457" s="14">
        <v>0.10336817653890824</v>
      </c>
    </row>
    <row r="6458" spans="1:11" x14ac:dyDescent="0.25">
      <c r="A6458" s="5" t="s">
        <v>5</v>
      </c>
      <c r="B6458" s="5" t="s">
        <v>13223</v>
      </c>
      <c r="C6458" s="3" t="s">
        <v>13224</v>
      </c>
      <c r="E6458" s="10">
        <v>3</v>
      </c>
      <c r="F6458" s="12">
        <v>28728</v>
      </c>
      <c r="G6458" s="10">
        <v>1</v>
      </c>
      <c r="H6458" s="12">
        <v>10400</v>
      </c>
      <c r="I6458" s="12">
        <v>9576</v>
      </c>
      <c r="J6458" s="12">
        <v>10400</v>
      </c>
      <c r="K6458" s="14">
        <v>8.6048454469507096E-2</v>
      </c>
    </row>
    <row r="6459" spans="1:11" x14ac:dyDescent="0.25">
      <c r="A6459" s="5" t="s">
        <v>5</v>
      </c>
      <c r="B6459" s="5" t="s">
        <v>13226</v>
      </c>
      <c r="C6459" s="3" t="s">
        <v>13227</v>
      </c>
      <c r="E6459" s="10">
        <v>4</v>
      </c>
      <c r="F6459" s="12">
        <v>8228</v>
      </c>
      <c r="G6459" s="10">
        <v>0</v>
      </c>
      <c r="H6459" s="12">
        <v>0</v>
      </c>
      <c r="I6459" s="12">
        <v>2057</v>
      </c>
    </row>
    <row r="6460" spans="1:11" x14ac:dyDescent="0.25">
      <c r="A6460" s="5" t="s">
        <v>5</v>
      </c>
      <c r="B6460" s="5" t="s">
        <v>13229</v>
      </c>
      <c r="C6460" s="3" t="s">
        <v>13230</v>
      </c>
      <c r="E6460" s="10">
        <v>54</v>
      </c>
      <c r="F6460" s="12">
        <v>162810</v>
      </c>
      <c r="G6460" s="10">
        <v>58</v>
      </c>
      <c r="H6460" s="12">
        <v>188074</v>
      </c>
      <c r="I6460" s="12">
        <v>3015</v>
      </c>
      <c r="J6460" s="12">
        <v>3242.655172413793</v>
      </c>
      <c r="K6460" s="14">
        <v>7.5507519871904821E-2</v>
      </c>
    </row>
    <row r="6461" spans="1:11" x14ac:dyDescent="0.25">
      <c r="A6461" s="5" t="s">
        <v>5</v>
      </c>
      <c r="B6461" s="5" t="s">
        <v>13236</v>
      </c>
      <c r="C6461" s="3" t="s">
        <v>13237</v>
      </c>
      <c r="E6461" s="10">
        <v>34</v>
      </c>
      <c r="F6461" s="12">
        <v>2730</v>
      </c>
      <c r="G6461" s="10">
        <v>0</v>
      </c>
      <c r="H6461" s="12">
        <v>0</v>
      </c>
      <c r="I6461" s="12">
        <v>80.294117647058826</v>
      </c>
    </row>
    <row r="6462" spans="1:11" x14ac:dyDescent="0.25">
      <c r="A6462" s="5" t="s">
        <v>5</v>
      </c>
      <c r="B6462" s="5" t="s">
        <v>13239</v>
      </c>
      <c r="C6462" s="3" t="s">
        <v>13240</v>
      </c>
      <c r="E6462" s="10">
        <v>8</v>
      </c>
      <c r="F6462" s="12">
        <v>14000</v>
      </c>
      <c r="G6462" s="10">
        <v>9</v>
      </c>
      <c r="H6462" s="12">
        <v>16958</v>
      </c>
      <c r="I6462" s="12">
        <v>1750</v>
      </c>
      <c r="J6462" s="12">
        <v>1884.2222222222222</v>
      </c>
      <c r="K6462" s="14">
        <v>7.6698412698412669E-2</v>
      </c>
    </row>
    <row r="6463" spans="1:11" x14ac:dyDescent="0.25">
      <c r="A6463" s="5" t="s">
        <v>5</v>
      </c>
      <c r="B6463" s="5" t="s">
        <v>13241</v>
      </c>
      <c r="C6463" s="3" t="s">
        <v>13242</v>
      </c>
      <c r="G6463" s="10">
        <v>7</v>
      </c>
      <c r="H6463" s="12">
        <v>8555.5400000000009</v>
      </c>
      <c r="J6463" s="12">
        <v>1222.22</v>
      </c>
    </row>
    <row r="6464" spans="1:11" x14ac:dyDescent="0.25">
      <c r="A6464" s="5" t="s">
        <v>5</v>
      </c>
      <c r="B6464" s="5" t="s">
        <v>13244</v>
      </c>
      <c r="C6464" s="3" t="s">
        <v>13245</v>
      </c>
      <c r="E6464" s="10">
        <v>0</v>
      </c>
      <c r="F6464" s="12">
        <v>0</v>
      </c>
      <c r="G6464" s="10">
        <v>1</v>
      </c>
      <c r="H6464" s="12">
        <v>4851</v>
      </c>
      <c r="J6464" s="12">
        <v>4851</v>
      </c>
    </row>
    <row r="6465" spans="1:11" x14ac:dyDescent="0.25">
      <c r="A6465" s="5" t="s">
        <v>5</v>
      </c>
      <c r="B6465" s="5" t="s">
        <v>13251</v>
      </c>
      <c r="C6465" s="3" t="s">
        <v>13252</v>
      </c>
      <c r="E6465" s="10">
        <v>15</v>
      </c>
      <c r="F6465" s="12">
        <v>7311</v>
      </c>
      <c r="G6465" s="10">
        <v>255</v>
      </c>
      <c r="H6465" s="12">
        <v>134784</v>
      </c>
      <c r="I6465" s="12">
        <v>487.4</v>
      </c>
      <c r="J6465" s="12">
        <v>528.564705882353</v>
      </c>
      <c r="K6465" s="14">
        <v>8.4457746988824411E-2</v>
      </c>
    </row>
    <row r="6466" spans="1:11" x14ac:dyDescent="0.25">
      <c r="A6466" s="5" t="s">
        <v>5</v>
      </c>
      <c r="B6466" s="5" t="s">
        <v>13254</v>
      </c>
      <c r="C6466" s="3" t="s">
        <v>13255</v>
      </c>
      <c r="E6466" s="10">
        <v>4</v>
      </c>
      <c r="F6466" s="12">
        <v>8944</v>
      </c>
      <c r="G6466" s="10">
        <v>21</v>
      </c>
      <c r="H6466" s="12">
        <v>50604</v>
      </c>
      <c r="I6466" s="12">
        <v>2236</v>
      </c>
      <c r="J6466" s="12">
        <v>2409.7142857142858</v>
      </c>
      <c r="K6466" s="14">
        <v>7.7689752108356783E-2</v>
      </c>
    </row>
    <row r="6467" spans="1:11" x14ac:dyDescent="0.25">
      <c r="A6467" s="5" t="s">
        <v>5</v>
      </c>
      <c r="B6467" s="5" t="s">
        <v>13259</v>
      </c>
      <c r="C6467" s="3" t="s">
        <v>13260</v>
      </c>
      <c r="E6467" s="10">
        <v>0</v>
      </c>
      <c r="F6467" s="12">
        <v>0</v>
      </c>
      <c r="G6467" s="10">
        <v>27</v>
      </c>
      <c r="H6467" s="12">
        <v>64020</v>
      </c>
      <c r="J6467" s="12">
        <v>2371.1111111111113</v>
      </c>
    </row>
    <row r="6468" spans="1:11" x14ac:dyDescent="0.25">
      <c r="A6468" s="5" t="s">
        <v>5</v>
      </c>
      <c r="B6468" s="5" t="s">
        <v>13264</v>
      </c>
      <c r="C6468" s="3" t="s">
        <v>13265</v>
      </c>
      <c r="E6468" s="10">
        <v>59</v>
      </c>
      <c r="F6468" s="12">
        <v>608046</v>
      </c>
      <c r="G6468" s="10">
        <v>27</v>
      </c>
      <c r="H6468" s="12">
        <v>299214</v>
      </c>
      <c r="I6468" s="12">
        <v>10305.864406779661</v>
      </c>
      <c r="J6468" s="12">
        <v>11082</v>
      </c>
      <c r="K6468" s="14">
        <v>7.5310091670695939E-2</v>
      </c>
    </row>
    <row r="6469" spans="1:11" x14ac:dyDescent="0.25">
      <c r="A6469" s="5" t="s">
        <v>5</v>
      </c>
      <c r="B6469" s="5" t="s">
        <v>13266</v>
      </c>
      <c r="C6469" s="3" t="s">
        <v>13267</v>
      </c>
      <c r="E6469" s="10">
        <v>10</v>
      </c>
      <c r="F6469" s="12">
        <v>11310</v>
      </c>
      <c r="G6469" s="10">
        <v>3</v>
      </c>
      <c r="H6469" s="12">
        <v>3756</v>
      </c>
      <c r="I6469" s="12">
        <v>1131</v>
      </c>
      <c r="J6469" s="12">
        <v>1252</v>
      </c>
      <c r="K6469" s="14">
        <v>0.10698496905393456</v>
      </c>
    </row>
    <row r="6470" spans="1:11" x14ac:dyDescent="0.25">
      <c r="A6470" s="5" t="s">
        <v>5</v>
      </c>
      <c r="B6470" s="5" t="s">
        <v>13269</v>
      </c>
      <c r="C6470" s="3" t="s">
        <v>13270</v>
      </c>
      <c r="E6470" s="10">
        <v>20</v>
      </c>
      <c r="F6470" s="12">
        <v>14549.2</v>
      </c>
      <c r="G6470" s="10">
        <v>19</v>
      </c>
      <c r="H6470" s="12">
        <v>15010</v>
      </c>
      <c r="I6470" s="12">
        <v>727.46</v>
      </c>
      <c r="J6470" s="12">
        <v>790</v>
      </c>
      <c r="K6470" s="14">
        <v>8.5970362631622305E-2</v>
      </c>
    </row>
    <row r="6471" spans="1:11" x14ac:dyDescent="0.25">
      <c r="A6471" s="5" t="s">
        <v>5</v>
      </c>
      <c r="B6471" s="5" t="s">
        <v>13271</v>
      </c>
      <c r="C6471" s="3" t="s">
        <v>13272</v>
      </c>
      <c r="E6471" s="10">
        <v>192</v>
      </c>
      <c r="F6471" s="12">
        <v>123462.3</v>
      </c>
      <c r="G6471" s="10">
        <v>2</v>
      </c>
      <c r="H6471" s="12">
        <v>1398</v>
      </c>
      <c r="I6471" s="12">
        <v>643.03281249999998</v>
      </c>
      <c r="J6471" s="12">
        <v>699</v>
      </c>
      <c r="K6471" s="14">
        <v>8.7036285570575023E-2</v>
      </c>
    </row>
    <row r="6472" spans="1:11" x14ac:dyDescent="0.25">
      <c r="A6472" s="5" t="s">
        <v>5</v>
      </c>
      <c r="B6472" s="5" t="s">
        <v>13273</v>
      </c>
      <c r="C6472" s="3" t="s">
        <v>13274</v>
      </c>
      <c r="E6472" s="10">
        <v>12</v>
      </c>
      <c r="F6472" s="12">
        <v>37176</v>
      </c>
      <c r="G6472" s="10">
        <v>33</v>
      </c>
      <c r="H6472" s="12">
        <v>112556</v>
      </c>
      <c r="I6472" s="12">
        <v>3098</v>
      </c>
      <c r="J6472" s="12">
        <v>3410.787878787879</v>
      </c>
      <c r="K6472" s="14">
        <v>0.10096445409550645</v>
      </c>
    </row>
    <row r="6473" spans="1:11" x14ac:dyDescent="0.25">
      <c r="A6473" s="5" t="s">
        <v>5</v>
      </c>
      <c r="B6473" s="5" t="s">
        <v>13275</v>
      </c>
      <c r="C6473" s="3" t="s">
        <v>13276</v>
      </c>
      <c r="E6473" s="10">
        <v>2</v>
      </c>
      <c r="F6473" s="12">
        <v>1856</v>
      </c>
      <c r="G6473" s="10">
        <v>0</v>
      </c>
      <c r="H6473" s="12">
        <v>0</v>
      </c>
      <c r="I6473" s="12">
        <v>928</v>
      </c>
    </row>
  </sheetData>
  <sheetProtection algorithmName="SHA-512" hashValue="j+Su08Q9Kn646OuI84pzhhZrmOFZJj+QNxGxui4CD6CVCPd4GB+K2QYA0KLsMZX1W9HhF7MQmPp1Vh7krkoGrw==" saltValue="7fahYMPMEGWDnkZrBEpC3w==" spinCount="100000" sheet="1" objects="1" scenarios="1"/>
  <printOptions horizontalCentered="1"/>
  <pageMargins left="0.25" right="0.25" top="0.5" bottom="0.75" header="0.3" footer="0.3"/>
  <pageSetup scale="73" fitToHeight="999" orientation="landscape" r:id="rId1"/>
  <headerFooter>
    <oddFooter>&amp;LEMC PCT CHANGE GROSS REV&amp;CCDM Service by 
Conifer Health Solutions&amp;R06/07/2023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sqref="A1:B1"/>
    </sheetView>
  </sheetViews>
  <sheetFormatPr defaultRowHeight="15" x14ac:dyDescent="0.25"/>
  <cols>
    <col min="1" max="1" width="30.7109375" style="5" customWidth="1"/>
    <col min="2" max="2" width="17.28515625" style="5" bestFit="1" customWidth="1"/>
    <col min="3" max="3" width="9.140625" style="3" customWidth="1"/>
    <col min="4" max="4" width="9.140625" style="5" customWidth="1"/>
    <col min="5" max="5" width="9.140625" style="10"/>
    <col min="6" max="6" width="9.140625" style="12" customWidth="1"/>
    <col min="7" max="7" width="9.140625" style="10"/>
    <col min="8" max="10" width="9.140625" style="12" customWidth="1"/>
    <col min="11" max="11" width="9.140625" style="14" customWidth="1"/>
    <col min="12" max="12" width="9.140625" customWidth="1"/>
    <col min="14" max="14" width="9.140625" customWidth="1"/>
  </cols>
  <sheetData>
    <row r="1" spans="1:11" s="18" customFormat="1" ht="18" x14ac:dyDescent="0.25">
      <c r="A1" s="99" t="s">
        <v>19247</v>
      </c>
      <c r="B1" s="99"/>
      <c r="C1" s="7"/>
      <c r="D1" s="5"/>
      <c r="E1" s="5"/>
      <c r="F1" s="3"/>
      <c r="G1" s="17"/>
      <c r="H1" s="15"/>
      <c r="I1" s="15"/>
      <c r="J1" s="15"/>
      <c r="K1" s="16"/>
    </row>
    <row r="2" spans="1:11" x14ac:dyDescent="0.25">
      <c r="A2" s="7"/>
      <c r="B2" s="7"/>
      <c r="C2" s="6"/>
    </row>
    <row r="3" spans="1:11" x14ac:dyDescent="0.25">
      <c r="A3" s="100" t="s">
        <v>19271</v>
      </c>
      <c r="B3" s="101">
        <v>3163416506.5000043</v>
      </c>
      <c r="C3" s="6"/>
      <c r="D3" s="20"/>
    </row>
    <row r="4" spans="1:11" x14ac:dyDescent="0.25">
      <c r="A4" s="100" t="s">
        <v>19272</v>
      </c>
      <c r="B4" s="102">
        <v>3393977881</v>
      </c>
      <c r="C4" s="6"/>
    </row>
    <row r="5" spans="1:11" x14ac:dyDescent="0.25">
      <c r="A5" s="100" t="s">
        <v>19273</v>
      </c>
      <c r="B5" s="103">
        <v>7.2883660204961148E-2</v>
      </c>
      <c r="C5" s="98"/>
      <c r="F5" s="14"/>
      <c r="H5" s="14"/>
    </row>
  </sheetData>
  <mergeCells count="1">
    <mergeCell ref="A1:B1"/>
  </mergeCells>
  <printOptions horizontalCentered="1"/>
  <pageMargins left="1" right="1" top="1.5" bottom="0.75" header="0.3" footer="0.3"/>
  <pageSetup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106500867_CDM</vt:lpstr>
      <vt:lpstr>106500867_Common 25</vt:lpstr>
      <vt:lpstr>106500867_PCT_CHG</vt:lpstr>
      <vt:lpstr>106500867_PCT_CHG USE THIS ONE</vt:lpstr>
      <vt:lpstr>'106500867_CDM'!Print_Area</vt:lpstr>
      <vt:lpstr>'106500867_Common 25'!Print_Area</vt:lpstr>
      <vt:lpstr>'106500867_PCT_CHG'!Print_Area</vt:lpstr>
      <vt:lpstr>'106500867_PCT_CHG USE THIS ONE'!Print_Area</vt:lpstr>
      <vt:lpstr>'106500867_CDM'!Print_Titles</vt:lpstr>
      <vt:lpstr>'106500867_Common 25'!Print_Titles</vt:lpstr>
      <vt:lpstr>'106500867_PCT_CHG'!Print_Titles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2023-06-23T21:19:50Z</cp:lastPrinted>
  <dcterms:created xsi:type="dcterms:W3CDTF">2023-06-08T03:38:33Z</dcterms:created>
  <dcterms:modified xsi:type="dcterms:W3CDTF">2023-06-23T21:20:59Z</dcterms:modified>
</cp:coreProperties>
</file>