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24226"/>
  <mc:AlternateContent xmlns:mc="http://schemas.openxmlformats.org/markup-compatibility/2006">
    <mc:Choice Requires="x15">
      <x15ac:absPath xmlns:x15ac="http://schemas.microsoft.com/office/spreadsheetml/2010/11/ac" url="L:\OSHPD\Annual Chargemaster\2023\"/>
    </mc:Choice>
  </mc:AlternateContent>
  <xr:revisionPtr revIDLastSave="0" documentId="13_ncr:1_{1EB3070A-35EC-4691-9108-EBBC0AB05296}" xr6:coauthVersionLast="36" xr6:coauthVersionMax="36" xr10:uidLastSave="{00000000-0000-0000-0000-000000000000}"/>
  <bookViews>
    <workbookView xWindow="0" yWindow="0" windowWidth="28800" windowHeight="12225" firstSheet="1" activeTab="1" xr2:uid="{00000000-000D-0000-FFFF-FFFF00000000}"/>
  </bookViews>
  <sheets>
    <sheet name="Top 50 List" sheetId="1" state="hidden" r:id="rId1"/>
    <sheet name="AB 1045 Form-106560492" sheetId="5" r:id="rId2"/>
  </sheets>
  <definedNames>
    <definedName name="_xlnm.Print_Area" localSheetId="1">'AB 1045 Form-106560492'!$A$1:$C$99</definedName>
    <definedName name="_xlnm.Print_Titles" localSheetId="1">'AB 1045 Form-106560492'!$1:$4</definedName>
  </definedNames>
  <calcPr calcId="191029"/>
</workbook>
</file>

<file path=xl/calcChain.xml><?xml version="1.0" encoding="utf-8"?>
<calcChain xmlns="http://schemas.openxmlformats.org/spreadsheetml/2006/main">
  <c r="B62" i="5" l="1"/>
  <c r="B44" i="5"/>
  <c r="B36" i="5"/>
  <c r="B26" i="5"/>
  <c r="B12" i="5"/>
  <c r="C88" i="5" l="1"/>
</calcChain>
</file>

<file path=xl/sharedStrings.xml><?xml version="1.0" encoding="utf-8"?>
<sst xmlns="http://schemas.openxmlformats.org/spreadsheetml/2006/main" count="213" uniqueCount="152">
  <si>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</si>
  <si>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</si>
  <si>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</si>
  <si>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</si>
  <si>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</si>
  <si>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</si>
  <si>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</si>
  <si>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</si>
  <si>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</si>
  <si>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</si>
  <si>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</si>
  <si>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</si>
  <si>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</si>
  <si>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</si>
  <si>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</si>
  <si>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</si>
  <si>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</si>
  <si>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</si>
  <si>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</si>
  <si>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</si>
  <si>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</si>
  <si>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</si>
  <si>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</si>
  <si>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</si>
  <si>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</si>
  <si>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</si>
  <si>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</si>
  <si>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</si>
  <si>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</si>
  <si>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</si>
  <si>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</si>
  <si>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</si>
  <si>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</si>
  <si>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</si>
  <si>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</si>
  <si>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</si>
  <si>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</si>
  <si>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</si>
  <si>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</si>
  <si>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</si>
  <si>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</si>
  <si>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</si>
  <si>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</si>
  <si>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</si>
  <si>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</si>
  <si>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</si>
  <si>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</si>
  <si>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</si>
  <si>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</si>
  <si>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</si>
  <si>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</si>
  <si>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</si>
  <si>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</si>
  <si>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</si>
  <si>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</si>
  <si>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</si>
  <si>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</si>
  <si>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</si>
  <si>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</si>
  <si>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</si>
  <si>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</si>
  <si>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</si>
  <si>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</si>
  <si>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</si>
  <si>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</si>
  <si>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</si>
  <si>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</si>
  <si>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</si>
  <si>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</si>
  <si>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</si>
  <si>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</si>
  <si>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</si>
  <si>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</si>
  <si>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</si>
  <si>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</si>
  <si>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</si>
  <si>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</si>
  <si>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</si>
  <si>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</si>
  <si>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</si>
  <si>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</si>
  <si>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</si>
  <si>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</si>
  <si>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</si>
  <si>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</si>
  <si>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</si>
  <si>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</si>
  <si>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</si>
  <si>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</si>
  <si>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</si>
  <si>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</si>
  <si>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</si>
  <si>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</si>
  <si>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</si>
  <si>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</si>
  <si>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</si>
  <si>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</si>
  <si>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</si>
  <si>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</si>
  <si>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</si>
  <si>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</si>
  <si>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</si>
  <si>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</si>
  <si>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</si>
  <si>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</si>
  <si>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</si>
  <si>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</si>
  <si>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</si>
  <si>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</si>
  <si>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</si>
  <si>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</si>
  <si>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</si>
  <si>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</si>
  <si>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</si>
  <si>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</si>
  <si>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</si>
  <si>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</si>
  <si>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</si>
  <si>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</si>
  <si>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</si>
  <si>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</si>
  <si>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</si>
  <si>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</si>
  <si>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</si>
  <si>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</si>
  <si>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Los Robles Regional Medical Center</t>
  </si>
  <si>
    <t>SIMPLE REPAIR OF SUPERFICIAL WOUNDS OF SCALP, NECK, AXILLAE, EXTERNAL GENITALIA, TRUNK AND/OR EXTREMITIES (INCLUDING HANDS AND FEET); 2.5 CM OR</t>
  </si>
  <si>
    <t>SIMPLE REPAIR OF SUPERFICIAL WOUNDS OF FACE, EARS, EYELIDS, NOSE, LIPS AND/OR MUCOUS MEMBRANES; 2.5 CM OR LESS</t>
  </si>
  <si>
    <t>DEBRIDEMENT; SKIN, AND SUBCUTANEOUS TISSUE</t>
  </si>
  <si>
    <t>SIMPLE REPAIR OF SUPERFICIAL WOUNDS OF SCALP, NECK, AXILLAE, EXTERNAL GENITALIA, TRUNK AND/OR EXTREMITIES (INCLUDING HANDS AND FEET); 2.6 CM TO</t>
  </si>
  <si>
    <t>APPLICATION OF SHORT ARM SPLINT (FOREARM TO HAND); STATIC</t>
  </si>
  <si>
    <t>INSERTION OF TEMPORARY INDWELLING BLADDER CATHETER; SIMPLE (EG, FOLEY)</t>
  </si>
  <si>
    <t>INCISION AND DRAINAGE OF ABSCESS (EG, CARBUNCLE, SUPPURATIVE HIDRADENITIS, CUTANEOUS OR SUBCUTANEOUS ABSCESS, CYST, FURUNCLE, OR PARONYCHIA); S</t>
  </si>
  <si>
    <t xml:space="preserve">L HRT ARTERY/VENTRICLE ANGIO            </t>
  </si>
  <si>
    <t>APPLICATION OF SHORT LEG SPLINT (CALF TO FOOT)</t>
  </si>
  <si>
    <t xml:space="preserve">ABD PARACENTESIS W/IMAGING              </t>
  </si>
  <si>
    <t>SIMPLE REPAIR OF SUPERFICIAL WOUNDS OF FACE, EARS, EYELIDS, NOSE, LIPS AND/OR MUCOUS MEMBRANES; 2.6 CM TO 5.0 CM</t>
  </si>
  <si>
    <t>LAPAROSCOPY, SURGICAL, APPENDECTOMY</t>
  </si>
  <si>
    <t>CONTROL NASAL HEMORRHAGE, ANTERIOR, SIMPLE (LIMITED CAUTERY AND/OR PACKING) ANY METHOD</t>
  </si>
  <si>
    <t xml:space="preserve">INSERT TUNNELED CV CATH                 </t>
  </si>
  <si>
    <t>CLOSED TREATMENT OF DISTAL RADIAL FRACTURE (EG, COLLES OR SMITH TYPE) OR EPIPHYSEAL SEPARATION, WITH OR WITHOUT FRACTURE OF ULNAR STYLOID; WITH</t>
  </si>
  <si>
    <t xml:space="preserve">PLACE CATH CAROTD ART                   </t>
  </si>
  <si>
    <t>LAPAROSCOPY, SURGICAL; REPAIR INITIAL INGUINAL HERNIA</t>
  </si>
  <si>
    <t>CLOSED TREATMENT OF SHOULDER DISLOCATION, WITH MANIPULATION; WITHOUT ANESTHESIA</t>
  </si>
  <si>
    <t>APPLICATION OF LONG ARM SPLINT (SHOULDER TO HAND)</t>
  </si>
  <si>
    <t>ARTHROPLASTY, KNEE, CONDYLE AND PLATEAU; MEDIAL AND LATERAL COMPARTMENTS WITH OR WITHOUT PATELLA RESURFACING</t>
  </si>
  <si>
    <t>ARTHROPLASTY, ACETABULAR AND PROXIMAL FEMORAL PROSTHETIC REPLACEMENT, WITH OR WITHOUT AUTOGRAFT OR ALLOGRAFT</t>
  </si>
  <si>
    <t xml:space="preserve">SKIN SUB GRAFT TRNK/ARM/LEG             </t>
  </si>
  <si>
    <t xml:space="preserve">ASPIRATE PLEURA W/ IMAGING              </t>
  </si>
  <si>
    <t>2023 CPT Code</t>
  </si>
  <si>
    <t xml:space="preserve">BRONCH EBUS SAMPLNG 3/&gt; NODE            </t>
  </si>
  <si>
    <t>DRAINAGE OF FINGER ABSCESS;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</si>
</sst>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mmmm\ d\,\ yyyy;@"/>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7">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7" fontId="4" fillId="0" borderId="14" xfId="0" applyNumberFormat="1" applyFont="1" applyFill="1" applyBorder="1" applyAlignment="1">
      <alignment horizontal="left" wrapText="1" indent="1"/>
    </xf>
    <xf numFmtId="17" fontId="4" fillId="0" borderId="17" xfId="0" applyNumberFormat="1" applyFont="1" applyFill="1" applyBorder="1" applyAlignment="1">
      <alignment horizontal="left" indent="1"/>
    </xf>
    <xf numFmtId="0" fontId="2" fillId="0" borderId="19" xfId="0" applyFont="1" applyBorder="1" applyAlignment="1">
      <alignment horizontal="left"/>
    </xf>
    <xf numFmtId="0" fontId="4" fillId="0" borderId="20"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19"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7"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2" fillId="0" borderId="0" xfId="0" applyFont="1" applyBorder="1" applyAlignment="1">
      <alignment horizontal="left" vertical="center" wrapText="1"/>
    </xf>
    <xf numFmtId="0" fontId="2" fillId="0" borderId="6" xfId="0" applyFont="1" applyBorder="1"/>
    <xf numFmtId="165" fontId="2" fillId="0" borderId="0" xfId="0" applyNumberFormat="1" applyFont="1" applyBorder="1" applyAlignment="1">
      <alignment horizontal="left" vertical="center" wrapText="1"/>
    </xf>
    <xf numFmtId="0" fontId="2" fillId="2" borderId="16" xfId="0" applyFont="1" applyFill="1" applyBorder="1" applyAlignment="1">
      <alignment horizontal="right"/>
    </xf>
    <xf numFmtId="164" fontId="4" fillId="0" borderId="7" xfId="0" applyNumberFormat="1" applyFont="1" applyBorder="1" applyAlignment="1">
      <alignment horizontal="right"/>
    </xf>
    <xf numFmtId="164" fontId="2" fillId="2" borderId="16" xfId="0" applyNumberFormat="1" applyFont="1" applyFill="1" applyBorder="1" applyAlignment="1">
      <alignment horizontal="right"/>
    </xf>
    <xf numFmtId="164" fontId="4" fillId="0" borderId="18" xfId="0" applyNumberFormat="1" applyFont="1" applyBorder="1" applyAlignment="1">
      <alignment horizontal="right"/>
    </xf>
    <xf numFmtId="0" fontId="4" fillId="0" borderId="14" xfId="0" applyFont="1" applyFill="1" applyBorder="1" applyAlignment="1">
      <alignment horizontal="center"/>
    </xf>
    <xf numFmtId="37" fontId="4" fillId="0" borderId="0" xfId="0" applyNumberFormat="1" applyFont="1" applyAlignment="1"/>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69</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66</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67</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64</v>
      </c>
      <c r="C38" s="2" t="s">
        <v>40</v>
      </c>
    </row>
    <row r="39" spans="1:3" x14ac:dyDescent="0.2">
      <c r="A39" s="18">
        <v>47</v>
      </c>
      <c r="B39" s="1" t="s">
        <v>58</v>
      </c>
      <c r="C39" s="3" t="s">
        <v>46</v>
      </c>
    </row>
    <row r="40" spans="1:3" x14ac:dyDescent="0.2">
      <c r="A40" s="18">
        <v>46</v>
      </c>
      <c r="B40" s="1" t="s">
        <v>63</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62</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73</v>
      </c>
      <c r="C50" s="3" t="s">
        <v>46</v>
      </c>
    </row>
    <row r="51" spans="1:3" x14ac:dyDescent="0.2">
      <c r="A51" s="16">
        <v>34</v>
      </c>
      <c r="B51" s="4" t="s">
        <v>74</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03"/>
  <sheetViews>
    <sheetView showGridLines="0" tabSelected="1" zoomScale="80" zoomScaleNormal="80" workbookViewId="0"/>
  </sheetViews>
  <sheetFormatPr defaultColWidth="8.88671875" defaultRowHeight="14.25" x14ac:dyDescent="0.2"/>
  <cols>
    <col min="1" max="1" width="62.109375" style="9" customWidth="1"/>
    <col min="2" max="2" width="12.6640625" style="13" customWidth="1"/>
    <col min="3" max="3" width="18.77734375" style="9" customWidth="1"/>
    <col min="4" max="16384" width="8.88671875" style="9"/>
  </cols>
  <sheetData>
    <row r="1" spans="1:4" ht="15" customHeight="1" x14ac:dyDescent="0.25">
      <c r="A1" s="21" t="s">
        <v>61</v>
      </c>
      <c r="B1" s="85" t="s">
        <v>125</v>
      </c>
      <c r="C1" s="86"/>
    </row>
    <row r="2" spans="1:4" ht="15" customHeight="1" x14ac:dyDescent="0.25">
      <c r="A2" s="22" t="s">
        <v>107</v>
      </c>
      <c r="B2" s="73">
        <v>106560492</v>
      </c>
      <c r="C2" s="74"/>
    </row>
    <row r="3" spans="1:4" ht="15" customHeight="1" x14ac:dyDescent="0.25">
      <c r="A3" s="22" t="s">
        <v>116</v>
      </c>
      <c r="B3" s="75">
        <v>45078</v>
      </c>
      <c r="C3" s="74"/>
    </row>
    <row r="4" spans="1:4" ht="15" x14ac:dyDescent="0.25">
      <c r="A4" s="51"/>
      <c r="B4" s="26"/>
      <c r="C4" s="27"/>
    </row>
    <row r="5" spans="1:4" ht="73.5" customHeight="1" x14ac:dyDescent="0.2">
      <c r="A5" s="82" t="s">
        <v>109</v>
      </c>
      <c r="B5" s="83"/>
      <c r="C5" s="84"/>
    </row>
    <row r="6" spans="1:4" ht="15" customHeight="1" x14ac:dyDescent="0.25">
      <c r="A6" s="45" t="s">
        <v>95</v>
      </c>
      <c r="B6" s="66" t="s">
        <v>149</v>
      </c>
      <c r="C6" s="36" t="s">
        <v>60</v>
      </c>
      <c r="D6" s="43"/>
    </row>
    <row r="7" spans="1:4" s="15" customFormat="1" ht="15" customHeight="1" x14ac:dyDescent="0.2">
      <c r="A7" s="28" t="s">
        <v>2</v>
      </c>
      <c r="B7" s="39">
        <v>99282</v>
      </c>
      <c r="C7" s="46">
        <v>2544</v>
      </c>
    </row>
    <row r="8" spans="1:4" s="15" customFormat="1" ht="15" customHeight="1" x14ac:dyDescent="0.2">
      <c r="A8" s="29" t="s">
        <v>3</v>
      </c>
      <c r="B8" s="40">
        <v>99283</v>
      </c>
      <c r="C8" s="47">
        <v>4023.5</v>
      </c>
    </row>
    <row r="9" spans="1:4" s="15" customFormat="1" ht="15" customHeight="1" x14ac:dyDescent="0.2">
      <c r="A9" s="67" t="s">
        <v>117</v>
      </c>
      <c r="B9" s="40">
        <v>99284</v>
      </c>
      <c r="C9" s="47">
        <v>5984.5</v>
      </c>
    </row>
    <row r="10" spans="1:4" s="15" customFormat="1" ht="15" customHeight="1" x14ac:dyDescent="0.2">
      <c r="A10" s="67" t="s">
        <v>118</v>
      </c>
      <c r="B10" s="40">
        <v>99285</v>
      </c>
      <c r="C10" s="47">
        <v>9794.5</v>
      </c>
    </row>
    <row r="11" spans="1:4" s="15" customFormat="1" ht="15" customHeight="1" x14ac:dyDescent="0.2">
      <c r="A11" s="29" t="s">
        <v>96</v>
      </c>
      <c r="B11" s="40">
        <v>99213</v>
      </c>
      <c r="C11" s="48" t="e">
        <v>#N/A</v>
      </c>
    </row>
    <row r="12" spans="1:4" s="15" customFormat="1" ht="15" customHeight="1" x14ac:dyDescent="0.25">
      <c r="A12" s="37" t="s">
        <v>113</v>
      </c>
      <c r="B12" s="66" t="str">
        <f>+B6</f>
        <v>2023 CPT Code</v>
      </c>
      <c r="C12" s="76" t="s">
        <v>60</v>
      </c>
      <c r="D12" s="44"/>
    </row>
    <row r="13" spans="1:4" s="15" customFormat="1" ht="15" customHeight="1" x14ac:dyDescent="0.2">
      <c r="A13" s="30" t="s">
        <v>7</v>
      </c>
      <c r="B13" s="39">
        <v>80048</v>
      </c>
      <c r="C13" s="77">
        <v>1333.25</v>
      </c>
    </row>
    <row r="14" spans="1:4" s="15" customFormat="1" ht="15" customHeight="1" x14ac:dyDescent="0.2">
      <c r="A14" s="31" t="s">
        <v>78</v>
      </c>
      <c r="B14" s="40">
        <v>82805</v>
      </c>
      <c r="C14" s="48" t="e">
        <v>#N/A</v>
      </c>
    </row>
    <row r="15" spans="1:4" s="15" customFormat="1" ht="15" customHeight="1" x14ac:dyDescent="0.2">
      <c r="A15" s="32" t="s">
        <v>79</v>
      </c>
      <c r="B15" s="40">
        <v>85027</v>
      </c>
      <c r="C15" s="48">
        <v>925.25</v>
      </c>
    </row>
    <row r="16" spans="1:4" s="15" customFormat="1" ht="15" customHeight="1" x14ac:dyDescent="0.2">
      <c r="A16" s="32" t="s">
        <v>80</v>
      </c>
      <c r="B16" s="40">
        <v>85025</v>
      </c>
      <c r="C16" s="48" t="e">
        <v>#N/A</v>
      </c>
    </row>
    <row r="17" spans="1:4" s="15" customFormat="1" ht="15" customHeight="1" x14ac:dyDescent="0.2">
      <c r="A17" s="32" t="s">
        <v>12</v>
      </c>
      <c r="B17" s="40">
        <v>80053</v>
      </c>
      <c r="C17" s="48">
        <v>2294</v>
      </c>
    </row>
    <row r="18" spans="1:4" s="15" customFormat="1" ht="15" customHeight="1" x14ac:dyDescent="0.2">
      <c r="A18" s="31" t="s">
        <v>13</v>
      </c>
      <c r="B18" s="40">
        <v>82550</v>
      </c>
      <c r="C18" s="48">
        <v>969.5</v>
      </c>
    </row>
    <row r="19" spans="1:4" s="15" customFormat="1" ht="15" customHeight="1" x14ac:dyDescent="0.2">
      <c r="A19" s="32" t="s">
        <v>14</v>
      </c>
      <c r="B19" s="40">
        <v>80061</v>
      </c>
      <c r="C19" s="48">
        <v>636</v>
      </c>
    </row>
    <row r="20" spans="1:4" s="15" customFormat="1" ht="15" customHeight="1" x14ac:dyDescent="0.2">
      <c r="A20" s="32" t="s">
        <v>15</v>
      </c>
      <c r="B20" s="40">
        <v>85730</v>
      </c>
      <c r="C20" s="48">
        <v>801.25</v>
      </c>
    </row>
    <row r="21" spans="1:4" s="15" customFormat="1" ht="15" customHeight="1" x14ac:dyDescent="0.2">
      <c r="A21" s="31" t="s">
        <v>16</v>
      </c>
      <c r="B21" s="40">
        <v>85610</v>
      </c>
      <c r="C21" s="48">
        <v>801.25</v>
      </c>
    </row>
    <row r="22" spans="1:4" s="15" customFormat="1" ht="15" customHeight="1" x14ac:dyDescent="0.2">
      <c r="A22" s="33" t="s">
        <v>17</v>
      </c>
      <c r="B22" s="40">
        <v>84443</v>
      </c>
      <c r="C22" s="48">
        <v>1162.25</v>
      </c>
    </row>
    <row r="23" spans="1:4" s="15" customFormat="1" ht="15" customHeight="1" x14ac:dyDescent="0.2">
      <c r="A23" s="32" t="s">
        <v>63</v>
      </c>
      <c r="B23" s="40">
        <v>84484</v>
      </c>
      <c r="C23" s="48">
        <v>778.5</v>
      </c>
    </row>
    <row r="24" spans="1:4" s="15" customFormat="1" ht="15" customHeight="1" x14ac:dyDescent="0.2">
      <c r="A24" s="32" t="s">
        <v>81</v>
      </c>
      <c r="B24" s="80" t="s">
        <v>0</v>
      </c>
      <c r="C24" s="48">
        <v>365.5</v>
      </c>
    </row>
    <row r="25" spans="1:4" s="15" customFormat="1" ht="15" customHeight="1" x14ac:dyDescent="0.2">
      <c r="A25" s="31" t="s">
        <v>19</v>
      </c>
      <c r="B25" s="80" t="s">
        <v>1</v>
      </c>
      <c r="C25" s="48">
        <v>746.25</v>
      </c>
    </row>
    <row r="26" spans="1:4" s="15" customFormat="1" ht="15" customHeight="1" x14ac:dyDescent="0.25">
      <c r="A26" s="38" t="s">
        <v>92</v>
      </c>
      <c r="B26" s="66" t="str">
        <f>+B6</f>
        <v>2023 CPT Code</v>
      </c>
      <c r="C26" s="76" t="s">
        <v>60</v>
      </c>
      <c r="D26" s="44"/>
    </row>
    <row r="27" spans="1:4" s="15" customFormat="1" ht="15" customHeight="1" x14ac:dyDescent="0.2">
      <c r="A27" s="30" t="s">
        <v>33</v>
      </c>
      <c r="B27" s="39">
        <v>74160</v>
      </c>
      <c r="C27" s="77">
        <v>5945.75</v>
      </c>
    </row>
    <row r="28" spans="1:4" s="15" customFormat="1" ht="15" customHeight="1" x14ac:dyDescent="0.2">
      <c r="A28" s="31" t="s">
        <v>36</v>
      </c>
      <c r="B28" s="40">
        <v>70450</v>
      </c>
      <c r="C28" s="77">
        <v>5507.25</v>
      </c>
    </row>
    <row r="29" spans="1:4" s="15" customFormat="1" ht="15" customHeight="1" x14ac:dyDescent="0.2">
      <c r="A29" s="31" t="s">
        <v>77</v>
      </c>
      <c r="B29" s="40">
        <v>72193</v>
      </c>
      <c r="C29" s="77">
        <v>5945.75</v>
      </c>
    </row>
    <row r="30" spans="1:4" s="15" customFormat="1" ht="15" customHeight="1" x14ac:dyDescent="0.2">
      <c r="A30" s="68" t="s">
        <v>32</v>
      </c>
      <c r="B30" s="40">
        <v>77067</v>
      </c>
      <c r="C30" s="48" t="e">
        <v>#N/A</v>
      </c>
    </row>
    <row r="31" spans="1:4" s="15" customFormat="1" ht="15" customHeight="1" x14ac:dyDescent="0.2">
      <c r="A31" s="67" t="s">
        <v>121</v>
      </c>
      <c r="B31" s="40">
        <v>70553</v>
      </c>
      <c r="C31" s="77">
        <v>13928.75</v>
      </c>
    </row>
    <row r="32" spans="1:4" s="15" customFormat="1" ht="15" customHeight="1" x14ac:dyDescent="0.2">
      <c r="A32" s="32" t="s">
        <v>65</v>
      </c>
      <c r="B32" s="40">
        <v>76700</v>
      </c>
      <c r="C32" s="77">
        <v>2421</v>
      </c>
    </row>
    <row r="33" spans="1:5" s="15" customFormat="1" ht="15" customHeight="1" x14ac:dyDescent="0.2">
      <c r="A33" s="49" t="s">
        <v>98</v>
      </c>
      <c r="B33" s="40">
        <v>76805</v>
      </c>
      <c r="C33" s="77">
        <v>2010.75</v>
      </c>
    </row>
    <row r="34" spans="1:5" s="15" customFormat="1" ht="15" customHeight="1" x14ac:dyDescent="0.2">
      <c r="A34" s="68" t="s">
        <v>122</v>
      </c>
      <c r="B34" s="40">
        <v>72110</v>
      </c>
      <c r="C34" s="77">
        <v>3204</v>
      </c>
    </row>
    <row r="35" spans="1:5" s="15" customFormat="1" ht="15" customHeight="1" x14ac:dyDescent="0.2">
      <c r="A35" s="31" t="s">
        <v>44</v>
      </c>
      <c r="B35" s="40">
        <v>71046</v>
      </c>
      <c r="C35" s="77">
        <v>1747</v>
      </c>
    </row>
    <row r="36" spans="1:5" s="15" customFormat="1" ht="15" customHeight="1" x14ac:dyDescent="0.25">
      <c r="A36" s="37" t="s">
        <v>110</v>
      </c>
      <c r="B36" s="66" t="str">
        <f>+B6</f>
        <v>2023 CPT Code</v>
      </c>
      <c r="C36" s="78" t="s">
        <v>60</v>
      </c>
      <c r="D36" s="44"/>
    </row>
    <row r="37" spans="1:5" s="15" customFormat="1" ht="15" customHeight="1" x14ac:dyDescent="0.2">
      <c r="A37" s="34" t="s">
        <v>82</v>
      </c>
      <c r="B37" s="39">
        <v>93452</v>
      </c>
      <c r="C37" s="48">
        <v>45823.5</v>
      </c>
    </row>
    <row r="38" spans="1:5" s="15" customFormat="1" ht="15" customHeight="1" x14ac:dyDescent="0.2">
      <c r="A38" s="68" t="s">
        <v>124</v>
      </c>
      <c r="B38" s="40">
        <v>93307</v>
      </c>
      <c r="C38" s="48">
        <v>6053.5</v>
      </c>
    </row>
    <row r="39" spans="1:5" s="15" customFormat="1" ht="15" customHeight="1" x14ac:dyDescent="0.2">
      <c r="A39" s="31" t="s">
        <v>99</v>
      </c>
      <c r="B39" s="40">
        <v>93000</v>
      </c>
      <c r="C39" s="48" t="e">
        <v>#N/A</v>
      </c>
    </row>
    <row r="40" spans="1:5" s="15" customFormat="1" ht="15" customHeight="1" x14ac:dyDescent="0.2">
      <c r="A40" s="32" t="s">
        <v>93</v>
      </c>
      <c r="B40" s="40">
        <v>94640</v>
      </c>
      <c r="C40" s="48">
        <v>262.75</v>
      </c>
    </row>
    <row r="41" spans="1:5" s="15" customFormat="1" ht="15" customHeight="1" x14ac:dyDescent="0.2">
      <c r="A41" s="67" t="s">
        <v>70</v>
      </c>
      <c r="B41" s="40" t="s">
        <v>119</v>
      </c>
      <c r="C41" s="48" t="e">
        <v>#N/A</v>
      </c>
    </row>
    <row r="42" spans="1:5" s="15" customFormat="1" ht="15" customHeight="1" x14ac:dyDescent="0.2">
      <c r="A42" s="32" t="s">
        <v>71</v>
      </c>
      <c r="B42" s="40">
        <v>97116</v>
      </c>
      <c r="C42" s="48" t="e">
        <v>#N/A</v>
      </c>
    </row>
    <row r="43" spans="1:5" s="15" customFormat="1" ht="15" customHeight="1" x14ac:dyDescent="0.2">
      <c r="A43" s="50" t="s">
        <v>72</v>
      </c>
      <c r="B43" s="70">
        <v>97110</v>
      </c>
      <c r="C43" s="79" t="e">
        <v>#N/A</v>
      </c>
    </row>
    <row r="44" spans="1:5" s="15" customFormat="1" ht="15" customHeight="1" x14ac:dyDescent="0.25">
      <c r="A44" s="37" t="s">
        <v>94</v>
      </c>
      <c r="B44" s="35" t="str">
        <f>+B6</f>
        <v>2023 CPT Code</v>
      </c>
      <c r="C44" s="76" t="s">
        <v>60</v>
      </c>
      <c r="D44" s="44"/>
    </row>
    <row r="45" spans="1:5" s="15" customFormat="1" ht="15" customHeight="1" x14ac:dyDescent="0.2">
      <c r="A45" s="34" t="s">
        <v>83</v>
      </c>
      <c r="B45" s="71">
        <v>29881</v>
      </c>
      <c r="C45" s="46" t="e">
        <v>#N/A</v>
      </c>
    </row>
    <row r="46" spans="1:5" s="14" customFormat="1" ht="15" customHeight="1" x14ac:dyDescent="0.2">
      <c r="A46" s="31" t="s">
        <v>84</v>
      </c>
      <c r="B46" s="69">
        <v>29826</v>
      </c>
      <c r="C46" s="46" t="e">
        <v>#N/A</v>
      </c>
      <c r="E46" s="15"/>
    </row>
    <row r="47" spans="1:5" s="15" customFormat="1" ht="15" customHeight="1" x14ac:dyDescent="0.2">
      <c r="A47" s="31" t="s">
        <v>47</v>
      </c>
      <c r="B47" s="69">
        <v>64721</v>
      </c>
      <c r="C47" s="46">
        <v>36631</v>
      </c>
    </row>
    <row r="48" spans="1:5" s="15" customFormat="1" ht="15" customHeight="1" x14ac:dyDescent="0.2">
      <c r="A48" s="65" t="s">
        <v>49</v>
      </c>
      <c r="B48" s="69">
        <v>66984</v>
      </c>
      <c r="C48" s="46" t="e">
        <v>#N/A</v>
      </c>
    </row>
    <row r="49" spans="1:5" s="15" customFormat="1" ht="15" customHeight="1" x14ac:dyDescent="0.2">
      <c r="A49" s="31" t="s">
        <v>85</v>
      </c>
      <c r="B49" s="69">
        <v>45378</v>
      </c>
      <c r="C49" s="46">
        <v>23530.709677419356</v>
      </c>
    </row>
    <row r="50" spans="1:5" s="15" customFormat="1" ht="15" customHeight="1" x14ac:dyDescent="0.2">
      <c r="A50" s="31" t="s">
        <v>68</v>
      </c>
      <c r="B50" s="69">
        <v>45380</v>
      </c>
      <c r="C50" s="46">
        <v>24794.816326530614</v>
      </c>
    </row>
    <row r="51" spans="1:5" s="15" customFormat="1" ht="15" customHeight="1" x14ac:dyDescent="0.2">
      <c r="A51" s="31" t="s">
        <v>86</v>
      </c>
      <c r="B51" s="69">
        <v>45385</v>
      </c>
      <c r="C51" s="46">
        <v>27632.991803278688</v>
      </c>
    </row>
    <row r="52" spans="1:5" s="15" customFormat="1" ht="15" customHeight="1" x14ac:dyDescent="0.2">
      <c r="A52" s="31" t="s">
        <v>87</v>
      </c>
      <c r="B52" s="69">
        <v>66821</v>
      </c>
      <c r="C52" s="46" t="e">
        <v>#N/A</v>
      </c>
    </row>
    <row r="53" spans="1:5" s="15" customFormat="1" ht="15" customHeight="1" x14ac:dyDescent="0.2">
      <c r="A53" s="32" t="s">
        <v>53</v>
      </c>
      <c r="B53" s="69">
        <v>43239</v>
      </c>
      <c r="C53" s="46">
        <v>30045.114035087718</v>
      </c>
    </row>
    <row r="54" spans="1:5" s="15" customFormat="1" ht="15" customHeight="1" x14ac:dyDescent="0.2">
      <c r="A54" s="32" t="s">
        <v>88</v>
      </c>
      <c r="B54" s="69">
        <v>43235</v>
      </c>
      <c r="C54" s="46">
        <v>19056.055555555555</v>
      </c>
    </row>
    <row r="55" spans="1:5" s="15" customFormat="1" ht="15" customHeight="1" x14ac:dyDescent="0.2">
      <c r="A55" s="68" t="s">
        <v>123</v>
      </c>
      <c r="B55" s="69">
        <v>19120</v>
      </c>
      <c r="C55" s="46">
        <v>46824.5</v>
      </c>
      <c r="D55" s="81"/>
    </row>
    <row r="56" spans="1:5" s="15" customFormat="1" ht="15" customHeight="1" x14ac:dyDescent="0.2">
      <c r="A56" s="31" t="s">
        <v>89</v>
      </c>
      <c r="B56" s="69">
        <v>49505</v>
      </c>
      <c r="C56" s="46">
        <v>70428.962962962964</v>
      </c>
    </row>
    <row r="57" spans="1:5" s="15" customFormat="1" ht="15" customHeight="1" x14ac:dyDescent="0.2">
      <c r="A57" s="68" t="s">
        <v>114</v>
      </c>
      <c r="B57" s="69" t="s">
        <v>120</v>
      </c>
      <c r="C57" s="46" t="e">
        <v>#N/A</v>
      </c>
    </row>
    <row r="58" spans="1:5" s="15" customFormat="1" ht="15" customHeight="1" x14ac:dyDescent="0.2">
      <c r="A58" s="31" t="s">
        <v>115</v>
      </c>
      <c r="B58" s="69">
        <v>64483</v>
      </c>
      <c r="C58" s="46" t="e">
        <v>#N/A</v>
      </c>
    </row>
    <row r="59" spans="1:5" s="15" customFormat="1" ht="15" customHeight="1" x14ac:dyDescent="0.2">
      <c r="A59" s="31" t="s">
        <v>69</v>
      </c>
      <c r="B59" s="69">
        <v>47562</v>
      </c>
      <c r="C59" s="46">
        <v>97989.173913043473</v>
      </c>
    </row>
    <row r="60" spans="1:5" s="15" customFormat="1" ht="15" customHeight="1" x14ac:dyDescent="0.2">
      <c r="A60" s="31" t="s">
        <v>75</v>
      </c>
      <c r="B60" s="72">
        <v>69436</v>
      </c>
      <c r="C60" s="46">
        <v>35707</v>
      </c>
    </row>
    <row r="61" spans="1:5" ht="15" customHeight="1" x14ac:dyDescent="0.2">
      <c r="A61" s="31" t="s">
        <v>90</v>
      </c>
      <c r="B61" s="69">
        <v>42820</v>
      </c>
      <c r="C61" s="46">
        <v>72206</v>
      </c>
      <c r="E61" s="15"/>
    </row>
    <row r="62" spans="1:5" ht="29.25" customHeight="1" x14ac:dyDescent="0.25">
      <c r="A62" s="37" t="s">
        <v>91</v>
      </c>
      <c r="B62" s="64" t="str">
        <f>+B6</f>
        <v>2023 CPT Code</v>
      </c>
      <c r="C62" s="36" t="s">
        <v>60</v>
      </c>
      <c r="E62" s="15"/>
    </row>
    <row r="63" spans="1:5" ht="15" customHeight="1" x14ac:dyDescent="0.2">
      <c r="A63" s="34" t="s">
        <v>126</v>
      </c>
      <c r="B63" s="39">
        <v>12001</v>
      </c>
      <c r="C63" s="46">
        <v>13862.036553524804</v>
      </c>
      <c r="E63" s="15"/>
    </row>
    <row r="64" spans="1:5" ht="15" customHeight="1" x14ac:dyDescent="0.2">
      <c r="A64" s="31" t="s">
        <v>127</v>
      </c>
      <c r="B64" s="40">
        <v>12011</v>
      </c>
      <c r="C64" s="47">
        <v>18642.953020134228</v>
      </c>
      <c r="E64" s="15"/>
    </row>
    <row r="65" spans="1:5" ht="15" customHeight="1" x14ac:dyDescent="0.2">
      <c r="A65" s="31" t="s">
        <v>128</v>
      </c>
      <c r="B65" s="40">
        <v>11042</v>
      </c>
      <c r="C65" s="47">
        <v>27302.809128630706</v>
      </c>
      <c r="E65" s="15"/>
    </row>
    <row r="66" spans="1:5" ht="15" customHeight="1" x14ac:dyDescent="0.2">
      <c r="A66" s="31" t="s">
        <v>129</v>
      </c>
      <c r="B66" s="40">
        <v>12002</v>
      </c>
      <c r="C66" s="47">
        <v>21184.427385892115</v>
      </c>
      <c r="E66" s="15"/>
    </row>
    <row r="67" spans="1:5" ht="15" customHeight="1" x14ac:dyDescent="0.2">
      <c r="A67" s="31" t="s">
        <v>131</v>
      </c>
      <c r="B67" s="40">
        <v>51702</v>
      </c>
      <c r="C67" s="47">
        <v>12331.741935483871</v>
      </c>
      <c r="E67" s="15"/>
    </row>
    <row r="68" spans="1:5" ht="15" customHeight="1" x14ac:dyDescent="0.2">
      <c r="A68" s="31" t="s">
        <v>133</v>
      </c>
      <c r="B68" s="40">
        <v>93458</v>
      </c>
      <c r="C68" s="47">
        <v>104987.13227513227</v>
      </c>
      <c r="E68" s="15"/>
    </row>
    <row r="69" spans="1:5" ht="15" customHeight="1" x14ac:dyDescent="0.2">
      <c r="A69" s="31" t="s">
        <v>130</v>
      </c>
      <c r="B69" s="40">
        <v>29125</v>
      </c>
      <c r="C69" s="47">
        <v>12346.243902439024</v>
      </c>
      <c r="E69" s="15"/>
    </row>
    <row r="70" spans="1:5" ht="15" customHeight="1" x14ac:dyDescent="0.2">
      <c r="A70" s="31" t="s">
        <v>136</v>
      </c>
      <c r="B70" s="40">
        <v>12013</v>
      </c>
      <c r="C70" s="47">
        <v>28937.798076923078</v>
      </c>
      <c r="E70" s="15"/>
    </row>
    <row r="71" spans="1:5" ht="15" customHeight="1" x14ac:dyDescent="0.2">
      <c r="A71" s="31" t="s">
        <v>132</v>
      </c>
      <c r="B71" s="40">
        <v>10060</v>
      </c>
      <c r="C71" s="47">
        <v>10176.772277227723</v>
      </c>
      <c r="E71" s="15"/>
    </row>
    <row r="72" spans="1:5" ht="15" customHeight="1" x14ac:dyDescent="0.2">
      <c r="A72" s="31" t="s">
        <v>134</v>
      </c>
      <c r="B72" s="40">
        <v>29515</v>
      </c>
      <c r="C72" s="47">
        <v>11690.333333333334</v>
      </c>
      <c r="E72" s="15"/>
    </row>
    <row r="73" spans="1:5" ht="15" customHeight="1" x14ac:dyDescent="0.2">
      <c r="A73" s="31" t="s">
        <v>137</v>
      </c>
      <c r="B73" s="40">
        <v>44970</v>
      </c>
      <c r="C73" s="47">
        <v>120308.93103448275</v>
      </c>
      <c r="E73" s="15"/>
    </row>
    <row r="74" spans="1:5" ht="15" customHeight="1" x14ac:dyDescent="0.2">
      <c r="A74" s="31" t="s">
        <v>138</v>
      </c>
      <c r="B74" s="40">
        <v>30901</v>
      </c>
      <c r="C74" s="47">
        <v>9499.0317460317456</v>
      </c>
      <c r="E74" s="15"/>
    </row>
    <row r="75" spans="1:5" ht="15" customHeight="1" x14ac:dyDescent="0.2">
      <c r="A75" s="31" t="s">
        <v>150</v>
      </c>
      <c r="B75" s="40">
        <v>31653</v>
      </c>
      <c r="C75" s="47">
        <v>113648.01666666666</v>
      </c>
      <c r="E75" s="15"/>
    </row>
    <row r="76" spans="1:5" ht="15" customHeight="1" x14ac:dyDescent="0.2">
      <c r="A76" s="31" t="s">
        <v>139</v>
      </c>
      <c r="B76" s="40">
        <v>36561</v>
      </c>
      <c r="C76" s="47">
        <v>42583.684210526313</v>
      </c>
      <c r="E76" s="15"/>
    </row>
    <row r="77" spans="1:5" ht="15" customHeight="1" x14ac:dyDescent="0.2">
      <c r="A77" s="31" t="s">
        <v>144</v>
      </c>
      <c r="B77" s="40">
        <v>29105</v>
      </c>
      <c r="C77" s="47">
        <v>13507.214285714286</v>
      </c>
      <c r="E77" s="15"/>
    </row>
    <row r="78" spans="1:5" ht="15" customHeight="1" x14ac:dyDescent="0.2">
      <c r="A78" s="31" t="s">
        <v>143</v>
      </c>
      <c r="B78" s="40">
        <v>23650</v>
      </c>
      <c r="C78" s="47">
        <v>22187.921568627451</v>
      </c>
      <c r="E78" s="15"/>
    </row>
    <row r="79" spans="1:5" ht="15" customHeight="1" x14ac:dyDescent="0.2">
      <c r="A79" s="31" t="s">
        <v>140</v>
      </c>
      <c r="B79" s="40">
        <v>25605</v>
      </c>
      <c r="C79" s="47">
        <v>26629.727272727272</v>
      </c>
      <c r="E79" s="15"/>
    </row>
    <row r="80" spans="1:5" ht="15" customHeight="1" x14ac:dyDescent="0.2">
      <c r="A80" s="31" t="s">
        <v>148</v>
      </c>
      <c r="B80" s="40">
        <v>32555</v>
      </c>
      <c r="C80" s="47">
        <v>16472.047619047618</v>
      </c>
      <c r="E80" s="15"/>
    </row>
    <row r="81" spans="1:5" ht="15" customHeight="1" x14ac:dyDescent="0.2">
      <c r="A81" s="31" t="s">
        <v>145</v>
      </c>
      <c r="B81" s="40">
        <v>27447</v>
      </c>
      <c r="C81" s="47">
        <v>244337.53658536586</v>
      </c>
      <c r="E81" s="15"/>
    </row>
    <row r="82" spans="1:5" ht="15" customHeight="1" x14ac:dyDescent="0.2">
      <c r="A82" s="31" t="s">
        <v>135</v>
      </c>
      <c r="B82" s="40">
        <v>49083</v>
      </c>
      <c r="C82" s="47">
        <v>17775.09756097561</v>
      </c>
      <c r="E82" s="15"/>
    </row>
    <row r="83" spans="1:5" ht="15" customHeight="1" x14ac:dyDescent="0.2">
      <c r="A83" s="31" t="s">
        <v>146</v>
      </c>
      <c r="B83" s="40">
        <v>27130</v>
      </c>
      <c r="C83" s="47">
        <v>227319.60526315789</v>
      </c>
      <c r="E83" s="15"/>
    </row>
    <row r="84" spans="1:5" ht="15" customHeight="1" x14ac:dyDescent="0.2">
      <c r="A84" s="31" t="s">
        <v>147</v>
      </c>
      <c r="B84" s="40">
        <v>15271</v>
      </c>
      <c r="C84" s="47">
        <v>39866.472222222219</v>
      </c>
      <c r="E84" s="15"/>
    </row>
    <row r="85" spans="1:5" ht="15" customHeight="1" x14ac:dyDescent="0.2">
      <c r="A85" s="31" t="s">
        <v>151</v>
      </c>
      <c r="B85" s="40">
        <v>26010</v>
      </c>
      <c r="C85" s="47">
        <v>7694.7222222222226</v>
      </c>
      <c r="E85" s="15"/>
    </row>
    <row r="86" spans="1:5" ht="15" customHeight="1" x14ac:dyDescent="0.2">
      <c r="A86" s="31" t="s">
        <v>142</v>
      </c>
      <c r="B86" s="40">
        <v>49650</v>
      </c>
      <c r="C86" s="47">
        <v>102782.51428571429</v>
      </c>
      <c r="E86" s="15"/>
    </row>
    <row r="87" spans="1:5" ht="15" customHeight="1" x14ac:dyDescent="0.2">
      <c r="A87" s="31" t="s">
        <v>141</v>
      </c>
      <c r="B87" s="40">
        <v>36224</v>
      </c>
      <c r="C87" s="47">
        <v>92280.058823529413</v>
      </c>
      <c r="E87" s="15"/>
    </row>
    <row r="88" spans="1:5" ht="21" customHeight="1" thickBot="1" x14ac:dyDescent="0.3">
      <c r="A88" s="24" t="s">
        <v>97</v>
      </c>
      <c r="B88" s="11"/>
      <c r="C88" s="25">
        <f>COUNTA(C7:C11,C13:C25,C27:C35,C37:C43,C45:C61,C63:C87)</f>
        <v>76</v>
      </c>
      <c r="D88" s="43"/>
      <c r="E88" s="15"/>
    </row>
    <row r="89" spans="1:5" ht="15" customHeight="1" thickTop="1" x14ac:dyDescent="0.2">
      <c r="A89" s="41" t="s">
        <v>76</v>
      </c>
      <c r="B89" s="42"/>
      <c r="C89" s="52"/>
      <c r="E89" s="15"/>
    </row>
    <row r="90" spans="1:5" ht="15" customHeight="1" x14ac:dyDescent="0.2">
      <c r="A90" s="53" t="s">
        <v>108</v>
      </c>
      <c r="B90" s="54"/>
      <c r="C90" s="55"/>
      <c r="E90" s="15"/>
    </row>
    <row r="91" spans="1:5" ht="15" customHeight="1" x14ac:dyDescent="0.2">
      <c r="A91" s="53" t="s">
        <v>102</v>
      </c>
      <c r="B91" s="56"/>
      <c r="C91" s="57"/>
      <c r="E91" s="15"/>
    </row>
    <row r="92" spans="1:5" ht="15" customHeight="1" x14ac:dyDescent="0.2">
      <c r="A92" s="53" t="s">
        <v>106</v>
      </c>
      <c r="B92" s="58"/>
      <c r="C92" s="57"/>
      <c r="E92" s="15"/>
    </row>
    <row r="93" spans="1:5" ht="15" customHeight="1" x14ac:dyDescent="0.2">
      <c r="A93" s="53" t="s">
        <v>111</v>
      </c>
      <c r="B93" s="58"/>
      <c r="C93" s="57"/>
      <c r="E93" s="15"/>
    </row>
    <row r="94" spans="1:5" ht="15" customHeight="1" x14ac:dyDescent="0.2">
      <c r="A94" s="53" t="s">
        <v>112</v>
      </c>
      <c r="B94" s="58"/>
      <c r="C94" s="57"/>
      <c r="E94" s="15"/>
    </row>
    <row r="95" spans="1:5" ht="15" customHeight="1" x14ac:dyDescent="0.2">
      <c r="A95" s="53" t="s">
        <v>103</v>
      </c>
      <c r="B95" s="58"/>
      <c r="C95" s="57"/>
      <c r="E95" s="15"/>
    </row>
    <row r="96" spans="1:5" ht="15" customHeight="1" x14ac:dyDescent="0.2">
      <c r="A96" s="53" t="s">
        <v>104</v>
      </c>
      <c r="B96" s="59"/>
      <c r="C96" s="60"/>
      <c r="D96" s="12"/>
      <c r="E96" s="15"/>
    </row>
    <row r="97" spans="1:5" ht="15" customHeight="1" x14ac:dyDescent="0.2">
      <c r="A97" s="53" t="s">
        <v>100</v>
      </c>
      <c r="B97" s="56"/>
      <c r="C97" s="57"/>
      <c r="E97" s="15"/>
    </row>
    <row r="98" spans="1:5" ht="15" customHeight="1" x14ac:dyDescent="0.2">
      <c r="A98" s="53" t="s">
        <v>105</v>
      </c>
      <c r="B98" s="56"/>
      <c r="C98" s="57"/>
      <c r="E98" s="15"/>
    </row>
    <row r="99" spans="1:5" ht="15" customHeight="1" x14ac:dyDescent="0.2">
      <c r="A99" s="61" t="s">
        <v>101</v>
      </c>
      <c r="B99" s="62"/>
      <c r="C99" s="63"/>
      <c r="E99" s="15"/>
    </row>
    <row r="100" spans="1:5" ht="15" customHeight="1" x14ac:dyDescent="0.2">
      <c r="A100" s="10"/>
      <c r="B100" s="23"/>
      <c r="C100" s="10"/>
      <c r="E100" s="15"/>
    </row>
    <row r="101" spans="1:5" ht="15" customHeight="1" x14ac:dyDescent="0.2">
      <c r="B101" s="9"/>
    </row>
    <row r="102" spans="1:5" x14ac:dyDescent="0.2">
      <c r="B102" s="9"/>
    </row>
    <row r="103" spans="1:5" x14ac:dyDescent="0.2">
      <c r="B103" s="9"/>
    </row>
  </sheetData>
  <mergeCells count="2">
    <mergeCell ref="A5:C5"/>
    <mergeCell ref="B1:C1"/>
  </mergeCells>
  <phoneticPr fontId="3" type="noConversion"/>
  <printOptions horizontalCentered="1"/>
  <pageMargins left="0" right="0" top="0.75" bottom="0.5" header="0.2" footer="0.25"/>
  <pageSetup scale="44"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Form-106560492</vt:lpstr>
      <vt:lpstr>'AB 1045 Form-106560492'!Print_Area</vt:lpstr>
      <vt:lpstr>'AB 1045 Form-106560492'!Print_Titles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azb0009</cp:lastModifiedBy>
  <cp:lastPrinted>2022-06-23T17:42:24Z</cp:lastPrinted>
  <dcterms:created xsi:type="dcterms:W3CDTF">2007-03-06T21:45:14Z</dcterms:created>
  <dcterms:modified xsi:type="dcterms:W3CDTF">2023-06-13T20:30:13Z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y fmtid="{D5CDD505-2E9C-101B-9397-08002B2CF9AE}" pid="3" name="SV_QUERY_LIST_4F35BF76-6C0D-4D9B-82B2-816C12CF3733">
    <vt:lpwstr>empty_477D106A-C0D6-4607-AEBD-E2C9D60EA279</vt:lpwstr>
  </property>
</Properties>
</file>