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I:\HID\PUBLIC\ChargemasterCDM-2023\2023 Completed Reviews\San Jose Behavioral Health\"/>
    </mc:Choice>
  </mc:AlternateContent>
  <xr:revisionPtr revIDLastSave="0" documentId="8_{5B5572D9-9338-4C67-8529-367B92698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6434032_CDM" sheetId="2" r:id="rId1"/>
    <sheet name="106434032_Common 25" sheetId="3" r:id="rId2"/>
    <sheet name="106434032_PCT_CH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<sst xmlns="http://schemas.openxmlformats.org/spreadsheetml/2006/main" count="101" uniqueCount="70">
  <si>
    <t>SERVICE CODE</t>
  </si>
  <si>
    <t>SERVICE DESCRIPTION</t>
  </si>
  <si>
    <t>UNDISCOUNTED CHARGE</t>
  </si>
  <si>
    <t>IOP ADULT/GERI PSYCH</t>
  </si>
  <si>
    <t>IOP PROCESS GROUP 1</t>
  </si>
  <si>
    <t>IOP PROCESS GROUP 2</t>
  </si>
  <si>
    <t>IOP PROCESS GROUP 3</t>
  </si>
  <si>
    <t>IOP PSYCHOED GROUP 1</t>
  </si>
  <si>
    <t>IOP TELE ADULT PSYCH</t>
  </si>
  <si>
    <t>PHP ADOL PSYCH</t>
  </si>
  <si>
    <t>PHP ADULT/GERI PSYCH</t>
  </si>
  <si>
    <t>PHP INDIVIDUAL THER</t>
  </si>
  <si>
    <t>PHP MCR/TR EDUC GRP1</t>
  </si>
  <si>
    <t>PHP MCR/TR EDUC GRP2</t>
  </si>
  <si>
    <t>PHP MCR/TR EDUC GRP3</t>
  </si>
  <si>
    <t>PHP MCR/TR PROCESS 1</t>
  </si>
  <si>
    <t>PHP MCR/TR PROCESS 2</t>
  </si>
  <si>
    <t>PHP MCR/TR PROCESS 3</t>
  </si>
  <si>
    <t>PHP TELE ADULT PSYCH</t>
  </si>
  <si>
    <t>PHP TRI ADOL EDUC 1</t>
  </si>
  <si>
    <t>PHP TRI ADOL EDUC 2</t>
  </si>
  <si>
    <t>PHP TRI PROCESS GRP1</t>
  </si>
  <si>
    <t>PHP TRI PROCESS GRP2</t>
  </si>
  <si>
    <t>PHP TRI PROCESS GRP3</t>
  </si>
  <si>
    <t>PHP TRICARE ADOL GR1</t>
  </si>
  <si>
    <t>PHP TRICARE ADOL GR2</t>
  </si>
  <si>
    <t>PHP TRICARE ADOL GR3</t>
  </si>
  <si>
    <t>R&amp;B ADOLESCENT PSYCH</t>
  </si>
  <si>
    <t>R&amp;B ADOLSCENT DETOX</t>
  </si>
  <si>
    <t>R&amp;B ADULT DETOX</t>
  </si>
  <si>
    <t>R&amp;B ADULT PSYCH 1</t>
  </si>
  <si>
    <t>R&amp;B ADULT PSYCH 2</t>
  </si>
  <si>
    <t>R&amp;B ADULT PSYCH 3</t>
  </si>
  <si>
    <t>R&amp;B ADULT PSYCH 4</t>
  </si>
  <si>
    <t>R&amp;B ADULT PSYCH 5</t>
  </si>
  <si>
    <t>R&amp;B ADULT PSYCH 6</t>
  </si>
  <si>
    <t>R&amp;B GERI DETOX</t>
  </si>
  <si>
    <t>R&amp;B GERI PSYCH</t>
  </si>
  <si>
    <t>SCRUZ EDUCATION GRP1</t>
  </si>
  <si>
    <t>SCRUZ EDUCATION GRP2</t>
  </si>
  <si>
    <t>SCRUZ EDUCATION GRP3</t>
  </si>
  <si>
    <t>SCRUZ IOP ADULT/GERI</t>
  </si>
  <si>
    <t>SCRUZ PHP ADULT/GERI</t>
  </si>
  <si>
    <t>SCRUZ PHP TELE ADULT</t>
  </si>
  <si>
    <t>SCRUZ PROCESS GRP1</t>
  </si>
  <si>
    <t>SCRUZ PROCESS GRP2</t>
  </si>
  <si>
    <t>SCRUZ PROCESS GRP3</t>
  </si>
  <si>
    <t>1:1 SUPERVISION IP</t>
  </si>
  <si>
    <t>San Jose Behavioral Health Hospital</t>
  </si>
  <si>
    <t>OSHPD Facility No:</t>
  </si>
  <si>
    <t>List of Charges for 25 Common Outpatient procedures</t>
  </si>
  <si>
    <t>Effective Date of Charges: 1/6/2021</t>
  </si>
  <si>
    <t xml:space="preserve">AB1627/AB1045 Reporting Requirements </t>
  </si>
  <si>
    <t>#</t>
  </si>
  <si>
    <t>Service Code</t>
  </si>
  <si>
    <t>Description</t>
  </si>
  <si>
    <t>2022 HCPCS/CPT Code</t>
  </si>
  <si>
    <t>Average Charge</t>
  </si>
  <si>
    <t>PHP MCR PROCESS GRP1</t>
  </si>
  <si>
    <t>G0410</t>
  </si>
  <si>
    <t>PHP MCR PROCESS GRP2</t>
  </si>
  <si>
    <t>PHP MCR PROCESS GRP3</t>
  </si>
  <si>
    <t>G0177</t>
  </si>
  <si>
    <t>Calculation of Percentage Change in Gross Revenue</t>
  </si>
  <si>
    <t>OSHPD Facility Number</t>
  </si>
  <si>
    <t>Inpatient</t>
  </si>
  <si>
    <t>Partial Hospitalization</t>
  </si>
  <si>
    <t>Intensive Outpatient</t>
  </si>
  <si>
    <t>Other</t>
  </si>
  <si>
    <t>There were no rate increases from 7/1/21 to 6/30/23.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</si>
</sst>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19" fillId="0" borderId="0" xfId="42" applyFont="1"/>
    <xf numFmtId="0" fontId="20" fillId="0" borderId="0" xfId="42" applyFont="1"/>
    <xf numFmtId="0" fontId="18" fillId="0" borderId="0" xfId="42"/>
    <xf numFmtId="16" fontId="21" fillId="0" borderId="0" xfId="42" applyNumberFormat="1" applyFont="1"/>
    <xf numFmtId="0" fontId="21" fillId="0" borderId="0" xfId="42" applyFont="1"/>
    <xf numFmtId="0" fontId="22" fillId="0" borderId="0" xfId="42" applyFont="1"/>
    <xf numFmtId="0" fontId="23" fillId="33" borderId="10" xfId="42" applyFont="1" applyFill="1" applyBorder="1" applyAlignment="1">
      <alignment horizontal="center"/>
    </xf>
    <xf numFmtId="0" fontId="18" fillId="0" borderId="10" xfId="42" applyBorder="1" applyAlignment="1">
      <alignment horizontal="center"/>
    </xf>
    <xf numFmtId="44" fontId="18" fillId="0" borderId="10" xfId="42" applyNumberFormat="1" applyBorder="1"/>
    <xf numFmtId="44" fontId="0" fillId="0" borderId="10" xfId="43" applyFont="1" applyBorder="1"/>
    <xf numFmtId="0" fontId="18" fillId="0" borderId="10" xfId="0" applyFont="1" applyBorder="1" applyAlignment="1">
      <alignment horizontal="center"/>
    </xf>
    <xf numFmtId="44" fontId="0" fillId="0" borderId="10" xfId="43" applyFont="1" applyFill="1" applyBorder="1"/>
    <xf numFmtId="0" fontId="18" fillId="0" borderId="11" xfId="42" applyBorder="1" applyAlignment="1">
      <alignment horizontal="center"/>
    </xf>
    <xf numFmtId="0" fontId="18" fillId="0" borderId="11" xfId="42" applyBorder="1"/>
    <xf numFmtId="44" fontId="0" fillId="0" borderId="11" xfId="43" applyFont="1" applyFill="1" applyBorder="1"/>
    <xf numFmtId="0" fontId="18" fillId="0" borderId="12" xfId="42" applyBorder="1" applyAlignment="1">
      <alignment horizontal="center"/>
    </xf>
    <xf numFmtId="0" fontId="18" fillId="0" borderId="12" xfId="42" applyBorder="1"/>
    <xf numFmtId="0" fontId="18" fillId="0" borderId="0" xfId="42" applyAlignment="1">
      <alignment horizontal="center"/>
    </xf>
    <xf numFmtId="44" fontId="0" fillId="0" borderId="0" xfId="43" applyFont="1" applyFill="1" applyBorder="1"/>
    <xf numFmtId="0" fontId="23" fillId="0" borderId="0" xfId="42" applyFont="1"/>
    <xf numFmtId="14" fontId="18" fillId="0" borderId="0" xfId="42" applyNumberFormat="1"/>
    <xf numFmtId="164" fontId="18" fillId="0" borderId="0" xfId="42" applyNumberFormat="1"/>
    <xf numFmtId="164" fontId="0" fillId="0" borderId="0" xfId="44" applyNumberFormat="1" applyFont="1"/>
    <xf numFmtId="164" fontId="0" fillId="0" borderId="0" xfId="44" applyNumberFormat="1" applyFont="1" applyAlignment="1">
      <alignment horizontal="center"/>
    </xf>
    <xf numFmtId="0" fontId="0" fillId="34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Currency 2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6"/>
  <sheetViews>
    <sheetView tabSelected="1" workbookViewId="0">
      <pane ySplit="1" topLeftCell="A2" activePane="bottomLeft" state="frozen"/>
      <selection pane="bottomLeft" activeCell="I30" sqref="I30"/>
    </sheetView>
  </sheetViews>
  <sheetFormatPr defaultRowHeight="14.4" x14ac:dyDescent="0.3"/>
  <cols>
    <col min="2" max="2" width="23.5546875" customWidth="1"/>
  </cols>
  <sheetData>
    <row r="1" spans="1:3" s="26" customFormat="1" x14ac:dyDescent="0.3">
      <c r="A1" s="26" t="s">
        <v>0</v>
      </c>
      <c r="B1" s="26" t="s">
        <v>1</v>
      </c>
      <c r="C1" s="26" t="s">
        <v>2</v>
      </c>
    </row>
    <row r="2" spans="1:3" x14ac:dyDescent="0.3">
      <c r="A2">
        <v>3170124</v>
      </c>
      <c r="B2" t="s">
        <v>27</v>
      </c>
      <c r="C2" s="1">
        <v>2895</v>
      </c>
    </row>
    <row r="3" spans="1:3" x14ac:dyDescent="0.3">
      <c r="A3">
        <v>3170126</v>
      </c>
      <c r="B3" t="s">
        <v>28</v>
      </c>
      <c r="C3" s="1">
        <v>2895</v>
      </c>
    </row>
    <row r="4" spans="1:3" x14ac:dyDescent="0.3">
      <c r="A4">
        <v>3050126</v>
      </c>
      <c r="B4" t="s">
        <v>29</v>
      </c>
      <c r="C4" s="1">
        <v>2895</v>
      </c>
    </row>
    <row r="5" spans="1:3" x14ac:dyDescent="0.3">
      <c r="A5">
        <v>3050124</v>
      </c>
      <c r="B5" t="s">
        <v>30</v>
      </c>
      <c r="C5" s="1">
        <v>2895</v>
      </c>
    </row>
    <row r="6" spans="1:3" x14ac:dyDescent="0.3">
      <c r="A6">
        <v>3060124</v>
      </c>
      <c r="B6" t="s">
        <v>31</v>
      </c>
      <c r="C6" s="1">
        <v>2895</v>
      </c>
    </row>
    <row r="7" spans="1:3" x14ac:dyDescent="0.3">
      <c r="A7">
        <v>3070124</v>
      </c>
      <c r="B7" t="s">
        <v>32</v>
      </c>
      <c r="C7" s="1">
        <v>2895</v>
      </c>
    </row>
    <row r="8" spans="1:3" x14ac:dyDescent="0.3">
      <c r="A8">
        <v>3080124</v>
      </c>
      <c r="B8" t="s">
        <v>33</v>
      </c>
      <c r="C8" s="1">
        <v>2895</v>
      </c>
    </row>
    <row r="9" spans="1:3" x14ac:dyDescent="0.3">
      <c r="A9">
        <v>3090124</v>
      </c>
      <c r="B9" t="s">
        <v>34</v>
      </c>
      <c r="C9" s="1">
        <v>2895</v>
      </c>
    </row>
    <row r="10" spans="1:3" x14ac:dyDescent="0.3">
      <c r="A10">
        <v>3100124</v>
      </c>
      <c r="B10" t="s">
        <v>35</v>
      </c>
      <c r="C10" s="1">
        <v>2895</v>
      </c>
    </row>
    <row r="11" spans="1:3" x14ac:dyDescent="0.3">
      <c r="A11">
        <v>3140126</v>
      </c>
      <c r="B11" t="s">
        <v>36</v>
      </c>
      <c r="C11" s="1">
        <v>2895</v>
      </c>
    </row>
    <row r="12" spans="1:3" x14ac:dyDescent="0.3">
      <c r="A12">
        <v>3140124</v>
      </c>
      <c r="B12" t="s">
        <v>37</v>
      </c>
      <c r="C12" s="1">
        <v>2895</v>
      </c>
    </row>
    <row r="13" spans="1:3" x14ac:dyDescent="0.3">
      <c r="A13">
        <v>4310912</v>
      </c>
      <c r="B13" t="s">
        <v>9</v>
      </c>
      <c r="C13" s="1">
        <v>1450</v>
      </c>
    </row>
    <row r="14" spans="1:3" x14ac:dyDescent="0.3">
      <c r="A14">
        <v>4250912</v>
      </c>
      <c r="B14" t="s">
        <v>10</v>
      </c>
      <c r="C14" s="1">
        <v>1450</v>
      </c>
    </row>
    <row r="15" spans="1:3" x14ac:dyDescent="0.3">
      <c r="A15">
        <v>4251912</v>
      </c>
      <c r="B15" t="s">
        <v>18</v>
      </c>
      <c r="C15" s="1">
        <v>1450</v>
      </c>
    </row>
    <row r="16" spans="1:3" x14ac:dyDescent="0.3">
      <c r="A16">
        <v>4260912</v>
      </c>
      <c r="B16" t="s">
        <v>42</v>
      </c>
      <c r="C16" s="1">
        <v>1450</v>
      </c>
    </row>
    <row r="17" spans="1:3" x14ac:dyDescent="0.3">
      <c r="A17">
        <v>4261912</v>
      </c>
      <c r="B17" t="s">
        <v>43</v>
      </c>
      <c r="C17" s="1">
        <v>1450</v>
      </c>
    </row>
    <row r="18" spans="1:3" x14ac:dyDescent="0.3">
      <c r="A18">
        <v>4510905</v>
      </c>
      <c r="B18" t="s">
        <v>3</v>
      </c>
      <c r="C18">
        <v>725</v>
      </c>
    </row>
    <row r="19" spans="1:3" x14ac:dyDescent="0.3">
      <c r="A19">
        <v>4511905</v>
      </c>
      <c r="B19" t="s">
        <v>8</v>
      </c>
      <c r="C19">
        <v>725</v>
      </c>
    </row>
    <row r="20" spans="1:3" x14ac:dyDescent="0.3">
      <c r="A20">
        <v>4520905</v>
      </c>
      <c r="B20" t="s">
        <v>41</v>
      </c>
      <c r="C20">
        <v>725</v>
      </c>
    </row>
    <row r="21" spans="1:3" x14ac:dyDescent="0.3">
      <c r="A21">
        <v>3060230</v>
      </c>
      <c r="B21" t="s">
        <v>47</v>
      </c>
      <c r="C21">
        <v>529</v>
      </c>
    </row>
    <row r="22" spans="1:3" x14ac:dyDescent="0.3">
      <c r="A22">
        <v>4250915</v>
      </c>
      <c r="B22" t="s">
        <v>15</v>
      </c>
      <c r="C22">
        <v>300</v>
      </c>
    </row>
    <row r="23" spans="1:3" x14ac:dyDescent="0.3">
      <c r="A23">
        <v>4251915</v>
      </c>
      <c r="B23" t="s">
        <v>16</v>
      </c>
      <c r="C23">
        <v>300</v>
      </c>
    </row>
    <row r="24" spans="1:3" x14ac:dyDescent="0.3">
      <c r="A24">
        <v>4252915</v>
      </c>
      <c r="B24" t="s">
        <v>17</v>
      </c>
      <c r="C24">
        <v>300</v>
      </c>
    </row>
    <row r="25" spans="1:3" x14ac:dyDescent="0.3">
      <c r="A25">
        <v>4252912</v>
      </c>
      <c r="B25" t="s">
        <v>21</v>
      </c>
      <c r="C25">
        <v>300</v>
      </c>
    </row>
    <row r="26" spans="1:3" x14ac:dyDescent="0.3">
      <c r="A26">
        <v>4253912</v>
      </c>
      <c r="B26" t="s">
        <v>22</v>
      </c>
      <c r="C26">
        <v>300</v>
      </c>
    </row>
    <row r="27" spans="1:3" x14ac:dyDescent="0.3">
      <c r="A27">
        <v>4254912</v>
      </c>
      <c r="B27" t="s">
        <v>23</v>
      </c>
      <c r="C27">
        <v>300</v>
      </c>
    </row>
    <row r="28" spans="1:3" x14ac:dyDescent="0.3">
      <c r="A28">
        <v>4310915</v>
      </c>
      <c r="B28" t="s">
        <v>24</v>
      </c>
      <c r="C28">
        <v>300</v>
      </c>
    </row>
    <row r="29" spans="1:3" x14ac:dyDescent="0.3">
      <c r="A29">
        <v>4311915</v>
      </c>
      <c r="B29" t="s">
        <v>25</v>
      </c>
      <c r="C29">
        <v>300</v>
      </c>
    </row>
    <row r="30" spans="1:3" x14ac:dyDescent="0.3">
      <c r="A30">
        <v>4312915</v>
      </c>
      <c r="B30" t="s">
        <v>26</v>
      </c>
      <c r="C30">
        <v>300</v>
      </c>
    </row>
    <row r="31" spans="1:3" x14ac:dyDescent="0.3">
      <c r="A31">
        <v>4260915</v>
      </c>
      <c r="B31" t="s">
        <v>44</v>
      </c>
      <c r="C31">
        <v>300</v>
      </c>
    </row>
    <row r="32" spans="1:3" x14ac:dyDescent="0.3">
      <c r="A32">
        <v>4261915</v>
      </c>
      <c r="B32" t="s">
        <v>45</v>
      </c>
      <c r="C32">
        <v>300</v>
      </c>
    </row>
    <row r="33" spans="1:3" x14ac:dyDescent="0.3">
      <c r="A33">
        <v>4262915</v>
      </c>
      <c r="B33" t="s">
        <v>46</v>
      </c>
      <c r="C33">
        <v>300</v>
      </c>
    </row>
    <row r="34" spans="1:3" x14ac:dyDescent="0.3">
      <c r="A34">
        <v>4250942</v>
      </c>
      <c r="B34" t="s">
        <v>12</v>
      </c>
      <c r="C34">
        <v>275</v>
      </c>
    </row>
    <row r="35" spans="1:3" x14ac:dyDescent="0.3">
      <c r="A35">
        <v>4251942</v>
      </c>
      <c r="B35" t="s">
        <v>13</v>
      </c>
      <c r="C35">
        <v>275</v>
      </c>
    </row>
    <row r="36" spans="1:3" x14ac:dyDescent="0.3">
      <c r="A36">
        <v>4252942</v>
      </c>
      <c r="B36" t="s">
        <v>14</v>
      </c>
      <c r="C36">
        <v>275</v>
      </c>
    </row>
    <row r="37" spans="1:3" x14ac:dyDescent="0.3">
      <c r="A37">
        <v>4310942</v>
      </c>
      <c r="B37" t="s">
        <v>19</v>
      </c>
      <c r="C37">
        <v>275</v>
      </c>
    </row>
    <row r="38" spans="1:3" x14ac:dyDescent="0.3">
      <c r="A38">
        <v>4311942</v>
      </c>
      <c r="B38" t="s">
        <v>20</v>
      </c>
      <c r="C38">
        <v>275</v>
      </c>
    </row>
    <row r="39" spans="1:3" x14ac:dyDescent="0.3">
      <c r="A39">
        <v>4260942</v>
      </c>
      <c r="B39" t="s">
        <v>38</v>
      </c>
      <c r="C39">
        <v>275</v>
      </c>
    </row>
    <row r="40" spans="1:3" x14ac:dyDescent="0.3">
      <c r="A40">
        <v>4261942</v>
      </c>
      <c r="B40" t="s">
        <v>39</v>
      </c>
      <c r="C40">
        <v>275</v>
      </c>
    </row>
    <row r="41" spans="1:3" x14ac:dyDescent="0.3">
      <c r="A41">
        <v>4262942</v>
      </c>
      <c r="B41" t="s">
        <v>40</v>
      </c>
      <c r="C41">
        <v>275</v>
      </c>
    </row>
    <row r="42" spans="1:3" x14ac:dyDescent="0.3">
      <c r="A42">
        <v>4511915</v>
      </c>
      <c r="B42" t="s">
        <v>4</v>
      </c>
      <c r="C42">
        <v>195</v>
      </c>
    </row>
    <row r="43" spans="1:3" x14ac:dyDescent="0.3">
      <c r="A43">
        <v>4512915</v>
      </c>
      <c r="B43" t="s">
        <v>5</v>
      </c>
      <c r="C43">
        <v>195</v>
      </c>
    </row>
    <row r="44" spans="1:3" x14ac:dyDescent="0.3">
      <c r="A44">
        <v>4513915</v>
      </c>
      <c r="B44" t="s">
        <v>6</v>
      </c>
      <c r="C44">
        <v>195</v>
      </c>
    </row>
    <row r="45" spans="1:3" x14ac:dyDescent="0.3">
      <c r="A45">
        <v>4251914</v>
      </c>
      <c r="B45" t="s">
        <v>11</v>
      </c>
      <c r="C45">
        <v>150</v>
      </c>
    </row>
    <row r="46" spans="1:3" x14ac:dyDescent="0.3">
      <c r="A46">
        <v>4511942</v>
      </c>
      <c r="B46" t="s">
        <v>7</v>
      </c>
      <c r="C46">
        <v>140</v>
      </c>
    </row>
  </sheetData>
  <sortState xmlns:xlrd2="http://schemas.microsoft.com/office/spreadsheetml/2017/richdata2" ref="A2:C46">
    <sortCondition descending="1" ref="C2:C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33"/>
  <sheetViews>
    <sheetView workbookViewId="0">
      <selection activeCell="J13" sqref="J13"/>
    </sheetView>
  </sheetViews>
  <sheetFormatPr defaultColWidth="8.88671875" defaultRowHeight="13.2" x14ac:dyDescent="0.25"/>
  <cols>
    <col min="1" max="1" width="8.88671875" style="4"/>
    <col min="2" max="2" width="14.109375" style="4" customWidth="1"/>
    <col min="3" max="3" width="34.33203125" style="4" customWidth="1"/>
    <col min="4" max="4" width="23" style="4" customWidth="1"/>
    <col min="5" max="5" width="14.88671875" style="4" customWidth="1"/>
    <col min="6" max="16384" width="8.88671875" style="4"/>
  </cols>
  <sheetData>
    <row r="1" spans="1:5" ht="15.6" x14ac:dyDescent="0.3">
      <c r="A1" s="2" t="s">
        <v>48</v>
      </c>
      <c r="B1" s="3"/>
      <c r="C1" s="3"/>
    </row>
    <row r="2" spans="1:5" ht="15.6" x14ac:dyDescent="0.3">
      <c r="A2" s="2" t="s">
        <v>49</v>
      </c>
      <c r="B2" s="3"/>
      <c r="C2" s="2">
        <v>106434032</v>
      </c>
    </row>
    <row r="3" spans="1:5" ht="15.6" x14ac:dyDescent="0.3">
      <c r="A3" s="2" t="s">
        <v>50</v>
      </c>
      <c r="B3" s="3"/>
      <c r="C3" s="3"/>
    </row>
    <row r="4" spans="1:5" ht="15.6" x14ac:dyDescent="0.3">
      <c r="A4" s="2" t="s">
        <v>51</v>
      </c>
      <c r="B4" s="5"/>
      <c r="C4" s="6"/>
    </row>
    <row r="5" spans="1:5" ht="15" x14ac:dyDescent="0.25">
      <c r="A5" s="7"/>
    </row>
    <row r="6" spans="1:5" ht="15" x14ac:dyDescent="0.25">
      <c r="B6" s="7" t="s">
        <v>52</v>
      </c>
    </row>
    <row r="9" spans="1:5" x14ac:dyDescent="0.25">
      <c r="A9" s="8" t="s">
        <v>53</v>
      </c>
      <c r="B9" s="8" t="s">
        <v>54</v>
      </c>
      <c r="C9" s="8" t="s">
        <v>55</v>
      </c>
      <c r="D9" s="8" t="s">
        <v>56</v>
      </c>
      <c r="E9" s="8" t="s">
        <v>57</v>
      </c>
    </row>
    <row r="10" spans="1:5" x14ac:dyDescent="0.25">
      <c r="A10" s="9">
        <f>1</f>
        <v>1</v>
      </c>
      <c r="B10" s="9">
        <v>4250912</v>
      </c>
      <c r="C10" s="9" t="s">
        <v>10</v>
      </c>
      <c r="D10" s="9">
        <v>90853</v>
      </c>
      <c r="E10" s="10">
        <v>1450</v>
      </c>
    </row>
    <row r="11" spans="1:5" ht="15.75" customHeight="1" x14ac:dyDescent="0.3">
      <c r="A11" s="9">
        <f t="shared" ref="A11:A28" si="0">+A10+1</f>
        <v>2</v>
      </c>
      <c r="B11" s="9">
        <v>4251912</v>
      </c>
      <c r="C11" s="9" t="s">
        <v>18</v>
      </c>
      <c r="D11" s="9">
        <v>90853</v>
      </c>
      <c r="E11" s="11">
        <v>1450</v>
      </c>
    </row>
    <row r="12" spans="1:5" ht="15.75" customHeight="1" x14ac:dyDescent="0.3">
      <c r="A12" s="9">
        <f>+A11+1</f>
        <v>3</v>
      </c>
      <c r="B12" s="9">
        <v>4510905</v>
      </c>
      <c r="C12" s="9" t="s">
        <v>3</v>
      </c>
      <c r="D12" s="9">
        <v>90853</v>
      </c>
      <c r="E12" s="11">
        <v>725</v>
      </c>
    </row>
    <row r="13" spans="1:5" ht="15.75" customHeight="1" x14ac:dyDescent="0.3">
      <c r="A13" s="9">
        <f t="shared" si="0"/>
        <v>4</v>
      </c>
      <c r="B13" s="9">
        <v>4511905</v>
      </c>
      <c r="C13" s="9" t="s">
        <v>8</v>
      </c>
      <c r="D13" s="9">
        <v>90853</v>
      </c>
      <c r="E13" s="11">
        <v>725</v>
      </c>
    </row>
    <row r="14" spans="1:5" ht="15.75" customHeight="1" x14ac:dyDescent="0.3">
      <c r="A14" s="9">
        <f t="shared" si="0"/>
        <v>5</v>
      </c>
      <c r="B14" s="9">
        <v>4250915</v>
      </c>
      <c r="C14" s="9" t="s">
        <v>58</v>
      </c>
      <c r="D14" s="12" t="s">
        <v>59</v>
      </c>
      <c r="E14" s="11">
        <v>300</v>
      </c>
    </row>
    <row r="15" spans="1:5" ht="15.75" customHeight="1" x14ac:dyDescent="0.3">
      <c r="A15" s="9">
        <f t="shared" si="0"/>
        <v>6</v>
      </c>
      <c r="B15" s="9">
        <v>4251915</v>
      </c>
      <c r="C15" s="9" t="s">
        <v>60</v>
      </c>
      <c r="D15" s="12" t="s">
        <v>59</v>
      </c>
      <c r="E15" s="13">
        <v>300</v>
      </c>
    </row>
    <row r="16" spans="1:5" ht="15.75" customHeight="1" x14ac:dyDescent="0.3">
      <c r="A16" s="9">
        <f t="shared" si="0"/>
        <v>7</v>
      </c>
      <c r="B16" s="9">
        <v>4252915</v>
      </c>
      <c r="C16" s="9" t="s">
        <v>61</v>
      </c>
      <c r="D16" s="12" t="s">
        <v>59</v>
      </c>
      <c r="E16" s="13">
        <v>300</v>
      </c>
    </row>
    <row r="17" spans="1:5" ht="15.75" customHeight="1" x14ac:dyDescent="0.3">
      <c r="A17" s="9">
        <f t="shared" si="0"/>
        <v>8</v>
      </c>
      <c r="B17" s="9">
        <v>4252912</v>
      </c>
      <c r="C17" s="9" t="s">
        <v>21</v>
      </c>
      <c r="D17" s="12" t="s">
        <v>59</v>
      </c>
      <c r="E17" s="13">
        <v>300</v>
      </c>
    </row>
    <row r="18" spans="1:5" ht="15.75" customHeight="1" x14ac:dyDescent="0.3">
      <c r="A18" s="9">
        <f t="shared" si="0"/>
        <v>9</v>
      </c>
      <c r="B18" s="9">
        <v>4253912</v>
      </c>
      <c r="C18" s="9" t="s">
        <v>22</v>
      </c>
      <c r="D18" s="12" t="s">
        <v>59</v>
      </c>
      <c r="E18" s="13">
        <v>300</v>
      </c>
    </row>
    <row r="19" spans="1:5" ht="15.75" customHeight="1" x14ac:dyDescent="0.3">
      <c r="A19" s="9">
        <f t="shared" si="0"/>
        <v>10</v>
      </c>
      <c r="B19" s="9">
        <v>4254912</v>
      </c>
      <c r="C19" s="9" t="s">
        <v>23</v>
      </c>
      <c r="D19" s="12" t="s">
        <v>59</v>
      </c>
      <c r="E19" s="11">
        <v>300</v>
      </c>
    </row>
    <row r="20" spans="1:5" ht="15.75" customHeight="1" x14ac:dyDescent="0.3">
      <c r="A20" s="9">
        <f>A19+1</f>
        <v>11</v>
      </c>
      <c r="B20" s="9">
        <v>4250942</v>
      </c>
      <c r="C20" s="9" t="s">
        <v>12</v>
      </c>
      <c r="D20" s="12" t="s">
        <v>62</v>
      </c>
      <c r="E20" s="13">
        <v>275</v>
      </c>
    </row>
    <row r="21" spans="1:5" ht="15.75" customHeight="1" x14ac:dyDescent="0.3">
      <c r="A21" s="9">
        <f t="shared" si="0"/>
        <v>12</v>
      </c>
      <c r="B21" s="9">
        <v>4251942</v>
      </c>
      <c r="C21" s="9" t="s">
        <v>13</v>
      </c>
      <c r="D21" s="12" t="s">
        <v>62</v>
      </c>
      <c r="E21" s="11">
        <v>275</v>
      </c>
    </row>
    <row r="22" spans="1:5" ht="15.75" customHeight="1" x14ac:dyDescent="0.3">
      <c r="A22" s="9">
        <f t="shared" si="0"/>
        <v>13</v>
      </c>
      <c r="B22" s="9">
        <v>4252942</v>
      </c>
      <c r="C22" s="9" t="s">
        <v>14</v>
      </c>
      <c r="D22" s="12" t="s">
        <v>62</v>
      </c>
      <c r="E22" s="11">
        <v>275</v>
      </c>
    </row>
    <row r="23" spans="1:5" ht="15.75" customHeight="1" x14ac:dyDescent="0.3">
      <c r="A23" s="9">
        <f>A22+1</f>
        <v>14</v>
      </c>
      <c r="B23" s="9">
        <v>4511915</v>
      </c>
      <c r="C23" s="9" t="s">
        <v>4</v>
      </c>
      <c r="D23" s="12" t="s">
        <v>59</v>
      </c>
      <c r="E23" s="11">
        <v>195</v>
      </c>
    </row>
    <row r="24" spans="1:5" ht="15.75" customHeight="1" x14ac:dyDescent="0.3">
      <c r="A24" s="9">
        <f t="shared" si="0"/>
        <v>15</v>
      </c>
      <c r="B24" s="9">
        <v>4512915</v>
      </c>
      <c r="C24" s="9" t="s">
        <v>5</v>
      </c>
      <c r="D24" s="12" t="s">
        <v>59</v>
      </c>
      <c r="E24" s="11">
        <v>195</v>
      </c>
    </row>
    <row r="25" spans="1:5" ht="15.75" customHeight="1" x14ac:dyDescent="0.3">
      <c r="A25" s="9">
        <f t="shared" si="0"/>
        <v>16</v>
      </c>
      <c r="B25" s="9">
        <v>4513915</v>
      </c>
      <c r="C25" s="9" t="s">
        <v>6</v>
      </c>
      <c r="D25" s="12" t="s">
        <v>59</v>
      </c>
      <c r="E25" s="11">
        <v>195</v>
      </c>
    </row>
    <row r="26" spans="1:5" ht="15.75" customHeight="1" x14ac:dyDescent="0.3">
      <c r="A26" s="9">
        <f t="shared" si="0"/>
        <v>17</v>
      </c>
      <c r="B26" s="9">
        <v>4251914</v>
      </c>
      <c r="C26" s="9" t="s">
        <v>11</v>
      </c>
      <c r="D26" s="12" t="s">
        <v>59</v>
      </c>
      <c r="E26" s="11">
        <v>150</v>
      </c>
    </row>
    <row r="27" spans="1:5" ht="15.75" customHeight="1" x14ac:dyDescent="0.3">
      <c r="A27" s="9">
        <f t="shared" si="0"/>
        <v>18</v>
      </c>
      <c r="B27" s="9">
        <v>4511942</v>
      </c>
      <c r="C27" s="9" t="s">
        <v>7</v>
      </c>
      <c r="D27" s="12" t="s">
        <v>59</v>
      </c>
      <c r="E27" s="13">
        <v>140</v>
      </c>
    </row>
    <row r="28" spans="1:5" ht="15.75" customHeight="1" x14ac:dyDescent="0.3">
      <c r="A28" s="9">
        <f t="shared" si="0"/>
        <v>19</v>
      </c>
      <c r="B28" s="14"/>
      <c r="C28" s="15"/>
      <c r="D28" s="15"/>
      <c r="E28" s="16"/>
    </row>
    <row r="29" spans="1:5" x14ac:dyDescent="0.25">
      <c r="B29" s="17"/>
      <c r="E29" s="18"/>
    </row>
    <row r="30" spans="1:5" ht="14.4" x14ac:dyDescent="0.3">
      <c r="B30" s="19"/>
      <c r="E30" s="20"/>
    </row>
    <row r="31" spans="1:5" ht="14.4" x14ac:dyDescent="0.3">
      <c r="A31" s="21"/>
      <c r="B31" s="19"/>
      <c r="E31" s="20"/>
    </row>
    <row r="32" spans="1:5" ht="14.4" x14ac:dyDescent="0.3">
      <c r="A32" s="21"/>
      <c r="B32" s="19"/>
      <c r="E32" s="20"/>
    </row>
    <row r="33" spans="2:5" ht="14.4" x14ac:dyDescent="0.3">
      <c r="B33" s="19"/>
      <c r="E3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E22"/>
  <sheetViews>
    <sheetView workbookViewId="0">
      <selection activeCell="G22" sqref="G22"/>
    </sheetView>
  </sheetViews>
  <sheetFormatPr defaultColWidth="8.88671875" defaultRowHeight="13.2" x14ac:dyDescent="0.25"/>
  <cols>
    <col min="1" max="1" width="31.44140625" style="4" customWidth="1"/>
    <col min="2" max="2" width="14.109375" style="4" customWidth="1"/>
    <col min="3" max="3" width="9.33203125" style="4" bestFit="1" customWidth="1"/>
    <col min="4" max="4" width="11.33203125" style="4" customWidth="1"/>
    <col min="5" max="5" width="15.5546875" style="4" customWidth="1"/>
    <col min="6" max="16384" width="8.88671875" style="4"/>
  </cols>
  <sheetData>
    <row r="1" spans="1:5" x14ac:dyDescent="0.25">
      <c r="A1" s="21" t="s">
        <v>63</v>
      </c>
      <c r="B1" s="21"/>
    </row>
    <row r="3" spans="1:5" x14ac:dyDescent="0.25">
      <c r="A3" s="4" t="s">
        <v>48</v>
      </c>
      <c r="B3" s="4" t="s">
        <v>64</v>
      </c>
      <c r="D3" s="4">
        <v>106434032</v>
      </c>
    </row>
    <row r="4" spans="1:5" x14ac:dyDescent="0.25">
      <c r="A4" s="22">
        <v>44202</v>
      </c>
      <c r="B4" s="22"/>
    </row>
    <row r="6" spans="1:5" x14ac:dyDescent="0.25">
      <c r="A6" s="4" t="s">
        <v>65</v>
      </c>
      <c r="B6" s="4" t="s">
        <v>69</v>
      </c>
    </row>
    <row r="7" spans="1:5" x14ac:dyDescent="0.25">
      <c r="A7" s="4" t="s">
        <v>66</v>
      </c>
      <c r="B7" s="4" t="s">
        <v>69</v>
      </c>
    </row>
    <row r="8" spans="1:5" x14ac:dyDescent="0.25">
      <c r="A8" s="4" t="s">
        <v>67</v>
      </c>
      <c r="B8" s="4" t="s">
        <v>69</v>
      </c>
    </row>
    <row r="9" spans="1:5" x14ac:dyDescent="0.25">
      <c r="A9" s="4" t="s">
        <v>68</v>
      </c>
      <c r="B9" s="4" t="s">
        <v>69</v>
      </c>
    </row>
    <row r="10" spans="1:5" ht="14.4" x14ac:dyDescent="0.3">
      <c r="B10" s="23"/>
      <c r="D10" s="24"/>
    </row>
    <row r="11" spans="1:5" ht="14.4" x14ac:dyDescent="0.3">
      <c r="B11" s="23"/>
      <c r="D11" s="24"/>
    </row>
    <row r="12" spans="1:5" ht="14.4" x14ac:dyDescent="0.3">
      <c r="B12" s="23"/>
      <c r="D12" s="24"/>
    </row>
    <row r="13" spans="1:5" ht="14.4" x14ac:dyDescent="0.3">
      <c r="C13" s="19"/>
      <c r="D13" s="25"/>
      <c r="E13" s="19"/>
    </row>
    <row r="14" spans="1:5" ht="14.4" x14ac:dyDescent="0.3">
      <c r="D14" s="24"/>
      <c r="E14" s="24"/>
    </row>
    <row r="15" spans="1:5" ht="14.4" x14ac:dyDescent="0.3">
      <c r="B15" s="24"/>
      <c r="D15" s="24"/>
      <c r="E15" s="24"/>
    </row>
    <row r="17" spans="2:5" x14ac:dyDescent="0.25">
      <c r="D17" s="23"/>
    </row>
    <row r="18" spans="2:5" x14ac:dyDescent="0.25">
      <c r="B18" s="19"/>
      <c r="C18" s="19"/>
      <c r="D18" s="19"/>
      <c r="E18" s="19"/>
    </row>
    <row r="19" spans="2:5" ht="14.4" x14ac:dyDescent="0.3">
      <c r="B19" s="24"/>
      <c r="C19" s="24"/>
      <c r="D19" s="24"/>
      <c r="E19" s="24"/>
    </row>
    <row r="20" spans="2:5" ht="14.4" x14ac:dyDescent="0.3">
      <c r="B20" s="24"/>
      <c r="C20" s="24"/>
      <c r="D20" s="24"/>
      <c r="E20" s="24"/>
    </row>
    <row r="21" spans="2:5" ht="14.4" x14ac:dyDescent="0.3">
      <c r="B21" s="24"/>
      <c r="C21" s="24"/>
      <c r="D21" s="24"/>
      <c r="E21" s="24"/>
    </row>
    <row r="22" spans="2:5" ht="14.4" x14ac:dyDescent="0.3">
      <c r="B22" s="24"/>
      <c r="C22" s="24"/>
      <c r="D22" s="24"/>
      <c r="E22" s="24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106434032_CDM</vt:lpstr>
      <vt:lpstr>106434032_Common 25</vt:lpstr>
      <vt:lpstr>106434032_PCT_CHG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Lyna Zhang</dc:creator>
  <cp:lastModifiedBy>Hawkins, Lindsey@HCAI</cp:lastModifiedBy>
  <dcterms:created xsi:type="dcterms:W3CDTF">2023-07-17T23:20:15Z</dcterms:created>
  <dcterms:modified xsi:type="dcterms:W3CDTF">2023-07-19T15:39:55Z</dcterms:modified>
</cp:coreProperties>
</file>