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24226"/>
  <mc:AlternateContent xmlns:mc="http://schemas.openxmlformats.org/markup-compatibility/2006">
    <mc:Choice Requires="x15">
      <x15ac:absPath xmlns:x15ac="http://schemas.microsoft.com/office/spreadsheetml/2010/11/ac" url="L:\OSHPD\Annual Chargemaster\2023\"/>
    </mc:Choice>
  </mc:AlternateContent>
  <xr:revisionPtr revIDLastSave="0" documentId="13_ncr:1_{9D42B936-7958-4A28-9C3E-301BE8E84BF2}" xr6:coauthVersionLast="36" xr6:coauthVersionMax="36" xr10:uidLastSave="{00000000-0000-0000-0000-000000000000}"/>
  <bookViews>
    <workbookView xWindow="0" yWindow="0" windowWidth="28800" windowHeight="12225" firstSheet="1" activeTab="1" xr2:uid="{00000000-000D-0000-FFFF-FFFF00000000}"/>
  </bookViews>
  <sheets>
    <sheet name="Top 50 List" sheetId="1" state="hidden" r:id="rId1"/>
    <sheet name="AB 1045 Form - 106564121" sheetId="6" r:id="rId2"/>
  </sheets>
  <definedNames>
    <definedName name="_xlnm.Print_Area" localSheetId="1">'AB 1045 Form - 106564121'!$A$1:$C$99</definedName>
  </definedNames>
  <calcPr calcId="191029"/>
</workbook>
</file>

<file path=xl/calcChain.xml><?xml version="1.0" encoding="utf-8"?>
<calcChain xmlns="http://schemas.openxmlformats.org/spreadsheetml/2006/main">
  <c r="B62" i="6" l="1"/>
  <c r="B44" i="6"/>
  <c r="B36" i="6"/>
  <c r="B26" i="6"/>
  <c r="B12" i="6"/>
  <c r="C88" i="6" l="1"/>
</calcChain>
</file>

<file path=xl/sharedStrings.xml><?xml version="1.0" encoding="utf-8"?>
<sst xmlns="http://schemas.openxmlformats.org/spreadsheetml/2006/main" count="213" uniqueCount="152">
  <si>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</si>
  <si>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</si>
  <si>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</si>
  <si>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</si>
  <si>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</si>
  <si>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</si>
  <si>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</si>
  <si>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</si>
  <si>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</si>
  <si>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</si>
  <si>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</si>
  <si>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</si>
  <si>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</si>
  <si>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</si>
  <si>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</si>
  <si>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</si>
  <si>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</si>
  <si>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</si>
  <si>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</si>
  <si>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</si>
  <si>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</si>
  <si>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</si>
  <si>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</si>
  <si>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</si>
  <si>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</si>
  <si>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</si>
  <si>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</si>
  <si>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</si>
  <si>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</si>
  <si>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</si>
  <si>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</si>
  <si>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</si>
  <si>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</si>
  <si>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</si>
  <si>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</si>
  <si>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</si>
  <si>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</si>
  <si>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</si>
  <si>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</si>
  <si>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</si>
  <si>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</si>
  <si>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</si>
  <si>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</si>
  <si>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</si>
  <si>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</si>
  <si>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</si>
  <si>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</si>
  <si>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</si>
  <si>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</si>
  <si>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</si>
  <si>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</si>
  <si>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</si>
  <si>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</si>
  <si>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</si>
  <si>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</si>
  <si>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</si>
  <si>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</si>
  <si>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</si>
  <si>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</si>
  <si>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</si>
  <si>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</si>
  <si>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</si>
  <si>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</si>
  <si>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</si>
  <si>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</si>
  <si>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</si>
  <si>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</si>
  <si>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</si>
  <si>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</si>
  <si>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</si>
  <si>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</si>
  <si>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</si>
  <si>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</si>
  <si>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</si>
  <si>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</si>
  <si>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</si>
  <si>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</si>
  <si>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</si>
  <si>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</si>
  <si>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</si>
  <si>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</si>
  <si>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</si>
  <si>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</si>
  <si>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</si>
  <si>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</si>
  <si>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</si>
  <si>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</si>
  <si>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</si>
  <si>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</si>
  <si>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</si>
  <si>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</si>
  <si>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</si>
  <si>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</si>
  <si>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</si>
  <si>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</si>
  <si>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</si>
  <si>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</si>
  <si>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</si>
  <si>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</si>
  <si>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</si>
  <si>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</si>
  <si>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</si>
  <si>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</si>
  <si>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</si>
  <si>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</si>
  <si>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</si>
  <si>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</si>
  <si>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</si>
  <si>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</si>
  <si>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</si>
  <si>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</si>
  <si>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</si>
  <si>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</si>
  <si>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</si>
  <si>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</si>
  <si>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</si>
  <si>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</si>
  <si>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</si>
  <si>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</si>
  <si>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</si>
  <si>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</si>
  <si>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</si>
  <si>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</si>
  <si>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</si>
  <si>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</si>
  <si>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LAPAROSCOPY, SURGICAL; REPAIR INITIAL INGUINAL HERNIA</t>
  </si>
  <si>
    <t>Los Robles Hospital - Thousand Oaks Surgical Hospital</t>
  </si>
  <si>
    <t>BIOPSY, PROSTATE; NEEDLE OR PUNCH, SINGLE OR MULTIPLE, ANY APPROACH</t>
  </si>
  <si>
    <t>HYSTEROSCOPY, SURGICAL; WITH SAMPLING (BIOPSY) OF ENDOMETRIUM AND/OR POLYPECTOMY, WITH OR WITHOUT D &amp; C</t>
  </si>
  <si>
    <t xml:space="preserve">CYSTO/URETERO W/LITHOTRIPSY             </t>
  </si>
  <si>
    <t>ARTHROPLASTY, KNEE, CONDYLE AND PLATEAU; MEDIAL AND LATERAL COMPARTMENTS WITH OR WITHOUT PATELLA RESURFACING</t>
  </si>
  <si>
    <t>ARTHROPLASTY, ACETABULAR AND PROXIMAL FEMORAL PROSTHETIC REPLACEMENT, WITH OR WITHOUT AUTOGRAFT OR ALLOGRAFT</t>
  </si>
  <si>
    <t>REDUCTION MAMMAPLASTY</t>
  </si>
  <si>
    <t>TRANSURETHRAL ELECTROSURGICAL RESECTION PROSTATE, INC CONTROL OF POSTOPERATIVE BLEEDING, COMPLETE (VASECTOMY, MEATOTOMY, CYSTOURETHROSCOPY, URE</t>
  </si>
  <si>
    <t>ARTHROSCOPY, SHOULDER, SURGICAL; WITH ROTATOR CUFF REPAIR</t>
  </si>
  <si>
    <t>LAMINOTOMY (HEMILAMINECTOMY), W DECOMPRESSION OF NERVE ROOT(S), INCL PARTIAL FACETECTOMY, FORAMINOTOMY &amp;/ EXCISION OF HERNIATED INTERVERT DISK;</t>
  </si>
  <si>
    <t xml:space="preserve">MAST SIMPLE COMPLETE                    </t>
  </si>
  <si>
    <t>HALLUX VALGUS (BUNION) CORRECTION, WITH OR WITHOUT SESAMOIDECTOMY; WITH METATARSAL OSTEOTOMY (EG, MITCHELL, CHEVRON, OR CONCENTRIC TYPE PROCEDU</t>
  </si>
  <si>
    <t>LAPAROSCOPY, SURGICAL; WITH FULGURATION OR EXCISION OF LESIONS OF THE OVARY, PELVIC VISCERA, OR PERITONEAL SURFACE BY ANY METHOD</t>
  </si>
  <si>
    <t>LITHOTRIPSY, EXTRACORPOREAL SHOCK WAVE</t>
  </si>
  <si>
    <t>ARTHROPLASTY, KNEE, CONDYLE AND PLATEAU; MEDIAL OR LATERAL COMPARTMENT</t>
  </si>
  <si>
    <t>LAPAROSCOPY, SURGICAL PROSTATECTOMY, RETROPUBIC RADICAL, INCLUDING NERVE SPARING</t>
  </si>
  <si>
    <t>LAMINECTOMY, FACETECTOMY AND FORAMINOTOMY (UNI OR BILATERAL W DECOMP OF SPINAL CORD, CAUDA EQUINA AND/OR NERVE ROOT(S), (EG, SPINAL OR LATERAL</t>
  </si>
  <si>
    <t>ARTHROPLASTY, GLENOHUMERAL JOINT; TOTAL SHOULDER (GLENOID AND PROXIMAL HUMERAL REPLACEMENT (EG, TOTAL SHOULDER))</t>
  </si>
  <si>
    <t>LAPAROSCOPY, SURGICAL; CHOLECYSTECTOMY WITH CHOLANGIOGRAPHY</t>
  </si>
  <si>
    <t>REVISION OF RECONSTRUCTED BREAST</t>
  </si>
  <si>
    <t>CYSTOURETHROSCOPY, WITH FULGURATION (INCLUDING CRYOSURGERY OR LASER SURGERY) AND/OR RESECTION OF; SMALL BLADDER TUMOR(S) (0.5 TO 2.0 CM)</t>
  </si>
  <si>
    <t>LAPAROSCOPY SURGICAL, WITH VAGINAL HYSTERECTOMY, FOR UTERUS 250 GRAMS OR LESS; WITH REMOVAL OF TUBE(S) AND/OR OVARY(S)</t>
  </si>
  <si>
    <t>CYSTOURETHROSCOPY, WITH INSERTION OF INDWELLING URETERAL STENT (EG, GIBBONS OR DOUBLE-J TYPE)</t>
  </si>
  <si>
    <t>REMOVAL OF IMPLANT; DEEP (EG, BURIED WIRE, PIN, SCREW, METAL BAND, NAIL, ROD OR PLATE)</t>
  </si>
  <si>
    <t>HYSTEROSCOPY, SURGICAL; WITH ENDOMETRIAL ABLATION (EG, ENDOMETRIAL RESECTION, ELECTROSURGICAL ABLATION, THERMOABLATION)</t>
  </si>
  <si>
    <t>2023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</si>
</sst>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0" fontId="1" fillId="0" borderId="0" xfId="0" applyFont="1"/>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Fill="1" applyBorder="1" applyAlignment="1">
      <alignment horizontal="left" wrapText="1" indent="1"/>
    </xf>
    <xf numFmtId="0" fontId="1" fillId="0" borderId="14" xfId="0" applyFont="1" applyFill="1" applyBorder="1" applyAlignment="1">
      <alignment horizont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64" fontId="2" fillId="2" borderId="16" xfId="0" applyNumberFormat="1" applyFont="1" applyFill="1" applyBorder="1" applyAlignment="1">
      <alignment horizontal="center"/>
    </xf>
    <xf numFmtId="0" fontId="1" fillId="0" borderId="13" xfId="0" applyFont="1" applyFill="1" applyBorder="1" applyAlignment="1">
      <alignment horizontal="left" indent="1"/>
    </xf>
    <xf numFmtId="17" fontId="1" fillId="0" borderId="17" xfId="0" applyNumberFormat="1" applyFont="1" applyFill="1" applyBorder="1" applyAlignment="1">
      <alignment horizontal="left" indent="1"/>
    </xf>
    <xf numFmtId="0" fontId="1" fillId="0" borderId="17" xfId="0" applyFont="1" applyFill="1" applyBorder="1" applyAlignment="1">
      <alignment horizontal="center" vertical="center" wrapText="1"/>
    </xf>
    <xf numFmtId="164" fontId="1" fillId="0" borderId="18" xfId="0" applyNumberFormat="1" applyFont="1" applyBorder="1" applyAlignment="1"/>
    <xf numFmtId="0" fontId="1" fillId="0" borderId="13"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0" fontId="1" fillId="0" borderId="14" xfId="0" applyFont="1" applyBorder="1" applyAlignment="1">
      <alignment horizontal="left" indent="1"/>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Border="1" applyAlignment="1">
      <alignment vertical="center" wrapText="1"/>
    </xf>
    <xf numFmtId="0" fontId="1" fillId="0" borderId="0" xfId="0" applyFont="1" applyAlignment="1">
      <alignment vertical="center" wrapText="1"/>
    </xf>
    <xf numFmtId="0" fontId="1" fillId="0" borderId="14" xfId="0" applyFont="1" applyFill="1" applyBorder="1" applyAlignment="1">
      <alignment horizont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 fillId="0" borderId="21"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69</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66</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67</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64</v>
      </c>
      <c r="C38" s="2" t="s">
        <v>40</v>
      </c>
    </row>
    <row r="39" spans="1:3" x14ac:dyDescent="0.2">
      <c r="A39" s="11">
        <v>47</v>
      </c>
      <c r="B39" s="1" t="s">
        <v>58</v>
      </c>
      <c r="C39" s="3" t="s">
        <v>46</v>
      </c>
    </row>
    <row r="40" spans="1:3" x14ac:dyDescent="0.2">
      <c r="A40" s="11">
        <v>46</v>
      </c>
      <c r="B40" s="1" t="s">
        <v>63</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62</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73</v>
      </c>
      <c r="C50" s="3" t="s">
        <v>46</v>
      </c>
    </row>
    <row r="51" spans="1:3" x14ac:dyDescent="0.2">
      <c r="A51" s="9">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C3901-5413-4C16-AF48-9406F8F1134D}">
  <sheetPr>
    <pageSetUpPr fitToPage="1"/>
  </sheetPr>
  <dimension ref="A1:F106"/>
  <sheetViews>
    <sheetView tabSelected="1" zoomScale="80" zoomScaleNormal="80" workbookViewId="0">
      <pane ySplit="5" topLeftCell="A6" activePane="bottomLeft" state="frozen"/>
      <selection pane="bottomLeft" activeCell="B4" sqref="B4"/>
    </sheetView>
  </sheetViews>
  <sheetFormatPr defaultColWidth="8.88671875" defaultRowHeight="14.25" x14ac:dyDescent="0.2"/>
  <cols>
    <col min="1" max="1" width="54" style="43" customWidth="1"/>
    <col min="2" max="2" width="12.6640625" style="82" customWidth="1"/>
    <col min="3" max="3" width="18.77734375" style="43" customWidth="1"/>
    <col min="4" max="16384" width="8.88671875" style="43"/>
  </cols>
  <sheetData>
    <row r="1" spans="1:4" ht="32.25" customHeight="1" x14ac:dyDescent="0.25">
      <c r="A1" s="14" t="s">
        <v>61</v>
      </c>
      <c r="B1" s="84" t="s">
        <v>126</v>
      </c>
      <c r="C1" s="85"/>
    </row>
    <row r="2" spans="1:4" ht="15" customHeight="1" x14ac:dyDescent="0.25">
      <c r="A2" s="15" t="s">
        <v>107</v>
      </c>
      <c r="B2" s="40">
        <v>106564121</v>
      </c>
      <c r="C2" s="41"/>
    </row>
    <row r="3" spans="1:4" ht="15" customHeight="1" x14ac:dyDescent="0.25">
      <c r="A3" s="15" t="s">
        <v>116</v>
      </c>
      <c r="B3" s="42">
        <v>45078</v>
      </c>
      <c r="C3" s="41"/>
    </row>
    <row r="4" spans="1:4" ht="15" x14ac:dyDescent="0.25">
      <c r="A4" s="26"/>
      <c r="B4" s="44"/>
      <c r="C4" s="45"/>
    </row>
    <row r="5" spans="1:4" ht="73.5" customHeight="1" x14ac:dyDescent="0.2">
      <c r="A5" s="86" t="s">
        <v>109</v>
      </c>
      <c r="B5" s="87"/>
      <c r="C5" s="88"/>
    </row>
    <row r="6" spans="1:4" ht="15" customHeight="1" x14ac:dyDescent="0.25">
      <c r="A6" s="25" t="s">
        <v>95</v>
      </c>
      <c r="B6" s="39" t="s">
        <v>151</v>
      </c>
      <c r="C6" s="18" t="s">
        <v>60</v>
      </c>
      <c r="D6" s="23"/>
    </row>
    <row r="7" spans="1:4" s="49" customFormat="1" ht="15" customHeight="1" x14ac:dyDescent="0.2">
      <c r="A7" s="46" t="s">
        <v>2</v>
      </c>
      <c r="B7" s="47">
        <v>99282</v>
      </c>
      <c r="C7" s="48"/>
    </row>
    <row r="8" spans="1:4" s="49" customFormat="1" ht="15" customHeight="1" x14ac:dyDescent="0.2">
      <c r="A8" s="50" t="s">
        <v>3</v>
      </c>
      <c r="B8" s="51">
        <v>99283</v>
      </c>
      <c r="C8" s="52"/>
    </row>
    <row r="9" spans="1:4" s="49" customFormat="1" ht="15" customHeight="1" x14ac:dyDescent="0.2">
      <c r="A9" s="53" t="s">
        <v>117</v>
      </c>
      <c r="B9" s="51">
        <v>99284</v>
      </c>
      <c r="C9" s="52"/>
    </row>
    <row r="10" spans="1:4" s="49" customFormat="1" ht="15" customHeight="1" x14ac:dyDescent="0.2">
      <c r="A10" s="53" t="s">
        <v>118</v>
      </c>
      <c r="B10" s="51">
        <v>99285</v>
      </c>
      <c r="C10" s="52"/>
    </row>
    <row r="11" spans="1:4" s="49" customFormat="1" ht="15" customHeight="1" x14ac:dyDescent="0.2">
      <c r="A11" s="50" t="s">
        <v>96</v>
      </c>
      <c r="B11" s="51">
        <v>99213</v>
      </c>
      <c r="C11" s="52"/>
    </row>
    <row r="12" spans="1:4" s="49" customFormat="1" ht="15" customHeight="1" x14ac:dyDescent="0.25">
      <c r="A12" s="19" t="s">
        <v>113</v>
      </c>
      <c r="B12" s="39" t="str">
        <f>+B6</f>
        <v>2023 CPT Code</v>
      </c>
      <c r="C12" s="18" t="s">
        <v>60</v>
      </c>
      <c r="D12" s="24"/>
    </row>
    <row r="13" spans="1:4" s="49" customFormat="1" ht="15" customHeight="1" x14ac:dyDescent="0.2">
      <c r="A13" s="54" t="s">
        <v>7</v>
      </c>
      <c r="B13" s="47">
        <v>80048</v>
      </c>
      <c r="C13" s="55"/>
    </row>
    <row r="14" spans="1:4" s="49" customFormat="1" ht="15" customHeight="1" x14ac:dyDescent="0.2">
      <c r="A14" s="56" t="s">
        <v>78</v>
      </c>
      <c r="B14" s="51">
        <v>82805</v>
      </c>
      <c r="C14" s="57"/>
    </row>
    <row r="15" spans="1:4" s="49" customFormat="1" ht="15" customHeight="1" x14ac:dyDescent="0.2">
      <c r="A15" s="58" t="s">
        <v>79</v>
      </c>
      <c r="B15" s="51">
        <v>85027</v>
      </c>
      <c r="C15" s="57"/>
    </row>
    <row r="16" spans="1:4" s="49" customFormat="1" ht="15" customHeight="1" x14ac:dyDescent="0.2">
      <c r="A16" s="58" t="s">
        <v>80</v>
      </c>
      <c r="B16" s="51">
        <v>85025</v>
      </c>
      <c r="C16" s="57"/>
    </row>
    <row r="17" spans="1:4" s="49" customFormat="1" ht="15" customHeight="1" x14ac:dyDescent="0.2">
      <c r="A17" s="58" t="s">
        <v>12</v>
      </c>
      <c r="B17" s="51">
        <v>80053</v>
      </c>
      <c r="C17" s="57"/>
    </row>
    <row r="18" spans="1:4" s="49" customFormat="1" ht="15" customHeight="1" x14ac:dyDescent="0.2">
      <c r="A18" s="56" t="s">
        <v>13</v>
      </c>
      <c r="B18" s="51">
        <v>82550</v>
      </c>
      <c r="C18" s="57"/>
    </row>
    <row r="19" spans="1:4" s="49" customFormat="1" ht="15" customHeight="1" x14ac:dyDescent="0.2">
      <c r="A19" s="58" t="s">
        <v>14</v>
      </c>
      <c r="B19" s="51">
        <v>80061</v>
      </c>
      <c r="C19" s="57"/>
    </row>
    <row r="20" spans="1:4" s="49" customFormat="1" ht="15" customHeight="1" x14ac:dyDescent="0.2">
      <c r="A20" s="58" t="s">
        <v>15</v>
      </c>
      <c r="B20" s="51">
        <v>85730</v>
      </c>
      <c r="C20" s="57"/>
    </row>
    <row r="21" spans="1:4" s="49" customFormat="1" ht="15" customHeight="1" x14ac:dyDescent="0.2">
      <c r="A21" s="56" t="s">
        <v>16</v>
      </c>
      <c r="B21" s="51">
        <v>85610</v>
      </c>
      <c r="C21" s="57"/>
    </row>
    <row r="22" spans="1:4" s="49" customFormat="1" ht="15" customHeight="1" x14ac:dyDescent="0.2">
      <c r="A22" s="59" t="s">
        <v>17</v>
      </c>
      <c r="B22" s="51">
        <v>84443</v>
      </c>
      <c r="C22" s="57"/>
    </row>
    <row r="23" spans="1:4" s="49" customFormat="1" ht="15" customHeight="1" x14ac:dyDescent="0.2">
      <c r="A23" s="58" t="s">
        <v>63</v>
      </c>
      <c r="B23" s="51">
        <v>84484</v>
      </c>
      <c r="C23" s="57"/>
    </row>
    <row r="24" spans="1:4" s="49" customFormat="1" ht="15" customHeight="1" x14ac:dyDescent="0.2">
      <c r="A24" s="58" t="s">
        <v>81</v>
      </c>
      <c r="B24" s="83" t="s">
        <v>0</v>
      </c>
      <c r="C24" s="57"/>
    </row>
    <row r="25" spans="1:4" s="49" customFormat="1" ht="15" customHeight="1" x14ac:dyDescent="0.2">
      <c r="A25" s="56" t="s">
        <v>19</v>
      </c>
      <c r="B25" s="83" t="s">
        <v>1</v>
      </c>
      <c r="C25" s="57"/>
    </row>
    <row r="26" spans="1:4" s="49" customFormat="1" ht="15" customHeight="1" x14ac:dyDescent="0.25">
      <c r="A26" s="20" t="s">
        <v>92</v>
      </c>
      <c r="B26" s="39" t="str">
        <f>+B6</f>
        <v>2023 CPT Code</v>
      </c>
      <c r="C26" s="18" t="s">
        <v>60</v>
      </c>
      <c r="D26" s="24"/>
    </row>
    <row r="27" spans="1:4" s="49" customFormat="1" ht="15" customHeight="1" x14ac:dyDescent="0.2">
      <c r="A27" s="54" t="s">
        <v>33</v>
      </c>
      <c r="B27" s="47">
        <v>74160</v>
      </c>
      <c r="C27" s="55"/>
    </row>
    <row r="28" spans="1:4" s="49" customFormat="1" ht="15" customHeight="1" x14ac:dyDescent="0.2">
      <c r="A28" s="56" t="s">
        <v>36</v>
      </c>
      <c r="B28" s="51">
        <v>70450</v>
      </c>
      <c r="C28" s="57"/>
    </row>
    <row r="29" spans="1:4" s="49" customFormat="1" ht="15" customHeight="1" x14ac:dyDescent="0.2">
      <c r="A29" s="56" t="s">
        <v>77</v>
      </c>
      <c r="B29" s="51">
        <v>72193</v>
      </c>
      <c r="C29" s="57"/>
    </row>
    <row r="30" spans="1:4" s="49" customFormat="1" ht="15" customHeight="1" x14ac:dyDescent="0.2">
      <c r="A30" s="61" t="s">
        <v>32</v>
      </c>
      <c r="B30" s="51">
        <v>77067</v>
      </c>
      <c r="C30" s="57"/>
    </row>
    <row r="31" spans="1:4" s="49" customFormat="1" ht="15" customHeight="1" x14ac:dyDescent="0.2">
      <c r="A31" s="53" t="s">
        <v>121</v>
      </c>
      <c r="B31" s="51">
        <v>70553</v>
      </c>
      <c r="C31" s="57"/>
    </row>
    <row r="32" spans="1:4" s="49" customFormat="1" ht="15" customHeight="1" x14ac:dyDescent="0.2">
      <c r="A32" s="58" t="s">
        <v>65</v>
      </c>
      <c r="B32" s="51">
        <v>76700</v>
      </c>
      <c r="C32" s="57"/>
    </row>
    <row r="33" spans="1:6" s="49" customFormat="1" ht="15" customHeight="1" x14ac:dyDescent="0.2">
      <c r="A33" s="62" t="s">
        <v>98</v>
      </c>
      <c r="B33" s="51">
        <v>76805</v>
      </c>
      <c r="C33" s="57"/>
    </row>
    <row r="34" spans="1:6" s="49" customFormat="1" ht="15" customHeight="1" x14ac:dyDescent="0.2">
      <c r="A34" s="61" t="s">
        <v>122</v>
      </c>
      <c r="B34" s="51">
        <v>72110</v>
      </c>
      <c r="C34" s="57"/>
    </row>
    <row r="35" spans="1:6" s="49" customFormat="1" ht="15" customHeight="1" x14ac:dyDescent="0.2">
      <c r="A35" s="56" t="s">
        <v>44</v>
      </c>
      <c r="B35" s="51">
        <v>71046</v>
      </c>
      <c r="C35" s="57"/>
    </row>
    <row r="36" spans="1:6" s="49" customFormat="1" ht="15" customHeight="1" x14ac:dyDescent="0.25">
      <c r="A36" s="19" t="s">
        <v>110</v>
      </c>
      <c r="B36" s="39" t="str">
        <f>+B6</f>
        <v>2023 CPT Code</v>
      </c>
      <c r="C36" s="63" t="s">
        <v>60</v>
      </c>
      <c r="D36" s="24"/>
    </row>
    <row r="37" spans="1:6" s="49" customFormat="1" ht="15" customHeight="1" x14ac:dyDescent="0.2">
      <c r="A37" s="64" t="s">
        <v>82</v>
      </c>
      <c r="B37" s="47">
        <v>93452</v>
      </c>
      <c r="C37" s="55"/>
    </row>
    <row r="38" spans="1:6" s="49" customFormat="1" ht="15" customHeight="1" x14ac:dyDescent="0.2">
      <c r="A38" s="61" t="s">
        <v>124</v>
      </c>
      <c r="B38" s="51">
        <v>93307</v>
      </c>
      <c r="C38" s="57"/>
    </row>
    <row r="39" spans="1:6" s="49" customFormat="1" ht="15" customHeight="1" x14ac:dyDescent="0.2">
      <c r="A39" s="56" t="s">
        <v>99</v>
      </c>
      <c r="B39" s="51">
        <v>93000</v>
      </c>
      <c r="C39" s="57"/>
    </row>
    <row r="40" spans="1:6" s="49" customFormat="1" ht="15" customHeight="1" x14ac:dyDescent="0.2">
      <c r="A40" s="58" t="s">
        <v>93</v>
      </c>
      <c r="B40" s="51">
        <v>94640</v>
      </c>
      <c r="C40" s="57"/>
    </row>
    <row r="41" spans="1:6" s="49" customFormat="1" ht="15" customHeight="1" x14ac:dyDescent="0.2">
      <c r="A41" s="53" t="s">
        <v>70</v>
      </c>
      <c r="B41" s="51" t="s">
        <v>119</v>
      </c>
      <c r="C41" s="57"/>
    </row>
    <row r="42" spans="1:6" s="49" customFormat="1" ht="15" customHeight="1" x14ac:dyDescent="0.2">
      <c r="A42" s="58" t="s">
        <v>71</v>
      </c>
      <c r="B42" s="51">
        <v>97116</v>
      </c>
      <c r="C42" s="57"/>
    </row>
    <row r="43" spans="1:6" s="49" customFormat="1" ht="15" customHeight="1" x14ac:dyDescent="0.2">
      <c r="A43" s="65" t="s">
        <v>72</v>
      </c>
      <c r="B43" s="66">
        <v>97110</v>
      </c>
      <c r="C43" s="67"/>
    </row>
    <row r="44" spans="1:6" s="49" customFormat="1" ht="15" customHeight="1" x14ac:dyDescent="0.25">
      <c r="A44" s="19" t="s">
        <v>94</v>
      </c>
      <c r="B44" s="17" t="str">
        <f>+B6</f>
        <v>2023 CPT Code</v>
      </c>
      <c r="C44" s="18" t="s">
        <v>60</v>
      </c>
      <c r="D44" s="24"/>
    </row>
    <row r="45" spans="1:6" s="49" customFormat="1" ht="15" customHeight="1" x14ac:dyDescent="0.2">
      <c r="A45" s="64" t="s">
        <v>83</v>
      </c>
      <c r="B45" s="68">
        <v>29881</v>
      </c>
      <c r="C45" s="48">
        <v>101264.75</v>
      </c>
    </row>
    <row r="46" spans="1:6" s="69" customFormat="1" ht="15" customHeight="1" x14ac:dyDescent="0.2">
      <c r="A46" s="56" t="s">
        <v>84</v>
      </c>
      <c r="B46" s="60">
        <v>29826</v>
      </c>
      <c r="C46" s="76" t="e">
        <v>#N/A</v>
      </c>
      <c r="E46" s="49"/>
    </row>
    <row r="47" spans="1:6" s="49" customFormat="1" ht="15" customHeight="1" x14ac:dyDescent="0.2">
      <c r="A47" s="56" t="s">
        <v>47</v>
      </c>
      <c r="B47" s="60">
        <v>64721</v>
      </c>
      <c r="C47" s="76">
        <v>41808.5</v>
      </c>
    </row>
    <row r="48" spans="1:6" s="49" customFormat="1" ht="15" customHeight="1" x14ac:dyDescent="0.2">
      <c r="A48" s="70" t="s">
        <v>49</v>
      </c>
      <c r="B48" s="60">
        <v>66984</v>
      </c>
      <c r="C48" s="76" t="e">
        <v>#N/A</v>
      </c>
      <c r="F48" s="69"/>
    </row>
    <row r="49" spans="1:6" s="49" customFormat="1" ht="15" customHeight="1" x14ac:dyDescent="0.2">
      <c r="A49" s="56" t="s">
        <v>85</v>
      </c>
      <c r="B49" s="60">
        <v>45378</v>
      </c>
      <c r="C49" s="76" t="e">
        <v>#N/A</v>
      </c>
    </row>
    <row r="50" spans="1:6" s="49" customFormat="1" ht="15" customHeight="1" x14ac:dyDescent="0.2">
      <c r="A50" s="56" t="s">
        <v>68</v>
      </c>
      <c r="B50" s="60">
        <v>45380</v>
      </c>
      <c r="C50" s="76" t="e">
        <v>#N/A</v>
      </c>
      <c r="F50" s="69"/>
    </row>
    <row r="51" spans="1:6" s="49" customFormat="1" ht="15" customHeight="1" x14ac:dyDescent="0.2">
      <c r="A51" s="56" t="s">
        <v>86</v>
      </c>
      <c r="B51" s="60">
        <v>45385</v>
      </c>
      <c r="C51" s="76" t="e">
        <v>#N/A</v>
      </c>
    </row>
    <row r="52" spans="1:6" s="49" customFormat="1" ht="15" customHeight="1" x14ac:dyDescent="0.2">
      <c r="A52" s="56" t="s">
        <v>87</v>
      </c>
      <c r="B52" s="60">
        <v>66821</v>
      </c>
      <c r="C52" s="76" t="e">
        <v>#N/A</v>
      </c>
      <c r="F52" s="69"/>
    </row>
    <row r="53" spans="1:6" s="49" customFormat="1" ht="15" customHeight="1" x14ac:dyDescent="0.2">
      <c r="A53" s="58" t="s">
        <v>53</v>
      </c>
      <c r="B53" s="60">
        <v>43239</v>
      </c>
      <c r="C53" s="76" t="e">
        <v>#N/A</v>
      </c>
    </row>
    <row r="54" spans="1:6" s="49" customFormat="1" ht="15" customHeight="1" x14ac:dyDescent="0.2">
      <c r="A54" s="58" t="s">
        <v>88</v>
      </c>
      <c r="B54" s="60">
        <v>43235</v>
      </c>
      <c r="C54" s="76" t="e">
        <v>#N/A</v>
      </c>
      <c r="F54" s="69"/>
    </row>
    <row r="55" spans="1:6" s="49" customFormat="1" ht="15" customHeight="1" x14ac:dyDescent="0.2">
      <c r="A55" s="61" t="s">
        <v>123</v>
      </c>
      <c r="B55" s="60">
        <v>19120</v>
      </c>
      <c r="C55" s="76">
        <v>37160.666666666664</v>
      </c>
    </row>
    <row r="56" spans="1:6" s="49" customFormat="1" ht="15" customHeight="1" x14ac:dyDescent="0.2">
      <c r="A56" s="56" t="s">
        <v>89</v>
      </c>
      <c r="B56" s="60">
        <v>49505</v>
      </c>
      <c r="C56" s="76">
        <v>51657.916666666664</v>
      </c>
      <c r="F56" s="69"/>
    </row>
    <row r="57" spans="1:6" s="49" customFormat="1" ht="15" customHeight="1" x14ac:dyDescent="0.2">
      <c r="A57" s="61" t="s">
        <v>114</v>
      </c>
      <c r="B57" s="60" t="s">
        <v>120</v>
      </c>
      <c r="C57" s="76" t="e">
        <v>#N/A</v>
      </c>
    </row>
    <row r="58" spans="1:6" s="49" customFormat="1" ht="15" customHeight="1" x14ac:dyDescent="0.2">
      <c r="A58" s="56" t="s">
        <v>115</v>
      </c>
      <c r="B58" s="60">
        <v>64483</v>
      </c>
      <c r="C58" s="76">
        <v>22737.5</v>
      </c>
      <c r="F58" s="69"/>
    </row>
    <row r="59" spans="1:6" s="49" customFormat="1" ht="15" customHeight="1" x14ac:dyDescent="0.2">
      <c r="A59" s="56" t="s">
        <v>69</v>
      </c>
      <c r="B59" s="60">
        <v>47562</v>
      </c>
      <c r="C59" s="73">
        <v>82395</v>
      </c>
    </row>
    <row r="60" spans="1:6" s="49" customFormat="1" ht="15" customHeight="1" x14ac:dyDescent="0.2">
      <c r="A60" s="56" t="s">
        <v>75</v>
      </c>
      <c r="B60" s="71">
        <v>69436</v>
      </c>
      <c r="C60" s="76">
        <v>19258</v>
      </c>
      <c r="F60" s="69"/>
    </row>
    <row r="61" spans="1:6" ht="15" customHeight="1" x14ac:dyDescent="0.2">
      <c r="A61" s="56" t="s">
        <v>90</v>
      </c>
      <c r="B61" s="60">
        <v>42820</v>
      </c>
      <c r="C61" s="76" t="e">
        <v>#N/A</v>
      </c>
      <c r="E61" s="49"/>
      <c r="F61" s="49"/>
    </row>
    <row r="62" spans="1:6" ht="29.25" customHeight="1" x14ac:dyDescent="0.25">
      <c r="A62" s="19" t="s">
        <v>91</v>
      </c>
      <c r="B62" s="38" t="str">
        <f>+B6</f>
        <v>2023 CPT Code</v>
      </c>
      <c r="C62" s="18" t="s">
        <v>60</v>
      </c>
    </row>
    <row r="63" spans="1:6" ht="15" customHeight="1" x14ac:dyDescent="0.2">
      <c r="A63" s="64" t="s">
        <v>130</v>
      </c>
      <c r="B63" s="47">
        <v>27447</v>
      </c>
      <c r="C63" s="72">
        <v>233436.35483870967</v>
      </c>
    </row>
    <row r="64" spans="1:6" ht="15" customHeight="1" x14ac:dyDescent="0.2">
      <c r="A64" s="56" t="s">
        <v>131</v>
      </c>
      <c r="B64" s="51">
        <v>27130</v>
      </c>
      <c r="C64" s="73">
        <v>225060.25547445254</v>
      </c>
    </row>
    <row r="65" spans="1:3" ht="15" customHeight="1" x14ac:dyDescent="0.2">
      <c r="A65" s="56" t="s">
        <v>127</v>
      </c>
      <c r="B65" s="51">
        <v>55700</v>
      </c>
      <c r="C65" s="73">
        <v>25982.198113207549</v>
      </c>
    </row>
    <row r="66" spans="1:3" ht="15" customHeight="1" x14ac:dyDescent="0.2">
      <c r="A66" s="56" t="s">
        <v>129</v>
      </c>
      <c r="B66" s="51">
        <v>52356</v>
      </c>
      <c r="C66" s="73">
        <v>68916.788461538468</v>
      </c>
    </row>
    <row r="67" spans="1:3" ht="15" customHeight="1" x14ac:dyDescent="0.2">
      <c r="A67" s="56" t="s">
        <v>128</v>
      </c>
      <c r="B67" s="51">
        <v>58558</v>
      </c>
      <c r="C67" s="73">
        <v>53834.400000000001</v>
      </c>
    </row>
    <row r="68" spans="1:3" ht="15" customHeight="1" x14ac:dyDescent="0.2">
      <c r="A68" s="74" t="s">
        <v>125</v>
      </c>
      <c r="B68" s="75">
        <v>49650</v>
      </c>
      <c r="C68" s="76">
        <v>107620.77419354839</v>
      </c>
    </row>
    <row r="69" spans="1:3" ht="15" customHeight="1" x14ac:dyDescent="0.2">
      <c r="A69" s="74" t="s">
        <v>133</v>
      </c>
      <c r="B69" s="75">
        <v>52601</v>
      </c>
      <c r="C69" s="76">
        <v>68305.709677419349</v>
      </c>
    </row>
    <row r="70" spans="1:3" ht="15" customHeight="1" x14ac:dyDescent="0.2">
      <c r="A70" s="74" t="s">
        <v>136</v>
      </c>
      <c r="B70" s="75">
        <v>19303</v>
      </c>
      <c r="C70" s="76">
        <v>77532</v>
      </c>
    </row>
    <row r="71" spans="1:3" ht="15" customHeight="1" x14ac:dyDescent="0.2">
      <c r="A71" s="74" t="s">
        <v>135</v>
      </c>
      <c r="B71" s="75">
        <v>63030</v>
      </c>
      <c r="C71" s="76">
        <v>136686.04347826086</v>
      </c>
    </row>
    <row r="72" spans="1:3" ht="15" customHeight="1" x14ac:dyDescent="0.2">
      <c r="A72" s="74" t="s">
        <v>132</v>
      </c>
      <c r="B72" s="75">
        <v>19318</v>
      </c>
      <c r="C72" s="76">
        <v>128534.31818181818</v>
      </c>
    </row>
    <row r="73" spans="1:3" ht="15" customHeight="1" x14ac:dyDescent="0.2">
      <c r="A73" s="74" t="s">
        <v>134</v>
      </c>
      <c r="B73" s="75">
        <v>29827</v>
      </c>
      <c r="C73" s="76">
        <v>138772.71428571429</v>
      </c>
    </row>
    <row r="74" spans="1:3" ht="15" customHeight="1" x14ac:dyDescent="0.2">
      <c r="A74" s="74" t="s">
        <v>142</v>
      </c>
      <c r="B74" s="75">
        <v>63047</v>
      </c>
      <c r="C74" s="76">
        <v>148399</v>
      </c>
    </row>
    <row r="75" spans="1:3" ht="15" customHeight="1" x14ac:dyDescent="0.2">
      <c r="A75" s="74" t="s">
        <v>141</v>
      </c>
      <c r="B75" s="75">
        <v>55866</v>
      </c>
      <c r="C75" s="76">
        <v>199324.73684210525</v>
      </c>
    </row>
    <row r="76" spans="1:3" ht="15" customHeight="1" x14ac:dyDescent="0.2">
      <c r="A76" s="74" t="s">
        <v>144</v>
      </c>
      <c r="B76" s="75">
        <v>47563</v>
      </c>
      <c r="C76" s="76">
        <v>86578.421052631573</v>
      </c>
    </row>
    <row r="77" spans="1:3" ht="15" customHeight="1" x14ac:dyDescent="0.2">
      <c r="A77" s="74" t="s">
        <v>145</v>
      </c>
      <c r="B77" s="75">
        <v>19380</v>
      </c>
      <c r="C77" s="76">
        <v>96645</v>
      </c>
    </row>
    <row r="78" spans="1:3" ht="15" customHeight="1" x14ac:dyDescent="0.2">
      <c r="A78" s="74" t="s">
        <v>143</v>
      </c>
      <c r="B78" s="75">
        <v>23472</v>
      </c>
      <c r="C78" s="76">
        <v>334731.8</v>
      </c>
    </row>
    <row r="79" spans="1:3" ht="15" customHeight="1" x14ac:dyDescent="0.2">
      <c r="A79" s="74" t="s">
        <v>138</v>
      </c>
      <c r="B79" s="75">
        <v>58662</v>
      </c>
      <c r="C79" s="76">
        <v>114584.66666666667</v>
      </c>
    </row>
    <row r="80" spans="1:3" ht="15" customHeight="1" x14ac:dyDescent="0.2">
      <c r="A80" s="74" t="s">
        <v>146</v>
      </c>
      <c r="B80" s="75">
        <v>52234</v>
      </c>
      <c r="C80" s="76">
        <v>52001.133333333331</v>
      </c>
    </row>
    <row r="81" spans="1:4" ht="15" customHeight="1" x14ac:dyDescent="0.2">
      <c r="A81" s="74" t="s">
        <v>147</v>
      </c>
      <c r="B81" s="75">
        <v>58552</v>
      </c>
      <c r="C81" s="76">
        <v>161839.84615384616</v>
      </c>
    </row>
    <row r="82" spans="1:4" ht="15" customHeight="1" x14ac:dyDescent="0.2">
      <c r="A82" s="74" t="s">
        <v>148</v>
      </c>
      <c r="B82" s="75">
        <v>52332</v>
      </c>
      <c r="C82" s="76">
        <v>54658.461538461539</v>
      </c>
    </row>
    <row r="83" spans="1:4" ht="15" customHeight="1" x14ac:dyDescent="0.2">
      <c r="A83" s="74" t="s">
        <v>140</v>
      </c>
      <c r="B83" s="75">
        <v>27446</v>
      </c>
      <c r="C83" s="76">
        <v>218983.83333333334</v>
      </c>
    </row>
    <row r="84" spans="1:4" ht="15" customHeight="1" x14ac:dyDescent="0.2">
      <c r="A84" s="74" t="s">
        <v>149</v>
      </c>
      <c r="B84" s="75">
        <v>20680</v>
      </c>
      <c r="C84" s="76">
        <v>142368</v>
      </c>
    </row>
    <row r="85" spans="1:4" ht="15" customHeight="1" x14ac:dyDescent="0.2">
      <c r="A85" s="74" t="s">
        <v>137</v>
      </c>
      <c r="B85" s="75">
        <v>28296</v>
      </c>
      <c r="C85" s="76">
        <v>66260.636363636368</v>
      </c>
    </row>
    <row r="86" spans="1:4" ht="15" customHeight="1" x14ac:dyDescent="0.2">
      <c r="A86" s="74" t="s">
        <v>150</v>
      </c>
      <c r="B86" s="75">
        <v>58563</v>
      </c>
      <c r="C86" s="76">
        <v>61604.090909090912</v>
      </c>
    </row>
    <row r="87" spans="1:4" ht="15" customHeight="1" x14ac:dyDescent="0.2">
      <c r="A87" s="74" t="s">
        <v>139</v>
      </c>
      <c r="B87" s="75">
        <v>50590</v>
      </c>
      <c r="C87" s="76">
        <v>40792.909090909088</v>
      </c>
    </row>
    <row r="88" spans="1:4" ht="21" customHeight="1" thickBot="1" x14ac:dyDescent="0.3">
      <c r="A88" s="16" t="s">
        <v>97</v>
      </c>
      <c r="B88" s="77"/>
      <c r="C88" s="78">
        <f>COUNTA(C7:C11,C13:C25,C27:C35,C37:C43,C45:C61,C63:C87)</f>
        <v>42</v>
      </c>
      <c r="D88" s="23"/>
    </row>
    <row r="89" spans="1:4" ht="15" customHeight="1" thickTop="1" x14ac:dyDescent="0.2">
      <c r="A89" s="21" t="s">
        <v>76</v>
      </c>
      <c r="B89" s="22"/>
      <c r="C89" s="79"/>
    </row>
    <row r="90" spans="1:4" ht="15" customHeight="1" x14ac:dyDescent="0.2">
      <c r="A90" s="27" t="s">
        <v>108</v>
      </c>
      <c r="B90" s="28"/>
      <c r="C90" s="29"/>
    </row>
    <row r="91" spans="1:4" ht="15" customHeight="1" x14ac:dyDescent="0.2">
      <c r="A91" s="27" t="s">
        <v>102</v>
      </c>
      <c r="B91" s="30"/>
      <c r="C91" s="31"/>
    </row>
    <row r="92" spans="1:4" ht="15" customHeight="1" x14ac:dyDescent="0.2">
      <c r="A92" s="27" t="s">
        <v>106</v>
      </c>
      <c r="B92" s="32"/>
      <c r="C92" s="31"/>
    </row>
    <row r="93" spans="1:4" ht="15" customHeight="1" x14ac:dyDescent="0.2">
      <c r="A93" s="27" t="s">
        <v>111</v>
      </c>
      <c r="B93" s="32"/>
      <c r="C93" s="31"/>
    </row>
    <row r="94" spans="1:4" ht="15" customHeight="1" x14ac:dyDescent="0.2">
      <c r="A94" s="27" t="s">
        <v>112</v>
      </c>
      <c r="B94" s="32"/>
      <c r="C94" s="31"/>
    </row>
    <row r="95" spans="1:4" ht="15" customHeight="1" x14ac:dyDescent="0.2">
      <c r="A95" s="27" t="s">
        <v>103</v>
      </c>
      <c r="B95" s="32"/>
      <c r="C95" s="31"/>
    </row>
    <row r="96" spans="1:4" ht="15" customHeight="1" x14ac:dyDescent="0.2">
      <c r="A96" s="27" t="s">
        <v>104</v>
      </c>
      <c r="B96" s="33"/>
      <c r="C96" s="34"/>
      <c r="D96" s="80"/>
    </row>
    <row r="97" spans="1:3" ht="15" customHeight="1" x14ac:dyDescent="0.2">
      <c r="A97" s="27" t="s">
        <v>100</v>
      </c>
      <c r="B97" s="30"/>
      <c r="C97" s="31"/>
    </row>
    <row r="98" spans="1:3" ht="15" customHeight="1" x14ac:dyDescent="0.2">
      <c r="A98" s="27" t="s">
        <v>105</v>
      </c>
      <c r="B98" s="30"/>
      <c r="C98" s="31"/>
    </row>
    <row r="99" spans="1:3" ht="15" customHeight="1" x14ac:dyDescent="0.2">
      <c r="A99" s="35" t="s">
        <v>101</v>
      </c>
      <c r="B99" s="36"/>
      <c r="C99" s="37"/>
    </row>
    <row r="100" spans="1:3" ht="15" customHeight="1" x14ac:dyDescent="0.2">
      <c r="A100" s="8"/>
      <c r="B100" s="81"/>
      <c r="C100" s="8"/>
    </row>
    <row r="101" spans="1:3" ht="15" customHeight="1" x14ac:dyDescent="0.2">
      <c r="B101" s="43"/>
    </row>
    <row r="102" spans="1:3" x14ac:dyDescent="0.2">
      <c r="B102" s="43"/>
    </row>
    <row r="103" spans="1:3" x14ac:dyDescent="0.2">
      <c r="B103" s="43"/>
    </row>
    <row r="104" spans="1:3" x14ac:dyDescent="0.2">
      <c r="B104" s="43"/>
    </row>
    <row r="105" spans="1:3" x14ac:dyDescent="0.2">
      <c r="B105" s="43"/>
    </row>
    <row r="106" spans="1:3" x14ac:dyDescent="0.2">
      <c r="B106" s="43"/>
    </row>
  </sheetData>
  <mergeCells count="2">
    <mergeCell ref="B1:C1"/>
    <mergeCell ref="A5:C5"/>
  </mergeCells>
  <pageMargins left="0.7" right="0.7" top="0.75" bottom="0.75" header="0.3" footer="0.3"/>
  <pageSetup scale="44"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Top 50 List</vt:lpstr>
      <vt:lpstr>AB 1045 Form - 106564121</vt:lpstr>
      <vt:lpstr>'AB 1045 Form - 106564121'!Print_Area</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azb0009</cp:lastModifiedBy>
  <cp:lastPrinted>2022-06-23T17:42:24Z</cp:lastPrinted>
  <dcterms:created xsi:type="dcterms:W3CDTF">2007-03-06T21:45:14Z</dcterms:created>
  <dcterms:modified xsi:type="dcterms:W3CDTF">2023-06-13T20:01:30Z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ies>
</file>