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I:\HID\PUBLIC\ChargemasterCDM-2023\2023 Completed Reviews\Totally Kids Rehabilitation Hospital\"/>
    </mc:Choice>
  </mc:AlternateContent>
  <xr:revisionPtr revIDLastSave="0" documentId="13_ncr:1_{7695FEFA-8BBD-4286-B6B4-9D620D5A31CC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Room&amp;Board" sheetId="7" r:id="rId1"/>
    <sheet name="Supplies" sheetId="16" r:id="rId2"/>
    <sheet name="Lab" sheetId="8" r:id="rId3"/>
    <sheet name="Xray" sheetId="10" r:id="rId4"/>
    <sheet name="Top Outpatient Services" sheetId="18" r:id="rId5"/>
    <sheet name="Pharmacy" sheetId="17" r:id="rId6"/>
    <sheet name="RESP" sheetId="15" r:id="rId7"/>
    <sheet name="Rehab" sheetId="11" r:id="rId8"/>
    <sheet name="All Other Services" sheetId="4" r:id="rId9"/>
    <sheet name="PCT CHG" sheetId="19" r:id="rId10"/>
  </sheets>
  <definedNames>
    <definedName name="_xlnm.Print_Area" localSheetId="8">'All Other Services'!$A$1:$D$82</definedName>
    <definedName name="_xlnm.Print_Area" localSheetId="2">Lab!$A$1:$D$158</definedName>
    <definedName name="_xlnm.Print_Area" localSheetId="5">Pharmacy!$A$1:$G$607</definedName>
    <definedName name="_xlnm.Print_Area" localSheetId="7">Rehab!$A$1:$D$141</definedName>
    <definedName name="_xlnm.Print_Area" localSheetId="6">RESP!$A$1:$D$52</definedName>
    <definedName name="_xlnm.Print_Area" localSheetId="0">'Room&amp;Board'!$A$1:$D$11</definedName>
    <definedName name="_xlnm.Print_Area" localSheetId="1">Supplies!$A$2:$N$194</definedName>
    <definedName name="_xlnm.Print_Area" localSheetId="3">Xray!$A$1:$D$152</definedName>
    <definedName name="_xlnm.Print_Titles" localSheetId="1">Supplies!$2:$2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9" i="17" l="1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388" i="17"/>
  <c r="L149" i="16" l="1"/>
  <c r="N149" i="16" s="1"/>
  <c r="L150" i="16"/>
  <c r="N150" i="16" s="1"/>
  <c r="L151" i="16"/>
  <c r="N151" i="16" s="1"/>
  <c r="L152" i="16"/>
  <c r="N152" i="16" s="1"/>
  <c r="L153" i="16"/>
  <c r="N153" i="16" s="1"/>
  <c r="L154" i="16"/>
  <c r="N154" i="16" s="1"/>
  <c r="L155" i="16"/>
  <c r="N155" i="16" s="1"/>
  <c r="L156" i="16"/>
  <c r="N156" i="16" s="1"/>
  <c r="L157" i="16"/>
  <c r="N157" i="16" s="1"/>
  <c r="L175" i="16"/>
  <c r="N175" i="16" s="1"/>
  <c r="L176" i="16"/>
  <c r="N176" i="16" s="1"/>
  <c r="L177" i="16"/>
  <c r="N177" i="16" s="1"/>
  <c r="L178" i="16"/>
  <c r="N178" i="16" s="1"/>
  <c r="L179" i="16"/>
  <c r="N179" i="16" s="1"/>
  <c r="L180" i="16"/>
  <c r="N180" i="16" s="1"/>
  <c r="L181" i="16"/>
  <c r="N181" i="16" s="1"/>
  <c r="L182" i="16"/>
  <c r="N182" i="16" s="1"/>
  <c r="L183" i="16"/>
  <c r="N183" i="16" s="1"/>
  <c r="L184" i="16"/>
  <c r="N184" i="16" s="1"/>
  <c r="L185" i="16"/>
  <c r="N185" i="16" s="1"/>
  <c r="L186" i="16"/>
  <c r="N186" i="16" s="1"/>
  <c r="L187" i="16"/>
  <c r="N187" i="16" s="1"/>
  <c r="L158" i="16"/>
  <c r="N158" i="16" s="1"/>
  <c r="L159" i="16"/>
  <c r="N159" i="16" s="1"/>
  <c r="L160" i="16"/>
  <c r="N160" i="16" s="1"/>
  <c r="L161" i="16"/>
  <c r="N162" i="16"/>
  <c r="N195" i="16"/>
  <c r="N196" i="16"/>
  <c r="N197" i="16"/>
  <c r="N198" i="16"/>
  <c r="N199" i="16"/>
  <c r="N200" i="16"/>
  <c r="N201" i="16"/>
  <c r="N202" i="16"/>
  <c r="N203" i="16"/>
  <c r="N204" i="16"/>
  <c r="L163" i="16"/>
  <c r="N163" i="16" s="1"/>
  <c r="L164" i="16"/>
  <c r="N164" i="16" s="1"/>
  <c r="L165" i="16"/>
  <c r="N165" i="16" s="1"/>
  <c r="N205" i="16"/>
  <c r="N206" i="16"/>
  <c r="N207" i="16"/>
  <c r="N208" i="16"/>
  <c r="L188" i="16"/>
  <c r="N188" i="16" s="1"/>
  <c r="L166" i="16"/>
  <c r="N166" i="16" s="1"/>
  <c r="L167" i="16"/>
  <c r="N167" i="16" s="1"/>
  <c r="L168" i="16"/>
  <c r="N168" i="16" s="1"/>
  <c r="L169" i="16"/>
  <c r="N169" i="16"/>
  <c r="L170" i="16"/>
  <c r="N170" i="16"/>
  <c r="L171" i="16"/>
  <c r="N171" i="16"/>
  <c r="L172" i="16"/>
  <c r="N172" i="16" s="1"/>
  <c r="L173" i="16"/>
  <c r="N173" i="16" s="1"/>
  <c r="L189" i="16"/>
  <c r="N189" i="16" s="1"/>
  <c r="L174" i="16"/>
  <c r="N174" i="16" s="1"/>
  <c r="L190" i="16"/>
  <c r="N190" i="16" s="1"/>
  <c r="L191" i="16"/>
  <c r="N191" i="16" s="1"/>
  <c r="L192" i="16"/>
  <c r="N192" i="16" s="1"/>
  <c r="L193" i="16"/>
  <c r="N193" i="16" s="1"/>
  <c r="N209" i="16"/>
  <c r="N210" i="16"/>
  <c r="L148" i="16"/>
  <c r="N148" i="16" s="1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L14" i="16"/>
  <c r="L25" i="16"/>
  <c r="L82" i="16"/>
  <c r="L24" i="16"/>
  <c r="L23" i="16"/>
  <c r="L22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62" i="16"/>
  <c r="L61" i="16"/>
  <c r="L60" i="16"/>
  <c r="L59" i="16"/>
  <c r="L87" i="16"/>
  <c r="L21" i="16"/>
  <c r="L12" i="16"/>
  <c r="N7" i="16"/>
  <c r="N5" i="16"/>
  <c r="N6" i="16"/>
  <c r="N122" i="16"/>
  <c r="N143" i="16"/>
  <c r="N142" i="16"/>
  <c r="N131" i="16"/>
  <c r="N128" i="16"/>
  <c r="N134" i="16"/>
  <c r="N129" i="16"/>
  <c r="N138" i="16"/>
  <c r="N132" i="16"/>
  <c r="N126" i="16"/>
  <c r="N133" i="16"/>
  <c r="N141" i="16"/>
  <c r="N139" i="16"/>
  <c r="N130" i="16"/>
  <c r="N137" i="16"/>
  <c r="N127" i="16"/>
  <c r="N135" i="16"/>
  <c r="N136" i="16"/>
  <c r="N140" i="16"/>
  <c r="N125" i="16"/>
  <c r="N124" i="16"/>
  <c r="N123" i="16"/>
  <c r="N146" i="16"/>
  <c r="N145" i="16"/>
  <c r="N144" i="16"/>
  <c r="N147" i="16"/>
  <c r="N194" i="16"/>
</calcChain>
</file>

<file path=xl/sharedStrings.xml><?xml version="1.0" encoding="utf-8"?>
<sst xmlns="http://schemas.openxmlformats.org/spreadsheetml/2006/main" count="7536" uniqueCount="3833">
  <si>
    <t>DEPT</t>
  </si>
  <si>
    <t>TK Service Code</t>
  </si>
  <si>
    <t>DESCRIPTION</t>
  </si>
  <si>
    <t>Charge</t>
  </si>
  <si>
    <t>UBC</t>
  </si>
  <si>
    <t>ROOM</t>
  </si>
  <si>
    <t>01000000</t>
  </si>
  <si>
    <t>PEDS-PRIVATE</t>
  </si>
  <si>
    <t>0113</t>
  </si>
  <si>
    <t>01000001</t>
  </si>
  <si>
    <t>PEDS ISOLATION</t>
  </si>
  <si>
    <t>01000002</t>
  </si>
  <si>
    <t>PEDS REHAB PRIVATE</t>
  </si>
  <si>
    <t>01000003</t>
  </si>
  <si>
    <t>PEDS SUB-ACUTE VENT</t>
  </si>
  <si>
    <t>0123</t>
  </si>
  <si>
    <t>01000004</t>
  </si>
  <si>
    <t>PEDS SUB-ACUTE NON VENT</t>
  </si>
  <si>
    <t>01000005</t>
  </si>
  <si>
    <t>PEDS SUB-ACUTE BED HOLD VENT</t>
  </si>
  <si>
    <t>01000006</t>
  </si>
  <si>
    <t>PEDS SUB-ACUTE BED HOLD NON VENT</t>
  </si>
  <si>
    <t>01000007</t>
  </si>
  <si>
    <t>PEDS SNF</t>
  </si>
  <si>
    <t>01000008</t>
  </si>
  <si>
    <t>PEDS SNF BED HOLD</t>
  </si>
  <si>
    <t>RAM DESCRIPTION</t>
  </si>
  <si>
    <t>MM DESCRIPTION</t>
  </si>
  <si>
    <t>Item Numb</t>
  </si>
  <si>
    <t>sec-number</t>
  </si>
  <si>
    <t>HCPC</t>
  </si>
  <si>
    <t>Mod</t>
  </si>
  <si>
    <t>purch unit</t>
  </si>
  <si>
    <t># per purch unit</t>
  </si>
  <si>
    <t>Issue Cost</t>
  </si>
  <si>
    <t>Cost for Each</t>
  </si>
  <si>
    <t>Stock/ Non-Stock</t>
  </si>
  <si>
    <t>NURSING</t>
  </si>
  <si>
    <t>00270093</t>
  </si>
  <si>
    <t>IV Admin kits</t>
  </si>
  <si>
    <t>0271</t>
  </si>
  <si>
    <t>00270097</t>
  </si>
  <si>
    <t>IV extension sets</t>
  </si>
  <si>
    <t>00270098</t>
  </si>
  <si>
    <t>IV start kits</t>
  </si>
  <si>
    <t>S02500</t>
  </si>
  <si>
    <t>each</t>
  </si>
  <si>
    <t>n/s</t>
  </si>
  <si>
    <t>00270072</t>
  </si>
  <si>
    <t>enteral, feeding bags</t>
  </si>
  <si>
    <t>U03272</t>
  </si>
  <si>
    <t>0270</t>
  </si>
  <si>
    <t>case</t>
  </si>
  <si>
    <t>00270073</t>
  </si>
  <si>
    <t>enteral, nestle spike set</t>
  </si>
  <si>
    <t>U03273</t>
  </si>
  <si>
    <t>box</t>
  </si>
  <si>
    <t>00270074</t>
  </si>
  <si>
    <t>enteral, pedialyte</t>
  </si>
  <si>
    <t>U00935</t>
  </si>
  <si>
    <t>00270040</t>
  </si>
  <si>
    <t>BNDR, ABDOMINAL</t>
  </si>
  <si>
    <t>ab binder</t>
  </si>
  <si>
    <t>S01250</t>
  </si>
  <si>
    <t>00270041</t>
  </si>
  <si>
    <t>DRSNG, ABDOMINAL PAD</t>
  </si>
  <si>
    <t>ab pads</t>
  </si>
  <si>
    <t>S01364</t>
  </si>
  <si>
    <t>stock</t>
  </si>
  <si>
    <t>00270044</t>
  </si>
  <si>
    <t>APNEA LEAD WIRE</t>
  </si>
  <si>
    <t>apnea lead wires</t>
  </si>
  <si>
    <t>S10192</t>
  </si>
  <si>
    <t>00270069</t>
  </si>
  <si>
    <t>FOAM, DONUT</t>
  </si>
  <si>
    <t>donut foam</t>
  </si>
  <si>
    <t>S00118</t>
  </si>
  <si>
    <t>00270102</t>
  </si>
  <si>
    <t>mask, P-100 mask</t>
  </si>
  <si>
    <t>S00014</t>
  </si>
  <si>
    <t>00270108</t>
  </si>
  <si>
    <t>resp, Dynarex N95 masks</t>
  </si>
  <si>
    <t>S06320</t>
  </si>
  <si>
    <t>00270120</t>
  </si>
  <si>
    <t>syringe, 10ml heprine flush syringe</t>
  </si>
  <si>
    <t>00270123</t>
  </si>
  <si>
    <t>syringe, 10ml sodium chloride</t>
  </si>
  <si>
    <t>00270131</t>
  </si>
  <si>
    <t>syringe, 3ml heprine flush</t>
  </si>
  <si>
    <t>00270134</t>
  </si>
  <si>
    <t>syringe, 3ml sodium chloride</t>
  </si>
  <si>
    <t>00270046</t>
  </si>
  <si>
    <t>CATH, RR 10 FR</t>
  </si>
  <si>
    <t>cath 10fr</t>
  </si>
  <si>
    <t>S02105</t>
  </si>
  <si>
    <t>0272</t>
  </si>
  <si>
    <t>00270047</t>
  </si>
  <si>
    <t>CATH, RR 12 FR</t>
  </si>
  <si>
    <t>cath 12fr</t>
  </si>
  <si>
    <t>S02106</t>
  </si>
  <si>
    <t>00270048</t>
  </si>
  <si>
    <t>CATH, RR 14 FR</t>
  </si>
  <si>
    <t>cath 14fr</t>
  </si>
  <si>
    <t>S02279</t>
  </si>
  <si>
    <t>00270049</t>
  </si>
  <si>
    <t>CATH, RR 8 FR</t>
  </si>
  <si>
    <t>cath 8fr</t>
  </si>
  <si>
    <t>S01008</t>
  </si>
  <si>
    <t>00270051</t>
  </si>
  <si>
    <t>CATH, LO FRIC</t>
  </si>
  <si>
    <t>cath, lofric</t>
  </si>
  <si>
    <t>00270070</t>
  </si>
  <si>
    <t>dressing, opsite 4x4.75</t>
  </si>
  <si>
    <t>S02174</t>
  </si>
  <si>
    <t>00270071</t>
  </si>
  <si>
    <t>BAG, ENEMA</t>
  </si>
  <si>
    <t>enema bags</t>
  </si>
  <si>
    <t>S02113</t>
  </si>
  <si>
    <t>00270083</t>
  </si>
  <si>
    <t>g-tube, x-tension sets</t>
  </si>
  <si>
    <t>S01207</t>
  </si>
  <si>
    <t>00270084</t>
  </si>
  <si>
    <t>TUBE, GASTRONOMY 12 FR</t>
  </si>
  <si>
    <t>g-tubes, 12fr</t>
  </si>
  <si>
    <t>S10035</t>
  </si>
  <si>
    <t>0100-12LV</t>
  </si>
  <si>
    <t>00270085</t>
  </si>
  <si>
    <t>TUBE, GASTRONOMY 14 FR</t>
  </si>
  <si>
    <t>g-tubes, 14fr</t>
  </si>
  <si>
    <t>S10036</t>
  </si>
  <si>
    <t>0100-14LV</t>
  </si>
  <si>
    <t>00270086</t>
  </si>
  <si>
    <t>TUBE, GASTRONOMY 16 FR</t>
  </si>
  <si>
    <t>g-tubes, 16fr</t>
  </si>
  <si>
    <t>S10037</t>
  </si>
  <si>
    <t>0100-16LV</t>
  </si>
  <si>
    <t>00270087</t>
  </si>
  <si>
    <t>TUBE, GASTRONOMY 18 FR</t>
  </si>
  <si>
    <t>g-tubes, 18fr</t>
  </si>
  <si>
    <t>S10038</t>
  </si>
  <si>
    <t>0100-18LV</t>
  </si>
  <si>
    <t>00270088</t>
  </si>
  <si>
    <t>TUBE, GASTRONOMY 20 FR</t>
  </si>
  <si>
    <t>g-tubes, 20fr</t>
  </si>
  <si>
    <t>S10039</t>
  </si>
  <si>
    <t>0100-20</t>
  </si>
  <si>
    <t>00270089</t>
  </si>
  <si>
    <t>TUBE, GASTRONOMY 22 FR</t>
  </si>
  <si>
    <t>g-tubes, 22fr</t>
  </si>
  <si>
    <t>S10040</t>
  </si>
  <si>
    <t>0100-22</t>
  </si>
  <si>
    <t>00270094</t>
  </si>
  <si>
    <t>IV caths 22g</t>
  </si>
  <si>
    <t>00270095</t>
  </si>
  <si>
    <t>IV caths 25g</t>
  </si>
  <si>
    <t>00270096</t>
  </si>
  <si>
    <t>IV caths 26g</t>
  </si>
  <si>
    <t>00270099</t>
  </si>
  <si>
    <t>liquid solution, 250ml sterile saline</t>
  </si>
  <si>
    <t>S02329</t>
  </si>
  <si>
    <t>00270100</t>
  </si>
  <si>
    <t>liquid solution, 250ml sterile water</t>
  </si>
  <si>
    <t>S02165</t>
  </si>
  <si>
    <t>00270106</t>
  </si>
  <si>
    <t>ng-tube, 8fr unweighted</t>
  </si>
  <si>
    <t>S00024</t>
  </si>
  <si>
    <t>00270109</t>
  </si>
  <si>
    <t>salem sump, 12fr</t>
  </si>
  <si>
    <t>00270117</t>
  </si>
  <si>
    <t>SUTURE REMOVAL KIT</t>
  </si>
  <si>
    <t>suture removal kits</t>
  </si>
  <si>
    <t>4131-25-00</t>
  </si>
  <si>
    <t>00270144</t>
  </si>
  <si>
    <t>URINAL STERILE VINL LG BAG W/STRAP</t>
  </si>
  <si>
    <t>urinary leg bag</t>
  </si>
  <si>
    <t>00270147</t>
  </si>
  <si>
    <t>wound care, allevyn dressing</t>
  </si>
  <si>
    <t>00270148</t>
  </si>
  <si>
    <t>wound care, antimicrobial packing strips</t>
  </si>
  <si>
    <t>S02021</t>
  </si>
  <si>
    <t>00270149</t>
  </si>
  <si>
    <t>wound care, copa foam</t>
  </si>
  <si>
    <t>S09707</t>
  </si>
  <si>
    <t>00270150</t>
  </si>
  <si>
    <t>wound care, fenestrated copa foam</t>
  </si>
  <si>
    <t>55535p</t>
  </si>
  <si>
    <t>00270151</t>
  </si>
  <si>
    <t>DRSNG, HYDROGEL 4X4</t>
  </si>
  <si>
    <t>wound care, hydrogel wound dressing</t>
  </si>
  <si>
    <t>00270152</t>
  </si>
  <si>
    <t>wound care, moisture barrier</t>
  </si>
  <si>
    <t>S09720</t>
  </si>
  <si>
    <t>00270153</t>
  </si>
  <si>
    <t>DRSNG, TRANSPARENT 2X2</t>
  </si>
  <si>
    <t>wound care, transparent dressing 2x2</t>
  </si>
  <si>
    <t>S09718</t>
  </si>
  <si>
    <t>00270154</t>
  </si>
  <si>
    <t>DRSNG, TRANSPARENT 4X4</t>
  </si>
  <si>
    <t>wound care, transparent dressing 4x4</t>
  </si>
  <si>
    <t>S09719</t>
  </si>
  <si>
    <t>00270155</t>
  </si>
  <si>
    <t>wound care, xeroform</t>
  </si>
  <si>
    <t>S02023</t>
  </si>
  <si>
    <t>00270076</t>
  </si>
  <si>
    <t>gauze, 2x2 nonsterile</t>
  </si>
  <si>
    <t>S02280</t>
  </si>
  <si>
    <t>pack</t>
  </si>
  <si>
    <t>00270077</t>
  </si>
  <si>
    <t>gauze, 2x2 sterile</t>
  </si>
  <si>
    <t>S02117</t>
  </si>
  <si>
    <t>00270078</t>
  </si>
  <si>
    <t>gauze, 4x4 nonsterile</t>
  </si>
  <si>
    <t>S02372</t>
  </si>
  <si>
    <t>00270079</t>
  </si>
  <si>
    <t>GAUZE SPONGE, 4X4 STERILE</t>
  </si>
  <si>
    <t>gauze, 4x4 sterile</t>
  </si>
  <si>
    <t>S02216</t>
  </si>
  <si>
    <t>00270145</t>
  </si>
  <si>
    <t>WASH BASIN 7 QT.</t>
  </si>
  <si>
    <t>wash basins</t>
  </si>
  <si>
    <t>S07777</t>
  </si>
  <si>
    <t>00270042</t>
  </si>
  <si>
    <t>abducter band</t>
  </si>
  <si>
    <t>(patterson-med)</t>
  </si>
  <si>
    <t>roll</t>
  </si>
  <si>
    <t>00270053</t>
  </si>
  <si>
    <t>BLOOD PRESSURE CUFF, ADULT</t>
  </si>
  <si>
    <t>cuff, medline adult</t>
  </si>
  <si>
    <t>S07839</t>
  </si>
  <si>
    <t>00270054</t>
  </si>
  <si>
    <t>BLOOD PRESSURE CUFF, CHILD</t>
  </si>
  <si>
    <t>cuff, medline child</t>
  </si>
  <si>
    <t>S02255</t>
  </si>
  <si>
    <t>00270055</t>
  </si>
  <si>
    <t>BLOOD PRESSURE CUFF, INFANT</t>
  </si>
  <si>
    <t>cuff, medline infant</t>
  </si>
  <si>
    <t>S02254</t>
  </si>
  <si>
    <t>00270056</t>
  </si>
  <si>
    <t>BLOOD PRESSURE CUFF, SMALL ADULT</t>
  </si>
  <si>
    <t>cuff, medline small adult</t>
  </si>
  <si>
    <t>S02256</t>
  </si>
  <si>
    <t xml:space="preserve">box </t>
  </si>
  <si>
    <t>00270101</t>
  </si>
  <si>
    <t>mask, blue face mask</t>
  </si>
  <si>
    <t>S02215</t>
  </si>
  <si>
    <t>00270114</t>
  </si>
  <si>
    <t>suction, dispsable cannisters</t>
  </si>
  <si>
    <t>S02135.</t>
  </si>
  <si>
    <t>00270115</t>
  </si>
  <si>
    <t>suction, yaunker tips</t>
  </si>
  <si>
    <t>S10104</t>
  </si>
  <si>
    <t>809-40100</t>
  </si>
  <si>
    <t>00270121</t>
  </si>
  <si>
    <t>syringe, 10ml LL</t>
  </si>
  <si>
    <t>S08450</t>
  </si>
  <si>
    <t>00270122</t>
  </si>
  <si>
    <t>syringe, 10ml oral</t>
  </si>
  <si>
    <t>S10074</t>
  </si>
  <si>
    <t>00270124</t>
  </si>
  <si>
    <t>syringe, 1ml LL</t>
  </si>
  <si>
    <t>S02043</t>
  </si>
  <si>
    <t>00270125</t>
  </si>
  <si>
    <t>syringe, 1ml oral</t>
  </si>
  <si>
    <t>S10075</t>
  </si>
  <si>
    <t>00270126</t>
  </si>
  <si>
    <t>syringe, 20ml LL</t>
  </si>
  <si>
    <t>S01605</t>
  </si>
  <si>
    <t>00270127</t>
  </si>
  <si>
    <t>syringe, 20ml slip tip</t>
  </si>
  <si>
    <t>00270128</t>
  </si>
  <si>
    <t>syringe, 35ml LL</t>
  </si>
  <si>
    <t>S01504</t>
  </si>
  <si>
    <t xml:space="preserve"> </t>
  </si>
  <si>
    <t>00270129</t>
  </si>
  <si>
    <t>syringe, 3ml 22g X 1.5" needle</t>
  </si>
  <si>
    <t>S02103</t>
  </si>
  <si>
    <t>00270130</t>
  </si>
  <si>
    <t>syringe, 3ml 23g X 1" needle</t>
  </si>
  <si>
    <t>S09047</t>
  </si>
  <si>
    <t>00270132</t>
  </si>
  <si>
    <t>syringe, 3ml LL</t>
  </si>
  <si>
    <t>S01602</t>
  </si>
  <si>
    <t>00270133</t>
  </si>
  <si>
    <t>syringe, 3ml oral</t>
  </si>
  <si>
    <t>S10076</t>
  </si>
  <si>
    <t>00270135</t>
  </si>
  <si>
    <t>syringe, 5m LL</t>
  </si>
  <si>
    <t>S02149</t>
  </si>
  <si>
    <t>00270136</t>
  </si>
  <si>
    <t>syringe, 5ml oral</t>
  </si>
  <si>
    <t>S10077</t>
  </si>
  <si>
    <t>00270137</t>
  </si>
  <si>
    <t>syringe, 60ml LL</t>
  </si>
  <si>
    <t>00270138</t>
  </si>
  <si>
    <t>syringe, feeding cath tip</t>
  </si>
  <si>
    <t>S02304</t>
  </si>
  <si>
    <t>00270141</t>
  </si>
  <si>
    <t>tb syringe, 1ml</t>
  </si>
  <si>
    <t>S09044</t>
  </si>
  <si>
    <t>00270050</t>
  </si>
  <si>
    <t>CATH, INSERT TRAY</t>
  </si>
  <si>
    <t>cath insert trays</t>
  </si>
  <si>
    <t>S02161</t>
  </si>
  <si>
    <t>00270113</t>
  </si>
  <si>
    <t>suction, connect tubing</t>
  </si>
  <si>
    <t>S02171</t>
  </si>
  <si>
    <t>00270143</t>
  </si>
  <si>
    <t>urinal, disposable</t>
  </si>
  <si>
    <t>S07802</t>
  </si>
  <si>
    <t>00270043</t>
  </si>
  <si>
    <t>antimocrobial fenestrated disk</t>
  </si>
  <si>
    <t>55511amd</t>
  </si>
  <si>
    <t>00270045</t>
  </si>
  <si>
    <t>Bed Pans</t>
  </si>
  <si>
    <t>00270052</t>
  </si>
  <si>
    <t>chlorehexidine preps</t>
  </si>
  <si>
    <t>S02303</t>
  </si>
  <si>
    <t>00270057</t>
  </si>
  <si>
    <t>diapers, 2t-3t pull ups</t>
  </si>
  <si>
    <t>D01011</t>
  </si>
  <si>
    <t>00270058</t>
  </si>
  <si>
    <t>diapers, 4t pull ups</t>
  </si>
  <si>
    <t>D01002</t>
  </si>
  <si>
    <t>00270059</t>
  </si>
  <si>
    <t>diapers, large</t>
  </si>
  <si>
    <t>D03020</t>
  </si>
  <si>
    <t>3466-3100</t>
  </si>
  <si>
    <t>00270060</t>
  </si>
  <si>
    <t>diapers, med</t>
  </si>
  <si>
    <t>D01028</t>
  </si>
  <si>
    <t>00270061</t>
  </si>
  <si>
    <t>diapers, size 1</t>
  </si>
  <si>
    <t>D01040</t>
  </si>
  <si>
    <t>00270062</t>
  </si>
  <si>
    <t>diapers, size 2</t>
  </si>
  <si>
    <t>D01041</t>
  </si>
  <si>
    <t>00270063</t>
  </si>
  <si>
    <t>diapers, size 3</t>
  </si>
  <si>
    <t>D01042</t>
  </si>
  <si>
    <t>00270064</t>
  </si>
  <si>
    <t>diapers, size 4</t>
  </si>
  <si>
    <t>D01043</t>
  </si>
  <si>
    <t>00270065</t>
  </si>
  <si>
    <t>diapers, size 5</t>
  </si>
  <si>
    <t>D01044</t>
  </si>
  <si>
    <t>00270066</t>
  </si>
  <si>
    <t>diapers, small</t>
  </si>
  <si>
    <t>D01027.</t>
  </si>
  <si>
    <t>00270067</t>
  </si>
  <si>
    <t>diapers, xl</t>
  </si>
  <si>
    <t>D01010</t>
  </si>
  <si>
    <t>00270068</t>
  </si>
  <si>
    <t>diapers, youth</t>
  </si>
  <si>
    <t>D03001</t>
  </si>
  <si>
    <t>00270075</t>
  </si>
  <si>
    <t>flo link Luer for IV access</t>
  </si>
  <si>
    <t>00270080</t>
  </si>
  <si>
    <t>goggles</t>
  </si>
  <si>
    <t>S02245</t>
  </si>
  <si>
    <t>00270081</t>
  </si>
  <si>
    <t>gowns, blue iso</t>
  </si>
  <si>
    <t>S01479</t>
  </si>
  <si>
    <t>00270082</t>
  </si>
  <si>
    <t>grooming, toothettes</t>
  </si>
  <si>
    <t>S07558</t>
  </si>
  <si>
    <t>00270090</t>
  </si>
  <si>
    <t>hydrogen peroxide</t>
  </si>
  <si>
    <t>S02133</t>
  </si>
  <si>
    <t>00270091</t>
  </si>
  <si>
    <t>incontinent, chux</t>
  </si>
  <si>
    <t>D01033</t>
  </si>
  <si>
    <t>00270092</t>
  </si>
  <si>
    <t>incontinent, dry wipes</t>
  </si>
  <si>
    <t>S02163</t>
  </si>
  <si>
    <t>00270103</t>
  </si>
  <si>
    <t>needle,  18g X 1"</t>
  </si>
  <si>
    <t>S01143</t>
  </si>
  <si>
    <t>00270104</t>
  </si>
  <si>
    <t>needle,  23g X 1"</t>
  </si>
  <si>
    <t>00270105</t>
  </si>
  <si>
    <t>needle,  27g X 1/2"</t>
  </si>
  <si>
    <t>00270107</t>
  </si>
  <si>
    <t>patches, hypoallergenic</t>
  </si>
  <si>
    <t>L01-003-60</t>
  </si>
  <si>
    <t>(westprime)</t>
  </si>
  <si>
    <t>60/pk</t>
  </si>
  <si>
    <t>00270110</t>
  </si>
  <si>
    <t>specimen traps</t>
  </si>
  <si>
    <t>S01150</t>
  </si>
  <si>
    <t>809-20510</t>
  </si>
  <si>
    <t>00270111</t>
  </si>
  <si>
    <t xml:space="preserve">spoons, plastic </t>
  </si>
  <si>
    <t>S02142</t>
  </si>
  <si>
    <t>00270112</t>
  </si>
  <si>
    <t>stethescope, dispoable yellow</t>
  </si>
  <si>
    <t>S09732</t>
  </si>
  <si>
    <t>00270116</t>
  </si>
  <si>
    <t>surgilube</t>
  </si>
  <si>
    <t>S02283</t>
  </si>
  <si>
    <t>144/bx</t>
  </si>
  <si>
    <t>00270118</t>
  </si>
  <si>
    <t xml:space="preserve">swabsticks, alcohol </t>
  </si>
  <si>
    <t>S02102</t>
  </si>
  <si>
    <t>50/bx</t>
  </si>
  <si>
    <t>00270119</t>
  </si>
  <si>
    <t>swabsticks, iodine</t>
  </si>
  <si>
    <t>S02173</t>
  </si>
  <si>
    <t>00270139</t>
  </si>
  <si>
    <t>tape measure paper</t>
  </si>
  <si>
    <t>S06668</t>
  </si>
  <si>
    <t>00270140</t>
  </si>
  <si>
    <t>tape, medipore</t>
  </si>
  <si>
    <t>S00016</t>
  </si>
  <si>
    <t>12rolls/cs</t>
  </si>
  <si>
    <t>00270142</t>
  </si>
  <si>
    <t>triple antibiotic ointment</t>
  </si>
  <si>
    <t>S01651</t>
  </si>
  <si>
    <t>00270146</t>
  </si>
  <si>
    <t>wipes, wet wipes-mvs</t>
  </si>
  <si>
    <t>S01299</t>
  </si>
  <si>
    <t>12/cs</t>
  </si>
  <si>
    <t>GROOMING/PERSONAL</t>
  </si>
  <si>
    <t>00270400</t>
  </si>
  <si>
    <t>footsies, large (blue)</t>
  </si>
  <si>
    <t>MDT2118LI</t>
  </si>
  <si>
    <t>pair</t>
  </si>
  <si>
    <t>00270401</t>
  </si>
  <si>
    <t>footsies, med (green)</t>
  </si>
  <si>
    <t>MDT211218MI</t>
  </si>
  <si>
    <t>00270402</t>
  </si>
  <si>
    <t>footsies, small (red)</t>
  </si>
  <si>
    <t>MDT211218SI</t>
  </si>
  <si>
    <t>00270403</t>
  </si>
  <si>
    <t>grooming, baby lotion</t>
  </si>
  <si>
    <t>S02503</t>
  </si>
  <si>
    <t>00270404</t>
  </si>
  <si>
    <t>grooming, baby shampoo</t>
  </si>
  <si>
    <t>S02289</t>
  </si>
  <si>
    <t>00270405</t>
  </si>
  <si>
    <t>grooming, comb</t>
  </si>
  <si>
    <t>S06811</t>
  </si>
  <si>
    <t>00270406</t>
  </si>
  <si>
    <t>grooming, deodorant- travel</t>
  </si>
  <si>
    <t>S02044</t>
  </si>
  <si>
    <t>00270407</t>
  </si>
  <si>
    <t>grooming, disp razors</t>
  </si>
  <si>
    <t>S08231</t>
  </si>
  <si>
    <t>00270408</t>
  </si>
  <si>
    <t>grooming, hair brush</t>
  </si>
  <si>
    <t>S08230</t>
  </si>
  <si>
    <t>00270409</t>
  </si>
  <si>
    <t>grooming, lotion</t>
  </si>
  <si>
    <t>S02295</t>
  </si>
  <si>
    <t>00270410</t>
  </si>
  <si>
    <t>grooming, maxi-pads</t>
  </si>
  <si>
    <t>00270411</t>
  </si>
  <si>
    <t>grooming, mouthwash- listerine</t>
  </si>
  <si>
    <t>S01301</t>
  </si>
  <si>
    <t>00270412</t>
  </si>
  <si>
    <t>grooming, nail clipper</t>
  </si>
  <si>
    <t>S06821</t>
  </si>
  <si>
    <t>00270413</t>
  </si>
  <si>
    <t>grooming, nail files</t>
  </si>
  <si>
    <t>S02508</t>
  </si>
  <si>
    <t>3/pk</t>
  </si>
  <si>
    <t>00270414</t>
  </si>
  <si>
    <t>grooming, peri-wash</t>
  </si>
  <si>
    <t>00270415</t>
  </si>
  <si>
    <t>grooming, shampoo and body wash</t>
  </si>
  <si>
    <t>S02290</t>
  </si>
  <si>
    <t>00270416</t>
  </si>
  <si>
    <t>grooming, shaving cream</t>
  </si>
  <si>
    <t>S01071</t>
  </si>
  <si>
    <t>00270417</t>
  </si>
  <si>
    <t>grooming, soap- lever 2000</t>
  </si>
  <si>
    <t>S01121</t>
  </si>
  <si>
    <t>00270418</t>
  </si>
  <si>
    <t>grooming, tampons</t>
  </si>
  <si>
    <t>S00001</t>
  </si>
  <si>
    <t>12/bx</t>
  </si>
  <si>
    <t>00270419</t>
  </si>
  <si>
    <t>grooming, tooth brush</t>
  </si>
  <si>
    <t>S01050.</t>
  </si>
  <si>
    <t>00270420</t>
  </si>
  <si>
    <t>grooming, toothpaste</t>
  </si>
  <si>
    <t>S02502</t>
  </si>
  <si>
    <t>00270421</t>
  </si>
  <si>
    <t>ted-hose, large</t>
  </si>
  <si>
    <t>00270422</t>
  </si>
  <si>
    <t>ted-hose, med</t>
  </si>
  <si>
    <t>00270423</t>
  </si>
  <si>
    <t>ted-hose, small</t>
  </si>
  <si>
    <t>00270601</t>
  </si>
  <si>
    <t>ADAPTER, CUFF UNIVERSAL 22M</t>
  </si>
  <si>
    <t>adapter, cuff</t>
  </si>
  <si>
    <t>S10221</t>
  </si>
  <si>
    <t>36-1421</t>
  </si>
  <si>
    <t>00270602</t>
  </si>
  <si>
    <t>ADAPTER, DUAL SPRAY MINI SPACER</t>
  </si>
  <si>
    <t>adapter, dual spray mini</t>
  </si>
  <si>
    <t>S10070</t>
  </si>
  <si>
    <t>00270603</t>
  </si>
  <si>
    <t>adapter, gas sampling tee</t>
  </si>
  <si>
    <t>S10210</t>
  </si>
  <si>
    <t>00270604</t>
  </si>
  <si>
    <t>ADAPTER, MULTI ADAPTER 15MM/22MM</t>
  </si>
  <si>
    <t>adapter, multi</t>
  </si>
  <si>
    <t>S10222</t>
  </si>
  <si>
    <t>36-1422</t>
  </si>
  <si>
    <t>00270605</t>
  </si>
  <si>
    <t>NEBULIZER, NEONATAL ADAPTER KITS</t>
  </si>
  <si>
    <t>adapter, neonatal nebulizer</t>
  </si>
  <si>
    <t>S10177</t>
  </si>
  <si>
    <t>00270606</t>
  </si>
  <si>
    <t>ADAPTER, OMNI-FLEX CONNECTOR</t>
  </si>
  <si>
    <t>adapter, omni flex</t>
  </si>
  <si>
    <t>S10031</t>
  </si>
  <si>
    <t>00270607</t>
  </si>
  <si>
    <t>ADAPTER, PEEP VALVE FOR RESUS BAG</t>
  </si>
  <si>
    <t>adapter, peep valve</t>
  </si>
  <si>
    <t>87-VP700</t>
  </si>
  <si>
    <t>00270608</t>
  </si>
  <si>
    <t>adapter, straight</t>
  </si>
  <si>
    <t>S10002</t>
  </si>
  <si>
    <t>00270609</t>
  </si>
  <si>
    <t>ADAPTER, T 2M X 22M X 15F</t>
  </si>
  <si>
    <t>adapter, t</t>
  </si>
  <si>
    <t>S10004</t>
  </si>
  <si>
    <t>00270610</t>
  </si>
  <si>
    <t>ADAPTER, TRACH T W/DRAIN BAG</t>
  </si>
  <si>
    <t>adapter, trach tee w/ drain bag</t>
  </si>
  <si>
    <t>S02111</t>
  </si>
  <si>
    <t>00270626</t>
  </si>
  <si>
    <t>HME, HYDRO TRACH 50/CA</t>
  </si>
  <si>
    <t>hme, hydro-trach</t>
  </si>
  <si>
    <t>S10049</t>
  </si>
  <si>
    <t>00270627</t>
  </si>
  <si>
    <t>humidifier water, 2000ml</t>
  </si>
  <si>
    <t>S10100</t>
  </si>
  <si>
    <t>00270628</t>
  </si>
  <si>
    <t>humidifier, prefilled bubbler-500ml</t>
  </si>
  <si>
    <t>00270629</t>
  </si>
  <si>
    <t>IPPB Voltran kit</t>
  </si>
  <si>
    <t>00270630</t>
  </si>
  <si>
    <t>LIQUID SOLUTION, 1000ML H20 BOTTLE</t>
  </si>
  <si>
    <t>liquid solution, 1000ml</t>
  </si>
  <si>
    <t>S02164</t>
  </si>
  <si>
    <t>00270641</t>
  </si>
  <si>
    <t>NEBULIZER, MINI-HRT</t>
  </si>
  <si>
    <t>nebulizer, mini heart</t>
  </si>
  <si>
    <t>00270642</t>
  </si>
  <si>
    <t>nebulizer, pegasus barrell</t>
  </si>
  <si>
    <t>708-P3000N</t>
  </si>
  <si>
    <t>00270643</t>
  </si>
  <si>
    <t>nebulizer, salter full kit</t>
  </si>
  <si>
    <t>S10055</t>
  </si>
  <si>
    <t>00270649</t>
  </si>
  <si>
    <t>SUCTION, BALLARD 10FR</t>
  </si>
  <si>
    <t>suction, 10fr ballard (long)</t>
  </si>
  <si>
    <t>S10017</t>
  </si>
  <si>
    <t>00270650</t>
  </si>
  <si>
    <t>suction, 10fr ballard (short)</t>
  </si>
  <si>
    <t>S10236</t>
  </si>
  <si>
    <t>00270651</t>
  </si>
  <si>
    <t>suction, 10fr sterile</t>
  </si>
  <si>
    <t>S01216</t>
  </si>
  <si>
    <t>00270652</t>
  </si>
  <si>
    <t>suction, 12fr sterile</t>
  </si>
  <si>
    <t>00270653</t>
  </si>
  <si>
    <t>suction, 5/6fr sterile</t>
  </si>
  <si>
    <t>S02180</t>
  </si>
  <si>
    <t>00270654</t>
  </si>
  <si>
    <t>suction, 8fr ballard</t>
  </si>
  <si>
    <t>S10018</t>
  </si>
  <si>
    <t>00270655</t>
  </si>
  <si>
    <t>suction, 8fr sterile</t>
  </si>
  <si>
    <t>301-002-11208</t>
  </si>
  <si>
    <t>00270656</t>
  </si>
  <si>
    <t>suction, little sucker nasal tips</t>
  </si>
  <si>
    <t>S10121</t>
  </si>
  <si>
    <t>00270658</t>
  </si>
  <si>
    <t>trach care kits</t>
  </si>
  <si>
    <t>S10226</t>
  </si>
  <si>
    <t>00270611</t>
  </si>
  <si>
    <t>AMBUBAG, ADULT</t>
  </si>
  <si>
    <t>ambu-bag, adult</t>
  </si>
  <si>
    <t>87-VN1100MC</t>
  </si>
  <si>
    <t>S10064</t>
  </si>
  <si>
    <t>00270612</t>
  </si>
  <si>
    <t>AMBUBAG, CHILD</t>
  </si>
  <si>
    <t>ambu-bag, child</t>
  </si>
  <si>
    <t>87-VN2102MC</t>
  </si>
  <si>
    <t>S10063</t>
  </si>
  <si>
    <t>00270613</t>
  </si>
  <si>
    <t>AMBUBAG, INFANT</t>
  </si>
  <si>
    <t>ambu-bag, infant</t>
  </si>
  <si>
    <t>87-VN3100MC</t>
  </si>
  <si>
    <t>S10062</t>
  </si>
  <si>
    <t>00270615</t>
  </si>
  <si>
    <t>CIRCUIT, THERMOMETER</t>
  </si>
  <si>
    <t>circuit thermometer</t>
  </si>
  <si>
    <t>36-1635</t>
  </si>
  <si>
    <t>00270616</t>
  </si>
  <si>
    <t>circuit, newport</t>
  </si>
  <si>
    <t>S10008</t>
  </si>
  <si>
    <t>00270617</t>
  </si>
  <si>
    <t>circuit, RT202</t>
  </si>
  <si>
    <t>S10343</t>
  </si>
  <si>
    <t>00270618</t>
  </si>
  <si>
    <t>circuit, RT210</t>
  </si>
  <si>
    <t>S10212</t>
  </si>
  <si>
    <t>00270619</t>
  </si>
  <si>
    <t>circuit, RT235</t>
  </si>
  <si>
    <t>S10333</t>
  </si>
  <si>
    <t>00270621</t>
  </si>
  <si>
    <t>filter, 5.0 Micron Hydrophobic (green)</t>
  </si>
  <si>
    <t>S10240</t>
  </si>
  <si>
    <t>00270622</t>
  </si>
  <si>
    <t>FILTER, BACTERIAL/VIRAL FILTER CS/50</t>
  </si>
  <si>
    <t>filter, bacteria/viral</t>
  </si>
  <si>
    <t>S10213</t>
  </si>
  <si>
    <t>87FH603003</t>
  </si>
  <si>
    <t>00270623</t>
  </si>
  <si>
    <t>FILTER, EXPIRATORY D/X800</t>
  </si>
  <si>
    <t>filter, expiratory</t>
  </si>
  <si>
    <t>S10220</t>
  </si>
  <si>
    <t>00270624</t>
  </si>
  <si>
    <t>filter, green neo-natal (840 vent)</t>
  </si>
  <si>
    <t>S10308</t>
  </si>
  <si>
    <t>00270625</t>
  </si>
  <si>
    <t>filter, inspiratory</t>
  </si>
  <si>
    <t>S10033</t>
  </si>
  <si>
    <t>00270648</t>
  </si>
  <si>
    <t>sensor, o2-probe</t>
  </si>
  <si>
    <t>max-n</t>
  </si>
  <si>
    <t>00270657</t>
  </si>
  <si>
    <t>TRACH CAP UNIVERSAL</t>
  </si>
  <si>
    <t>trach cap</t>
  </si>
  <si>
    <t>CAP</t>
  </si>
  <si>
    <t>00270659</t>
  </si>
  <si>
    <t>TRACH, DRAING SPONGE 4X4</t>
  </si>
  <si>
    <t>trach drain sponge</t>
  </si>
  <si>
    <t>S10071</t>
  </si>
  <si>
    <t>00270660</t>
  </si>
  <si>
    <t>trach ties, large</t>
  </si>
  <si>
    <t>705-8197l</t>
  </si>
  <si>
    <t>00270661</t>
  </si>
  <si>
    <t>TRACH TIES, MEDIUM</t>
  </si>
  <si>
    <t>trach ties, med</t>
  </si>
  <si>
    <t>S10078</t>
  </si>
  <si>
    <t>705-8197M</t>
  </si>
  <si>
    <t>00270662</t>
  </si>
  <si>
    <t>TRACH TIES, SMALL</t>
  </si>
  <si>
    <t>trach ties, small</t>
  </si>
  <si>
    <t>S10079</t>
  </si>
  <si>
    <t>705-8197S</t>
  </si>
  <si>
    <t>00270600</t>
  </si>
  <si>
    <t>ABG Kit</t>
  </si>
  <si>
    <t>0920</t>
  </si>
  <si>
    <t>36600</t>
  </si>
  <si>
    <t>00270631</t>
  </si>
  <si>
    <t>mask, adult female laryngeal</t>
  </si>
  <si>
    <t>00270632</t>
  </si>
  <si>
    <t>mask, adult male laryngeal</t>
  </si>
  <si>
    <t>00270633</t>
  </si>
  <si>
    <t>mask, aerosol adult</t>
  </si>
  <si>
    <t>S10310</t>
  </si>
  <si>
    <t>00270634</t>
  </si>
  <si>
    <t>MASK, PEDIATRIC AEROSOL W/ELASTIC STRAP</t>
  </si>
  <si>
    <t>mask, aerosol peds</t>
  </si>
  <si>
    <t>00270635</t>
  </si>
  <si>
    <t>mask, child laryngeal</t>
  </si>
  <si>
    <t>00270636</t>
  </si>
  <si>
    <t>mask, infant laryngeal</t>
  </si>
  <si>
    <t>00270637</t>
  </si>
  <si>
    <t>mask, non-rebreather</t>
  </si>
  <si>
    <t>00270638</t>
  </si>
  <si>
    <t>mask, oxygen peds</t>
  </si>
  <si>
    <t>00270639</t>
  </si>
  <si>
    <t>mask, trach adult</t>
  </si>
  <si>
    <t>00270640</t>
  </si>
  <si>
    <t>MASK, PEDIATRIC TRACH</t>
  </si>
  <si>
    <t>mask, trach peds</t>
  </si>
  <si>
    <t>S10176</t>
  </si>
  <si>
    <t>00270644</t>
  </si>
  <si>
    <t>oxygen tubing connector</t>
  </si>
  <si>
    <t>21-65100</t>
  </si>
  <si>
    <t>00270645</t>
  </si>
  <si>
    <t>TUBE, OXYGEN 7FT</t>
  </si>
  <si>
    <t>oxygen tubing, 7"</t>
  </si>
  <si>
    <t>S01151</t>
  </si>
  <si>
    <t>00270646</t>
  </si>
  <si>
    <t>saline, 250ml vials</t>
  </si>
  <si>
    <t>S10068</t>
  </si>
  <si>
    <t>00270647</t>
  </si>
  <si>
    <t>sample line, ETC02 male to male</t>
  </si>
  <si>
    <t>S10319</t>
  </si>
  <si>
    <t>00270663</t>
  </si>
  <si>
    <t>tubing, blue corrugated segmented</t>
  </si>
  <si>
    <t>S10097</t>
  </si>
  <si>
    <t>00270664</t>
  </si>
  <si>
    <t>TUBING, WHISPER FLOW</t>
  </si>
  <si>
    <t>tubing, whisper flow</t>
  </si>
  <si>
    <t>S10098</t>
  </si>
  <si>
    <t>INHOUSE/CONTR</t>
  </si>
  <si>
    <t>CLAB</t>
  </si>
  <si>
    <t>00300000</t>
  </si>
  <si>
    <t>ACUTE HEPATITIS PANEL</t>
  </si>
  <si>
    <t>0300</t>
  </si>
  <si>
    <t>00300001</t>
  </si>
  <si>
    <t>AEROBIC CUSTOM MIC PANEL</t>
  </si>
  <si>
    <t>00300002</t>
  </si>
  <si>
    <t>AEROBIC ROUTINE MIC PANEL</t>
  </si>
  <si>
    <t>00300003</t>
  </si>
  <si>
    <t>ALBUMIN</t>
  </si>
  <si>
    <t>0301</t>
  </si>
  <si>
    <t>82040</t>
  </si>
  <si>
    <t>00300004</t>
  </si>
  <si>
    <t>ALCOHOL, ETHANOL (SERUM)</t>
  </si>
  <si>
    <t>82055</t>
  </si>
  <si>
    <t>00300005</t>
  </si>
  <si>
    <t>ALCOHOL, ETHANOL (URINE)</t>
  </si>
  <si>
    <t>00300006</t>
  </si>
  <si>
    <t>ALKALINE PHOSPHATASE</t>
  </si>
  <si>
    <t>84075</t>
  </si>
  <si>
    <t>00300007</t>
  </si>
  <si>
    <t>AMIKACIN</t>
  </si>
  <si>
    <t>80150</t>
  </si>
  <si>
    <t>00300008</t>
  </si>
  <si>
    <t>AMMONIA</t>
  </si>
  <si>
    <t>82140</t>
  </si>
  <si>
    <t>00300009</t>
  </si>
  <si>
    <t>AMYLASE</t>
  </si>
  <si>
    <t>82150</t>
  </si>
  <si>
    <t>00300010</t>
  </si>
  <si>
    <t>AMYLASE, BODY FLUID</t>
  </si>
  <si>
    <t>00300011</t>
  </si>
  <si>
    <t>AST</t>
  </si>
  <si>
    <t>84450</t>
  </si>
  <si>
    <t>00300012</t>
  </si>
  <si>
    <t>BASIC METABOLIC PANEL</t>
  </si>
  <si>
    <t>00300013</t>
  </si>
  <si>
    <t>BETA HCG, QUAL</t>
  </si>
  <si>
    <t>84703</t>
  </si>
  <si>
    <t>00300014</t>
  </si>
  <si>
    <t>BILIRUBIN, DIRECT</t>
  </si>
  <si>
    <t>82248</t>
  </si>
  <si>
    <t>00300015</t>
  </si>
  <si>
    <t>BILIRUBIN, TOTAL</t>
  </si>
  <si>
    <t>82247</t>
  </si>
  <si>
    <t>00300016</t>
  </si>
  <si>
    <t>BILIRUBIN, TOTAL &amp; DIRECT</t>
  </si>
  <si>
    <t>00300017</t>
  </si>
  <si>
    <t>BNP(B-NATRIURETIC PEPTIDE)</t>
  </si>
  <si>
    <t>83880</t>
  </si>
  <si>
    <t>00300018</t>
  </si>
  <si>
    <t>BUN</t>
  </si>
  <si>
    <t>84520</t>
  </si>
  <si>
    <t>00300019</t>
  </si>
  <si>
    <t>C DIFFICILE TOXIN A/B ASSAY</t>
  </si>
  <si>
    <t>0306</t>
  </si>
  <si>
    <t>87324</t>
  </si>
  <si>
    <t>00300020</t>
  </si>
  <si>
    <t>CALCIUM, TOTAL</t>
  </si>
  <si>
    <t>82310</t>
  </si>
  <si>
    <t>00300021</t>
  </si>
  <si>
    <t>CANNABINOID METABOLITES, URINE</t>
  </si>
  <si>
    <t>80299</t>
  </si>
  <si>
    <t>00300022</t>
  </si>
  <si>
    <t>CANNABINOIDS,SEMI-QUANTITATIVE</t>
  </si>
  <si>
    <t>80102</t>
  </si>
  <si>
    <t>00300023</t>
  </si>
  <si>
    <t>CARBAMAZEPINE</t>
  </si>
  <si>
    <t>80156</t>
  </si>
  <si>
    <t>00300024</t>
  </si>
  <si>
    <t>CARCINOEMBRYONIC ANTIGEN (CEA)</t>
  </si>
  <si>
    <t>82378</t>
  </si>
  <si>
    <t>00300025</t>
  </si>
  <si>
    <t>CBC WITH AUTOMATED DIFF</t>
  </si>
  <si>
    <t>0305</t>
  </si>
  <si>
    <t>85025</t>
  </si>
  <si>
    <t>00300026</t>
  </si>
  <si>
    <t>CBC WITH DIFFERENTIAL</t>
  </si>
  <si>
    <t>85027</t>
  </si>
  <si>
    <t>00300027</t>
  </si>
  <si>
    <t>CBC WITHOUT DIFFERENTIAL</t>
  </si>
  <si>
    <t>00300028</t>
  </si>
  <si>
    <t>CELL COUNT &amp; DIFF</t>
  </si>
  <si>
    <t>89051</t>
  </si>
  <si>
    <t>00300029</t>
  </si>
  <si>
    <t>CHLORIDE</t>
  </si>
  <si>
    <t>82435</t>
  </si>
  <si>
    <t>INHOUSE</t>
  </si>
  <si>
    <t>00300030</t>
  </si>
  <si>
    <t>CHOLESTEROL</t>
  </si>
  <si>
    <t>82465</t>
  </si>
  <si>
    <t>00300031</t>
  </si>
  <si>
    <t>CHOLESTEROL, HDL-DIRECT</t>
  </si>
  <si>
    <t>83718</t>
  </si>
  <si>
    <t>00300032</t>
  </si>
  <si>
    <t>CHOLESTEROL, LDL-DIRECT</t>
  </si>
  <si>
    <t>83721</t>
  </si>
  <si>
    <t>00300033</t>
  </si>
  <si>
    <t>CHOLESTEROL, TOTAL</t>
  </si>
  <si>
    <t>00300034</t>
  </si>
  <si>
    <t>CLOMIPRAMINE</t>
  </si>
  <si>
    <t>82491</t>
  </si>
  <si>
    <t>00300035</t>
  </si>
  <si>
    <t>CO2</t>
  </si>
  <si>
    <t>82374</t>
  </si>
  <si>
    <t>00300036</t>
  </si>
  <si>
    <t>COMPREHENSIVE METABOLIC PANEL</t>
  </si>
  <si>
    <t>00300037</t>
  </si>
  <si>
    <t>C-REACTIVE PROTEIN</t>
  </si>
  <si>
    <t>0302</t>
  </si>
  <si>
    <t>86140</t>
  </si>
  <si>
    <t>00300038</t>
  </si>
  <si>
    <t>C-REACTIVE PROTEIN,HIGH SENSIT</t>
  </si>
  <si>
    <t>86141</t>
  </si>
  <si>
    <t>00300039</t>
  </si>
  <si>
    <t>CREATINE KINASE</t>
  </si>
  <si>
    <t>82550</t>
  </si>
  <si>
    <t>00300040</t>
  </si>
  <si>
    <t>CREATINE, URINE</t>
  </si>
  <si>
    <t>82540</t>
  </si>
  <si>
    <t>00300041</t>
  </si>
  <si>
    <t>CREATININE</t>
  </si>
  <si>
    <t>82565</t>
  </si>
  <si>
    <t>00300042</t>
  </si>
  <si>
    <t>CREATININE CLEARAN</t>
  </si>
  <si>
    <t>82575</t>
  </si>
  <si>
    <t>00300043</t>
  </si>
  <si>
    <t>CREATININE, BODY FLUID</t>
  </si>
  <si>
    <t>82570</t>
  </si>
  <si>
    <t>00300044</t>
  </si>
  <si>
    <t>CREATININE, URINE</t>
  </si>
  <si>
    <t>00300045</t>
  </si>
  <si>
    <t>CULTURE, AEROBIC ID</t>
  </si>
  <si>
    <t>87077</t>
  </si>
  <si>
    <t>00300046</t>
  </si>
  <si>
    <t>CULTURE, BLOOD</t>
  </si>
  <si>
    <t>87040</t>
  </si>
  <si>
    <t>00300047</t>
  </si>
  <si>
    <t>CULTURE, BRONCHIAL WASH/BRUSH</t>
  </si>
  <si>
    <t>87070</t>
  </si>
  <si>
    <t>00300048</t>
  </si>
  <si>
    <t>CULTURE, CSF</t>
  </si>
  <si>
    <t>00300049</t>
  </si>
  <si>
    <t>CULTURE, ENVIORNMENTAL</t>
  </si>
  <si>
    <t>00300050</t>
  </si>
  <si>
    <t>CULTURE, G.C.</t>
  </si>
  <si>
    <t>00300051</t>
  </si>
  <si>
    <t>CULTURE, JEJUNUM AEROBIC</t>
  </si>
  <si>
    <t>00300052</t>
  </si>
  <si>
    <t>CULTURE, MISCELLANEOUS</t>
  </si>
  <si>
    <t>00300053</t>
  </si>
  <si>
    <t>CULTURE, OTIC</t>
  </si>
  <si>
    <t>00300054</t>
  </si>
  <si>
    <t>CULTURE, SPUTUM</t>
  </si>
  <si>
    <t>00300055</t>
  </si>
  <si>
    <t>CULTURE, STOOL</t>
  </si>
  <si>
    <t>87045</t>
  </si>
  <si>
    <t>00300056</t>
  </si>
  <si>
    <t>CULTURE, THROAT</t>
  </si>
  <si>
    <t>00300057</t>
  </si>
  <si>
    <t>CULTURE, TRACHEAL ASPIRATE</t>
  </si>
  <si>
    <t>00300058</t>
  </si>
  <si>
    <t>CULTURE, URINE</t>
  </si>
  <si>
    <t>87086</t>
  </si>
  <si>
    <t>00300059</t>
  </si>
  <si>
    <t>CULTURE, URINE ID</t>
  </si>
  <si>
    <t>87088</t>
  </si>
  <si>
    <t>00300060</t>
  </si>
  <si>
    <t>CULTURE, WOUND</t>
  </si>
  <si>
    <t>00300061</t>
  </si>
  <si>
    <t>DIGOXIN</t>
  </si>
  <si>
    <t>80162</t>
  </si>
  <si>
    <t>00300062</t>
  </si>
  <si>
    <t>DRUG SCREEN - AMPHETAMINES</t>
  </si>
  <si>
    <t>80101</t>
  </si>
  <si>
    <t>00300063</t>
  </si>
  <si>
    <t>DRUG SCREEN - BARBITUATES</t>
  </si>
  <si>
    <t>00300064</t>
  </si>
  <si>
    <t>DRUG SCREEN - CANNABINOIDS</t>
  </si>
  <si>
    <t>00300065</t>
  </si>
  <si>
    <t>DRUG SCREEN - COCAINE METABOLI</t>
  </si>
  <si>
    <t>00300066</t>
  </si>
  <si>
    <t>DRUG SCREEN - OPIATES</t>
  </si>
  <si>
    <t>00300067</t>
  </si>
  <si>
    <t>DRUG SCREEN - PHENCYCLIDINE</t>
  </si>
  <si>
    <t>00300068</t>
  </si>
  <si>
    <t>DRUG SCREEN - QUAL TLC BASIC A</t>
  </si>
  <si>
    <t>80100</t>
  </si>
  <si>
    <t>00300069</t>
  </si>
  <si>
    <t>DRUG SCREEN - URINE</t>
  </si>
  <si>
    <t>00300070</t>
  </si>
  <si>
    <t>DRUG SCREEN COLLECTION, COC</t>
  </si>
  <si>
    <t>81099</t>
  </si>
  <si>
    <t>00300071</t>
  </si>
  <si>
    <t>DRUGS OF ABUSE SCREEN</t>
  </si>
  <si>
    <t>00300072</t>
  </si>
  <si>
    <t>EOSINOPHIL CT DIR</t>
  </si>
  <si>
    <t>85048</t>
  </si>
  <si>
    <t>00300073</t>
  </si>
  <si>
    <t>EOSINOPHIL SMEAR</t>
  </si>
  <si>
    <t>89190</t>
  </si>
  <si>
    <t>00300074</t>
  </si>
  <si>
    <t>FERRITIN</t>
  </si>
  <si>
    <t>82728</t>
  </si>
  <si>
    <t>00300075</t>
  </si>
  <si>
    <t>FOLIC ACID (SERUM)</t>
  </si>
  <si>
    <t>82746</t>
  </si>
  <si>
    <t>00300076</t>
  </si>
  <si>
    <t>FREE T4 BY EIA</t>
  </si>
  <si>
    <t>84439</t>
  </si>
  <si>
    <t>00300077</t>
  </si>
  <si>
    <t>GAMMA GLUTAMYL TRANSFERASE</t>
  </si>
  <si>
    <t>82977</t>
  </si>
  <si>
    <t>00300078</t>
  </si>
  <si>
    <t>GENTAMICIN</t>
  </si>
  <si>
    <t>80170</t>
  </si>
  <si>
    <t>00300079</t>
  </si>
  <si>
    <t>GLUCOSE</t>
  </si>
  <si>
    <t>82947</t>
  </si>
  <si>
    <t>00300080</t>
  </si>
  <si>
    <t>GLUCOSE LOADING 1 HR</t>
  </si>
  <si>
    <t>82950</t>
  </si>
  <si>
    <t>00300081</t>
  </si>
  <si>
    <t>GLUCOSE TOLERANCE TEST, 2 HR</t>
  </si>
  <si>
    <t>82951</t>
  </si>
  <si>
    <t>00300082</t>
  </si>
  <si>
    <t>GLUCOSE, ADDITIONAL</t>
  </si>
  <si>
    <t>82952</t>
  </si>
  <si>
    <t>00300083</t>
  </si>
  <si>
    <t>GLUCOSE, FASTING</t>
  </si>
  <si>
    <t>00300084</t>
  </si>
  <si>
    <t>GLUCOSE, RANDOM</t>
  </si>
  <si>
    <t>00300085</t>
  </si>
  <si>
    <t>GRAM STAIN</t>
  </si>
  <si>
    <t>87205</t>
  </si>
  <si>
    <t>00300086</t>
  </si>
  <si>
    <t>HCT (POC)</t>
  </si>
  <si>
    <t>85014</t>
  </si>
  <si>
    <t>00300087</t>
  </si>
  <si>
    <t>HEMATOCRIT, SPUN</t>
  </si>
  <si>
    <t>85013</t>
  </si>
  <si>
    <t>00300088</t>
  </si>
  <si>
    <t>HEMOGLOBIN A1C</t>
  </si>
  <si>
    <t>83036</t>
  </si>
  <si>
    <t>00300089</t>
  </si>
  <si>
    <t>HEMOGLOBIN AIC</t>
  </si>
  <si>
    <t>00300090</t>
  </si>
  <si>
    <t>HEMOGLOBIN, PLASMA</t>
  </si>
  <si>
    <t>83051</t>
  </si>
  <si>
    <t>00300091</t>
  </si>
  <si>
    <t>HEPATITIS A AB,IGG &amp; IGM,SERUM</t>
  </si>
  <si>
    <t>86708</t>
  </si>
  <si>
    <t>00300092</t>
  </si>
  <si>
    <t>HEPATITIS A ANTIBODY</t>
  </si>
  <si>
    <t>00300093</t>
  </si>
  <si>
    <t>HEPATITIS A ANTIBODY IGM SPECI</t>
  </si>
  <si>
    <t>86709</t>
  </si>
  <si>
    <t>00300094</t>
  </si>
  <si>
    <t>HEPATITIS B ANTIBDY (QNT)</t>
  </si>
  <si>
    <t>86317</t>
  </si>
  <si>
    <t>00300095</t>
  </si>
  <si>
    <t>HEPATITIS B CORE, AB</t>
  </si>
  <si>
    <t>86704</t>
  </si>
  <si>
    <t>00300096</t>
  </si>
  <si>
    <t>HEPATITIS B CORE, IGM</t>
  </si>
  <si>
    <t>86705</t>
  </si>
  <si>
    <t>00300097</t>
  </si>
  <si>
    <t>HEPATITIS B SURFACE AG</t>
  </si>
  <si>
    <t>87340</t>
  </si>
  <si>
    <t>00300098</t>
  </si>
  <si>
    <t>HEPATITIS B SURFACE AG (CONFIR</t>
  </si>
  <si>
    <t>87341</t>
  </si>
  <si>
    <t>00300099</t>
  </si>
  <si>
    <t>HEPATITIS B SURFACE ANTIBODY</t>
  </si>
  <si>
    <t>86706</t>
  </si>
  <si>
    <t>00300100</t>
  </si>
  <si>
    <t>HEPATITIS C ANTIBODY (HCV)</t>
  </si>
  <si>
    <t>86803</t>
  </si>
  <si>
    <t>00300101</t>
  </si>
  <si>
    <t>IDENT OF PARASITES</t>
  </si>
  <si>
    <t>87169</t>
  </si>
  <si>
    <t>00300102</t>
  </si>
  <si>
    <t>IRON BINDING CAPACITY</t>
  </si>
  <si>
    <t>83550</t>
  </si>
  <si>
    <t>00300103</t>
  </si>
  <si>
    <t>IRON, TOTAL</t>
  </si>
  <si>
    <t>83540</t>
  </si>
  <si>
    <t>00300104</t>
  </si>
  <si>
    <t>LACTATE DEHYDROGENASE</t>
  </si>
  <si>
    <t>83615</t>
  </si>
  <si>
    <t>00300105</t>
  </si>
  <si>
    <t>LIPASE</t>
  </si>
  <si>
    <t>83690</t>
  </si>
  <si>
    <t>00300106</t>
  </si>
  <si>
    <t>LIPID PANEL (AMA)</t>
  </si>
  <si>
    <t>00300107</t>
  </si>
  <si>
    <t>LIPID PANEL (LIPID CLINIC)</t>
  </si>
  <si>
    <t>00300108</t>
  </si>
  <si>
    <t>LITHIUM</t>
  </si>
  <si>
    <t>80178</t>
  </si>
  <si>
    <t>00300109</t>
  </si>
  <si>
    <t>MAGNESIUM</t>
  </si>
  <si>
    <t>83735</t>
  </si>
  <si>
    <t>00300110</t>
  </si>
  <si>
    <t>MALARIA, SMEARS</t>
  </si>
  <si>
    <t>87207</t>
  </si>
  <si>
    <t>00300111</t>
  </si>
  <si>
    <t>METABOLIC SCREEN</t>
  </si>
  <si>
    <t>0307</t>
  </si>
  <si>
    <t>81002</t>
  </si>
  <si>
    <t>00300112</t>
  </si>
  <si>
    <t>MICROALBUMIN</t>
  </si>
  <si>
    <t>82043</t>
  </si>
  <si>
    <t>00300115</t>
  </si>
  <si>
    <t>OCCULT BLOOD</t>
  </si>
  <si>
    <t>82272</t>
  </si>
  <si>
    <t>00300116</t>
  </si>
  <si>
    <t>OCCULT BLOOD OTHER THAN STOOL</t>
  </si>
  <si>
    <t>82271</t>
  </si>
  <si>
    <t>00300117</t>
  </si>
  <si>
    <t>PARASITE SCREEN</t>
  </si>
  <si>
    <t>87272</t>
  </si>
  <si>
    <t>00300118</t>
  </si>
  <si>
    <t>PCO2 (POC)</t>
  </si>
  <si>
    <t>82803</t>
  </si>
  <si>
    <t>00300119</t>
  </si>
  <si>
    <t>PH, BLOOD (POC)</t>
  </si>
  <si>
    <t>00300120</t>
  </si>
  <si>
    <t>PHENYTOIN (DILANTN)</t>
  </si>
  <si>
    <t>80185</t>
  </si>
  <si>
    <t>00300121</t>
  </si>
  <si>
    <t>PHOSPHORUS</t>
  </si>
  <si>
    <t>84100</t>
  </si>
  <si>
    <t>00300122</t>
  </si>
  <si>
    <t>PIN WORM PREP</t>
  </si>
  <si>
    <t>Q0113</t>
  </si>
  <si>
    <t>00300123</t>
  </si>
  <si>
    <t>PLATELET COUNT</t>
  </si>
  <si>
    <t>85049</t>
  </si>
  <si>
    <t>00300124</t>
  </si>
  <si>
    <t>PO2 (POC)</t>
  </si>
  <si>
    <t>00300125</t>
  </si>
  <si>
    <t>POTASSIUM</t>
  </si>
  <si>
    <t>84132</t>
  </si>
  <si>
    <t>00300126</t>
  </si>
  <si>
    <t>PROB-NATRIURETIC PEPTIDE</t>
  </si>
  <si>
    <t>00300127</t>
  </si>
  <si>
    <t>PROSTATE CANCER SCREEN (PSA)</t>
  </si>
  <si>
    <t>G0103</t>
  </si>
  <si>
    <t>00300128</t>
  </si>
  <si>
    <t>PROSTATE SPECIFIC ANTIGEN</t>
  </si>
  <si>
    <t>84153</t>
  </si>
  <si>
    <t>00300129</t>
  </si>
  <si>
    <t>PROTEIN, TOTAL</t>
  </si>
  <si>
    <t>84155</t>
  </si>
  <si>
    <t>00300130</t>
  </si>
  <si>
    <t>PTT</t>
  </si>
  <si>
    <t>85730</t>
  </si>
  <si>
    <t>00300131</t>
  </si>
  <si>
    <t>RETICULOCYTE COUNT, AUTO</t>
  </si>
  <si>
    <t>85045</t>
  </si>
  <si>
    <t>00300132</t>
  </si>
  <si>
    <t>RBC COUNT</t>
  </si>
  <si>
    <t>00300133</t>
  </si>
  <si>
    <t>RHEUMATOID FACTOR</t>
  </si>
  <si>
    <t>86431</t>
  </si>
  <si>
    <t>00300134</t>
  </si>
  <si>
    <t>ROUTINE URINALYSIS</t>
  </si>
  <si>
    <t>81001</t>
  </si>
  <si>
    <t>00300135</t>
  </si>
  <si>
    <t>RPR</t>
  </si>
  <si>
    <t>86592</t>
  </si>
  <si>
    <t>00300136</t>
  </si>
  <si>
    <t>RPR,TITER</t>
  </si>
  <si>
    <t>86593</t>
  </si>
  <si>
    <t>00300137</t>
  </si>
  <si>
    <t>SED RATE, WESTERGRN</t>
  </si>
  <si>
    <t>85651</t>
  </si>
  <si>
    <t>00300138</t>
  </si>
  <si>
    <t>SED RATE, WINTROBE</t>
  </si>
  <si>
    <t>00300139</t>
  </si>
  <si>
    <t>SENSITIVITY, DISK DIFFUSION</t>
  </si>
  <si>
    <t>87184</t>
  </si>
  <si>
    <t>00300140</t>
  </si>
  <si>
    <t>SENSITIVITY, MIC</t>
  </si>
  <si>
    <t>87186</t>
  </si>
  <si>
    <t>00300141</t>
  </si>
  <si>
    <t>SENSITIVITY, PANEL MIC</t>
  </si>
  <si>
    <t>00300142</t>
  </si>
  <si>
    <t>SODIUM</t>
  </si>
  <si>
    <t>84295</t>
  </si>
  <si>
    <t>00300143</t>
  </si>
  <si>
    <t>T3</t>
  </si>
  <si>
    <t>84480</t>
  </si>
  <si>
    <t>00300145</t>
  </si>
  <si>
    <t>THEOPHYLLINE</t>
  </si>
  <si>
    <t>80198</t>
  </si>
  <si>
    <t>00300147</t>
  </si>
  <si>
    <t>THYROXIN, T4</t>
  </si>
  <si>
    <t>84436</t>
  </si>
  <si>
    <t>00300148</t>
  </si>
  <si>
    <t>THYROXINE (T4), FREE (SO)</t>
  </si>
  <si>
    <t>00300149</t>
  </si>
  <si>
    <t>THYROXINE, TOTAL</t>
  </si>
  <si>
    <t>00300150</t>
  </si>
  <si>
    <t>TOBRAMYCIN</t>
  </si>
  <si>
    <t>80200</t>
  </si>
  <si>
    <t>00300151</t>
  </si>
  <si>
    <t>TRANSFERRIN</t>
  </si>
  <si>
    <t>84466</t>
  </si>
  <si>
    <t>00300152</t>
  </si>
  <si>
    <t>TRIGLYCERIDES</t>
  </si>
  <si>
    <t>84478</t>
  </si>
  <si>
    <t>00300153</t>
  </si>
  <si>
    <t>URIC ACID</t>
  </si>
  <si>
    <t>84550</t>
  </si>
  <si>
    <t>00300154</t>
  </si>
  <si>
    <t>URINE CHEMISTRY SCREEN</t>
  </si>
  <si>
    <t>81003</t>
  </si>
  <si>
    <t>00300155</t>
  </si>
  <si>
    <t>URINE MICROSCOPIC EXAM</t>
  </si>
  <si>
    <t>81015</t>
  </si>
  <si>
    <t>00300156</t>
  </si>
  <si>
    <t>URINE VOLUME</t>
  </si>
  <si>
    <t>81050</t>
  </si>
  <si>
    <t>00300157</t>
  </si>
  <si>
    <t>VALPROIC ACID (DEPAKENE)</t>
  </si>
  <si>
    <t>80164</t>
  </si>
  <si>
    <t>00300158</t>
  </si>
  <si>
    <t>VANCOMYCIN</t>
  </si>
  <si>
    <t>80202</t>
  </si>
  <si>
    <t>00300159</t>
  </si>
  <si>
    <t>VITAMIN B12</t>
  </si>
  <si>
    <t>82607</t>
  </si>
  <si>
    <t>00300160</t>
  </si>
  <si>
    <t>WBC</t>
  </si>
  <si>
    <t>Rad</t>
  </si>
  <si>
    <t>00320000</t>
  </si>
  <si>
    <t>A.C. JOINTS</t>
  </si>
  <si>
    <t>0320</t>
  </si>
  <si>
    <t>73050</t>
  </si>
  <si>
    <t>00320001</t>
  </si>
  <si>
    <t>ABD AORTOGRAM AIF</t>
  </si>
  <si>
    <t>0323</t>
  </si>
  <si>
    <t>75630</t>
  </si>
  <si>
    <t>00320002</t>
  </si>
  <si>
    <t>ABDOMEN 2 VIEWS</t>
  </si>
  <si>
    <t>74020</t>
  </si>
  <si>
    <t>00320003</t>
  </si>
  <si>
    <t>ACUTE ABD SERIES</t>
  </si>
  <si>
    <t>74022</t>
  </si>
  <si>
    <t>00320004</t>
  </si>
  <si>
    <t>AFTER HOURS XRAY CHARGE (PROD)</t>
  </si>
  <si>
    <t>99050</t>
  </si>
  <si>
    <t>00320005</t>
  </si>
  <si>
    <t>ANKLE COMPLETE, LT</t>
  </si>
  <si>
    <t>73610</t>
  </si>
  <si>
    <t>LT</t>
  </si>
  <si>
    <t>00320006</t>
  </si>
  <si>
    <t>ANKLE COMPLETE, RT</t>
  </si>
  <si>
    <t>RT</t>
  </si>
  <si>
    <t>00320007</t>
  </si>
  <si>
    <t>ANKLE LIMITED, LT</t>
  </si>
  <si>
    <t>73600</t>
  </si>
  <si>
    <t>00320008</t>
  </si>
  <si>
    <t>ANKLE LIMITED, RT</t>
  </si>
  <si>
    <t>00320009</t>
  </si>
  <si>
    <t>BILIARY CATH CHECK</t>
  </si>
  <si>
    <t>76000</t>
  </si>
  <si>
    <t>00320010</t>
  </si>
  <si>
    <t>BONE AGE</t>
  </si>
  <si>
    <t>77072</t>
  </si>
  <si>
    <t>00320011</t>
  </si>
  <si>
    <t>BOTH FEET, 1 VIEW</t>
  </si>
  <si>
    <t>73620</t>
  </si>
  <si>
    <t>00320012</t>
  </si>
  <si>
    <t>BOTH HANDS/WRISTS</t>
  </si>
  <si>
    <t>73120</t>
  </si>
  <si>
    <t>50</t>
  </si>
  <si>
    <t>00320013</t>
  </si>
  <si>
    <t>C SPINE AP AND LAT-2 VIEWS</t>
  </si>
  <si>
    <t>72040</t>
  </si>
  <si>
    <t>00320014</t>
  </si>
  <si>
    <t>C SPINE COMPLETE</t>
  </si>
  <si>
    <t>72050</t>
  </si>
  <si>
    <t>00320015</t>
  </si>
  <si>
    <t>C SPINE W/FLEX AND EXT</t>
  </si>
  <si>
    <t>72052</t>
  </si>
  <si>
    <t>00320016</t>
  </si>
  <si>
    <t>C SPINE-LATERAL</t>
  </si>
  <si>
    <t>72020</t>
  </si>
  <si>
    <t>00320017</t>
  </si>
  <si>
    <t>CENTRAL LINE PLACEMENT</t>
  </si>
  <si>
    <t>77001</t>
  </si>
  <si>
    <t>00320018</t>
  </si>
  <si>
    <t>CHEST &amp; ABD 2V NICU</t>
  </si>
  <si>
    <t>0324</t>
  </si>
  <si>
    <t>71020</t>
  </si>
  <si>
    <t>00320019</t>
  </si>
  <si>
    <t>CHEST &amp; ABD AP NICU</t>
  </si>
  <si>
    <t>71010</t>
  </si>
  <si>
    <t>00320020</t>
  </si>
  <si>
    <t>CHEST 2 V,PLUS LORDOTIC VIEW</t>
  </si>
  <si>
    <t>71021</t>
  </si>
  <si>
    <t>00320021</t>
  </si>
  <si>
    <t>CHEST 2 VIEWS</t>
  </si>
  <si>
    <t>00320022</t>
  </si>
  <si>
    <t>CHEST 2V WITH BOTH OBLIQUES</t>
  </si>
  <si>
    <t>71022</t>
  </si>
  <si>
    <t>00320023</t>
  </si>
  <si>
    <t>CHEST COMP 4 VIEWS</t>
  </si>
  <si>
    <t>71030</t>
  </si>
  <si>
    <t>00320024</t>
  </si>
  <si>
    <t>CHEST LAT DECUB 1 VIEW</t>
  </si>
  <si>
    <t>71035</t>
  </si>
  <si>
    <t>00320025</t>
  </si>
  <si>
    <t>CHEST PA INSP EXPIR</t>
  </si>
  <si>
    <t>00320026</t>
  </si>
  <si>
    <t>CHEST SINGLE VIEW</t>
  </si>
  <si>
    <t>00320027</t>
  </si>
  <si>
    <t>CHEST, BILATERAL DECUB 2 V</t>
  </si>
  <si>
    <t>00320028</t>
  </si>
  <si>
    <t>CLAVICLE, LT</t>
  </si>
  <si>
    <t>73000</t>
  </si>
  <si>
    <t>00320029</t>
  </si>
  <si>
    <t>CLAVICLE, RT</t>
  </si>
  <si>
    <t>00320030</t>
  </si>
  <si>
    <t>CONSCIOUS SEDATION BY PHYS</t>
  </si>
  <si>
    <t>0371</t>
  </si>
  <si>
    <t>99143</t>
  </si>
  <si>
    <t>00320031</t>
  </si>
  <si>
    <t>CVP CENTRAL LINE TRAYS/N.I.</t>
  </si>
  <si>
    <t>0621</t>
  </si>
  <si>
    <t>00320032</t>
  </si>
  <si>
    <t>DOPPLER</t>
  </si>
  <si>
    <t>0921</t>
  </si>
  <si>
    <t>93975</t>
  </si>
  <si>
    <t>00320033</t>
  </si>
  <si>
    <t>ELBOW COMPLETE, RT</t>
  </si>
  <si>
    <t>73080</t>
  </si>
  <si>
    <t>00320034</t>
  </si>
  <si>
    <t>ELBOW LIMITED 2 VIEW, LT</t>
  </si>
  <si>
    <t>73070</t>
  </si>
  <si>
    <t>00320035</t>
  </si>
  <si>
    <t>ELBOW LIMITED 2 VIEW, RT</t>
  </si>
  <si>
    <t>00320036</t>
  </si>
  <si>
    <t>ENDOVASC TEMP VESSEL OCCLUSION</t>
  </si>
  <si>
    <t>0361</t>
  </si>
  <si>
    <t>61623</t>
  </si>
  <si>
    <t>00320037</t>
  </si>
  <si>
    <t>EXTREMITY UNILATERAL, LT</t>
  </si>
  <si>
    <t>75710</t>
  </si>
  <si>
    <t>00320038</t>
  </si>
  <si>
    <t>EXTREMITY UNILATERAL, RT</t>
  </si>
  <si>
    <t>00320039</t>
  </si>
  <si>
    <t>FACIAL BONES COMP</t>
  </si>
  <si>
    <t>70150</t>
  </si>
  <si>
    <t>00320040</t>
  </si>
  <si>
    <t>FACIAL BONES LIMITED</t>
  </si>
  <si>
    <t>70140</t>
  </si>
  <si>
    <t>00320041</t>
  </si>
  <si>
    <t>FEEDING TUBE CHECK</t>
  </si>
  <si>
    <t>74240</t>
  </si>
  <si>
    <t>00320042</t>
  </si>
  <si>
    <t>FEMUR, LT</t>
  </si>
  <si>
    <t>73550</t>
  </si>
  <si>
    <t>00320043</t>
  </si>
  <si>
    <t>FEMUR, RT</t>
  </si>
  <si>
    <t>00320044</t>
  </si>
  <si>
    <t>FINGERS, LT</t>
  </si>
  <si>
    <t>73140</t>
  </si>
  <si>
    <t>00320045</t>
  </si>
  <si>
    <t>FINGERS, RT</t>
  </si>
  <si>
    <t>00320046</t>
  </si>
  <si>
    <t>FOOT COMPLETE, LT</t>
  </si>
  <si>
    <t>73630</t>
  </si>
  <si>
    <t>00320047</t>
  </si>
  <si>
    <t>FOOT COMPLETE, RT</t>
  </si>
  <si>
    <t>00320048</t>
  </si>
  <si>
    <t>FOOT LIMITED, LT</t>
  </si>
  <si>
    <t>00320049</t>
  </si>
  <si>
    <t>FOOT LIMITED, RT</t>
  </si>
  <si>
    <t>00320050</t>
  </si>
  <si>
    <t>FOREARM, LT</t>
  </si>
  <si>
    <t>73090</t>
  </si>
  <si>
    <t>00320051</t>
  </si>
  <si>
    <t>FOREARM, RT</t>
  </si>
  <si>
    <t>00320052</t>
  </si>
  <si>
    <t>GASTROSTOMY TUBE CHANGE</t>
  </si>
  <si>
    <t>43760</t>
  </si>
  <si>
    <t>00320053</t>
  </si>
  <si>
    <t>GASTROSTOMY TUBE EXCH/MANIP</t>
  </si>
  <si>
    <t>75984</t>
  </si>
  <si>
    <t>00320054</t>
  </si>
  <si>
    <t>HAND AND WRIST COMPLETE, LT</t>
  </si>
  <si>
    <t>73130</t>
  </si>
  <si>
    <t>00320055</t>
  </si>
  <si>
    <t>HAND AND WRIST COMPLETE, RT</t>
  </si>
  <si>
    <t>00320056</t>
  </si>
  <si>
    <t>HAND COMPLETE, LT</t>
  </si>
  <si>
    <t>00320057</t>
  </si>
  <si>
    <t>HAND COMPLETE, RT</t>
  </si>
  <si>
    <t>00320058</t>
  </si>
  <si>
    <t>HAND LIMITED, LT</t>
  </si>
  <si>
    <t>00320059</t>
  </si>
  <si>
    <t>HAND LIMITED, RT</t>
  </si>
  <si>
    <t>00320060</t>
  </si>
  <si>
    <t>HICKMAN CATH PLACEMENT</t>
  </si>
  <si>
    <t>00320061</t>
  </si>
  <si>
    <t>HIP LIMITED, LT</t>
  </si>
  <si>
    <t>73500</t>
  </si>
  <si>
    <t>00320062</t>
  </si>
  <si>
    <t>HIP LIMITED, RT</t>
  </si>
  <si>
    <t>00320063</t>
  </si>
  <si>
    <t>HIP UNI W/PELVIS, LT</t>
  </si>
  <si>
    <t>73510</t>
  </si>
  <si>
    <t>00320064</t>
  </si>
  <si>
    <t>HIP UNI W/PELVIS, RT</t>
  </si>
  <si>
    <t>00320065</t>
  </si>
  <si>
    <t>HIPS BILAT W/PELVIS</t>
  </si>
  <si>
    <t>73520</t>
  </si>
  <si>
    <t>00320066</t>
  </si>
  <si>
    <t>HIPS INFANT CHILD</t>
  </si>
  <si>
    <t>73540</t>
  </si>
  <si>
    <t>00320067</t>
  </si>
  <si>
    <t>HUBER NEEDLE</t>
  </si>
  <si>
    <t>00320068</t>
  </si>
  <si>
    <t>HUMERUS, LT</t>
  </si>
  <si>
    <t>73060</t>
  </si>
  <si>
    <t>00320069</t>
  </si>
  <si>
    <t>HUMERUS, RT</t>
  </si>
  <si>
    <t>00320070</t>
  </si>
  <si>
    <t>INFANT LOWER EXT 2 VIEW LT</t>
  </si>
  <si>
    <t>73592</t>
  </si>
  <si>
    <t>00320071</t>
  </si>
  <si>
    <t>INFANT LOWER EXT 2 VIEW RT</t>
  </si>
  <si>
    <t>00320072</t>
  </si>
  <si>
    <t>INFANT UPPER EXT 2 VIEW LT</t>
  </si>
  <si>
    <t>73092</t>
  </si>
  <si>
    <t>00320073</t>
  </si>
  <si>
    <t>INFANT UPPER EXT 2 VIEW RT</t>
  </si>
  <si>
    <t>00320074</t>
  </si>
  <si>
    <t>INITIAL OP VISIT CONSULTATION</t>
  </si>
  <si>
    <t>0761</t>
  </si>
  <si>
    <t>99204</t>
  </si>
  <si>
    <t>00320075</t>
  </si>
  <si>
    <t>INTERPRET OUTSIDE FILMS</t>
  </si>
  <si>
    <t>0350</t>
  </si>
  <si>
    <t>00320076</t>
  </si>
  <si>
    <t>KNEE AP AND LAT, LT</t>
  </si>
  <si>
    <t>73560</t>
  </si>
  <si>
    <t>00320077</t>
  </si>
  <si>
    <t>KNEE AP AND LAT, RT</t>
  </si>
  <si>
    <t>00320078</t>
  </si>
  <si>
    <t>KNEE ARTHROGRAM, LT</t>
  </si>
  <si>
    <t>0322</t>
  </si>
  <si>
    <t>73580</t>
  </si>
  <si>
    <t>00320079</t>
  </si>
  <si>
    <t>KNEE COMPLETE, LT</t>
  </si>
  <si>
    <t>73562</t>
  </si>
  <si>
    <t>00320080</t>
  </si>
  <si>
    <t>KNEE COMPLETE, RT</t>
  </si>
  <si>
    <t>00320081</t>
  </si>
  <si>
    <t>KNEE W/TUNNEL OR SUN, LT</t>
  </si>
  <si>
    <t>73564</t>
  </si>
  <si>
    <t>00320082</t>
  </si>
  <si>
    <t>KNEE, STANDING</t>
  </si>
  <si>
    <t>73565</t>
  </si>
  <si>
    <t>00320083</t>
  </si>
  <si>
    <t>KUB/SUPINE ABDOMEN</t>
  </si>
  <si>
    <t>74000</t>
  </si>
  <si>
    <t>00320084</t>
  </si>
  <si>
    <t>LONG BONE SURVEY</t>
  </si>
  <si>
    <t>77075</t>
  </si>
  <si>
    <t>00320085</t>
  </si>
  <si>
    <t>LUM SPINE COMP W/BENDING VIEWS</t>
  </si>
  <si>
    <t>72114</t>
  </si>
  <si>
    <t>00320086</t>
  </si>
  <si>
    <t>LUMBAR SPINE, AP AND LATERAL</t>
  </si>
  <si>
    <t>72100</t>
  </si>
  <si>
    <t>00320087</t>
  </si>
  <si>
    <t>MAG VIEWS OF HANDS, LT</t>
  </si>
  <si>
    <t>00320088</t>
  </si>
  <si>
    <t>MAG VIEWS OF HANDS, RT</t>
  </si>
  <si>
    <t>00320089</t>
  </si>
  <si>
    <t>MANDIBLE LIMITED</t>
  </si>
  <si>
    <t>70100</t>
  </si>
  <si>
    <t>00320090</t>
  </si>
  <si>
    <t>MANDIBLE-COMPLETE</t>
  </si>
  <si>
    <t>70110</t>
  </si>
  <si>
    <t>00320091</t>
  </si>
  <si>
    <t>MASTOID CHILD</t>
  </si>
  <si>
    <t>70120</t>
  </si>
  <si>
    <t>00320092</t>
  </si>
  <si>
    <t>MASTOID COMPLETE</t>
  </si>
  <si>
    <t>70130</t>
  </si>
  <si>
    <t>00320093</t>
  </si>
  <si>
    <t>MIC  GASTRO ENTERIC TUBE</t>
  </si>
  <si>
    <t>C1729</t>
  </si>
  <si>
    <t>00320094</t>
  </si>
  <si>
    <t>MIC FEEDING TUBE</t>
  </si>
  <si>
    <t>00320095</t>
  </si>
  <si>
    <t>NASAL BONES</t>
  </si>
  <si>
    <t>70160</t>
  </si>
  <si>
    <t>00320096</t>
  </si>
  <si>
    <t>NECK SOFT TISSUE</t>
  </si>
  <si>
    <t>70360</t>
  </si>
  <si>
    <t>00320097</t>
  </si>
  <si>
    <t>OSCALSIS (HEEL), RT</t>
  </si>
  <si>
    <t>73650</t>
  </si>
  <si>
    <t>00320098</t>
  </si>
  <si>
    <t>PARANASAL SINUS LTD</t>
  </si>
  <si>
    <t>70210</t>
  </si>
  <si>
    <t>00320099</t>
  </si>
  <si>
    <t>PEDS SPINE SURVEY 2 V</t>
  </si>
  <si>
    <t>72010</t>
  </si>
  <si>
    <t>00320100</t>
  </si>
  <si>
    <t>PELVIS - 2 VIEWS - JUDET VIEW</t>
  </si>
  <si>
    <t>72170</t>
  </si>
  <si>
    <t>00320101</t>
  </si>
  <si>
    <t>PELVIS AP ONLY</t>
  </si>
  <si>
    <t>00320102</t>
  </si>
  <si>
    <t>PICC KIT, DUAL LUMEN</t>
  </si>
  <si>
    <t>C1751</t>
  </si>
  <si>
    <t>00320103</t>
  </si>
  <si>
    <t>PICC KIT, SINGLE LUMEN</t>
  </si>
  <si>
    <t>00320104</t>
  </si>
  <si>
    <t>PLCMT PERIPH INSRT CV DVC W/PO</t>
  </si>
  <si>
    <t>36570</t>
  </si>
  <si>
    <t>00320105</t>
  </si>
  <si>
    <t>RIBS BILATERAL</t>
  </si>
  <si>
    <t>71110</t>
  </si>
  <si>
    <t>00320106</t>
  </si>
  <si>
    <t>RIBS UNILATERAL, LT</t>
  </si>
  <si>
    <t>71100</t>
  </si>
  <si>
    <t>00320107</t>
  </si>
  <si>
    <t>RIBS UNILATERAL, RT</t>
  </si>
  <si>
    <t>00320108</t>
  </si>
  <si>
    <t>SACRUM AND COCCYX</t>
  </si>
  <si>
    <t>72220</t>
  </si>
  <si>
    <t>00320109</t>
  </si>
  <si>
    <t>SCAPULA, RT</t>
  </si>
  <si>
    <t>73010</t>
  </si>
  <si>
    <t>00320110</t>
  </si>
  <si>
    <t>SCOLIO, AP/LAT WITH BENDING</t>
  </si>
  <si>
    <t>72090</t>
  </si>
  <si>
    <t>00320111</t>
  </si>
  <si>
    <t>SCOLIOSIS STUDY, TWO VIEWS</t>
  </si>
  <si>
    <t>00320112</t>
  </si>
  <si>
    <t>SHOULDER COMPLETE, LT</t>
  </si>
  <si>
    <t>73030</t>
  </si>
  <si>
    <t>00320113</t>
  </si>
  <si>
    <t>SHOULDER COMPLETE, RT</t>
  </si>
  <si>
    <t>00320114</t>
  </si>
  <si>
    <t>SHOULDER LIMITED, LT</t>
  </si>
  <si>
    <t>73020</t>
  </si>
  <si>
    <t>00320115</t>
  </si>
  <si>
    <t>SHOULDER LIMITED, RT</t>
  </si>
  <si>
    <t>00320116</t>
  </si>
  <si>
    <t>SKULL COMPLETE</t>
  </si>
  <si>
    <t>70260</t>
  </si>
  <si>
    <t>00320117</t>
  </si>
  <si>
    <t>SKULL LIMITED</t>
  </si>
  <si>
    <t>70250</t>
  </si>
  <si>
    <t>00320118</t>
  </si>
  <si>
    <t>SPINE ANY LEVEL 1V</t>
  </si>
  <si>
    <t>00320119</t>
  </si>
  <si>
    <t>STERNUM</t>
  </si>
  <si>
    <t>71120</t>
  </si>
  <si>
    <t>00320120</t>
  </si>
  <si>
    <t>TEMP MANDIB JT TOMO, LT</t>
  </si>
  <si>
    <t>76100</t>
  </si>
  <si>
    <t>00320121</t>
  </si>
  <si>
    <t>TEMP MANDIB JT TOMO, RT</t>
  </si>
  <si>
    <t>00320122</t>
  </si>
  <si>
    <t>TEMP MANDIBULAR JT, LT</t>
  </si>
  <si>
    <t>70328</t>
  </si>
  <si>
    <t>00320123</t>
  </si>
  <si>
    <t>TEMP MANDIBULAR JT, RT</t>
  </si>
  <si>
    <t>00320124</t>
  </si>
  <si>
    <t>THORACENTESIS</t>
  </si>
  <si>
    <t>77002</t>
  </si>
  <si>
    <t>00320125</t>
  </si>
  <si>
    <t>THORACIC SPINE AP AND LATERAL</t>
  </si>
  <si>
    <t>72070</t>
  </si>
  <si>
    <t>00320126</t>
  </si>
  <si>
    <t>THORACIC SPINE, 3 VIEWS</t>
  </si>
  <si>
    <t>72072</t>
  </si>
  <si>
    <t>00320127</t>
  </si>
  <si>
    <t>THORACIC SPINE, 4 VIEWS</t>
  </si>
  <si>
    <t>72074</t>
  </si>
  <si>
    <t>00320128</t>
  </si>
  <si>
    <t>TIBIA FIBULA, LT</t>
  </si>
  <si>
    <t>73590</t>
  </si>
  <si>
    <t>00320129</t>
  </si>
  <si>
    <t>TIBIA FIBULA, RT</t>
  </si>
  <si>
    <t>00320130</t>
  </si>
  <si>
    <t>TOES, LT</t>
  </si>
  <si>
    <t>73660</t>
  </si>
  <si>
    <t>00320131</t>
  </si>
  <si>
    <t>TOES, RT</t>
  </si>
  <si>
    <t>00320132</t>
  </si>
  <si>
    <t>TUBE CHECK</t>
  </si>
  <si>
    <t>00320133</t>
  </si>
  <si>
    <t>TUBE CHECK (ABSCESS/CYST)</t>
  </si>
  <si>
    <t>49424</t>
  </si>
  <si>
    <t>00320134</t>
  </si>
  <si>
    <t>WRIST COMP W/OBLIQUE, LT</t>
  </si>
  <si>
    <t>73110</t>
  </si>
  <si>
    <t>00320135</t>
  </si>
  <si>
    <t>WRIST COMP W/OBLIQUE, RT</t>
  </si>
  <si>
    <t>00320136</t>
  </si>
  <si>
    <t>WRIST INSTABIL SERIE, LT</t>
  </si>
  <si>
    <t>00320137</t>
  </si>
  <si>
    <t>WRIST INSTABIL SERIE, RT</t>
  </si>
  <si>
    <t>00320138</t>
  </si>
  <si>
    <t>WRIST LIMITED, LT</t>
  </si>
  <si>
    <t>73100</t>
  </si>
  <si>
    <t>00320139</t>
  </si>
  <si>
    <t>WRIST LIMITED, RT</t>
  </si>
  <si>
    <t>00320140</t>
  </si>
  <si>
    <t>WRIST NAVICULAR SERI, LT</t>
  </si>
  <si>
    <t>00320141</t>
  </si>
  <si>
    <t>WRIST NAVICULAR SERI, RT</t>
  </si>
  <si>
    <t>ULTS</t>
  </si>
  <si>
    <t>00400000</t>
  </si>
  <si>
    <t>ABDOMINAL SOFT TISSUE</t>
  </si>
  <si>
    <t>0402</t>
  </si>
  <si>
    <t>76705</t>
  </si>
  <si>
    <t>00400001</t>
  </si>
  <si>
    <t>ABDOMINAL ULTRASOUND</t>
  </si>
  <si>
    <t>76700</t>
  </si>
  <si>
    <t>00400002</t>
  </si>
  <si>
    <t>0400</t>
  </si>
  <si>
    <t>00400003</t>
  </si>
  <si>
    <t>PELVIC MASS EVAL</t>
  </si>
  <si>
    <t>76856</t>
  </si>
  <si>
    <t>00400004</t>
  </si>
  <si>
    <t>SCAN &amp; EVAL BLADDER</t>
  </si>
  <si>
    <t>76775</t>
  </si>
  <si>
    <t>00400005</t>
  </si>
  <si>
    <t>SCAN &amp; EVAL GB</t>
  </si>
  <si>
    <t>00400006</t>
  </si>
  <si>
    <t>SCAN &amp; EVAL KIDNEYS</t>
  </si>
  <si>
    <t>76770</t>
  </si>
  <si>
    <t>00400007</t>
  </si>
  <si>
    <t>SCAN &amp; EVAL PANC</t>
  </si>
  <si>
    <t>00400008</t>
  </si>
  <si>
    <t>SCAN &amp; EVAL STOMACH</t>
  </si>
  <si>
    <t>Most common outpatient procedures</t>
  </si>
  <si>
    <t>OT</t>
  </si>
  <si>
    <t>OCCUP THERAPY EVAL - 45 MIN</t>
  </si>
  <si>
    <t>OCCUP THERAPY EVAL - 60 MIN</t>
  </si>
  <si>
    <t>TREATMENT ADD'L 15 MIN</t>
  </si>
  <si>
    <t>TREATMENT INITIAL 30 MIN</t>
  </si>
  <si>
    <t>PT</t>
  </si>
  <si>
    <t>PT EVALUATION INITIAL</t>
  </si>
  <si>
    <t>PT RE-EVALUATION</t>
  </si>
  <si>
    <t>RE-EVALUATION PT</t>
  </si>
  <si>
    <t>SINGLE MODALITY EA ADDL 15 MIN</t>
  </si>
  <si>
    <t>SINGLE MODALITY INITIAL 30 MIN</t>
  </si>
  <si>
    <t>ST</t>
  </si>
  <si>
    <t>DEVELOPMENT COG SKILLS 15 MIN</t>
  </si>
  <si>
    <t>EVAL AUD REHAB STATUS 1ST HR</t>
  </si>
  <si>
    <t>EVAL AUD REHAB STATUS ADD 15 M</t>
  </si>
  <si>
    <t>SPEECH &amp; LANG INDIV TRT 60 MIN</t>
  </si>
  <si>
    <t>SPEECH &amp; LANG INDIV TRT-30 MIN</t>
  </si>
  <si>
    <t>SPEECH EVALUATION</t>
  </si>
  <si>
    <t>THERAPEUTIC PROCEDURE 15 MIN</t>
  </si>
  <si>
    <t>TRT SWALLOW/ORAL FUNC FEEDING</t>
  </si>
  <si>
    <t>Brand Name</t>
  </si>
  <si>
    <t>Formulary Status</t>
  </si>
  <si>
    <t>COST</t>
  </si>
  <si>
    <t>PRICE</t>
  </si>
  <si>
    <t>PHAR</t>
  </si>
  <si>
    <t>0070001</t>
  </si>
  <si>
    <t>acetaminophen (MAPAP) Oral 500 mg TAB</t>
  </si>
  <si>
    <t>Tylenol</t>
  </si>
  <si>
    <t>Formulary</t>
  </si>
  <si>
    <t>0259</t>
  </si>
  <si>
    <t>0070002</t>
  </si>
  <si>
    <t>acetaminophen Oral 160 mg/5 ml LIQ (For Infants/Toddlers)</t>
  </si>
  <si>
    <t>Children's TYLENOL</t>
  </si>
  <si>
    <t>0070003</t>
  </si>
  <si>
    <t>acetaminophen Oral 325 mg TAB</t>
  </si>
  <si>
    <t>0070004</t>
  </si>
  <si>
    <t>acetaminophen Oral 325 mg/10.15 ml LIQ</t>
  </si>
  <si>
    <t>0070005</t>
  </si>
  <si>
    <t>acetaminophen Rectal 120 mg SUPP</t>
  </si>
  <si>
    <t>Feverall</t>
  </si>
  <si>
    <t>0070006</t>
  </si>
  <si>
    <t>acetaminophen-codeine 120 mg-12 mg/5 mL Oral LIQ</t>
  </si>
  <si>
    <t>Tylenol. with Codeine (APAP)</t>
  </si>
  <si>
    <t>0070007</t>
  </si>
  <si>
    <t>acetaminophen-HYDROcodone 325 mg-10 mg Oral tablet</t>
  </si>
  <si>
    <t>Norco</t>
  </si>
  <si>
    <t>0070008</t>
  </si>
  <si>
    <t>acetaminophen-HYDROcodone 325 mg-5 mg Oral TAB</t>
  </si>
  <si>
    <t>0070009</t>
  </si>
  <si>
    <t>acetaminophen-HYDROcodone 325 mg-7.5 mg (Norco) Oral TAB</t>
  </si>
  <si>
    <t>0070010</t>
  </si>
  <si>
    <t>acetaminophen-HYDROcodone 325 mg-7.5 mg/15 mL Oral SOLN</t>
  </si>
  <si>
    <t>Hycet</t>
  </si>
  <si>
    <t>0070011</t>
  </si>
  <si>
    <t>acetaminophen-oxyCODONE 325 mg-5 mg Oral TAB</t>
  </si>
  <si>
    <t>Percocet</t>
  </si>
  <si>
    <t>0070012</t>
  </si>
  <si>
    <t>acetylcysteine 20% (200 mg/ml) Inhalation SOLN</t>
  </si>
  <si>
    <t>Mucomyst</t>
  </si>
  <si>
    <t>0636</t>
  </si>
  <si>
    <t>0070013</t>
  </si>
  <si>
    <t>acyclovir Oral 400 mg TAB 1 ea</t>
  </si>
  <si>
    <t>Zovirax</t>
  </si>
  <si>
    <t>0070014</t>
  </si>
  <si>
    <t>adenosine Intravenous 3 mg/ml SOLN</t>
  </si>
  <si>
    <t>Adenocard</t>
  </si>
  <si>
    <t>0070015</t>
  </si>
  <si>
    <t>albuterol 2.5 mg/3 mL (0.083%) Inhalation SOLN</t>
  </si>
  <si>
    <t>AccuNeb</t>
  </si>
  <si>
    <t>0250</t>
  </si>
  <si>
    <t>0070016</t>
  </si>
  <si>
    <t>albuterol Inhalation 90 mcg/Puff Inhaler</t>
  </si>
  <si>
    <t>Ventolin HFA</t>
  </si>
  <si>
    <t>0070017</t>
  </si>
  <si>
    <t>alteplase (Cathflo Activase) Inj 2 mg [SEE FULL ORDER SET]</t>
  </si>
  <si>
    <t>Cathflo Activase</t>
  </si>
  <si>
    <t>0070018</t>
  </si>
  <si>
    <t>amantadine (Symmetrel) Oral 50 mg/5 mL LIQ</t>
  </si>
  <si>
    <t>Symmetrel</t>
  </si>
  <si>
    <t>0070019</t>
  </si>
  <si>
    <t>amantadine Oral 100 mg CAP</t>
  </si>
  <si>
    <t>0070020</t>
  </si>
  <si>
    <t>amLODIPine Oral 1 mg/ml Compounded Suspensio 1 ml</t>
  </si>
  <si>
    <t>Katerzia</t>
  </si>
  <si>
    <t>0070021</t>
  </si>
  <si>
    <t>amLODIPine Oral 5 mg TAB 1 ea</t>
  </si>
  <si>
    <t>Norvasc</t>
  </si>
  <si>
    <t>0070022</t>
  </si>
  <si>
    <t>amoxicillin Oral 125 mg/5 ml SUSPENSION</t>
  </si>
  <si>
    <t>Amoxil</t>
  </si>
  <si>
    <t>0070023</t>
  </si>
  <si>
    <t>amoxicillin Oral 250 mg CAP</t>
  </si>
  <si>
    <t>0070024</t>
  </si>
  <si>
    <t>amoxicillin Oral 250 mg TC 1 ea</t>
  </si>
  <si>
    <t>0070025</t>
  </si>
  <si>
    <t>amoxicillin-clavulanate 250 mg-125 mg Oral TAB</t>
  </si>
  <si>
    <t>AuGentin</t>
  </si>
  <si>
    <t>0070026</t>
  </si>
  <si>
    <t>amoxicillin-clavulanate 400 mg-57 mg/5 mL Oral PWDR</t>
  </si>
  <si>
    <t>0070027</t>
  </si>
  <si>
    <t>amoxicillin-clavulanate 500 mg-125 mg Oral TAB</t>
  </si>
  <si>
    <t>Augmentin</t>
  </si>
  <si>
    <t>0070028</t>
  </si>
  <si>
    <t>amoxicillin-clavulanate 600 mg-42.9 mg/5 mL Oral PWDR</t>
  </si>
  <si>
    <t>Augmentin ES-600</t>
  </si>
  <si>
    <t>0070029</t>
  </si>
  <si>
    <t>amoxicillin-clavulanate 875 mg-125 mg Oral TAB</t>
  </si>
  <si>
    <t>0070030</t>
  </si>
  <si>
    <t>Artificial Tear Eye Drops</t>
  </si>
  <si>
    <t>Refresh</t>
  </si>
  <si>
    <t>0070031</t>
  </si>
  <si>
    <t>ascorbic acid (Vitamin C) Chewable Tab 250 mg</t>
  </si>
  <si>
    <t>Vitamin C</t>
  </si>
  <si>
    <t>0070032</t>
  </si>
  <si>
    <t>ascorbic acid CHEWABLE Oral 500 mg Tablet</t>
  </si>
  <si>
    <t>0070033</t>
  </si>
  <si>
    <t>ascorbic acid Oral 500 mg TAB</t>
  </si>
  <si>
    <t>0070034</t>
  </si>
  <si>
    <t>ascorbic acid Oral 500 mg/5 ml LIQ</t>
  </si>
  <si>
    <t>0070035</t>
  </si>
  <si>
    <t>Aspirin Chewable TAB 81 MG</t>
  </si>
  <si>
    <t>0070036</t>
  </si>
  <si>
    <t>atropine Injectable 0.1 mg/ml SOLN</t>
  </si>
  <si>
    <t>0070037</t>
  </si>
  <si>
    <t>azithromycin Oral 100 mg/5 ml SUSP</t>
  </si>
  <si>
    <t>Zithromax</t>
  </si>
  <si>
    <t>0070038</t>
  </si>
  <si>
    <t>azithromycin Oral 250 mg TAB</t>
  </si>
  <si>
    <t>0070039</t>
  </si>
  <si>
    <t>Baci-Neom-Polym B (Neosporin) TUBE ointment</t>
  </si>
  <si>
    <t>Triple Antibiotic</t>
  </si>
  <si>
    <t>0070040</t>
  </si>
  <si>
    <t>Baci-Neom-Polym B (Triple Antibiotics) PACKET ointment</t>
  </si>
  <si>
    <t>0070041</t>
  </si>
  <si>
    <t>Baci-Poly B 500/10000 units/g (Polysporin) OPHTHalmic OINT</t>
  </si>
  <si>
    <t>Polysporin Ophthalmic</t>
  </si>
  <si>
    <t>0070042</t>
  </si>
  <si>
    <t>bacitracin ointm PACKET 500 units/g</t>
  </si>
  <si>
    <t>Baciguent</t>
  </si>
  <si>
    <t>0070043</t>
  </si>
  <si>
    <t>bacitracin ointm TUBE 500 units/g</t>
  </si>
  <si>
    <t>0070044</t>
  </si>
  <si>
    <t>baclofen Oral 10 mg TAB</t>
  </si>
  <si>
    <t>Lioresal</t>
  </si>
  <si>
    <t>0070045</t>
  </si>
  <si>
    <t>baclofen Oral 20 mg TAB</t>
  </si>
  <si>
    <t>0070046</t>
  </si>
  <si>
    <t>baclofen Oral 5 mg/mL SUSP</t>
  </si>
  <si>
    <t>0070047</t>
  </si>
  <si>
    <t>benzoyl peroxide topical 10% Topical GEL</t>
  </si>
  <si>
    <t>Benzagel</t>
  </si>
  <si>
    <t>0070048</t>
  </si>
  <si>
    <t>bisacodyl Rectal 10 mg SUPP</t>
  </si>
  <si>
    <t>Dulcolax Rectal</t>
  </si>
  <si>
    <t>0070049</t>
  </si>
  <si>
    <t>budesonide Inhalation 0.25 mg/2 ml NEB SOLN</t>
  </si>
  <si>
    <t>Pulmicort Respule</t>
  </si>
  <si>
    <t>0070050</t>
  </si>
  <si>
    <t>budesonide Inhalation 0.5 mg/2 ml NEB SOLN</t>
  </si>
  <si>
    <t>0070051</t>
  </si>
  <si>
    <t>calcium 500 mg elemental Oral Chewable</t>
  </si>
  <si>
    <t>Calci-Chew</t>
  </si>
  <si>
    <t>0070052</t>
  </si>
  <si>
    <t>calcium carbonate Oral 500 mg elem Ca/5 mL SUSP</t>
  </si>
  <si>
    <t>0070053</t>
  </si>
  <si>
    <t>captopril Oral 12.5 mg TAB</t>
  </si>
  <si>
    <t>Capoten</t>
  </si>
  <si>
    <t>0070054</t>
  </si>
  <si>
    <t>carbamide peroxide otic 6.5% Otic SOLN</t>
  </si>
  <si>
    <t>Debrox</t>
  </si>
  <si>
    <t>0070055</t>
  </si>
  <si>
    <t>carvedilol Oral 1.25 mg/ml Compounded Suspensio 1 ml</t>
  </si>
  <si>
    <t>0070056</t>
  </si>
  <si>
    <t>carvedilol Oral 3.125 mg TAB</t>
  </si>
  <si>
    <t>Coreg</t>
  </si>
  <si>
    <t>0070057</t>
  </si>
  <si>
    <t>ceFAZolin (Ancef) Intravenous 1 g/50 mL SOLN</t>
  </si>
  <si>
    <t>Ancef</t>
  </si>
  <si>
    <t>0070058</t>
  </si>
  <si>
    <t>ceFAZolin Injectable 1 g PWDI</t>
  </si>
  <si>
    <t>0070059</t>
  </si>
  <si>
    <t>cefdinir Oral 125 mg/5 ml SUSP</t>
  </si>
  <si>
    <t>Omnicef</t>
  </si>
  <si>
    <t>0070060</t>
  </si>
  <si>
    <t>cefTAZidime (Fortaz) Intravenous 1 g/50 mL SOLN</t>
  </si>
  <si>
    <t>Fortaz</t>
  </si>
  <si>
    <t>0070061</t>
  </si>
  <si>
    <t>cefTAZidime Intravenous 1 g PWDI</t>
  </si>
  <si>
    <t>0070062</t>
  </si>
  <si>
    <t>cefTAZidime Intravenous 2 g PWDI</t>
  </si>
  <si>
    <t>Tazicef</t>
  </si>
  <si>
    <t>0070063</t>
  </si>
  <si>
    <t>cefTRIAXone Injectable 500 mg PWDI</t>
  </si>
  <si>
    <t>Rocephin</t>
  </si>
  <si>
    <t>0070064</t>
  </si>
  <si>
    <t>cefTRIAXone Intravenous 2 g PWDI 1 ea</t>
  </si>
  <si>
    <t>0070065</t>
  </si>
  <si>
    <t>cephalexin (Keflex) Oral 500 mg CAP</t>
  </si>
  <si>
    <t>Keflex</t>
  </si>
  <si>
    <t>0070066</t>
  </si>
  <si>
    <t>cephalexin Oral 125 mg/5 ml SUSP</t>
  </si>
  <si>
    <t>0070067</t>
  </si>
  <si>
    <t>cephalexin Oral 250 mg CAP</t>
  </si>
  <si>
    <t>0070068</t>
  </si>
  <si>
    <t>chlorhexidine topical 4% Topical SOA</t>
  </si>
  <si>
    <t>Hibiclens</t>
  </si>
  <si>
    <t>0070069</t>
  </si>
  <si>
    <t>chlorhexidine topical Mucous Membrane 0.12% liquid 15 ml</t>
  </si>
  <si>
    <t>Peridex</t>
  </si>
  <si>
    <t>0070070</t>
  </si>
  <si>
    <t>chlorothiazide (Diuril) Oral 50 mg/1 mL SUSP</t>
  </si>
  <si>
    <t>Diuril</t>
  </si>
  <si>
    <t>0070071</t>
  </si>
  <si>
    <t>cholecalciferol (Vitamin D3) Oral 400 units/mL LIQ</t>
  </si>
  <si>
    <t>Vitamin D3</t>
  </si>
  <si>
    <t>0070072</t>
  </si>
  <si>
    <t>cholecalciferol Oral 2,000 units TAB</t>
  </si>
  <si>
    <t>0070073</t>
  </si>
  <si>
    <t>cholecalciferol Oral 400 units TAB</t>
  </si>
  <si>
    <t>0070074</t>
  </si>
  <si>
    <t>ciprofloxacin Oral 250 mg TAB</t>
  </si>
  <si>
    <t>Cipro</t>
  </si>
  <si>
    <t>0070075</t>
  </si>
  <si>
    <t>clindamycin (Cleocin HCl) Oral 300 mg CAP</t>
  </si>
  <si>
    <t>Cleocin HCl</t>
  </si>
  <si>
    <t>0070076</t>
  </si>
  <si>
    <t>clindamycin Oral 150 mg capsule 1 ea</t>
  </si>
  <si>
    <t>0070077</t>
  </si>
  <si>
    <t>clindamycin Oral 75 mg CAP</t>
  </si>
  <si>
    <t>0070078</t>
  </si>
  <si>
    <t>clindamycin Oral 75 mg/5 ml solution</t>
  </si>
  <si>
    <t>Cleocin Pediatric Solution</t>
  </si>
  <si>
    <t>0070079</t>
  </si>
  <si>
    <t>clonazePAM Oral 0.1 mg/ml Compounded Suspensio</t>
  </si>
  <si>
    <t>0070080</t>
  </si>
  <si>
    <t>clonazePAM Oral 0.5 mg TAB</t>
  </si>
  <si>
    <t>Klonopin</t>
  </si>
  <si>
    <t>0070081</t>
  </si>
  <si>
    <t>cloNIDine (Catapres) Transdermal 0.2 mg/24 hr PATCH</t>
  </si>
  <si>
    <t>Catapres</t>
  </si>
  <si>
    <t>0070082</t>
  </si>
  <si>
    <t>cloNIDine (Catapres-TTS-1) Transdermal 0.1 mg/24 hr PATCH</t>
  </si>
  <si>
    <t>Catapres-TTS-1</t>
  </si>
  <si>
    <t>0070083</t>
  </si>
  <si>
    <t>cloNIDine Oral 0.1 mg TAB</t>
  </si>
  <si>
    <t>0070084</t>
  </si>
  <si>
    <t>cloNIDine Oral 10 mCg/ml Compounded Suspensio 10 ml</t>
  </si>
  <si>
    <t>0070085</t>
  </si>
  <si>
    <t>cloNIDine Oral 100 mcg/ml SUSP</t>
  </si>
  <si>
    <t>clonidine compound</t>
  </si>
  <si>
    <t>0070086</t>
  </si>
  <si>
    <t>cloNIDine Oral 20 mcg/ml Compounded Suspension</t>
  </si>
  <si>
    <t>0070087</t>
  </si>
  <si>
    <t>clotrimazole topical 1% Topical CREA</t>
  </si>
  <si>
    <t>Lotrimin</t>
  </si>
  <si>
    <t>0070088</t>
  </si>
  <si>
    <t>cyproheptadine Oral 4 mg TAB 1 ea</t>
  </si>
  <si>
    <t>Periactin</t>
  </si>
  <si>
    <t>0070089</t>
  </si>
  <si>
    <t>D5W IV Solution (100 ml)</t>
  </si>
  <si>
    <t>Dextrose 5% and Water</t>
  </si>
  <si>
    <t>0070090</t>
  </si>
  <si>
    <t>dantrolene (Dantrium) Oral 100 mg CAP</t>
  </si>
  <si>
    <t>Dantrium</t>
  </si>
  <si>
    <t>0070091</t>
  </si>
  <si>
    <t>dantrolene Oral 25 mg CAP</t>
  </si>
  <si>
    <t>0070092</t>
  </si>
  <si>
    <t>dantrolene Oral Compound Suspension 100mg/10mL</t>
  </si>
  <si>
    <t>0070093</t>
  </si>
  <si>
    <t>dexamethasone Injectable 4 mg/ml SOLN</t>
  </si>
  <si>
    <t>Decadron Phosphate, Injectable</t>
  </si>
  <si>
    <t>0070094</t>
  </si>
  <si>
    <t>dexamethasone-neomycin-polymyxin B Ophth Drops</t>
  </si>
  <si>
    <t>Dexamethasone/Neomycin SO4/Pol</t>
  </si>
  <si>
    <t>0070095</t>
  </si>
  <si>
    <t>dextromethorphan-guaiFENesin 5 mg-100 mg GRANULES</t>
  </si>
  <si>
    <t>Mucinex Children's Cough Mini-</t>
  </si>
  <si>
    <t>0070096</t>
  </si>
  <si>
    <t>dextromethorphan-guaiFENesin 5 mg-100 mg/5 mL Oral LIQ</t>
  </si>
  <si>
    <t>Mucinex Children's Cough</t>
  </si>
  <si>
    <t>0070097</t>
  </si>
  <si>
    <t>Dextrose 10% in Water Intravenous SOLN</t>
  </si>
  <si>
    <t>Dextrose 10% and Water</t>
  </si>
  <si>
    <t>0070098</t>
  </si>
  <si>
    <t>Dextrose 25% (Dextrose) Intravenous SOLN</t>
  </si>
  <si>
    <t>Dextrose</t>
  </si>
  <si>
    <t>0070099</t>
  </si>
  <si>
    <t>Dextrose 5% Intravenous SOLN 1,000 ml</t>
  </si>
  <si>
    <t>0070100</t>
  </si>
  <si>
    <t>Dextrose 5% with 0.45% NaCl and KCl 10 mEq/L Intravenous 0.075%-0.45% SOLN 1,000 ml</t>
  </si>
  <si>
    <t>Dextrose 5% and 0.45% Sodium C</t>
  </si>
  <si>
    <t>0070101</t>
  </si>
  <si>
    <t>Dextrose 5% with 0.45% NaCl and KCl 20 mEq/L Intravenous 0.15%-0.45% SOLN 1,000 ml</t>
  </si>
  <si>
    <t>0070102</t>
  </si>
  <si>
    <t>Dextrose 5% with 0.45% NaCl Intravenous SOLN 1,000 ml</t>
  </si>
  <si>
    <t>0070103</t>
  </si>
  <si>
    <t>Dextrose 5% with 0.9% NaCl Intravenous SOLN 1,000 ml</t>
  </si>
  <si>
    <t>Dextrose 5% and 0.9% Sodium Ch</t>
  </si>
  <si>
    <t>0070104</t>
  </si>
  <si>
    <t>Dextrose 50% Injection Abboject</t>
  </si>
  <si>
    <t>0258</t>
  </si>
  <si>
    <t>0070105</t>
  </si>
  <si>
    <t>Dextrose in Water 5% IV Solution (250 ml)</t>
  </si>
  <si>
    <t>0070106</t>
  </si>
  <si>
    <t>Dextrose in Water 5% IV Solution (50 ml)</t>
  </si>
  <si>
    <t>0070107</t>
  </si>
  <si>
    <t>Dextrose in Water 5% IV Solution (500 ml)</t>
  </si>
  <si>
    <t>0070108</t>
  </si>
  <si>
    <t>diazepam (Diastat) Rectal 20 mg KIT</t>
  </si>
  <si>
    <t>Diastat</t>
  </si>
  <si>
    <t>0070109</t>
  </si>
  <si>
    <t>diazepam Oral 2 mg TAB</t>
  </si>
  <si>
    <t>Valium</t>
  </si>
  <si>
    <t>0070110</t>
  </si>
  <si>
    <t>diazepam Oral 5 mg TAB 1 ea</t>
  </si>
  <si>
    <t>0070111</t>
  </si>
  <si>
    <t>diazepam Oral 5 mg/5 ml SOLN</t>
  </si>
  <si>
    <t>0070112</t>
  </si>
  <si>
    <t>diazepam Rectal 10 mg KIT</t>
  </si>
  <si>
    <t>0070113</t>
  </si>
  <si>
    <t>diazepam Rectal 2.5 mg KIT</t>
  </si>
  <si>
    <t>0070114</t>
  </si>
  <si>
    <t>digoxin Oral 50 mcg/ml ELIX</t>
  </si>
  <si>
    <t>Lanoxin</t>
  </si>
  <si>
    <t>0070115</t>
  </si>
  <si>
    <t>Dimetapp Children CC (Bromph-DM-PE) 1mg-5mg-2.5mg/5 ml</t>
  </si>
  <si>
    <t>Dimetapp DM Cold &amp; Cough</t>
  </si>
  <si>
    <t>0070116</t>
  </si>
  <si>
    <t>diphenhydrAMINE Injectable 50 mg/ml SOLN</t>
  </si>
  <si>
    <t>Benadryl</t>
  </si>
  <si>
    <t>0070117</t>
  </si>
  <si>
    <t>diphenhydrAMINE Oral 12.5 mg/5 ml LIQ</t>
  </si>
  <si>
    <t>0070118</t>
  </si>
  <si>
    <t>diphenhydrAMINE Oral 25 mg CAP</t>
  </si>
  <si>
    <t>0070119</t>
  </si>
  <si>
    <t>diphenhydrAMINE Oral 25 mg TAB</t>
  </si>
  <si>
    <t>Banophen</t>
  </si>
  <si>
    <t>0070120</t>
  </si>
  <si>
    <t>diphth-haemophilus-pertussis-tetanus-polio Intramuscular KIT</t>
  </si>
  <si>
    <t>Pentacel</t>
  </si>
  <si>
    <t>0070121</t>
  </si>
  <si>
    <t>docusate (Enemeez Mini) Rectal 283 mg</t>
  </si>
  <si>
    <t>Enemeez Mini</t>
  </si>
  <si>
    <t>0070122</t>
  </si>
  <si>
    <t>docusate Oral 100 mg/10ml LIQ</t>
  </si>
  <si>
    <t>Colace</t>
  </si>
  <si>
    <t>0070123</t>
  </si>
  <si>
    <t>docusate sodium (DOK) Oral 100 mg TAB</t>
  </si>
  <si>
    <t>Docuprene</t>
  </si>
  <si>
    <t>0070124</t>
  </si>
  <si>
    <t>docusate sodium Oral 100 mg CAP</t>
  </si>
  <si>
    <t>0070125</t>
  </si>
  <si>
    <t>Emollient Lotion</t>
  </si>
  <si>
    <t>Eucerin/Cetaphil</t>
  </si>
  <si>
    <t>0070126</t>
  </si>
  <si>
    <t>enalapril Oral 1 mg/mL LIQ</t>
  </si>
  <si>
    <t>Epaned</t>
  </si>
  <si>
    <t>0070127</t>
  </si>
  <si>
    <t>enalapril Oral 2.5 mg TAB</t>
  </si>
  <si>
    <t>Vasotec</t>
  </si>
  <si>
    <t>0070128</t>
  </si>
  <si>
    <t>enoxaparin (Lovenox) Injectable 300 mg/3 mL SOLN</t>
  </si>
  <si>
    <t>Lovenox</t>
  </si>
  <si>
    <t>0070129</t>
  </si>
  <si>
    <t>enoxaparin Injectable 100 mg/ml SOLN</t>
  </si>
  <si>
    <t>0070130</t>
  </si>
  <si>
    <t>enoxaparin Injectable 120 mg/0.8 ml SOLN</t>
  </si>
  <si>
    <t>0070131</t>
  </si>
  <si>
    <t>enoxaparin Injectable 150 mg/ml SOLN</t>
  </si>
  <si>
    <t>0070132</t>
  </si>
  <si>
    <t>enoxaparin Injectable 30 mg/0.3 ml SOLN</t>
  </si>
  <si>
    <t>0070133</t>
  </si>
  <si>
    <t>enoxaparin Injectable 40 mg/0.4 ml SOLN</t>
  </si>
  <si>
    <t>0070134</t>
  </si>
  <si>
    <t>enoxaparin Injectable 60 mg/0.6 ml SOLN</t>
  </si>
  <si>
    <t>0070135</t>
  </si>
  <si>
    <t>enoxaparin Injectable 80 mg/0.8 ml SOLN</t>
  </si>
  <si>
    <t>0070136</t>
  </si>
  <si>
    <t>Epinephrine 0.15mg IM Injectable (AdrenaClick)</t>
  </si>
  <si>
    <t>0070137</t>
  </si>
  <si>
    <t>EPINEPHrine 1 mg/ml SOLN **FOR ENDOTRACHEAL USE**</t>
  </si>
  <si>
    <t>Adrenalin</t>
  </si>
  <si>
    <t>0070138</t>
  </si>
  <si>
    <t>EPINEPHrine INJ 1 mg/mL **ANAPHYLAXIS weight under 7.5 KG**</t>
  </si>
  <si>
    <t>0070139</t>
  </si>
  <si>
    <t>EPINEPHrine Injectable 0.1 mg/ml Abboject</t>
  </si>
  <si>
    <t>0070140</t>
  </si>
  <si>
    <t>EPINEPHrine Injectable 0.3 mg IM (AdrenaClick)</t>
  </si>
  <si>
    <t>EpiPen 2-Pak</t>
  </si>
  <si>
    <t>0070141</t>
  </si>
  <si>
    <t>erythromycin ethylsuccinate Oral 200 mg/5 ml susp</t>
  </si>
  <si>
    <t>E.E.S.</t>
  </si>
  <si>
    <t>0070142</t>
  </si>
  <si>
    <t>erythromycin ophthalmic 0.5% Opthalmic OINT</t>
  </si>
  <si>
    <t>Erythromycin Opth Oint 0.5%</t>
  </si>
  <si>
    <t>0070143</t>
  </si>
  <si>
    <t>Eucerin Cream (petrolatum/ceresin/lanolin) topical</t>
  </si>
  <si>
    <t>Eucerin Calming Cream</t>
  </si>
  <si>
    <t>0070144</t>
  </si>
  <si>
    <t>famotidine (Pepcid ) Oral 40 mg/5 mL SUSP</t>
  </si>
  <si>
    <t>Pepcid</t>
  </si>
  <si>
    <t>0070145</t>
  </si>
  <si>
    <t>famotidine Oral 10 mg TAB</t>
  </si>
  <si>
    <t>0070146</t>
  </si>
  <si>
    <t>famotidine Oral 20 mg TAB</t>
  </si>
  <si>
    <t>0070147</t>
  </si>
  <si>
    <t>ferrous sulfate Oral 300 mg/5 ml LIQ (Unit Dose cups)</t>
  </si>
  <si>
    <t>Chromagen</t>
  </si>
  <si>
    <t>0070148</t>
  </si>
  <si>
    <t>ferrous sulfate Oral 308 mg/7 mL Solution</t>
  </si>
  <si>
    <t>Feosol</t>
  </si>
  <si>
    <t>0070149</t>
  </si>
  <si>
    <t>ferrous sulfate Oral 325 mg TAB 1 ea</t>
  </si>
  <si>
    <t>FeroSul</t>
  </si>
  <si>
    <t>0070150</t>
  </si>
  <si>
    <t>ferrous sulfateDrops (Pediatric) Oral 15 mg/ml LIQ</t>
  </si>
  <si>
    <t>Fer-in-Sol</t>
  </si>
  <si>
    <t>0070151</t>
  </si>
  <si>
    <t>fluconazole 200 mg/100 mL-0.9% IVPB SOLN 100 ml</t>
  </si>
  <si>
    <t>Diflucan</t>
  </si>
  <si>
    <t>0070152</t>
  </si>
  <si>
    <t>fluconazole 400 mg/200 ml-0.9% IVPB SOLN 200 ml</t>
  </si>
  <si>
    <t>0070153</t>
  </si>
  <si>
    <t>fluconazole Oral 100 mg TAB</t>
  </si>
  <si>
    <t>0070154</t>
  </si>
  <si>
    <t>fluconazole Oral 40 mg/ml PWDR</t>
  </si>
  <si>
    <t>0070155</t>
  </si>
  <si>
    <t>fluconazole Oral 50 mg TAB</t>
  </si>
  <si>
    <t>0070156</t>
  </si>
  <si>
    <t>flumazenil Intravenous 0.1 mg/ml SOLN</t>
  </si>
  <si>
    <t>Romazicon</t>
  </si>
  <si>
    <t>0070157</t>
  </si>
  <si>
    <t>fluticasone Inhalation 44 mcg/INH AERA</t>
  </si>
  <si>
    <t>Flovent HFA</t>
  </si>
  <si>
    <t>0070158</t>
  </si>
  <si>
    <t>fluticasone nasal Nasal 50 mcg/INH SPR</t>
  </si>
  <si>
    <t>Flonase</t>
  </si>
  <si>
    <t>0070159</t>
  </si>
  <si>
    <t>furosemide (Lasix) Oral 20 mg TAB</t>
  </si>
  <si>
    <t>Lasix</t>
  </si>
  <si>
    <t>0070160</t>
  </si>
  <si>
    <t>furosemide Injectable 10 mg/ml SOLN</t>
  </si>
  <si>
    <t>0070161</t>
  </si>
  <si>
    <t>furosemide Oral 10 mg/ml ML</t>
  </si>
  <si>
    <t>0070162</t>
  </si>
  <si>
    <t>gabapentin (Neurontin) Oral 600 mg TAB</t>
  </si>
  <si>
    <t>Neurontin</t>
  </si>
  <si>
    <t>0070163</t>
  </si>
  <si>
    <t>gabapentin LIQUID Oral 300 mg/6 ml SOLN</t>
  </si>
  <si>
    <t>0070164</t>
  </si>
  <si>
    <t>gabapentin Oral 100 mg CAP</t>
  </si>
  <si>
    <t>0070165</t>
  </si>
  <si>
    <t>gabapentin Oral 100 mg/2ml</t>
  </si>
  <si>
    <t>0070166</t>
  </si>
  <si>
    <t>gabapentin Oral 300 mg CAP</t>
  </si>
  <si>
    <t>0070167</t>
  </si>
  <si>
    <t>gabapentin Oral 400 mg CAP 1 ea</t>
  </si>
  <si>
    <t>0070168</t>
  </si>
  <si>
    <t>glucagon recombinant Injectable 1 mg Kit</t>
  </si>
  <si>
    <t>Glucagen Emergency Kit (HypoKi</t>
  </si>
  <si>
    <t>0070169</t>
  </si>
  <si>
    <t>Glutose (DEXTROSE 40%)</t>
  </si>
  <si>
    <t>Glutose</t>
  </si>
  <si>
    <t>0070170</t>
  </si>
  <si>
    <t>glycerin (Pedia-Lax) Rectal 1 gram SUPP</t>
  </si>
  <si>
    <t>Pedia-Lax</t>
  </si>
  <si>
    <t>0070171</t>
  </si>
  <si>
    <t>glycopyrrolate (Cuvposa) Oral 1 mg/5 mL SOLN</t>
  </si>
  <si>
    <t>Cuvposa</t>
  </si>
  <si>
    <t>0070172</t>
  </si>
  <si>
    <t>glycopyrrolate Oral 1 mg TAB</t>
  </si>
  <si>
    <t>Robinul</t>
  </si>
  <si>
    <t>0070173</t>
  </si>
  <si>
    <t>guaiFENesin Oral 100 mg/5 ml LIQ</t>
  </si>
  <si>
    <t>Guiatuss Syrup</t>
  </si>
  <si>
    <t>0070174</t>
  </si>
  <si>
    <t>Heparin Lock Flush Intravenous 30 units/3 ml ML</t>
  </si>
  <si>
    <t>Heparin Lock (30/3)</t>
  </si>
  <si>
    <t>0070175</t>
  </si>
  <si>
    <t>Heparin Lock High Dose SYRNGE 500 UNITS/5 ML</t>
  </si>
  <si>
    <t>Heparin Lock High Dose</t>
  </si>
  <si>
    <t>0070176</t>
  </si>
  <si>
    <t>hepatitis B pediatric vaccine Intramuscular 10 mcg/0.5 mL INJ 1 ea</t>
  </si>
  <si>
    <t>0070177</t>
  </si>
  <si>
    <t>hydrALAZINE Oral 10 mg TAB 1 ea</t>
  </si>
  <si>
    <t>Apresoline</t>
  </si>
  <si>
    <t>0070178</t>
  </si>
  <si>
    <t>hydrALAZINE Oral 5 mg/ml Compounded Suspensio 60 ml</t>
  </si>
  <si>
    <t>0070179</t>
  </si>
  <si>
    <t>hydrocortisone Injectable 100 mg PWDI</t>
  </si>
  <si>
    <t>Solu-Cortef</t>
  </si>
  <si>
    <t>0070180</t>
  </si>
  <si>
    <t>hydrocortisone Oral 10 mg tablet 1 ea</t>
  </si>
  <si>
    <t>0070181</t>
  </si>
  <si>
    <t>Hydrocortisone Oral 2 mg/ml (Compounded Suspension)</t>
  </si>
  <si>
    <t>0070182</t>
  </si>
  <si>
    <t>hydrocortisone topical 1% (Cortisol Cream) Topical CREA</t>
  </si>
  <si>
    <t>Cortisol Cream</t>
  </si>
  <si>
    <t>0070183</t>
  </si>
  <si>
    <t>hydrocortisone topical 1% Topical OINT</t>
  </si>
  <si>
    <t>Cortizone-10</t>
  </si>
  <si>
    <t>0070184</t>
  </si>
  <si>
    <t>hydrocortisone topical 2.5% Topical OINT</t>
  </si>
  <si>
    <t>Hytone</t>
  </si>
  <si>
    <t>0070185</t>
  </si>
  <si>
    <t>HYDROmorphone Injectable 1 mg/mL SOLN</t>
  </si>
  <si>
    <t>Dilaudid</t>
  </si>
  <si>
    <t>0070186</t>
  </si>
  <si>
    <t>HYDROmorphone Injectable 2 mg/ml CPJ</t>
  </si>
  <si>
    <t>0070187</t>
  </si>
  <si>
    <t>hydrOXYzine hydrochloride Oral 10 mg TAB</t>
  </si>
  <si>
    <t>Atarax</t>
  </si>
  <si>
    <t>0070188</t>
  </si>
  <si>
    <t>hydrOXYzine hydrochloride Oral 10 mg/5 ml SYR</t>
  </si>
  <si>
    <t>0070189</t>
  </si>
  <si>
    <t>hydrOXYzine hydrochloride Oral 25 mg TAB</t>
  </si>
  <si>
    <t>0070190</t>
  </si>
  <si>
    <t>ibuprofen Oral 100 mg/5 ml SUSP</t>
  </si>
  <si>
    <t>Children Motrin</t>
  </si>
  <si>
    <t>0070191</t>
  </si>
  <si>
    <t>ibuprofen Oral 200 mg TAB 1 ea</t>
  </si>
  <si>
    <t>Motrin IB</t>
  </si>
  <si>
    <t>0070192</t>
  </si>
  <si>
    <t>ibuprofen Oral 400 mg TAB</t>
  </si>
  <si>
    <t>Motrin</t>
  </si>
  <si>
    <t>0070193</t>
  </si>
  <si>
    <t>ibuprofen Oral 600 mg TAB</t>
  </si>
  <si>
    <t>0070194</t>
  </si>
  <si>
    <t>influenza virus vaccine, inactivated Fluzone Quad 2020-2021</t>
  </si>
  <si>
    <t>Fluzone Preservative-Free Quad</t>
  </si>
  <si>
    <t>0070195</t>
  </si>
  <si>
    <t>insulin glargine Subcutaneous 100 units/mL SOLN</t>
  </si>
  <si>
    <t>Lantus</t>
  </si>
  <si>
    <t>0070196</t>
  </si>
  <si>
    <t>insulin lispro Subcutaneous 100 units/mL SOLN 10 ml</t>
  </si>
  <si>
    <t>HumaLOG</t>
  </si>
  <si>
    <t>0070197</t>
  </si>
  <si>
    <t>insulin regular Injectable 100 units/ml</t>
  </si>
  <si>
    <t>Novolin R</t>
  </si>
  <si>
    <t>0070198</t>
  </si>
  <si>
    <t>ipratropium Inhalation 500 mcg/2.5 ml SOLN</t>
  </si>
  <si>
    <t>Atrovent</t>
  </si>
  <si>
    <t>0070199</t>
  </si>
  <si>
    <t>ketotifen ophthalmic 0.025% Opthalmic SOLN</t>
  </si>
  <si>
    <t>Zaditor</t>
  </si>
  <si>
    <t>0070200</t>
  </si>
  <si>
    <t>Lactated Ringer Intravenous SOLN</t>
  </si>
  <si>
    <t>Ringers, Intravenous</t>
  </si>
  <si>
    <t>0070201</t>
  </si>
  <si>
    <t>lactobacillus acidophilus-bulgaricus 1 Million cells/tablet</t>
  </si>
  <si>
    <t>Floranex/Lactinex Tab</t>
  </si>
  <si>
    <t>0070202</t>
  </si>
  <si>
    <t>lactobacillus rhamnosus (Culturelle Chewable) 1 tablet 1 ea</t>
  </si>
  <si>
    <t>Culturelle Digestive Health</t>
  </si>
  <si>
    <t>0070203</t>
  </si>
  <si>
    <t>lactobacillus rhamnosus GG Oral PWDR sprinkles</t>
  </si>
  <si>
    <t>Culturelle for Kids</t>
  </si>
  <si>
    <t>0070204</t>
  </si>
  <si>
    <t>lactulose Oral 10 g/15 ml SYR</t>
  </si>
  <si>
    <t>Lactulose Oral Solution</t>
  </si>
  <si>
    <t>0070205</t>
  </si>
  <si>
    <t>levETIRAcetam Oral 100 mg/mL SOLN (for Neonatal-Infant use)</t>
  </si>
  <si>
    <t>Keppra</t>
  </si>
  <si>
    <t>0070206</t>
  </si>
  <si>
    <t>levETIRAcetam Oral 500 mg TAB</t>
  </si>
  <si>
    <t>0070207</t>
  </si>
  <si>
    <t>levETIRAcetam Oral 500 mg/5 ml SOLN</t>
  </si>
  <si>
    <t>0070208</t>
  </si>
  <si>
    <t>levofloxacin Oral 250 mg TAB</t>
  </si>
  <si>
    <t>Levaquin</t>
  </si>
  <si>
    <t>0070209</t>
  </si>
  <si>
    <t>lidocaine 1% Injectable SOLN (MDV)</t>
  </si>
  <si>
    <t>Xylocaine. 1%</t>
  </si>
  <si>
    <t>0070210</t>
  </si>
  <si>
    <t>lidocaine 2% Abboject</t>
  </si>
  <si>
    <t>Xylocaine HCl</t>
  </si>
  <si>
    <t>0070211</t>
  </si>
  <si>
    <t>lidocaine topical 5% Topical FILM 1 ea</t>
  </si>
  <si>
    <t>Lidoderm</t>
  </si>
  <si>
    <t>0070212</t>
  </si>
  <si>
    <t>lidocaine-prilocaine topical 2.5%-2.5% Topical CREA</t>
  </si>
  <si>
    <t>EMLA Cream</t>
  </si>
  <si>
    <t>0070213</t>
  </si>
  <si>
    <t>loperamide (Imodium A-D) Oral 2 mg TAB</t>
  </si>
  <si>
    <t>Imodium A-D</t>
  </si>
  <si>
    <t>0070214</t>
  </si>
  <si>
    <t>loperamide Oral 1 mg/5 ml LIQ</t>
  </si>
  <si>
    <t>Imodium Anti-Diarrheal</t>
  </si>
  <si>
    <t>0070215</t>
  </si>
  <si>
    <t>loperamide Oral 1 mg/7.5 ml</t>
  </si>
  <si>
    <t>0070216</t>
  </si>
  <si>
    <t>loratadine (Claritin) Oral 2.5 mg/2.5 ml SOLN</t>
  </si>
  <si>
    <t>Claritin</t>
  </si>
  <si>
    <t>0070217</t>
  </si>
  <si>
    <t>loratadine Oral 10 mg TAB</t>
  </si>
  <si>
    <t>Claritin 10MG Tablet</t>
  </si>
  <si>
    <t>0070218</t>
  </si>
  <si>
    <t>LORazepam (Ativan INTENSOL) Oral 2 mg/mL CONC</t>
  </si>
  <si>
    <t>Ativan INTENSOL</t>
  </si>
  <si>
    <t>0070219</t>
  </si>
  <si>
    <t>LORazepam Injectable 2 mg/ml SOLN</t>
  </si>
  <si>
    <t>Ativan</t>
  </si>
  <si>
    <t>0070220</t>
  </si>
  <si>
    <t>LORazepam Oral 0.5 mg TAB</t>
  </si>
  <si>
    <t>0070221</t>
  </si>
  <si>
    <t>magnesium gluconate/carbonate Oral 108 mg/10 mL LIQ</t>
  </si>
  <si>
    <t>Magonate</t>
  </si>
  <si>
    <t>0070222</t>
  </si>
  <si>
    <t>magnesium oxide 400 mg (240mg Eleml Mg) TAB</t>
  </si>
  <si>
    <t>MagOx</t>
  </si>
  <si>
    <t>0070223</t>
  </si>
  <si>
    <t>meclizine Oral 12.5 mg TAB</t>
  </si>
  <si>
    <t>Antivert</t>
  </si>
  <si>
    <t>0070224</t>
  </si>
  <si>
    <t>melatonin 1 mg Chewable Tablet</t>
  </si>
  <si>
    <t>0070225</t>
  </si>
  <si>
    <t>melatonin Oral 1 mg/ml LIQ 1 ml</t>
  </si>
  <si>
    <t>0070226</t>
  </si>
  <si>
    <t>melatonin Oral 3 mg TAB</t>
  </si>
  <si>
    <t>0070227</t>
  </si>
  <si>
    <t>melatonin Oral 5 mg/5 ml LIQ (patient specific)</t>
  </si>
  <si>
    <t>0070228</t>
  </si>
  <si>
    <t>menthol-zinc oxide topical 0.44%-20.625% (Calmoseptine) Oint</t>
  </si>
  <si>
    <t>Calmoseptine</t>
  </si>
  <si>
    <t>0070229</t>
  </si>
  <si>
    <t>methadone Oral 1 mg/1 mL SOLN</t>
  </si>
  <si>
    <t>0070230</t>
  </si>
  <si>
    <t>methadone Oral 3 mg/3 ml Solution</t>
  </si>
  <si>
    <t>0070231</t>
  </si>
  <si>
    <t>methadone Oral 5 mg TAB 1 ea</t>
  </si>
  <si>
    <t>Dolophine</t>
  </si>
  <si>
    <t>0070232</t>
  </si>
  <si>
    <t>methadone Oral 5 mg/5 mL solution</t>
  </si>
  <si>
    <t>methadone</t>
  </si>
  <si>
    <t>0070233</t>
  </si>
  <si>
    <t>methocarbamol Oral 500 mg TAB 1 ea</t>
  </si>
  <si>
    <t>Robaxin</t>
  </si>
  <si>
    <t>0070234</t>
  </si>
  <si>
    <t>methylphenidate Oral 5 mg TAB 1 ea</t>
  </si>
  <si>
    <t>Ritalin</t>
  </si>
  <si>
    <t>0070235</t>
  </si>
  <si>
    <t>methylPREDNISolone Injectable 40 mg PWDI</t>
  </si>
  <si>
    <t>Solu-Medrol</t>
  </si>
  <si>
    <t>0070236</t>
  </si>
  <si>
    <t>metoclopramide Injectable 5 mg/ml SOLN</t>
  </si>
  <si>
    <t>Reglan</t>
  </si>
  <si>
    <t>0070237</t>
  </si>
  <si>
    <t>metoclopramide Oral 10 mg/10 ml LIQ</t>
  </si>
  <si>
    <t>0070238</t>
  </si>
  <si>
    <t>metoclopramide Oral 5 mg TAB</t>
  </si>
  <si>
    <t>0070239</t>
  </si>
  <si>
    <t>metoprolol Oral 25 mg TAB</t>
  </si>
  <si>
    <t>Lopressor</t>
  </si>
  <si>
    <t>0070240</t>
  </si>
  <si>
    <t>metroNIDAZOLE (Flagyl I.V.) 500 mg (for compounded IV)</t>
  </si>
  <si>
    <t>Flagyl I.V.</t>
  </si>
  <si>
    <t>0070241</t>
  </si>
  <si>
    <t>metroNIDAZOLE IV 500 mg/100 ml IVPB (not for partial dose)</t>
  </si>
  <si>
    <t>Flagyl</t>
  </si>
  <si>
    <t>0070242</t>
  </si>
  <si>
    <t>metroNIDAZOLE Oral 250 mg TAB</t>
  </si>
  <si>
    <t>0070243</t>
  </si>
  <si>
    <t>metroNIDAZOLE Oral 50 mg/mL (CutisPharma Kit)</t>
  </si>
  <si>
    <t>0070244</t>
  </si>
  <si>
    <t>midazolam Injectable 2 mg/2ml SOLN</t>
  </si>
  <si>
    <t>Versed</t>
  </si>
  <si>
    <t>0070245</t>
  </si>
  <si>
    <t>mineral oil (baby oil)</t>
  </si>
  <si>
    <t>Baby Oil</t>
  </si>
  <si>
    <t>0070246</t>
  </si>
  <si>
    <t>montelukast (Singulair) Oral 10 mg TAB</t>
  </si>
  <si>
    <t>Singulair</t>
  </si>
  <si>
    <t>0070247</t>
  </si>
  <si>
    <t>Montelukast Chewable TAB 4 MG</t>
  </si>
  <si>
    <t>Singulair Chew</t>
  </si>
  <si>
    <t>0070248</t>
  </si>
  <si>
    <t>morphine sulfate INJECTABLE 1 mg/mL (MDV)</t>
  </si>
  <si>
    <t>0070249</t>
  </si>
  <si>
    <t>Morphine Sulfate INJECTABLE 2 MG/ML</t>
  </si>
  <si>
    <t>0070250</t>
  </si>
  <si>
    <t>morphine sulfate Oral 0.4 mg/ml CompoundedSolution (NAS use)</t>
  </si>
  <si>
    <t>0070251</t>
  </si>
  <si>
    <t>morphine sulfate Oral 10 mg/5 ml</t>
  </si>
  <si>
    <t>Roxanol</t>
  </si>
  <si>
    <t>0070252</t>
  </si>
  <si>
    <t>moxifloxacin ophthalmic 0.5% (Vigamox) Opthalmic SOLN</t>
  </si>
  <si>
    <t>Vigamox</t>
  </si>
  <si>
    <t>0070253</t>
  </si>
  <si>
    <t>multivitamin (Tab-A-Vite) Oral TAB</t>
  </si>
  <si>
    <t>Daily Multiple Vitamins</t>
  </si>
  <si>
    <t>0070254</t>
  </si>
  <si>
    <t>multivitamin Pediatric (Poly-Vi-Sol) Drops) Oral</t>
  </si>
  <si>
    <t>Poly Vit Drops</t>
  </si>
  <si>
    <t>0070255</t>
  </si>
  <si>
    <t>multivitamin with iron Pediatric (Poly-Vi- Sol+ Fe)</t>
  </si>
  <si>
    <t>Poly-Vi- Sol</t>
  </si>
  <si>
    <t>0070256</t>
  </si>
  <si>
    <t>MAGONATE (magnesium gluconate) Liquid</t>
  </si>
  <si>
    <t>0070257</t>
  </si>
  <si>
    <t>multivitamin with minerals Oral LIQ</t>
  </si>
  <si>
    <t>Centrum Liquid</t>
  </si>
  <si>
    <t>0070258</t>
  </si>
  <si>
    <t>MEDIHONEY</t>
  </si>
  <si>
    <t>0070259</t>
  </si>
  <si>
    <t>Multivitamin with Minerals Oral Tablet (TheraMPlus)</t>
  </si>
  <si>
    <t>Thera-M-Plus</t>
  </si>
  <si>
    <t>0070260</t>
  </si>
  <si>
    <t>Multivitamins with Irons and Minerals Chew Tablet</t>
  </si>
  <si>
    <t>Chewable-Vite with Iron</t>
  </si>
  <si>
    <t>0070261</t>
  </si>
  <si>
    <t>mupirocin topical 2% Topical OINT</t>
  </si>
  <si>
    <t>Bactroban</t>
  </si>
  <si>
    <t>0070262</t>
  </si>
  <si>
    <t>MVI with Minerals Gummies (Centrum)</t>
  </si>
  <si>
    <t>Centrum Gummies for Adults</t>
  </si>
  <si>
    <t>0070263</t>
  </si>
  <si>
    <t>MVI with Minerals Gummies (LilCritters/Flintstones)</t>
  </si>
  <si>
    <t>Flintstones for Kids</t>
  </si>
  <si>
    <t>0070264</t>
  </si>
  <si>
    <t>naloxone Injectable 0.4 mg/ml (under 20 kg)</t>
  </si>
  <si>
    <t>Narcan</t>
  </si>
  <si>
    <t>0070265</t>
  </si>
  <si>
    <t>naloxone Injectable 1 mg/ml (20 kg and up)</t>
  </si>
  <si>
    <t>0070266</t>
  </si>
  <si>
    <t>Neomycin/Polymyxin/Hydrocortisone OTIC Drops</t>
  </si>
  <si>
    <t>Cortisporin Otic Solution</t>
  </si>
  <si>
    <t>0070267</t>
  </si>
  <si>
    <t>NIFEdipine Oral 10 mg CAP</t>
  </si>
  <si>
    <t>Procardia</t>
  </si>
  <si>
    <t>0070268</t>
  </si>
  <si>
    <t>nitrofurantoin macrocrystals (MacroDantin) Oral 50 mg CAP</t>
  </si>
  <si>
    <t>Macrodantin</t>
  </si>
  <si>
    <t>0070269</t>
  </si>
  <si>
    <t>nitroglycerin Sublingual 0.4 mg TAB</t>
  </si>
  <si>
    <t>Nitrostat</t>
  </si>
  <si>
    <t>0070270</t>
  </si>
  <si>
    <t>nystatin (Mycostatin) Oral 500,000 units/5 mL SUSP</t>
  </si>
  <si>
    <t>Mycostatin</t>
  </si>
  <si>
    <t>0070271</t>
  </si>
  <si>
    <t>nystatin (Nystop) Topical Powder 100,000 units/g</t>
  </si>
  <si>
    <t>Nystop</t>
  </si>
  <si>
    <t>0070272</t>
  </si>
  <si>
    <t>nystatin Topical 100,000 units/g OINT</t>
  </si>
  <si>
    <t>0070273</t>
  </si>
  <si>
    <t>ocular lubricant (LacriLube) Opthalmic OINT</t>
  </si>
  <si>
    <t>LacriLube</t>
  </si>
  <si>
    <t>0070274</t>
  </si>
  <si>
    <t>ofloxacin otic 0.3% Otic SOLN</t>
  </si>
  <si>
    <t>Floxin Otic</t>
  </si>
  <si>
    <t>0070275</t>
  </si>
  <si>
    <t>Omeprazole DR 20 MG cap</t>
  </si>
  <si>
    <t>Prilosec</t>
  </si>
  <si>
    <t>0070276</t>
  </si>
  <si>
    <t>metroNIDAZOLE (compound) Oral 25 mg/ml suspension 1 ea</t>
  </si>
  <si>
    <t>0070277</t>
  </si>
  <si>
    <t>omeprazole Oral 10 mg Capsule 1 ea</t>
  </si>
  <si>
    <t>PriLOSEC</t>
  </si>
  <si>
    <t>0070278</t>
  </si>
  <si>
    <t>omeprazole Oral 2 mg/ml SUSP</t>
  </si>
  <si>
    <t>0070279</t>
  </si>
  <si>
    <t>ondansetron Injectable 2 mg/ml SOLN</t>
  </si>
  <si>
    <t>Zofran</t>
  </si>
  <si>
    <t>0070280</t>
  </si>
  <si>
    <t>ondansetron Oral 2 mg/2.5 ml SOLN</t>
  </si>
  <si>
    <t>0070281</t>
  </si>
  <si>
    <t>ondansetron Oral 4 mg ODT</t>
  </si>
  <si>
    <t>Zofran ODT</t>
  </si>
  <si>
    <t>0070282</t>
  </si>
  <si>
    <t>OXcarbazepine 60 mg/ml (patient-specific use)</t>
  </si>
  <si>
    <t>Trileptal</t>
  </si>
  <si>
    <t>0070283</t>
  </si>
  <si>
    <t>OXcarbazepine Oral 150 mg TAB</t>
  </si>
  <si>
    <t>0070284</t>
  </si>
  <si>
    <t>OXcarbazepine Oral 300 mg TAB 1 ea</t>
  </si>
  <si>
    <t>0070285</t>
  </si>
  <si>
    <t>OXcarbazepine Oral 300 mg/5 ml SUSP</t>
  </si>
  <si>
    <t>0070286</t>
  </si>
  <si>
    <t>oxybutynin Oral 5 mg TAB</t>
  </si>
  <si>
    <t>Ditropan</t>
  </si>
  <si>
    <t>0070287</t>
  </si>
  <si>
    <t>oxybutynin Oral 5 mg/5 ml SYR</t>
  </si>
  <si>
    <t>0070288</t>
  </si>
  <si>
    <t>oxyCODONE Oral 1 mg/1 ml Solution</t>
  </si>
  <si>
    <t>Roxicodone</t>
  </si>
  <si>
    <t>0070289</t>
  </si>
  <si>
    <t>oxyCODONE Oral 5 mg TAB</t>
  </si>
  <si>
    <t>0070290</t>
  </si>
  <si>
    <t>oxyCODONE Oral 5 mg/5 ml SOLN</t>
  </si>
  <si>
    <t>0070291</t>
  </si>
  <si>
    <t>penicillin V potassium Oral 250 mg/5 ml SUSP</t>
  </si>
  <si>
    <t>PenVK</t>
  </si>
  <si>
    <t>0070292</t>
  </si>
  <si>
    <t>PHENobarbital Oral 0.5 mg/0.125 ml</t>
  </si>
  <si>
    <t>Phenobarbital</t>
  </si>
  <si>
    <t>0070293</t>
  </si>
  <si>
    <t>PHENobarbital Oral 20 mg/5 ml ELIX</t>
  </si>
  <si>
    <t>0070294</t>
  </si>
  <si>
    <t>phenytoin (Dilantin ) Oral 25 mg (1 mL) SUSP</t>
  </si>
  <si>
    <t>Phenytek</t>
  </si>
  <si>
    <t>0070295</t>
  </si>
  <si>
    <t>phenytoin (PhenyTek) Oral 125 mg/5mL SUSP</t>
  </si>
  <si>
    <t>0070296</t>
  </si>
  <si>
    <t>phenytoin Oral 50 mg Chewable Tablet 1 ea</t>
  </si>
  <si>
    <t>Dilantin Infatabs</t>
  </si>
  <si>
    <t>0070297</t>
  </si>
  <si>
    <t>Phos NaK powder 250 mg phos per Packet</t>
  </si>
  <si>
    <t>Phos-NaK</t>
  </si>
  <si>
    <t>0070298</t>
  </si>
  <si>
    <t>piperacillin-tazobactam 2 g-0.25 g IV</t>
  </si>
  <si>
    <t>Piperacillin Sodium-Tazobactam</t>
  </si>
  <si>
    <t>0070299</t>
  </si>
  <si>
    <t>pneumococcal 13-valent conjugate vaccine Intramuscular SUSP</t>
  </si>
  <si>
    <t>Prevnar 13</t>
  </si>
  <si>
    <t>0070300</t>
  </si>
  <si>
    <t>pneumococcal 23-polyvalent vaccine Injectable SOLN</t>
  </si>
  <si>
    <t>Pneumovax</t>
  </si>
  <si>
    <t>0070301</t>
  </si>
  <si>
    <t>polyethylene glycol Oral PWDR 17 g packet</t>
  </si>
  <si>
    <t>Miralax PACKET</t>
  </si>
  <si>
    <t>0070302</t>
  </si>
  <si>
    <t>Polymyxin B/Trimethoprim 0.1 % Ophth Drops</t>
  </si>
  <si>
    <t>Polytrim Opth</t>
  </si>
  <si>
    <t>0070303</t>
  </si>
  <si>
    <t>potassium chloride (K-Dur 20) Oral 20 mEq ERT</t>
  </si>
  <si>
    <t>K-Dur 20</t>
  </si>
  <si>
    <t>0070304</t>
  </si>
  <si>
    <t>potassium chloride Oral 20 mEq PWDR</t>
  </si>
  <si>
    <t>K+Care</t>
  </si>
  <si>
    <t>0070305</t>
  </si>
  <si>
    <t>potassium phosphate-sodium phosphate 250 mg-45 mg-298 mg Oral TAB</t>
  </si>
  <si>
    <t>Phospha (Trin) 250 Neutral</t>
  </si>
  <si>
    <t>0070306</t>
  </si>
  <si>
    <t>PPN peripheral parenteral nutrition Intravenous Solution</t>
  </si>
  <si>
    <t>Lypholyte</t>
  </si>
  <si>
    <t>0070307</t>
  </si>
  <si>
    <t>prednisoLONE Oral 15 mg/5 ml LIQ</t>
  </si>
  <si>
    <t>Orapred</t>
  </si>
  <si>
    <t>0070308</t>
  </si>
  <si>
    <t>predniSONE (Deltasone ) Oral 3 mg/3 mL SOLN</t>
  </si>
  <si>
    <t>Deltasone</t>
  </si>
  <si>
    <t>0070309</t>
  </si>
  <si>
    <t>predniSONE Oral 1 mg TAB</t>
  </si>
  <si>
    <t>Sterapred</t>
  </si>
  <si>
    <t>0070310</t>
  </si>
  <si>
    <t>predniSONE Oral 10 mg TAB 1 ea</t>
  </si>
  <si>
    <t>0070311</t>
  </si>
  <si>
    <t>predniSONE Oral 5 mg TAB 1 ea</t>
  </si>
  <si>
    <t>0070312</t>
  </si>
  <si>
    <t>prochlorperazine Rectal 25 mg SUPP</t>
  </si>
  <si>
    <t>Compazine Rectal</t>
  </si>
  <si>
    <t>0070313</t>
  </si>
  <si>
    <t>promethazine Rectal 12.5 mg SUPP</t>
  </si>
  <si>
    <t>Phenergan Rectal</t>
  </si>
  <si>
    <t>0070314</t>
  </si>
  <si>
    <t>propranolol Oral 10 mg TAB 1 ea</t>
  </si>
  <si>
    <t>Inderal</t>
  </si>
  <si>
    <t>0070315</t>
  </si>
  <si>
    <t>propranolol Oral 20 mg/5 ml SOLN</t>
  </si>
  <si>
    <t>Hemangeol</t>
  </si>
  <si>
    <t>0070316</t>
  </si>
  <si>
    <t>QUEtiapine (SEROquel) Oral 50 mg TAB</t>
  </si>
  <si>
    <t>SEROquel</t>
  </si>
  <si>
    <t>0070317</t>
  </si>
  <si>
    <t>QUEtiapine Oral 25 mg TAB 1 ea</t>
  </si>
  <si>
    <t>0070318</t>
  </si>
  <si>
    <t>racemic epinephrine 2.25% Inhalation NEB SOLN</t>
  </si>
  <si>
    <t>Asthmanefrin</t>
  </si>
  <si>
    <t>0070319</t>
  </si>
  <si>
    <t>risperiDONE Oral 0.25 mg TAB</t>
  </si>
  <si>
    <t>RisperDAL</t>
  </si>
  <si>
    <t>0070320</t>
  </si>
  <si>
    <t>risperiDONE Oral 1 mg TAB</t>
  </si>
  <si>
    <t>Risperdal</t>
  </si>
  <si>
    <t>0070321</t>
  </si>
  <si>
    <t>risperiDONE Oral 1 mg/mL SOLN 1 ml</t>
  </si>
  <si>
    <t>0070322</t>
  </si>
  <si>
    <t>saccharomyces boulardii lyo Oral 250 mg CAP</t>
  </si>
  <si>
    <t>Florastor</t>
  </si>
  <si>
    <t>0070323</t>
  </si>
  <si>
    <t>Saline nasal spray (sodium chloride 0.65%)</t>
  </si>
  <si>
    <t>Nasal Moist</t>
  </si>
  <si>
    <t>0070324</t>
  </si>
  <si>
    <t>selenium sulfide topical 1% Topical Shampoo</t>
  </si>
  <si>
    <t>Selsun Blue Medicated Shampoo</t>
  </si>
  <si>
    <t>0070325</t>
  </si>
  <si>
    <t>senna Oral 8.6 mg TAB</t>
  </si>
  <si>
    <t>Senokot</t>
  </si>
  <si>
    <t>0070326</t>
  </si>
  <si>
    <t>sertraline Oral 25 mg TAB</t>
  </si>
  <si>
    <t>Zoloft</t>
  </si>
  <si>
    <t>0070327</t>
  </si>
  <si>
    <t>sertraline Oral 50 mg TAB 1 ea</t>
  </si>
  <si>
    <t>0070328</t>
  </si>
  <si>
    <t>sildenafil Oral 2 mg/ml Compounded Suspensio 100 ml</t>
  </si>
  <si>
    <t>0070329</t>
  </si>
  <si>
    <t>sildenafil Oral 20 mg TAB</t>
  </si>
  <si>
    <t>Revatio</t>
  </si>
  <si>
    <t>0070330</t>
  </si>
  <si>
    <t>simethicone Oral 20 mg/0.3 ml ML</t>
  </si>
  <si>
    <t>Gas-X INFANT DROPS</t>
  </si>
  <si>
    <t>0070331</t>
  </si>
  <si>
    <t>simethicone Oral 80 mg Chewable</t>
  </si>
  <si>
    <t>Gas-X</t>
  </si>
  <si>
    <t>0070332</t>
  </si>
  <si>
    <t>sodium biphosphate-sodium phosphate 7 g-19 g Enema</t>
  </si>
  <si>
    <t>Fleet Enema</t>
  </si>
  <si>
    <t>0070333</t>
  </si>
  <si>
    <t>sodium biPhos-sodium Phos (Pediatric) 3.5 g-9.5 g Enema</t>
  </si>
  <si>
    <t>Pedia-lax Enema</t>
  </si>
  <si>
    <t>0070334</t>
  </si>
  <si>
    <t>sodium chloride 0.9% Catheter Flush</t>
  </si>
  <si>
    <t>0070335</t>
  </si>
  <si>
    <t>sodium chloride 0.9% Injectable VIAL</t>
  </si>
  <si>
    <t>0070336</t>
  </si>
  <si>
    <t>Sodium Chloride 0.9% Intravenous SOLN (500 ML)</t>
  </si>
  <si>
    <t>Normal Saline</t>
  </si>
  <si>
    <t>0070337</t>
  </si>
  <si>
    <t>Sodium Chloride 0.9% Intravenous SOLN 100 ml</t>
  </si>
  <si>
    <t>0070338</t>
  </si>
  <si>
    <t>Sodium Chloride 0.9% Intravenous SOLN 50 ml</t>
  </si>
  <si>
    <t>0070339</t>
  </si>
  <si>
    <t>sodium chloride 0.9% IV 100 ml Mini-Bag</t>
  </si>
  <si>
    <t>0070340</t>
  </si>
  <si>
    <t>sodium chloride 0.9% IV 250 ml</t>
  </si>
  <si>
    <t>0070341</t>
  </si>
  <si>
    <t>sodium chloride 0.9% IV 250 ml ADDVantage</t>
  </si>
  <si>
    <t>0070342</t>
  </si>
  <si>
    <t>sodium chloride Intravenous 0.9% SOLN (1 L)</t>
  </si>
  <si>
    <t>0070343</t>
  </si>
  <si>
    <t>sodium polystyrene sulfonate (SPS) Oral 5 g/20 ml</t>
  </si>
  <si>
    <t>Kayexalate.; SPS</t>
  </si>
  <si>
    <t>0070344</t>
  </si>
  <si>
    <t>spironolactone (CaroSpir) Oral 25 mg/5 mL SUSP</t>
  </si>
  <si>
    <t>CaroSpir</t>
  </si>
  <si>
    <t>0070345</t>
  </si>
  <si>
    <t>spironolactone Oral 25 mg TAB</t>
  </si>
  <si>
    <t>Aldactone</t>
  </si>
  <si>
    <t>0070346</t>
  </si>
  <si>
    <t>sterile water Injectable SOLN</t>
  </si>
  <si>
    <t>Sterile Water</t>
  </si>
  <si>
    <t>0070347</t>
  </si>
  <si>
    <t>sucralfate Oral 1 g/10 ml SUSP (Internal Use only)</t>
  </si>
  <si>
    <t>Carafate</t>
  </si>
  <si>
    <t>0070348</t>
  </si>
  <si>
    <t>sucralfate Topical ointment 1 app</t>
  </si>
  <si>
    <t>0070349</t>
  </si>
  <si>
    <t>sulfamethoxazole-trimethoprim 800 mg-160 mg (Bactrim DS)</t>
  </si>
  <si>
    <t>Bactrim DS</t>
  </si>
  <si>
    <t>0070350</t>
  </si>
  <si>
    <t>sulfamethoxazole-trimethoprim SS 400 mg-80 mg Oral TAB</t>
  </si>
  <si>
    <t>Bactrim</t>
  </si>
  <si>
    <t>0070351</t>
  </si>
  <si>
    <t>sulfameth-trimethoprim (Peds) 200 mg-40 mg/5 mL Oral SUSP</t>
  </si>
  <si>
    <t>Sulfatrim Pediatric</t>
  </si>
  <si>
    <t>0070352</t>
  </si>
  <si>
    <t>tiZANidine Oral 2 mg TAB</t>
  </si>
  <si>
    <t>Zanaflex</t>
  </si>
  <si>
    <t>0070353</t>
  </si>
  <si>
    <t>tiZANidine Oral 4 mg TAB 1 ea</t>
  </si>
  <si>
    <t>0070354</t>
  </si>
  <si>
    <t>tobramycin (Nebcin) Injectable 1200 mg INJ</t>
  </si>
  <si>
    <t>Nebcin</t>
  </si>
  <si>
    <t>0070355</t>
  </si>
  <si>
    <t>tobramycin Injectable 40 mg/ml SOLN</t>
  </si>
  <si>
    <t>Tobi</t>
  </si>
  <si>
    <t>0070356</t>
  </si>
  <si>
    <t>topiramate Oral 100 mg TAB 1 ea</t>
  </si>
  <si>
    <t>Topamax</t>
  </si>
  <si>
    <t>0070357</t>
  </si>
  <si>
    <t>topiramate Oral 25 mg TAB</t>
  </si>
  <si>
    <t>0070358</t>
  </si>
  <si>
    <t>TPN 2 in 1 total parenteral nutrition Intravenous Solution</t>
  </si>
  <si>
    <t>TPN Electrolytes</t>
  </si>
  <si>
    <t>0070359</t>
  </si>
  <si>
    <t>TPN 3 in 1 total parenteral nutrition Intravenous Solution</t>
  </si>
  <si>
    <t>0070360</t>
  </si>
  <si>
    <t>traZODone Oral 1 mg/ml Compounded Suspensionl</t>
  </si>
  <si>
    <t>0070361</t>
  </si>
  <si>
    <t>traZODone Oral 50 mg TAB</t>
  </si>
  <si>
    <t>Desyrel; Oleptro</t>
  </si>
  <si>
    <t>0070362</t>
  </si>
  <si>
    <t>triamcinolone topical 0.025% Topical OINT</t>
  </si>
  <si>
    <t>Aristocort Topical</t>
  </si>
  <si>
    <t>0070363</t>
  </si>
  <si>
    <t>triamcinolone topical 0.1% Topical OINT</t>
  </si>
  <si>
    <t>Kenalog</t>
  </si>
  <si>
    <t>0070364</t>
  </si>
  <si>
    <t>valproic acid Oral 250 mg CAP 1 ea</t>
  </si>
  <si>
    <t>Depakene</t>
  </si>
  <si>
    <t>0070365</t>
  </si>
  <si>
    <t>valproic acid Oral 250 mg/5 mL liquid</t>
  </si>
  <si>
    <t>0070366</t>
  </si>
  <si>
    <t>valproic acid Oral 500 mg/10 ml LIQ</t>
  </si>
  <si>
    <t>0070367</t>
  </si>
  <si>
    <t>vancomycin (VANCO) Intravenous 1000 mg VIAL</t>
  </si>
  <si>
    <t>VANCO</t>
  </si>
  <si>
    <t>0070368</t>
  </si>
  <si>
    <t>vancomycin (Vancocin HCl) Intravenous 500 mg PWDI</t>
  </si>
  <si>
    <t>Vancocin HCl</t>
  </si>
  <si>
    <t>0070369</t>
  </si>
  <si>
    <t>vancomycin 50 mg/ml Oral SUSP kit (FirVanq)</t>
  </si>
  <si>
    <t>0070370</t>
  </si>
  <si>
    <t>warfarin Oral 1 mg TAB 1 ea</t>
  </si>
  <si>
    <t>Coumadin</t>
  </si>
  <si>
    <t>0070371</t>
  </si>
  <si>
    <t>warfarin Oral 10 mg TAB 1 ea</t>
  </si>
  <si>
    <t>0070372</t>
  </si>
  <si>
    <t>warfarin Oral 2 mg TAB 1 ea</t>
  </si>
  <si>
    <t>0070373</t>
  </si>
  <si>
    <t>warfarin Oral 2.5 mg TAB 1 ea</t>
  </si>
  <si>
    <t>0070374</t>
  </si>
  <si>
    <t>warfarin Oral 3 mg TAB 1 ea</t>
  </si>
  <si>
    <t>0070375</t>
  </si>
  <si>
    <t>warfarin Oral 4 mg TAB</t>
  </si>
  <si>
    <t>0070376</t>
  </si>
  <si>
    <t>warfarin Oral 5 mg TAB 1 ea</t>
  </si>
  <si>
    <t>0070377</t>
  </si>
  <si>
    <t>warfarin Oral 6 mg TAB 1 ea</t>
  </si>
  <si>
    <t>0070378</t>
  </si>
  <si>
    <t>warfarin Oral 7.5 mg TAB 1 ea</t>
  </si>
  <si>
    <t>0070379</t>
  </si>
  <si>
    <t>zinc oxide Topical OINT</t>
  </si>
  <si>
    <t>Desitin Ointment</t>
  </si>
  <si>
    <t>0070380</t>
  </si>
  <si>
    <t>zinc sulfate 5mg/ml oral suspension</t>
  </si>
  <si>
    <t>0070381</t>
  </si>
  <si>
    <t>zinc sulfate Oral 220 mg CAP 1 ea</t>
  </si>
  <si>
    <t>0070382</t>
  </si>
  <si>
    <t>zinc sulfate Oral 220 mg TAB</t>
  </si>
  <si>
    <t>NON-FORMULARY</t>
  </si>
  <si>
    <t>Cost</t>
  </si>
  <si>
    <t>1800361</t>
  </si>
  <si>
    <t>ALPRAZolam Oral 0.25 mg TAB</t>
  </si>
  <si>
    <t>Xanax</t>
  </si>
  <si>
    <t>Non-Formulary</t>
  </si>
  <si>
    <t>1800103</t>
  </si>
  <si>
    <t>amitriptyline (Elavil) Oral 10 mg TAB</t>
  </si>
  <si>
    <t>Elavil</t>
  </si>
  <si>
    <t>1800159</t>
  </si>
  <si>
    <t>amitriptyline (Elavil) Oral 25 mg TAB</t>
  </si>
  <si>
    <t>1800418</t>
  </si>
  <si>
    <t>ARIPiprazole Oral 2 mg TAB</t>
  </si>
  <si>
    <t>Abilify</t>
  </si>
  <si>
    <t>1800327</t>
  </si>
  <si>
    <t>ARIPiprazole Oral 5 mg TAB 1 ea</t>
  </si>
  <si>
    <t>1800364</t>
  </si>
  <si>
    <t>aspirin Oral 325 mg DRT</t>
  </si>
  <si>
    <t>Ecotrin</t>
  </si>
  <si>
    <t>1800390</t>
  </si>
  <si>
    <t>benzocaine-menthol topical 15 mg-3.6 mg Mucous Membrane LOZ 1 ea</t>
  </si>
  <si>
    <t>Cepacol Sore Throat</t>
  </si>
  <si>
    <t>1800191</t>
  </si>
  <si>
    <t>Stomahesive Apply Externally 1 PAS 1 app</t>
  </si>
  <si>
    <t>1800347</t>
  </si>
  <si>
    <t>clindamycin 300 mg in 50 mL D5W Intravenous Pre-Mixed bag</t>
  </si>
  <si>
    <t>Cleocin Phosphate</t>
  </si>
  <si>
    <t>1800328</t>
  </si>
  <si>
    <t>clindamycin 600 mg in 50 mL D5W IV solution Pre-Mixed bag</t>
  </si>
  <si>
    <t>non-Formulary</t>
  </si>
  <si>
    <t>1800420</t>
  </si>
  <si>
    <t>cloBAZam Oral 20 mg TAB</t>
  </si>
  <si>
    <t>Onfi</t>
  </si>
  <si>
    <t>1720961</t>
  </si>
  <si>
    <t>cyclobenzaprine Oral 5 mg TAB</t>
  </si>
  <si>
    <t>Flexeril</t>
  </si>
  <si>
    <t>1800081</t>
  </si>
  <si>
    <t>desmopressin Oral 0.1 mg TAB</t>
  </si>
  <si>
    <t>DDAVP</t>
  </si>
  <si>
    <t>1800228</t>
  </si>
  <si>
    <t>desmopressin Oral 5 mcg/ml Compounded Suspensio 100 ml</t>
  </si>
  <si>
    <t>1800397</t>
  </si>
  <si>
    <t>diclofenac topical 1% Topical GEL</t>
  </si>
  <si>
    <t>Voltaren Topical</t>
  </si>
  <si>
    <t>1800394</t>
  </si>
  <si>
    <t>diphenhydrAMINE-zinc Acetate topical 1% CREAM</t>
  </si>
  <si>
    <t>Benadryl Itch Stopping</t>
  </si>
  <si>
    <t>1800282</t>
  </si>
  <si>
    <t>DTaP (Daptacel) Vaccine 15 units-23 mcg-5 units/0.5 ml</t>
  </si>
  <si>
    <t>Daptacel (DTaP)</t>
  </si>
  <si>
    <t>1800117</t>
  </si>
  <si>
    <t>DULoxetine Oral 30 mg Delayed-Release</t>
  </si>
  <si>
    <t>Cymbalta</t>
  </si>
  <si>
    <t>1800225</t>
  </si>
  <si>
    <t>DULoxetine Oral 60 mg Delayed-Release</t>
  </si>
  <si>
    <t>1800257</t>
  </si>
  <si>
    <t>epoetin alfa (Epogen) Injectable 4,000 units/mL SOLN</t>
  </si>
  <si>
    <t>Epogen</t>
  </si>
  <si>
    <t>1800338</t>
  </si>
  <si>
    <t>epoetin alfa epbx Injectable 2,000 units/mL SOLN</t>
  </si>
  <si>
    <t>Retacrit</t>
  </si>
  <si>
    <t>1743652</t>
  </si>
  <si>
    <t>escitalopram Oral 10 mg TAB</t>
  </si>
  <si>
    <t>Lexapro</t>
  </si>
  <si>
    <t>1800017</t>
  </si>
  <si>
    <t>Tracheostomy Tube Change Inhalation ea ea 1 ea</t>
  </si>
  <si>
    <t>1800256</t>
  </si>
  <si>
    <t>labetalol Oral 10 mg/ml Compounded Suspension</t>
  </si>
  <si>
    <t>1800043</t>
  </si>
  <si>
    <t>Lactobacillus acidophilus-bulgaricus 100 million cells/pkt</t>
  </si>
  <si>
    <t>Floranex Granules</t>
  </si>
  <si>
    <t>1800414</t>
  </si>
  <si>
    <t>Treatment (BABY OIL mineral oil topical)</t>
  </si>
  <si>
    <t>1795225</t>
  </si>
  <si>
    <t>Treatment (PEDIALYTE)</t>
  </si>
  <si>
    <t>1757677</t>
  </si>
  <si>
    <t>Treatment (silver nitrate topical 75% sticks)</t>
  </si>
  <si>
    <t>1800413</t>
  </si>
  <si>
    <t>Treatment (VASELINE/AQUAPHOR)</t>
  </si>
  <si>
    <t>1800047</t>
  </si>
  <si>
    <t>Treatment (vitamin A &amp; D OINTMENT)</t>
  </si>
  <si>
    <t>1800146</t>
  </si>
  <si>
    <t>Treatment IV LINE CARE</t>
  </si>
  <si>
    <t>1800148</t>
  </si>
  <si>
    <t>Treatment LAB DRAW</t>
  </si>
  <si>
    <t>1800019</t>
  </si>
  <si>
    <t>Treatment MISCELLANEOUS</t>
  </si>
  <si>
    <t>1800147</t>
  </si>
  <si>
    <t>Treatment NUTRITION SUPPLEMENT</t>
  </si>
  <si>
    <t>1800244</t>
  </si>
  <si>
    <t>Treatment REMOVE LIDOCAINE PATCH</t>
  </si>
  <si>
    <t>1800015</t>
  </si>
  <si>
    <t>treatment RESPIRATORY</t>
  </si>
  <si>
    <t>1800395</t>
  </si>
  <si>
    <t>Treatment WHITE PETROLATUM 41%</t>
  </si>
  <si>
    <t>1800150</t>
  </si>
  <si>
    <t>Treatment WOUND CARE</t>
  </si>
  <si>
    <t>1800367</t>
  </si>
  <si>
    <t>leucovorin Oral 5 mg TAB</t>
  </si>
  <si>
    <t>1800401</t>
  </si>
  <si>
    <t>levOCARNitine Oral 330 mg TAB</t>
  </si>
  <si>
    <t>Carnitor</t>
  </si>
  <si>
    <t>1720753</t>
  </si>
  <si>
    <t>Levofloxacin IVPB 250 MG/50 ML</t>
  </si>
  <si>
    <t>1800309</t>
  </si>
  <si>
    <t>levothyroxine Oral 25 mcg TAB</t>
  </si>
  <si>
    <t>Synthroid</t>
  </si>
  <si>
    <t>1720220</t>
  </si>
  <si>
    <t>lisinopril Oral 10 mg TAB</t>
  </si>
  <si>
    <t>Prinivil</t>
  </si>
  <si>
    <t>1800293</t>
  </si>
  <si>
    <t>magnesium chloride 200 mg/mL (1.97 mEq/ml) SOLN</t>
  </si>
  <si>
    <t>Chloromag</t>
  </si>
  <si>
    <t>1800234</t>
  </si>
  <si>
    <t>magnesium citrate (Citrate of Magnesia) Oral 1.745 g/30 mL</t>
  </si>
  <si>
    <t>Citrate of Magnesia</t>
  </si>
  <si>
    <t>1800308</t>
  </si>
  <si>
    <t>magnesium sulfate (EPSOM SALT) topical granules</t>
  </si>
  <si>
    <t>Epsom Salt</t>
  </si>
  <si>
    <t>1800396</t>
  </si>
  <si>
    <t>metFORMIN Oral 1,000 mg TAB</t>
  </si>
  <si>
    <t>Glucophage</t>
  </si>
  <si>
    <t>1800323</t>
  </si>
  <si>
    <t>midazolam 10 mg/2 mL SOLN IV for INTRANASAL</t>
  </si>
  <si>
    <t>1800253</t>
  </si>
  <si>
    <t>midodrine Oral 2.5 mg TAB 1 ea</t>
  </si>
  <si>
    <t>ProAmatine</t>
  </si>
  <si>
    <t>1800261</t>
  </si>
  <si>
    <t>midodrine Oral 5 mg TAB 1 ea</t>
  </si>
  <si>
    <t>1800342</t>
  </si>
  <si>
    <t>naproxen Oral 250 mg TAB</t>
  </si>
  <si>
    <t>Naprosyn</t>
  </si>
  <si>
    <t>1800366</t>
  </si>
  <si>
    <t>oxybutynin Oral 5 mg ERT</t>
  </si>
  <si>
    <t>Ditropan XL</t>
  </si>
  <si>
    <t>1800292</t>
  </si>
  <si>
    <t>phenytoin (Dilantin) Oral 100 mg ER capsule</t>
  </si>
  <si>
    <t>Dilantin</t>
  </si>
  <si>
    <t>1800331</t>
  </si>
  <si>
    <t>potassium-sodium phosphate Oral 25 mg/ml (0.8 mMol)</t>
  </si>
  <si>
    <t>1800351</t>
  </si>
  <si>
    <t>rifAMPin Oral 150 mg CAP</t>
  </si>
  <si>
    <t>Rifadin</t>
  </si>
  <si>
    <t>1800079</t>
  </si>
  <si>
    <t>rifAMPin Oral 300 mg CAP</t>
  </si>
  <si>
    <t>1800262</t>
  </si>
  <si>
    <t>scopolamine 1mg/patch Transdermal TERF 1 ea</t>
  </si>
  <si>
    <t>Transderm-Scop</t>
  </si>
  <si>
    <t>1800138</t>
  </si>
  <si>
    <t>topiramate Sprinkle 25 mg Oral Capsule</t>
  </si>
  <si>
    <t>Topamax Sprinkle</t>
  </si>
  <si>
    <t>1800156</t>
  </si>
  <si>
    <t>trihexyphenidyl Oral 2 mg TAB 1 ea</t>
  </si>
  <si>
    <t>Artane</t>
  </si>
  <si>
    <t>1800383</t>
  </si>
  <si>
    <t>trihexyphenidyl Oral 2 mg/5 mL ELIX</t>
  </si>
  <si>
    <t>1800362</t>
  </si>
  <si>
    <t>(Albolene) m.oil/petrolatum/paraffin/ceresin/beta-carotene</t>
  </si>
  <si>
    <t>1743704</t>
  </si>
  <si>
    <t>acetylcysteine 10% (100 mg/ml) Inhalation SOLN</t>
  </si>
  <si>
    <t>1800405</t>
  </si>
  <si>
    <t>acyclovir Intravenous 50 mg/mL SOLN</t>
  </si>
  <si>
    <t>1800118</t>
  </si>
  <si>
    <t>allopurinol Compounding 20 mg/ml suspension</t>
  </si>
  <si>
    <t>1764016</t>
  </si>
  <si>
    <t>acyclovir Oral 200 mg (Do Not Use) CAP</t>
  </si>
  <si>
    <t>1795138</t>
  </si>
  <si>
    <t>amiodarone Intravenous 50 mg/ml SOLN</t>
  </si>
  <si>
    <t>Cordarone</t>
  </si>
  <si>
    <t>1795139</t>
  </si>
  <si>
    <t>amoxicillin Oral 250 mg/5 ml SUSPENSION</t>
  </si>
  <si>
    <t>1795142</t>
  </si>
  <si>
    <t>amoxicillin-clavulanate 250 mg-62.5 mg/5 mL Oral PWDR</t>
  </si>
  <si>
    <t>1800040</t>
  </si>
  <si>
    <t>amphetamine-dextroamphetamine 5 mg Oral TAB</t>
  </si>
  <si>
    <t>Adderall</t>
  </si>
  <si>
    <t>1781093</t>
  </si>
  <si>
    <t>ampicillin Injectable 500 mg PWDI</t>
  </si>
  <si>
    <t>Principen</t>
  </si>
  <si>
    <t>1800349</t>
  </si>
  <si>
    <t>ampicillin-sulbactam 2 g-1 g (3 gram) Unasyn INJ</t>
  </si>
  <si>
    <t>Unasyn</t>
  </si>
  <si>
    <t>1737036</t>
  </si>
  <si>
    <t>azithromycin Oral 200 mg/5 ml SUSP</t>
  </si>
  <si>
    <t>1800334</t>
  </si>
  <si>
    <t>aztreonam 1 gram injectable</t>
  </si>
  <si>
    <t>Azactam</t>
  </si>
  <si>
    <t>1795147</t>
  </si>
  <si>
    <t>Baci, Neo, and Poly B OPHTHALMIC ointment</t>
  </si>
  <si>
    <t>Neosporin Opthalmic Ointment</t>
  </si>
  <si>
    <t>1795148</t>
  </si>
  <si>
    <t>beclomethasone Inhalation 40 mcg/puff MDI Inhaler</t>
  </si>
  <si>
    <t>Qvar MDI</t>
  </si>
  <si>
    <t>1800212</t>
  </si>
  <si>
    <t>benazepril (Lotensin) Oral 10 mg TAB</t>
  </si>
  <si>
    <t>Lotensin</t>
  </si>
  <si>
    <t>1800142</t>
  </si>
  <si>
    <t>benztropine Oral 1 mg TAB 1 ea</t>
  </si>
  <si>
    <t>Cogentin</t>
  </si>
  <si>
    <t>1800120</t>
  </si>
  <si>
    <t>bromocriptine Oral 2.5 mg TAB 1 ea</t>
  </si>
  <si>
    <t>Parlodel</t>
  </si>
  <si>
    <t>1800187</t>
  </si>
  <si>
    <t>bromocriptine Oral 5 mg CAP 1 ea</t>
  </si>
  <si>
    <t>1800279</t>
  </si>
  <si>
    <t>busPIRone Oral 10 mg TAB 1 ea</t>
  </si>
  <si>
    <t>BuSpar</t>
  </si>
  <si>
    <t>1800199</t>
  </si>
  <si>
    <t>calamine-zinc oxide-white petrolatum (Calazime Ointment)</t>
  </si>
  <si>
    <t>Remedy Calazime</t>
  </si>
  <si>
    <t>1800065</t>
  </si>
  <si>
    <t>calcium (Oyst-Cal) 500 mg elemental Oral TAB</t>
  </si>
  <si>
    <t>Oyster Shell</t>
  </si>
  <si>
    <t>1795151</t>
  </si>
  <si>
    <t>calcium chloride Injectable 100 mg/ml SOLN</t>
  </si>
  <si>
    <t>1740121</t>
  </si>
  <si>
    <t>carvedilol Oral 6.25 mg TAB</t>
  </si>
  <si>
    <t>1800320</t>
  </si>
  <si>
    <t>cefepime Injectable 1,000 mg</t>
  </si>
  <si>
    <t>Maxipime</t>
  </si>
  <si>
    <t>1795156</t>
  </si>
  <si>
    <t>cephalexin Oral 250 mg/5 ml SUSP</t>
  </si>
  <si>
    <t>1795157</t>
  </si>
  <si>
    <t>cetirizine (Zyrtec (Children's Oral Soluti) Oral 1 mg/mL liq</t>
  </si>
  <si>
    <t>Zyrtec (Children's Oral Soluti</t>
  </si>
  <si>
    <t>1800200</t>
  </si>
  <si>
    <t>cetirizine Oral 10 mg TAB 1 ea</t>
  </si>
  <si>
    <t>ZyrTEC</t>
  </si>
  <si>
    <t>1771245</t>
  </si>
  <si>
    <t>chlorproMAZINE Injectable 25 mg/ml SOLN</t>
  </si>
  <si>
    <t>Thorazine</t>
  </si>
  <si>
    <t>1800194</t>
  </si>
  <si>
    <t>cholecalciferol [do not use] 1,000 units oral TAB</t>
  </si>
  <si>
    <t>1795161</t>
  </si>
  <si>
    <t>ciprofloxacin ophthalmic 0.3% Opthalmic SOLN</t>
  </si>
  <si>
    <t>Cipro Opthalmic</t>
  </si>
  <si>
    <t>1795159</t>
  </si>
  <si>
    <t>ciprofloxacin Oral 250 mg/5 ml PWDR</t>
  </si>
  <si>
    <t>1800341</t>
  </si>
  <si>
    <t>ciprofloxacin otic 0.2% Otic SOLN</t>
  </si>
  <si>
    <t>Cetraxal</t>
  </si>
  <si>
    <t>1795160</t>
  </si>
  <si>
    <t>ciprofloxacin-dexamethasone otic 0.3%-0.1% Otic DRP</t>
  </si>
  <si>
    <t>Ciprodex Otic Drops</t>
  </si>
  <si>
    <t>1800304</t>
  </si>
  <si>
    <t>citric acid-sodium citrate 334 mg-500 mg/5 mL Oral SOLN</t>
  </si>
  <si>
    <t>Bicitra</t>
  </si>
  <si>
    <t>1800295</t>
  </si>
  <si>
    <t>clindamycin topical 1% Topical GEL</t>
  </si>
  <si>
    <t>Clindagel</t>
  </si>
  <si>
    <t>1800168</t>
  </si>
  <si>
    <t>citrulline Oral 100% PWDR 1 GRAM</t>
  </si>
  <si>
    <t>1800205</t>
  </si>
  <si>
    <t>ClearLice (natrum muriaticum) Topical Shampoo/Conditioner</t>
  </si>
  <si>
    <t>1800071</t>
  </si>
  <si>
    <t>clobazam Oral 10 mg TAB 1 ea</t>
  </si>
  <si>
    <t>1800353</t>
  </si>
  <si>
    <t>cloBAZam Oral 2.5 mg/mL SUSP</t>
  </si>
  <si>
    <t>1800069</t>
  </si>
  <si>
    <t>clorazepate Oral 3.75 mg TAB 1 ea</t>
  </si>
  <si>
    <t>Tranxene T-Tab</t>
  </si>
  <si>
    <t>1800223</t>
  </si>
  <si>
    <t>cyclobenzaprine (Flexeril) Oral 10 mg TAB</t>
  </si>
  <si>
    <t>1800169</t>
  </si>
  <si>
    <t>creatine Oral 100% PWDR 1 PACKET</t>
  </si>
  <si>
    <t>1800258</t>
  </si>
  <si>
    <t>cycloSPORINE modified Neoral (Neoral) Oral 100 mg/mL LIQ</t>
  </si>
  <si>
    <t>Neoral</t>
  </si>
  <si>
    <t>1800218</t>
  </si>
  <si>
    <t>cycloSPORINE non-modified (SandIMMUNE) Oral 100 mg CAP</t>
  </si>
  <si>
    <t>SandIMMUNE</t>
  </si>
  <si>
    <t>1800207</t>
  </si>
  <si>
    <t>cycloSPORINE SandIMMUNE Oral 25 mg CAP 1 ea</t>
  </si>
  <si>
    <t>1800273</t>
  </si>
  <si>
    <t>DAPTOmycin Intravenous 350 mg PWDI</t>
  </si>
  <si>
    <t>1800254</t>
  </si>
  <si>
    <t>desmopressin Nasal 10 mcg/INH SPR 5 ml</t>
  </si>
  <si>
    <t>DDAVP Nasal</t>
  </si>
  <si>
    <t>1800064</t>
  </si>
  <si>
    <t>dexmethylphenidate Oral 5 mg TAB</t>
  </si>
  <si>
    <t>Focalin</t>
  </si>
  <si>
    <t>1795165</t>
  </si>
  <si>
    <t>dextromethorphan-guaiFENesin 10 mg-100 mg/5 mL Oral LIQ</t>
  </si>
  <si>
    <t>Robitussin DM</t>
  </si>
  <si>
    <t>1740293</t>
  </si>
  <si>
    <t>diazepam Injectable 5 mg/ml CPJ</t>
  </si>
  <si>
    <t>1800240</t>
  </si>
  <si>
    <t>dicyclomine (Bentyl) Oral 10 mg CAP</t>
  </si>
  <si>
    <t>Bentyl</t>
  </si>
  <si>
    <t>1800365</t>
  </si>
  <si>
    <t>diphenhydrAMINE topical 1% Topical 1 % CREAM</t>
  </si>
  <si>
    <t>1800151</t>
  </si>
  <si>
    <t>divalproex sodium Depakote Sprinkles Oral 125 mg DRC 1 ea</t>
  </si>
  <si>
    <t>Depakote Sprinkles</t>
  </si>
  <si>
    <t>1800363</t>
  </si>
  <si>
    <t>dronabinol Oral 2.5 mg CAP</t>
  </si>
  <si>
    <t>Marinol</t>
  </si>
  <si>
    <t>1800242</t>
  </si>
  <si>
    <t>ertapenem (INVanz) Injectable 1 g PWDI</t>
  </si>
  <si>
    <t>INVanz</t>
  </si>
  <si>
    <t>1800407</t>
  </si>
  <si>
    <t>fat emulsion, intravenous 20% Intravenous</t>
  </si>
  <si>
    <t>Intralipid</t>
  </si>
  <si>
    <t>1800129</t>
  </si>
  <si>
    <t>felbamate Oral 600 mg tablet 1 ea</t>
  </si>
  <si>
    <t>Felbatol</t>
  </si>
  <si>
    <t>1800354</t>
  </si>
  <si>
    <t>felbamate Oral 600 mg/5 mL SUSP</t>
  </si>
  <si>
    <t>1795186</t>
  </si>
  <si>
    <t>fluocinolone topical 0.01% Topical OIL 118 ml</t>
  </si>
  <si>
    <t>Derma-Smoote/FS</t>
  </si>
  <si>
    <t>1800278</t>
  </si>
  <si>
    <t>FLUoxetine (PROzac) Oral 10 mg TAB</t>
  </si>
  <si>
    <t>PROzac</t>
  </si>
  <si>
    <t>1800104</t>
  </si>
  <si>
    <t>FLUoxetine Oral 20 mg CAP 1 ea</t>
  </si>
  <si>
    <t>1744103</t>
  </si>
  <si>
    <t>fluticasone-salmeterol 100-50 mcg/puff Inhaler</t>
  </si>
  <si>
    <t>Advair Diskus</t>
  </si>
  <si>
    <t>1800110</t>
  </si>
  <si>
    <t>folic acid Oral 1 mg TAB 1 ea</t>
  </si>
  <si>
    <t>FaLessa</t>
  </si>
  <si>
    <t>1800400</t>
  </si>
  <si>
    <t>foscarnet Intravenous 24 mg/mL SOLN</t>
  </si>
  <si>
    <t>Foscavir</t>
  </si>
  <si>
    <t>1743711</t>
  </si>
  <si>
    <t>fosphenytoin Injectable 100 mg/2 ml SOLN</t>
  </si>
  <si>
    <t>Cerebyx</t>
  </si>
  <si>
    <t>1768067</t>
  </si>
  <si>
    <t>furosemide Oral 40 mg/5 ml SOLN</t>
  </si>
  <si>
    <t>1795188</t>
  </si>
  <si>
    <t>gentamicin ophthalmic 0.3% Opthalmic SOLN</t>
  </si>
  <si>
    <t>Gentamicin OpthSoln</t>
  </si>
  <si>
    <t>1800051</t>
  </si>
  <si>
    <t>guanFACINE Oral 1 mg tablet 1 ea</t>
  </si>
  <si>
    <t>1743156</t>
  </si>
  <si>
    <t>Heparin Lock Flush Intravenous 50 units/5 ml ML</t>
  </si>
  <si>
    <t>Heparin Lock</t>
  </si>
  <si>
    <t>1800111</t>
  </si>
  <si>
    <t>hydrALAZINE Injectable 20 mg/ml SOLN 1 ml</t>
  </si>
  <si>
    <t>1800173</t>
  </si>
  <si>
    <t>hydrocortisone topical Topical 1% Solution 44 ml</t>
  </si>
  <si>
    <t>Scalpicin</t>
  </si>
  <si>
    <t>1800023</t>
  </si>
  <si>
    <t>HYDROmorphone Oral 2 mg TAB</t>
  </si>
  <si>
    <t>1800066</t>
  </si>
  <si>
    <t>hydroxychloroquine Oral 200 mg TAB 1 ea</t>
  </si>
  <si>
    <t>Quineprox</t>
  </si>
  <si>
    <t>1795194</t>
  </si>
  <si>
    <t>hydrOXYzine hydrochloride Intramuscular 50 mg/ml SOLN 10 ml</t>
  </si>
  <si>
    <t>Vistaril</t>
  </si>
  <si>
    <t>1740211</t>
  </si>
  <si>
    <t>Ibuprofen  Chewable TAB 100 MG</t>
  </si>
  <si>
    <t>1800340</t>
  </si>
  <si>
    <t>indomethacin Oral 25 mg CAP</t>
  </si>
  <si>
    <t>Indocin</t>
  </si>
  <si>
    <t>1800333</t>
  </si>
  <si>
    <t>influenza vaccine Fluzone Quadriv (Pediatric)</t>
  </si>
  <si>
    <t>Fluzone Preservative-Free Pedi</t>
  </si>
  <si>
    <t>1800050</t>
  </si>
  <si>
    <t>itraconazole Oral 100 mg CAP 1 ea</t>
  </si>
  <si>
    <t>Sporanox</t>
  </si>
  <si>
    <t>1715152</t>
  </si>
  <si>
    <t>ketorolac Injectable 30 mg/ml SOLN 1 ml</t>
  </si>
  <si>
    <t>Toradol</t>
  </si>
  <si>
    <t>1800385</t>
  </si>
  <si>
    <t>ketorolac Oral 10 mg TAB</t>
  </si>
  <si>
    <t>1800007</t>
  </si>
  <si>
    <t>lacosamide (Vimpat) Oral 50 mg/5 ml ML</t>
  </si>
  <si>
    <t>Vimpat</t>
  </si>
  <si>
    <t>1720094</t>
  </si>
  <si>
    <t>lamoTRIgine Oral 100 mg TAB</t>
  </si>
  <si>
    <t>Lamictal</t>
  </si>
  <si>
    <t>1715555</t>
  </si>
  <si>
    <t>lamoTRIgine Oral 25 mg TAB</t>
  </si>
  <si>
    <t>1720423</t>
  </si>
  <si>
    <t>Lansoprazole DR  CAP 15 MG</t>
  </si>
  <si>
    <t>Prevacid</t>
  </si>
  <si>
    <t>1800221</t>
  </si>
  <si>
    <t>lansoprazole DR (Prevacid) Oral 30 mg Capsule</t>
  </si>
  <si>
    <t>1800311</t>
  </si>
  <si>
    <t>levalbuterol (CONC.) Inhalation 1.25 mg/0.5 ml NEB 1 ea</t>
  </si>
  <si>
    <t>Xopenex Concentrate</t>
  </si>
  <si>
    <t>1720424</t>
  </si>
  <si>
    <t>levalbuterol CFC free Inhalation 45 mcg/INH Inhaler</t>
  </si>
  <si>
    <t>Xopenex Inhaler HFA MDI</t>
  </si>
  <si>
    <t>1740239</t>
  </si>
  <si>
    <t>levalbuterol Inhalation 0.63 mg/3 ml NEB SOLN</t>
  </si>
  <si>
    <t>Xopenex</t>
  </si>
  <si>
    <t>1740312</t>
  </si>
  <si>
    <t>levalbuterol Inhalation 1.25 mg/3 ml NEB SOLN</t>
  </si>
  <si>
    <t>1800421</t>
  </si>
  <si>
    <t>levOCARNitine Oral 500 mg TAB 1 ea</t>
  </si>
  <si>
    <t>1800106</t>
  </si>
  <si>
    <t>levofloxacin Intravenous 500 mg/100 ml Solution 100 ml</t>
  </si>
  <si>
    <t>1800178</t>
  </si>
  <si>
    <t>levothyroxine (Synthroid) Oral 75 mcg TAB</t>
  </si>
  <si>
    <t>1800252</t>
  </si>
  <si>
    <t>levothyroxine Oral 125 mcg TAB 1 ea</t>
  </si>
  <si>
    <t>1800061</t>
  </si>
  <si>
    <t>levothyroxine Oral 88 mcg TAB 1 ea</t>
  </si>
  <si>
    <t>1800074</t>
  </si>
  <si>
    <t>levothyroxine Tirosint-Sol Oral 25 mcg/mL SOL</t>
  </si>
  <si>
    <t>Tirosint-Sol</t>
  </si>
  <si>
    <t>1800083</t>
  </si>
  <si>
    <t>linezolid Intravenous 600 mg/300 ml IV</t>
  </si>
  <si>
    <t>Zyvox</t>
  </si>
  <si>
    <t>1800006</t>
  </si>
  <si>
    <t>losartan Oral 10mg/5ml Compd Suspension</t>
  </si>
  <si>
    <t>1795204</t>
  </si>
  <si>
    <t>magnesium hydroxide (Milk of Magnesia) Oral 2400 mg/30 ml</t>
  </si>
  <si>
    <t>Milk of Magnesia</t>
  </si>
  <si>
    <t>1800402</t>
  </si>
  <si>
    <t>magnesium lactate Oral 84 mg ERT</t>
  </si>
  <si>
    <t>Mag-Tab SR</t>
  </si>
  <si>
    <t>1800034</t>
  </si>
  <si>
    <t>magnesium sulfate 1g/2ml Injectable SOLN</t>
  </si>
  <si>
    <t>Sulfamag</t>
  </si>
  <si>
    <t>1800210</t>
  </si>
  <si>
    <t>medroxyPROGESTERone (Provera) Oral 10 mg TAB</t>
  </si>
  <si>
    <t>Provera</t>
  </si>
  <si>
    <t>1800055</t>
  </si>
  <si>
    <t>megestrol Oral 20 mg TAB 1 ea</t>
  </si>
  <si>
    <t>Megace</t>
  </si>
  <si>
    <t>1800072</t>
  </si>
  <si>
    <t>megestrol Oral 40 mg TAB 1 ea</t>
  </si>
  <si>
    <t>1800029</t>
  </si>
  <si>
    <t>megestrol Oral 40 mg/ml SUSP</t>
  </si>
  <si>
    <t>1800115</t>
  </si>
  <si>
    <t>memantine Oral 5 mg TAB 1 ea</t>
  </si>
  <si>
    <t>Namenda</t>
  </si>
  <si>
    <t>1800271</t>
  </si>
  <si>
    <t>meropenem Intravenous 1,000 mg PWDI 1 ea</t>
  </si>
  <si>
    <t>Merrem</t>
  </si>
  <si>
    <t>1800268</t>
  </si>
  <si>
    <t>metFORMIN Oral 500 mg TAB 1 ea</t>
  </si>
  <si>
    <t>1800059</t>
  </si>
  <si>
    <t>methadone Oral CONCENTRATE 10 mg/5 ml Solution</t>
  </si>
  <si>
    <t>1800215</t>
  </si>
  <si>
    <t>methylPREDNISolone (Medrol) Oral 4 mg TAB</t>
  </si>
  <si>
    <t>Medrol</t>
  </si>
  <si>
    <t>1800249</t>
  </si>
  <si>
    <t>micafungin (Mycamine) Intravenous 100 mg PWDI</t>
  </si>
  <si>
    <t>Mycamine</t>
  </si>
  <si>
    <t>1800248</t>
  </si>
  <si>
    <t>micafungin (Mycamine) Intravenous 50 mg PWDI</t>
  </si>
  <si>
    <t>1800068</t>
  </si>
  <si>
    <t>mirtazapine Oral 15 mg TAB 1 ea</t>
  </si>
  <si>
    <t>Remeron</t>
  </si>
  <si>
    <t>1800235</t>
  </si>
  <si>
    <t>modafinil (Provigil) Oral 200 mg TAB</t>
  </si>
  <si>
    <t>Provigil</t>
  </si>
  <si>
    <t>1800179</t>
  </si>
  <si>
    <t>modafinil Oral 100 mg TAB 1 ea</t>
  </si>
  <si>
    <t>1800208</t>
  </si>
  <si>
    <t>MVI Vit B Complex/C/Folate (Renal MVI) TAB</t>
  </si>
  <si>
    <t>Folic Acid/Vitamin B Complex/V</t>
  </si>
  <si>
    <t>1800209</t>
  </si>
  <si>
    <t>mycophenolate mofetil (CellCept) Oral 500 mg TAB</t>
  </si>
  <si>
    <t>CellCept</t>
  </si>
  <si>
    <t>1800306</t>
  </si>
  <si>
    <t>mycophenolate mofetil Oral 200 mg/mL PWDR</t>
  </si>
  <si>
    <t>1800265</t>
  </si>
  <si>
    <t>nafcillin (Unipen) Injectable 1 g PWDI</t>
  </si>
  <si>
    <t>Unipen</t>
  </si>
  <si>
    <t>1795222</t>
  </si>
  <si>
    <t>ofloxacin ophthalmic 0.3% Ophth Drops</t>
  </si>
  <si>
    <t>Ocuflox Opthalmic</t>
  </si>
  <si>
    <t>1800122</t>
  </si>
  <si>
    <t>OLANZapine Oral 10 mg TAB 1 ea</t>
  </si>
  <si>
    <t>ZyPREXA</t>
  </si>
  <si>
    <t>1800233</t>
  </si>
  <si>
    <t>omega-3 polyunsaturated fatty acids (Fish Oil) Oral 1,200 mg</t>
  </si>
  <si>
    <t>Fish Oil</t>
  </si>
  <si>
    <t>1800345</t>
  </si>
  <si>
    <t>orajel Benzocaine Free Mucous Membrane 1 GEL 1 application</t>
  </si>
  <si>
    <t>1800158</t>
  </si>
  <si>
    <t>oxyCODONE Oral 10 mg ERT 1 ea</t>
  </si>
  <si>
    <t>OxyCONTIN</t>
  </si>
  <si>
    <t>1800386</t>
  </si>
  <si>
    <t>phenol topical 1.4% Topical SPR</t>
  </si>
  <si>
    <t>Chloraseptic Spray</t>
  </si>
  <si>
    <t>1795235</t>
  </si>
  <si>
    <t>Phytonadione ( Vitamin K) TAB 5 MG</t>
  </si>
  <si>
    <t>Mephyton</t>
  </si>
  <si>
    <t>1795241</t>
  </si>
  <si>
    <t>Potassium Chloride IVPB 10 mEq/100 ML</t>
  </si>
  <si>
    <t>1719162</t>
  </si>
  <si>
    <t>potassium chloride Oral 20 mEq/15 ml LIQ</t>
  </si>
  <si>
    <t>Klor-Con</t>
  </si>
  <si>
    <t>1800087</t>
  </si>
  <si>
    <t>pregabalin Oral 150 mg CAP 1 ea</t>
  </si>
  <si>
    <t>Lyrica</t>
  </si>
  <si>
    <t>1800001</t>
  </si>
  <si>
    <t>procainamide Injectable 100 mg/ml SOLN</t>
  </si>
  <si>
    <t>Procanbid</t>
  </si>
  <si>
    <t>1800096</t>
  </si>
  <si>
    <t>pyridostigmine Oral 60 mg TAB 1 ea</t>
  </si>
  <si>
    <t>Mestinon</t>
  </si>
  <si>
    <t>1800094</t>
  </si>
  <si>
    <t>pyridoxine Oral 50 mg tablet 1 ea</t>
  </si>
  <si>
    <t>Vitamin B6</t>
  </si>
  <si>
    <t>1800269</t>
  </si>
  <si>
    <t>rifAMPin (Rifadin IV) Intravenous 600 mg PWDI</t>
  </si>
  <si>
    <t>Rifadin IV</t>
  </si>
  <si>
    <t>1800305</t>
  </si>
  <si>
    <t>rivastigmine 4.6 mg/24 hr Transdermal TERF</t>
  </si>
  <si>
    <t>Exelon</t>
  </si>
  <si>
    <t>1800335</t>
  </si>
  <si>
    <t>rotavirus vaccine Oral PWDR</t>
  </si>
  <si>
    <t>Rotarix</t>
  </si>
  <si>
    <t>1795249</t>
  </si>
  <si>
    <t>senna leaf extract Oral 176 MG/5 ML SYR</t>
  </si>
  <si>
    <t>Senna Syrup</t>
  </si>
  <si>
    <t>1800410</t>
  </si>
  <si>
    <t>senna Oral 8.8 mg/5 mL SYR</t>
  </si>
  <si>
    <t>Senexon</t>
  </si>
  <si>
    <t>1795251</t>
  </si>
  <si>
    <t>sodium bicarbonate 8.4% Injection Abboject</t>
  </si>
  <si>
    <t>Sodium Bicarbonate 8.4%</t>
  </si>
  <si>
    <t>1800213</t>
  </si>
  <si>
    <t>sodium bicarbonate Oral 650 mg TAB</t>
  </si>
  <si>
    <t>1800422</t>
  </si>
  <si>
    <t>sodium chloride 0.9% Inhalation SOLN</t>
  </si>
  <si>
    <t>Broncho Saline</t>
  </si>
  <si>
    <t>1800358</t>
  </si>
  <si>
    <t>sodium chloride 3% Inhalation SOLN</t>
  </si>
  <si>
    <t>1800301</t>
  </si>
  <si>
    <t>sodium chloride Injectable 23.4% (4 mEq/ml) Solution</t>
  </si>
  <si>
    <t>1800063</t>
  </si>
  <si>
    <t>sodium chloride Oral 1,000 mg TAB 1 ea</t>
  </si>
  <si>
    <t>1800404</t>
  </si>
  <si>
    <t>sodium phosphate IV 3 mmol/mL SOLN</t>
  </si>
  <si>
    <t>1800101</t>
  </si>
  <si>
    <t>sucralfate Oral 1 g TAB 1 ea</t>
  </si>
  <si>
    <t>1800241</t>
  </si>
  <si>
    <t>Sween Cream (dimethicone 6%)</t>
  </si>
  <si>
    <t>1800300</t>
  </si>
  <si>
    <t>tacrolimus Oral 0.5 mg CAP</t>
  </si>
  <si>
    <t>Prograf</t>
  </si>
  <si>
    <t>1800299</t>
  </si>
  <si>
    <t>tacrolimus Oral 1 mg CAP</t>
  </si>
  <si>
    <t>1800102</t>
  </si>
  <si>
    <t>traMADol Oral 50 mg TAB</t>
  </si>
  <si>
    <t>Ultram</t>
  </si>
  <si>
    <t>1800307</t>
  </si>
  <si>
    <t>valGANciclovir (Valcyte) Oral 50 mg/mL PWDR</t>
  </si>
  <si>
    <t>Valcyte</t>
  </si>
  <si>
    <t>1800247</t>
  </si>
  <si>
    <t>voriconazole Intravenous 200 mg PWDI 1 ea</t>
  </si>
  <si>
    <t>VFEND</t>
  </si>
  <si>
    <t>1800141</t>
  </si>
  <si>
    <t>voriconazole Oral 200 mg TAB 1 ea</t>
  </si>
  <si>
    <t>1800197</t>
  </si>
  <si>
    <t>zinc oxide-white petrolatum 15%-57% (Z-Guard)</t>
  </si>
  <si>
    <t>Z-Guard Phytoplex</t>
  </si>
  <si>
    <t>1800031</t>
  </si>
  <si>
    <t>zolpidem Oral 5 mg TAB</t>
  </si>
  <si>
    <t>Ambien</t>
  </si>
  <si>
    <t>1800160</t>
  </si>
  <si>
    <t>zonisamide (Zonegran) Oral 100 mg CAP</t>
  </si>
  <si>
    <t>Zonegran</t>
  </si>
  <si>
    <t>1800161</t>
  </si>
  <si>
    <t>zonisamide (Zonegran) Oral 50 mg CAP</t>
  </si>
  <si>
    <t>1800263</t>
  </si>
  <si>
    <t>collagenase topical (Santyl) ointment 250 units/g 30 g</t>
  </si>
  <si>
    <t>Santyl</t>
  </si>
  <si>
    <t>1800352</t>
  </si>
  <si>
    <t>abobotulinumtoxinA Injectable 500 units PWDI</t>
  </si>
  <si>
    <t>Dysport</t>
  </si>
  <si>
    <t>1795195</t>
  </si>
  <si>
    <t>ipratropium CFC free Inhalation 17 mcg/INH Inhaler</t>
  </si>
  <si>
    <t>Atrovent HFA MDI</t>
  </si>
  <si>
    <t>1740086</t>
  </si>
  <si>
    <t>acetaminophen-codeine 300 mg-30 mg Oral TAB</t>
  </si>
  <si>
    <t>Tylenol #3</t>
  </si>
  <si>
    <t>RSPC</t>
  </si>
  <si>
    <t>65001</t>
  </si>
  <si>
    <t>COOLMIST INHAL HUMID THER INITIAL</t>
  </si>
  <si>
    <t>0410</t>
  </si>
  <si>
    <t>94640</t>
  </si>
  <si>
    <t>65002</t>
  </si>
  <si>
    <t>COOLMIST INHAL HUMID THER SUB</t>
  </si>
  <si>
    <t>65003</t>
  </si>
  <si>
    <t>AERO INHAL MDI INITIAL</t>
  </si>
  <si>
    <t>65004</t>
  </si>
  <si>
    <t>AERO INHAL MDI SUB</t>
  </si>
  <si>
    <t>65005</t>
  </si>
  <si>
    <t>AERO INHAL SVN INITIAL</t>
  </si>
  <si>
    <t>65006</t>
  </si>
  <si>
    <t>AERO INHAL SVN SUB</t>
  </si>
  <si>
    <t>65007</t>
  </si>
  <si>
    <t>ASSESSMENTS DAILY</t>
  </si>
  <si>
    <t>65008</t>
  </si>
  <si>
    <t>BG ARTERIAL PUNCTURE</t>
  </si>
  <si>
    <t>65010</t>
  </si>
  <si>
    <t>BG CHLORIDE</t>
  </si>
  <si>
    <t>65011</t>
  </si>
  <si>
    <t>BG IONIZED CALCIUM</t>
  </si>
  <si>
    <t>82330</t>
  </si>
  <si>
    <t>65012</t>
  </si>
  <si>
    <t>BG POTASSIUM</t>
  </si>
  <si>
    <t>65013</t>
  </si>
  <si>
    <t>BG SODIUM</t>
  </si>
  <si>
    <t>65015</t>
  </si>
  <si>
    <t>BLOOD GAS</t>
  </si>
  <si>
    <t>65016</t>
  </si>
  <si>
    <t>BLOOD GAS &amp; COOXIMETRY A/V DIF</t>
  </si>
  <si>
    <t>82805</t>
  </si>
  <si>
    <t>65017</t>
  </si>
  <si>
    <t>BLOOD GAS AND COOXIMETRY</t>
  </si>
  <si>
    <t>65018</t>
  </si>
  <si>
    <t>CARDIOPULMONARY RESUS</t>
  </si>
  <si>
    <t>0480</t>
  </si>
  <si>
    <t>92950</t>
  </si>
  <si>
    <t>65019</t>
  </si>
  <si>
    <t>CHEST PHYSIO THERAPY INIT</t>
  </si>
  <si>
    <t>94667</t>
  </si>
  <si>
    <t>65020</t>
  </si>
  <si>
    <t>CHEST PHYSIO THERAPY SUB</t>
  </si>
  <si>
    <t>94668</t>
  </si>
  <si>
    <t>65021</t>
  </si>
  <si>
    <t>CNP VENTILATION</t>
  </si>
  <si>
    <t>94662</t>
  </si>
  <si>
    <t>65022</t>
  </si>
  <si>
    <t>CONT INHAL TRT W/AERO 1ST HR</t>
  </si>
  <si>
    <t>94644</t>
  </si>
  <si>
    <t>65023</t>
  </si>
  <si>
    <t>CONT INHAL TRT W/AERO ADD HR</t>
  </si>
  <si>
    <t>94645</t>
  </si>
  <si>
    <t>65024</t>
  </si>
  <si>
    <t>COUGH ASSIST INIT</t>
  </si>
  <si>
    <t>65025</t>
  </si>
  <si>
    <t>COUGH ASSIST SUB</t>
  </si>
  <si>
    <t>94600</t>
  </si>
  <si>
    <t>65026</t>
  </si>
  <si>
    <t>CPAP/BPAP - DAILY</t>
  </si>
  <si>
    <t>94660</t>
  </si>
  <si>
    <t>65027</t>
  </si>
  <si>
    <t>EQUIPMENT CHANGE OUT</t>
  </si>
  <si>
    <t>65028</t>
  </si>
  <si>
    <t>ETCO2 SPOT CHECKS</t>
  </si>
  <si>
    <t>65029</t>
  </si>
  <si>
    <t>IS - INIT</t>
  </si>
  <si>
    <t>65030</t>
  </si>
  <si>
    <t>IS - SUB</t>
  </si>
  <si>
    <t>65031</t>
  </si>
  <si>
    <t>AIRWAY DECANNULATION</t>
  </si>
  <si>
    <t>94799</t>
  </si>
  <si>
    <t>65032</t>
  </si>
  <si>
    <t>TRACH TUBE CARE</t>
  </si>
  <si>
    <t>65033</t>
  </si>
  <si>
    <t>SUCTION OF ARTIFICIAL AIRWAY</t>
  </si>
  <si>
    <t>65034</t>
  </si>
  <si>
    <t>TEAM CONFERENCE 1HR</t>
  </si>
  <si>
    <t>65035</t>
  </si>
  <si>
    <t>MULTIPLE PULSE OXIMETRY</t>
  </si>
  <si>
    <t>0460</t>
  </si>
  <si>
    <t>94761</t>
  </si>
  <si>
    <t>65036</t>
  </si>
  <si>
    <t>NASOTRACHEAL SUCTIONING</t>
  </si>
  <si>
    <t>31720</t>
  </si>
  <si>
    <t>65037</t>
  </si>
  <si>
    <t>NONPRESS INHAL TX SPAG SUB</t>
  </si>
  <si>
    <t>65038</t>
  </si>
  <si>
    <t>NONPRESS INHAL TX SPAG-INITIAL</t>
  </si>
  <si>
    <t>65039</t>
  </si>
  <si>
    <t>OXYGEN PER HOUR</t>
  </si>
  <si>
    <t>65040</t>
  </si>
  <si>
    <t>PHONE CONTACT PER 15 MINS(PROD</t>
  </si>
  <si>
    <t>65041</t>
  </si>
  <si>
    <t>PULSE OXIMETRY</t>
  </si>
  <si>
    <t>94760</t>
  </si>
  <si>
    <t>65042</t>
  </si>
  <si>
    <t>PULSE OXIMETRY-CONTINUOUS OVER</t>
  </si>
  <si>
    <t>94762</t>
  </si>
  <si>
    <t>65043</t>
  </si>
  <si>
    <t>RESPIRATORY CARE-15 MIN</t>
  </si>
  <si>
    <t>65044</t>
  </si>
  <si>
    <t>DISCHARGE HOME TRAIN -PROD</t>
  </si>
  <si>
    <t>0430</t>
  </si>
  <si>
    <t>65045</t>
  </si>
  <si>
    <t>SPUTUM SPECIMEN COLLECTION</t>
  </si>
  <si>
    <t>89220</t>
  </si>
  <si>
    <t>65046</t>
  </si>
  <si>
    <t>STANDBY RESP THERAPIST-15 MIN</t>
  </si>
  <si>
    <t>0409</t>
  </si>
  <si>
    <t>65047</t>
  </si>
  <si>
    <t>THERAPIST ASSIST 15 MIN (PROD)</t>
  </si>
  <si>
    <t>65048</t>
  </si>
  <si>
    <t>TRACH CHANGE ASSIST</t>
  </si>
  <si>
    <t>31502</t>
  </si>
  <si>
    <t>65049</t>
  </si>
  <si>
    <t>TRANSPORT</t>
  </si>
  <si>
    <t>65050</t>
  </si>
  <si>
    <t>TRACHEOBRONCH VIA TRACHESOTOMY</t>
  </si>
  <si>
    <t>31615</t>
  </si>
  <si>
    <t>65051</t>
  </si>
  <si>
    <t>VENT ASSIST &amp; MGT SUB DAILY</t>
  </si>
  <si>
    <t>94003</t>
  </si>
  <si>
    <t>65052</t>
  </si>
  <si>
    <t>VENT ASSIST&amp; MGT-INITIAL DAILY</t>
  </si>
  <si>
    <t>94002</t>
  </si>
  <si>
    <t>65053</t>
  </si>
  <si>
    <t>VENT WEANING</t>
  </si>
  <si>
    <t>0419</t>
  </si>
  <si>
    <t>94001</t>
  </si>
  <si>
    <t>Acute</t>
  </si>
  <si>
    <t>ORTHO</t>
  </si>
  <si>
    <t>03400000</t>
  </si>
  <si>
    <t>ADD UPPER EXT ORTHOSIS,SOCK,FX</t>
  </si>
  <si>
    <t>0274</t>
  </si>
  <si>
    <t>L3995</t>
  </si>
  <si>
    <t>03400001</t>
  </si>
  <si>
    <t>ADJ MP FLEXION CONT</t>
  </si>
  <si>
    <t>L3855</t>
  </si>
  <si>
    <t>03400002</t>
  </si>
  <si>
    <t>DORSAL WRIST</t>
  </si>
  <si>
    <t>L3938</t>
  </si>
  <si>
    <t>03400004</t>
  </si>
  <si>
    <t>ERBS PALSEY DESIGN</t>
  </si>
  <si>
    <t>L3962</t>
  </si>
  <si>
    <t>03400005</t>
  </si>
  <si>
    <t>FLEX GLOVE/ELAS FGR CONTROL</t>
  </si>
  <si>
    <t>L3912</t>
  </si>
  <si>
    <t>03400006</t>
  </si>
  <si>
    <t>FOREARM,HAND W/WRIST HINGE</t>
  </si>
  <si>
    <t>L3985</t>
  </si>
  <si>
    <t>03400007</t>
  </si>
  <si>
    <t>MOLDED SHLDR,ARM,FOREARM &amp;WRST</t>
  </si>
  <si>
    <t>0290</t>
  </si>
  <si>
    <t>03400009</t>
  </si>
  <si>
    <t>PALMER</t>
  </si>
  <si>
    <t>L3936</t>
  </si>
  <si>
    <t>03400010</t>
  </si>
  <si>
    <t>RADIUS/ULNAR</t>
  </si>
  <si>
    <t>L3982</t>
  </si>
  <si>
    <t>03300057</t>
  </si>
  <si>
    <t>SPLINTING/CASTING/BRACING</t>
  </si>
  <si>
    <t>0420</t>
  </si>
  <si>
    <t>03400011</t>
  </si>
  <si>
    <t>THUMB IP EXT ASST W/MP STOP</t>
  </si>
  <si>
    <t>L3845</t>
  </si>
  <si>
    <t>03400012</t>
  </si>
  <si>
    <t>WRIST</t>
  </si>
  <si>
    <t>L3984</t>
  </si>
  <si>
    <t>03400013</t>
  </si>
  <si>
    <t>WRIST GAUNTLET, MOLDED TO PT</t>
  </si>
  <si>
    <t>L3906</t>
  </si>
  <si>
    <t>04300000</t>
  </si>
  <si>
    <t>APP OF FINGER SPLINT-STATIC</t>
  </si>
  <si>
    <t>29130</t>
  </si>
  <si>
    <t>04300001</t>
  </si>
  <si>
    <t>APP SHORT ARM SPLINT-DYNAMIC</t>
  </si>
  <si>
    <t>29126</t>
  </si>
  <si>
    <t>04300002</t>
  </si>
  <si>
    <t>APPLICATION OF HAND/WRIST CAST</t>
  </si>
  <si>
    <t>29085</t>
  </si>
  <si>
    <t>GO</t>
  </si>
  <si>
    <t>04300003</t>
  </si>
  <si>
    <t>CASE CONF EA ADDL 15 MIN</t>
  </si>
  <si>
    <t>04300004</t>
  </si>
  <si>
    <t>CASH MAINT PROGRAM PER MONTH</t>
  </si>
  <si>
    <t>04300005</t>
  </si>
  <si>
    <t>COMA STIMULATE</t>
  </si>
  <si>
    <t>04300006</t>
  </si>
  <si>
    <t>COMM/WORK REINTEGRATION 15 MIN</t>
  </si>
  <si>
    <t>97537</t>
  </si>
  <si>
    <t>GP</t>
  </si>
  <si>
    <t>04300012</t>
  </si>
  <si>
    <t>EVALUATION</t>
  </si>
  <si>
    <t>04300013</t>
  </si>
  <si>
    <t>FUNCTIONAL MOBILITY</t>
  </si>
  <si>
    <t>04300014</t>
  </si>
  <si>
    <t>GAIT TRAINING 15 MIN</t>
  </si>
  <si>
    <t>97116</t>
  </si>
  <si>
    <t>04300016</t>
  </si>
  <si>
    <t>MANUAL THRPY TECHNIQUES 15 MIN</t>
  </si>
  <si>
    <t>97140</t>
  </si>
  <si>
    <t>04300017</t>
  </si>
  <si>
    <t>MASSAGE 15 MIN</t>
  </si>
  <si>
    <t>97124</t>
  </si>
  <si>
    <t>04300018</t>
  </si>
  <si>
    <t>NEUROMUSC RE-ED 15 MIN</t>
  </si>
  <si>
    <t>97112</t>
  </si>
  <si>
    <t>04300020</t>
  </si>
  <si>
    <t>OCCUP THERAPY EVAL - 15 MIN</t>
  </si>
  <si>
    <t>04300021</t>
  </si>
  <si>
    <t>OCCUP THERAPY EVAL - 30 MIN</t>
  </si>
  <si>
    <t>04300022</t>
  </si>
  <si>
    <t>0434</t>
  </si>
  <si>
    <t>04300023</t>
  </si>
  <si>
    <t>04300024</t>
  </si>
  <si>
    <t>OT EVALUATION INITIAL</t>
  </si>
  <si>
    <t>97003</t>
  </si>
  <si>
    <t>04300025</t>
  </si>
  <si>
    <t>OT RE-EVALUATION</t>
  </si>
  <si>
    <t>97004</t>
  </si>
  <si>
    <t>04300026</t>
  </si>
  <si>
    <t>OTEVAL 30 MIN</t>
  </si>
  <si>
    <t>04300027</t>
  </si>
  <si>
    <t>PARAFFIN BATH, 15 MIN</t>
  </si>
  <si>
    <t>97018</t>
  </si>
  <si>
    <t>04300028</t>
  </si>
  <si>
    <t>04300029</t>
  </si>
  <si>
    <t>SELF CARE/HOME MGT TRNG 15 MIN</t>
  </si>
  <si>
    <t>97535</t>
  </si>
  <si>
    <t>04300030</t>
  </si>
  <si>
    <t>SENSORY INTEGRAT TECH 15 MIN</t>
  </si>
  <si>
    <t>97533</t>
  </si>
  <si>
    <t>04300031</t>
  </si>
  <si>
    <t>04300032</t>
  </si>
  <si>
    <t>04300033</t>
  </si>
  <si>
    <t>WHEELCHAIR MGMT 15 MIN</t>
  </si>
  <si>
    <t>97542</t>
  </si>
  <si>
    <t>04200000</t>
  </si>
  <si>
    <t>12 SESSION PT EXERCISE GRP 6+</t>
  </si>
  <si>
    <t>03300001</t>
  </si>
  <si>
    <t>ANY TEST/MEASURE ADDL 15 MIN</t>
  </si>
  <si>
    <t>03300002</t>
  </si>
  <si>
    <t>ANY TEST/MEASURE INIT 30 MIN</t>
  </si>
  <si>
    <t>03300003</t>
  </si>
  <si>
    <t>APP OF LONG ARM SPLINT</t>
  </si>
  <si>
    <t>29105</t>
  </si>
  <si>
    <t>03300004</t>
  </si>
  <si>
    <t>APP OF SHORT ARM SPLINT-STATIC</t>
  </si>
  <si>
    <t>29125</t>
  </si>
  <si>
    <t>03300005</t>
  </si>
  <si>
    <t>APP OF SURFACE NEUROSTIMULATOR</t>
  </si>
  <si>
    <t>64550</t>
  </si>
  <si>
    <t>03300006</t>
  </si>
  <si>
    <t>AQUATIC THER W/EXER 15 MIN</t>
  </si>
  <si>
    <t>97113</t>
  </si>
  <si>
    <t>03300007</t>
  </si>
  <si>
    <t>BODY MUSCLE TEST, MAN W/HAND</t>
  </si>
  <si>
    <t>95834</t>
  </si>
  <si>
    <t>03300008</t>
  </si>
  <si>
    <t>CASE CONF INITIAL 30 MIN</t>
  </si>
  <si>
    <t>03300009</t>
  </si>
  <si>
    <t>CASE CONSULT 30 MIN</t>
  </si>
  <si>
    <t>03300010</t>
  </si>
  <si>
    <t>03300011</t>
  </si>
  <si>
    <t>COMB MODAL/PROC ADDL 15 MIN</t>
  </si>
  <si>
    <t>03300012</t>
  </si>
  <si>
    <t>COMB MODAL/PROC INIT    30 MIN</t>
  </si>
  <si>
    <t>03300013</t>
  </si>
  <si>
    <t>03300014</t>
  </si>
  <si>
    <t>CONTRAST BATHS 15 MIN</t>
  </si>
  <si>
    <t>97034</t>
  </si>
  <si>
    <t>03300015</t>
  </si>
  <si>
    <t>DAY PROGRAM 1/2 DAY (3HRS)</t>
  </si>
  <si>
    <t>03300016</t>
  </si>
  <si>
    <t>DAY PROGRAM FULL DAY (6 HRS)</t>
  </si>
  <si>
    <t>03300017</t>
  </si>
  <si>
    <t>DEVELOP TESTING W/INTERP &amp; RPT</t>
  </si>
  <si>
    <t>96110</t>
  </si>
  <si>
    <t>03300018</t>
  </si>
  <si>
    <t>ELECT STIM MANUAL 15 MIN</t>
  </si>
  <si>
    <t>97032</t>
  </si>
  <si>
    <t>03300019</t>
  </si>
  <si>
    <t>ELECT STIM OTHER THAN WOUND CA</t>
  </si>
  <si>
    <t>G0283</t>
  </si>
  <si>
    <t>03300020</t>
  </si>
  <si>
    <t>ELECT STIM UNATTEND WOUND CARE</t>
  </si>
  <si>
    <t>03300021</t>
  </si>
  <si>
    <t>ELECT STIM UNATTENDED/ULCERS</t>
  </si>
  <si>
    <t>G0281</t>
  </si>
  <si>
    <t>03300022</t>
  </si>
  <si>
    <t>ELECTRIC STIM, UNATTEND</t>
  </si>
  <si>
    <t>03300023</t>
  </si>
  <si>
    <t>03300024</t>
  </si>
  <si>
    <t>03300025</t>
  </si>
  <si>
    <t>03300026</t>
  </si>
  <si>
    <t>HAND MUSCLE TESTING, MANUAL</t>
  </si>
  <si>
    <t>95832</t>
  </si>
  <si>
    <t>04300015</t>
  </si>
  <si>
    <t>HOT / COLD PACK 15 MIN</t>
  </si>
  <si>
    <t>03300039</t>
  </si>
  <si>
    <t>HYDRO EXERCISE EA ADDL 15 MIN</t>
  </si>
  <si>
    <t>03300040</t>
  </si>
  <si>
    <t>HYDRO EXERCISE INIT 30 MIN</t>
  </si>
  <si>
    <t>03300041</t>
  </si>
  <si>
    <t>HYDRO THRPY W/EXERCISE ADD 15 M</t>
  </si>
  <si>
    <t>03300042</t>
  </si>
  <si>
    <t>HYDRO THRPY W/EXERCISE INTL 30</t>
  </si>
  <si>
    <t>03300028</t>
  </si>
  <si>
    <t>INFRARED</t>
  </si>
  <si>
    <t>97026</t>
  </si>
  <si>
    <t>03300029</t>
  </si>
  <si>
    <t>LIMB MUSCLE TESTING, MANUAL</t>
  </si>
  <si>
    <t>95831</t>
  </si>
  <si>
    <t>03300030</t>
  </si>
  <si>
    <t>03300031</t>
  </si>
  <si>
    <t>04300019</t>
  </si>
  <si>
    <t>NON SELECTIVE WOUND DEBRIDE</t>
  </si>
  <si>
    <t>97602</t>
  </si>
  <si>
    <t>03300032</t>
  </si>
  <si>
    <t>OFFICE CONSULTATION/WHEELCHAIR</t>
  </si>
  <si>
    <t>03300033</t>
  </si>
  <si>
    <t>ORTHOTIC FITTING/TRAINING 15 M</t>
  </si>
  <si>
    <t>97760</t>
  </si>
  <si>
    <t>03300034</t>
  </si>
  <si>
    <t>PARENT INFANT GRP PT 60 MIN</t>
  </si>
  <si>
    <t>03300035</t>
  </si>
  <si>
    <t>PHASE I CONDITIONING SINGLE SE</t>
  </si>
  <si>
    <t>03300036</t>
  </si>
  <si>
    <t>PHASE I GRP CONDITIONING</t>
  </si>
  <si>
    <t>03300037</t>
  </si>
  <si>
    <t>PHASE II GRP CONDITIONING</t>
  </si>
  <si>
    <t>03300038</t>
  </si>
  <si>
    <t>PHYSICAL PERF TEST 15 MIN</t>
  </si>
  <si>
    <t>97750</t>
  </si>
  <si>
    <t>03300043</t>
  </si>
  <si>
    <t>PRELIMINARY EVALUATION</t>
  </si>
  <si>
    <t>0424</t>
  </si>
  <si>
    <t>03300044</t>
  </si>
  <si>
    <t>PROSTHETIC TRAINING 15 MIN</t>
  </si>
  <si>
    <t>97761</t>
  </si>
  <si>
    <t>03300045</t>
  </si>
  <si>
    <t>PT ANY TEST MEASURE INTL 30 MI</t>
  </si>
  <si>
    <t>03300046</t>
  </si>
  <si>
    <t>97001</t>
  </si>
  <si>
    <t>03300047</t>
  </si>
  <si>
    <t>97002</t>
  </si>
  <si>
    <t>03300048</t>
  </si>
  <si>
    <t>RANGE OF MOTION MEAS HAND</t>
  </si>
  <si>
    <t>95852</t>
  </si>
  <si>
    <t>03300049</t>
  </si>
  <si>
    <t>RANGE OF MOTION MEAS LIMBS</t>
  </si>
  <si>
    <t>95851</t>
  </si>
  <si>
    <t>03300050</t>
  </si>
  <si>
    <t>03300051</t>
  </si>
  <si>
    <t>SELECTIVE WND DEBRIDE /&lt; 20 CM</t>
  </si>
  <si>
    <t>97597</t>
  </si>
  <si>
    <t>03300052</t>
  </si>
  <si>
    <t>03300053</t>
  </si>
  <si>
    <t>03300054</t>
  </si>
  <si>
    <t>03300055</t>
  </si>
  <si>
    <t>SINGLE PROC EA ADDL 15 MIN</t>
  </si>
  <si>
    <t>03300056</t>
  </si>
  <si>
    <t>SINGLE PROC INITIAL 30 MIN</t>
  </si>
  <si>
    <t>03300058</t>
  </si>
  <si>
    <t>THERAPEUTIC ACTIVITY 15 MIN</t>
  </si>
  <si>
    <t>97530</t>
  </si>
  <si>
    <t>03300059</t>
  </si>
  <si>
    <t>97110</t>
  </si>
  <si>
    <t>03300060</t>
  </si>
  <si>
    <t>THERAPEUTIC PROCEDURE GRP</t>
  </si>
  <si>
    <t>97150</t>
  </si>
  <si>
    <t>03300061</t>
  </si>
  <si>
    <t>UNLISTED MODALITY</t>
  </si>
  <si>
    <t>97039</t>
  </si>
  <si>
    <t>03300062</t>
  </si>
  <si>
    <t>UNLISTED TX PROC 15 MIN</t>
  </si>
  <si>
    <t>03300063</t>
  </si>
  <si>
    <t>WHIRLPOOL/HYDRO THERAPY 30 MIN</t>
  </si>
  <si>
    <t>97022</t>
  </si>
  <si>
    <t>03300064</t>
  </si>
  <si>
    <t>WORK HARDENING ADDL 60 MIN</t>
  </si>
  <si>
    <t>97546</t>
  </si>
  <si>
    <t>03300065</t>
  </si>
  <si>
    <t>WORK HARDENING INITIAL 120 MIN</t>
  </si>
  <si>
    <t>97545</t>
  </si>
  <si>
    <t>03500000</t>
  </si>
  <si>
    <t>ADAPTION/TRAIN SPEECH DEVICE</t>
  </si>
  <si>
    <t>0440</t>
  </si>
  <si>
    <t>92606</t>
  </si>
  <si>
    <t>03500002</t>
  </si>
  <si>
    <t>ASSESS APHASIA W/RPT 60 MIN</t>
  </si>
  <si>
    <t>96105</t>
  </si>
  <si>
    <t>03500003</t>
  </si>
  <si>
    <t>AUG/ALTR COMM</t>
  </si>
  <si>
    <t>03500004</t>
  </si>
  <si>
    <t>CASE CONFERENCE &gt;3 STAFF W/PT</t>
  </si>
  <si>
    <t>G0175</t>
  </si>
  <si>
    <t>03500006</t>
  </si>
  <si>
    <t>CHECKOUT ORTHO/PROSTH USE 15MI</t>
  </si>
  <si>
    <t>97762</t>
  </si>
  <si>
    <t>03500007</t>
  </si>
  <si>
    <t>DEVELOP TEST EXT W/RPT</t>
  </si>
  <si>
    <t>96111</t>
  </si>
  <si>
    <t>03500008</t>
  </si>
  <si>
    <t>97532</t>
  </si>
  <si>
    <t>03500009</t>
  </si>
  <si>
    <t>0444</t>
  </si>
  <si>
    <t>92626</t>
  </si>
  <si>
    <t>03500010</t>
  </si>
  <si>
    <t>92627</t>
  </si>
  <si>
    <t>03500011</t>
  </si>
  <si>
    <t>EVAL CENT AUD FUNC ADD 15 MIN</t>
  </si>
  <si>
    <t>92621</t>
  </si>
  <si>
    <t>03500012</t>
  </si>
  <si>
    <t>EVAL FOR PRESCRIPT SPCH DEVICE</t>
  </si>
  <si>
    <t>92605</t>
  </si>
  <si>
    <t>GN</t>
  </si>
  <si>
    <t>03500013</t>
  </si>
  <si>
    <t>EVAL FOR PRESCRIPT VOICE PROST</t>
  </si>
  <si>
    <t>92607</t>
  </si>
  <si>
    <t>03500014</t>
  </si>
  <si>
    <t>EVAL OF SWALLOW W/RADIOLOGY</t>
  </si>
  <si>
    <t>92611</t>
  </si>
  <si>
    <t>03500015</t>
  </si>
  <si>
    <t>EVAL SPEECH/LANGUAGE/VOICE</t>
  </si>
  <si>
    <t>92506</t>
  </si>
  <si>
    <t>03500016</t>
  </si>
  <si>
    <t>EVAL SWALLOW/ORAL FUNC</t>
  </si>
  <si>
    <t>92610</t>
  </si>
  <si>
    <t>00510282</t>
  </si>
  <si>
    <t>EVAL/FITTING VOICE PROSTHETIC</t>
  </si>
  <si>
    <t>0510</t>
  </si>
  <si>
    <t>92597</t>
  </si>
  <si>
    <t>03500017</t>
  </si>
  <si>
    <t>EVL VOICE/AUG COMM DVC</t>
  </si>
  <si>
    <t>03500018</t>
  </si>
  <si>
    <t>EX FOR SPEECH DEVICE RX ADDL</t>
  </si>
  <si>
    <t>92608</t>
  </si>
  <si>
    <t>03500019</t>
  </si>
  <si>
    <t>LANGUAGE EVALUATION</t>
  </si>
  <si>
    <t>03500020</t>
  </si>
  <si>
    <t>MOD VOICE/AUG DVC</t>
  </si>
  <si>
    <t>03500021</t>
  </si>
  <si>
    <t>MOD/TRAIN IN USE VOICE PROSTHE</t>
  </si>
  <si>
    <t>92609</t>
  </si>
  <si>
    <t>03500022</t>
  </si>
  <si>
    <t>NEUROBEHAV STATUS W/RPT 60 MIN</t>
  </si>
  <si>
    <t>96116</t>
  </si>
  <si>
    <t>03500023</t>
  </si>
  <si>
    <t>RE-EVAL OF USE SPEECH DEVICE</t>
  </si>
  <si>
    <t>03500024</t>
  </si>
  <si>
    <t>SENSORY TEST ENDOSCOP SWALLOW</t>
  </si>
  <si>
    <t>92616</t>
  </si>
  <si>
    <t>03500025</t>
  </si>
  <si>
    <t>03500026</t>
  </si>
  <si>
    <t>92507</t>
  </si>
  <si>
    <t>03500027</t>
  </si>
  <si>
    <t>03500028</t>
  </si>
  <si>
    <t>SPEECH/LANGUAGE/DYSPHAGIA GRP</t>
  </si>
  <si>
    <t>92508</t>
  </si>
  <si>
    <t>03500029</t>
  </si>
  <si>
    <t>SPEECH/LANGUAGE/VOICE THERAPY</t>
  </si>
  <si>
    <t>03500030</t>
  </si>
  <si>
    <t>03500031</t>
  </si>
  <si>
    <t>TREATMENT OF SPEECH, GROUP</t>
  </si>
  <si>
    <t>03500032</t>
  </si>
  <si>
    <t>TRT SPEECH/LANG/VOICE INDIV</t>
  </si>
  <si>
    <t>03500033</t>
  </si>
  <si>
    <t>92526</t>
  </si>
  <si>
    <t>SUPPLY</t>
  </si>
  <si>
    <t>03400008</t>
  </si>
  <si>
    <t>PEDS</t>
  </si>
  <si>
    <t>00510000</t>
  </si>
  <si>
    <t>APP SPLINT/BRACE, NURSE</t>
  </si>
  <si>
    <t>00510084</t>
  </si>
  <si>
    <t>BLOOD DRAW PER ACCESS DEVICE</t>
  </si>
  <si>
    <t>36540</t>
  </si>
  <si>
    <t>00510008</t>
  </si>
  <si>
    <t>CATHERIZATION</t>
  </si>
  <si>
    <t>51702</t>
  </si>
  <si>
    <t>00510085</t>
  </si>
  <si>
    <t>CATHETERIZATION NON INDWELLING</t>
  </si>
  <si>
    <t>51701</t>
  </si>
  <si>
    <t>00510009</t>
  </si>
  <si>
    <t>CERUMEN REMOVAL</t>
  </si>
  <si>
    <t>69210</t>
  </si>
  <si>
    <t>00510087</t>
  </si>
  <si>
    <t>CHEM CAUT GRANULOMA</t>
  </si>
  <si>
    <t>17250</t>
  </si>
  <si>
    <t>00510010</t>
  </si>
  <si>
    <t>COMVAX ADMINISTRATION</t>
  </si>
  <si>
    <t>00510088</t>
  </si>
  <si>
    <t>00510089</t>
  </si>
  <si>
    <t>DEVELOPMENTAL TESTING</t>
  </si>
  <si>
    <t>00510090</t>
  </si>
  <si>
    <t>DIETICIAN EVAL INTERVEN 30MIN</t>
  </si>
  <si>
    <t>00510092</t>
  </si>
  <si>
    <t>DIETICIAN GRP TEACH SUPPORT</t>
  </si>
  <si>
    <t>00510015</t>
  </si>
  <si>
    <t>FORESKIN MANIPULATION</t>
  </si>
  <si>
    <t>54450</t>
  </si>
  <si>
    <t>00510093</t>
  </si>
  <si>
    <t>00510095</t>
  </si>
  <si>
    <t>GLUCOSE TESTING-BEDSIDE</t>
  </si>
  <si>
    <t>82948</t>
  </si>
  <si>
    <t>00510016</t>
  </si>
  <si>
    <t>HEMOGLOBIN-BEDSIDE</t>
  </si>
  <si>
    <t>85018</t>
  </si>
  <si>
    <t>QW</t>
  </si>
  <si>
    <t>00510017</t>
  </si>
  <si>
    <t>HEMOPH INFLUENZA ADMIN</t>
  </si>
  <si>
    <t>00510018</t>
  </si>
  <si>
    <t>HEP A PED/ADOL ADMINISTRATION</t>
  </si>
  <si>
    <t>00510019</t>
  </si>
  <si>
    <t>HEP B ADULT ADMINISTRATION</t>
  </si>
  <si>
    <t>90746</t>
  </si>
  <si>
    <t>00510020</t>
  </si>
  <si>
    <t>HEP B HIGH RISK ADMINISTRATION</t>
  </si>
  <si>
    <t>00510021</t>
  </si>
  <si>
    <t>HEP B IMMUNE GLOBULIN</t>
  </si>
  <si>
    <t>00510022</t>
  </si>
  <si>
    <t>HPV VACCINE ADMIN 3-DOSE SCH</t>
  </si>
  <si>
    <t>00510023</t>
  </si>
  <si>
    <t>I &amp; D ABSCESS</t>
  </si>
  <si>
    <t>10060</t>
  </si>
  <si>
    <t>00510024</t>
  </si>
  <si>
    <t>I &amp; D ABSCESS COMPL OR MULT</t>
  </si>
  <si>
    <t>10061</t>
  </si>
  <si>
    <t>00510027</t>
  </si>
  <si>
    <t>IMPEDANCE TESTING</t>
  </si>
  <si>
    <t>0471</t>
  </si>
  <si>
    <t>92567</t>
  </si>
  <si>
    <t>00510028</t>
  </si>
  <si>
    <t>INACT POLIO ADMINISTRATION</t>
  </si>
  <si>
    <t>00510029</t>
  </si>
  <si>
    <t>INC &amp; REM F/B SUBQ TISSUE</t>
  </si>
  <si>
    <t>10120</t>
  </si>
  <si>
    <t>00510097</t>
  </si>
  <si>
    <t>INCISION &amp; DRAINAGE</t>
  </si>
  <si>
    <t>00510030</t>
  </si>
  <si>
    <t>INFLUENZA VACCINE ADMIN</t>
  </si>
  <si>
    <t>00510099</t>
  </si>
  <si>
    <t>INFUS THER/PROP ADD HR</t>
  </si>
  <si>
    <t>90766</t>
  </si>
  <si>
    <t>00510100</t>
  </si>
  <si>
    <t>INJECT THER/PROP/DIAG  SC/IM</t>
  </si>
  <si>
    <t>0771</t>
  </si>
  <si>
    <t>90772</t>
  </si>
  <si>
    <t>00510036</t>
  </si>
  <si>
    <t>INJECT THER/PROP/DIAG SC/IM</t>
  </si>
  <si>
    <t>00510037</t>
  </si>
  <si>
    <t>INJECTION - EA ADD VACCINE</t>
  </si>
  <si>
    <t>90472</t>
  </si>
  <si>
    <t>00510038</t>
  </si>
  <si>
    <t>INJECTION - SINGLE VACCINE</t>
  </si>
  <si>
    <t>90471</t>
  </si>
  <si>
    <t>00510101</t>
  </si>
  <si>
    <t>IV HYDRATION THERAPY INIT 1 HR</t>
  </si>
  <si>
    <t>90760</t>
  </si>
  <si>
    <t>00510102</t>
  </si>
  <si>
    <t>IV HYDRATION,EA ADDL HR,</t>
  </si>
  <si>
    <t>90761</t>
  </si>
  <si>
    <t>00510103</t>
  </si>
  <si>
    <t>IV INFUS THER/PROP/DIA INIT HR</t>
  </si>
  <si>
    <t>90765</t>
  </si>
  <si>
    <t>00510104</t>
  </si>
  <si>
    <t>IV PUSH THER/PROP/DIAG SINGLE</t>
  </si>
  <si>
    <t>90774</t>
  </si>
  <si>
    <t>00510044</t>
  </si>
  <si>
    <t>MEASLES ADMINISTRATION</t>
  </si>
  <si>
    <t>00510105</t>
  </si>
  <si>
    <t>MED NUTR THER-INIT 15 MIN</t>
  </si>
  <si>
    <t>97802</t>
  </si>
  <si>
    <t>00510106</t>
  </si>
  <si>
    <t>MED NUTR THER-RE ASSESS 15 MIN</t>
  </si>
  <si>
    <t>97803</t>
  </si>
  <si>
    <t>00510046</t>
  </si>
  <si>
    <t>MMR ADMINISTRATION</t>
  </si>
  <si>
    <t>00510047</t>
  </si>
  <si>
    <t>MMRV ADMINISTRATION (PROQUAD)</t>
  </si>
  <si>
    <t>00510107</t>
  </si>
  <si>
    <t>NON SELECTIVE WOUND DEBRIDEMEN</t>
  </si>
  <si>
    <t>00510048</t>
  </si>
  <si>
    <t>NON-SELECTIVE WOUND DEBRIDE</t>
  </si>
  <si>
    <t>00510108</t>
  </si>
  <si>
    <t>NURSE SPEC CONF PARTICIP 15MIN</t>
  </si>
  <si>
    <t>00510109</t>
  </si>
  <si>
    <t>NURSE SPEC EVAL INTERVEN 30MIN</t>
  </si>
  <si>
    <t>00510110</t>
  </si>
  <si>
    <t>NURSE SPEC PERIODIC CHRT REV</t>
  </si>
  <si>
    <t>00510111</t>
  </si>
  <si>
    <t>NURSE SPEC PHONE CONSULT 15M</t>
  </si>
  <si>
    <t>00510112</t>
  </si>
  <si>
    <t>NURSE SPECIALIST CONF COORD</t>
  </si>
  <si>
    <t>00510049</t>
  </si>
  <si>
    <t>OCCULT BLOOD, FECES SCREENING</t>
  </si>
  <si>
    <t>82270</t>
  </si>
  <si>
    <t>00510050</t>
  </si>
  <si>
    <t>OMT 1 OR 2 BODY REGIONS</t>
  </si>
  <si>
    <t>0530</t>
  </si>
  <si>
    <t>98925</t>
  </si>
  <si>
    <t>00510051</t>
  </si>
  <si>
    <t>OMT 3 OR 4 BODY REGIONS</t>
  </si>
  <si>
    <t>98926</t>
  </si>
  <si>
    <t>00510052</t>
  </si>
  <si>
    <t>ORAL POLIO ADMINISTRATION</t>
  </si>
  <si>
    <t>00510055</t>
  </si>
  <si>
    <t>PEDIATRIX ADMINISTRATION</t>
  </si>
  <si>
    <t>00510278</t>
  </si>
  <si>
    <t>PICU BACK TRANSPORT PER HOUR</t>
  </si>
  <si>
    <t>0220</t>
  </si>
  <si>
    <t>00510279</t>
  </si>
  <si>
    <t>PICU TRANSPORT CASE RATE</t>
  </si>
  <si>
    <t>00510280</t>
  </si>
  <si>
    <t>PICU TRANSPORT PER HOUR</t>
  </si>
  <si>
    <t>00510059</t>
  </si>
  <si>
    <t>PNEUMOCOCCAL VACCINE ADMIN</t>
  </si>
  <si>
    <t>00510061</t>
  </si>
  <si>
    <t>PREVNAR ADMINISTRATION</t>
  </si>
  <si>
    <t>00510063</t>
  </si>
  <si>
    <t>PUNCTURE ASPIR ABCESS/HEM/CYST</t>
  </si>
  <si>
    <t>10160</t>
  </si>
  <si>
    <t>00510064</t>
  </si>
  <si>
    <t>RAPID BETA STREP</t>
  </si>
  <si>
    <t>87880</t>
  </si>
  <si>
    <t>00510067</t>
  </si>
  <si>
    <t>RMVL F. B. EXT AUDITORY CANAL</t>
  </si>
  <si>
    <t>69200</t>
  </si>
  <si>
    <t>00510068</t>
  </si>
  <si>
    <t>RMVL F.B. CORNEA</t>
  </si>
  <si>
    <t>65220</t>
  </si>
  <si>
    <t>00510069</t>
  </si>
  <si>
    <t>RMVL F.B. EYE, CONJUNCTIVAL</t>
  </si>
  <si>
    <t>65205</t>
  </si>
  <si>
    <t>00510070</t>
  </si>
  <si>
    <t>RMVL F.B. INTRANASAL</t>
  </si>
  <si>
    <t>30300</t>
  </si>
  <si>
    <t>00510072</t>
  </si>
  <si>
    <t>ROTAVIRUS VACCINE ADMIN</t>
  </si>
  <si>
    <t>00510121</t>
  </si>
  <si>
    <t>SOCIAL WORKER EVAL 30MIN</t>
  </si>
  <si>
    <t>00510073</t>
  </si>
  <si>
    <t>TB INTRADERMAL TEST</t>
  </si>
  <si>
    <t>86580</t>
  </si>
  <si>
    <t>00510074</t>
  </si>
  <si>
    <t>TDAP ADMINISTRATION</t>
  </si>
  <si>
    <t>00510075</t>
  </si>
  <si>
    <t>TOPICAL FLORIDE APPL/NO PROPHY</t>
  </si>
  <si>
    <t>00510076</t>
  </si>
  <si>
    <t>TREATMENT ROOM</t>
  </si>
  <si>
    <t>99201</t>
  </si>
  <si>
    <t>00510077</t>
  </si>
  <si>
    <t>URINE - DIP STICK</t>
  </si>
  <si>
    <t>00510127</t>
  </si>
  <si>
    <t>VACCINE ADINISTRATION</t>
  </si>
  <si>
    <t>00510128</t>
  </si>
  <si>
    <t>VACCINE ADMIN EA ADDIT</t>
  </si>
  <si>
    <t>00510078</t>
  </si>
  <si>
    <t>VACCINE FLU ADMIN</t>
  </si>
  <si>
    <t>G0008</t>
  </si>
  <si>
    <t>00510129</t>
  </si>
  <si>
    <t>00510079</t>
  </si>
  <si>
    <t>VACCINE HEPATITIS B ADMIN</t>
  </si>
  <si>
    <t>00510130</t>
  </si>
  <si>
    <t>00510080</t>
  </si>
  <si>
    <t>VACCINE PNEUMOCOCCAL ADMIN</t>
  </si>
  <si>
    <t>G0009</t>
  </si>
  <si>
    <t>00510131</t>
  </si>
  <si>
    <t>00510081</t>
  </si>
  <si>
    <t>VARICELLA ADMINISTRATION</t>
  </si>
  <si>
    <t>No percentage change. No change in Revenue because no change to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</si>
</sst>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wrapText="1"/>
    </xf>
    <xf numFmtId="44" fontId="2" fillId="2" borderId="1" xfId="2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44" fontId="0" fillId="0" borderId="1" xfId="2" applyFont="1" applyBorder="1"/>
    <xf numFmtId="0" fontId="2" fillId="2" borderId="1" xfId="0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/>
    <xf numFmtId="43" fontId="0" fillId="0" borderId="0" xfId="1" applyFont="1"/>
    <xf numFmtId="43" fontId="2" fillId="2" borderId="1" xfId="1" applyFont="1" applyFill="1" applyBorder="1" applyAlignment="1">
      <alignment wrapText="1"/>
    </xf>
    <xf numFmtId="43" fontId="0" fillId="0" borderId="1" xfId="1" applyFont="1" applyBorder="1"/>
    <xf numFmtId="0" fontId="2" fillId="2" borderId="2" xfId="0" applyFont="1" applyFill="1" applyBorder="1" applyAlignment="1">
      <alignment wrapText="1"/>
    </xf>
    <xf numFmtId="44" fontId="0" fillId="0" borderId="1" xfId="2" applyFont="1" applyFill="1" applyBorder="1"/>
    <xf numFmtId="0" fontId="3" fillId="5" borderId="1" xfId="0" applyFont="1" applyFill="1" applyBorder="1"/>
    <xf numFmtId="0" fontId="0" fillId="5" borderId="1" xfId="0" applyFill="1" applyBorder="1"/>
    <xf numFmtId="0" fontId="2" fillId="4" borderId="3" xfId="0" applyFont="1" applyFill="1" applyBorder="1" applyAlignment="1">
      <alignment horizontal="center" wrapText="1"/>
    </xf>
    <xf numFmtId="43" fontId="2" fillId="4" borderId="1" xfId="1" applyFont="1" applyFill="1" applyBorder="1" applyAlignment="1">
      <alignment horizontal="center" wrapText="1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7" borderId="0" xfId="0" applyFill="1" applyAlignment="1">
      <alignment vertical="top"/>
    </xf>
    <xf numFmtId="4" fontId="0" fillId="7" borderId="0" xfId="0" applyNumberFormat="1" applyFill="1" applyAlignment="1">
      <alignment vertical="top"/>
    </xf>
    <xf numFmtId="49" fontId="1" fillId="0" borderId="1" xfId="0" applyNumberFormat="1" applyFont="1" applyBorder="1" applyAlignment="1">
      <alignment horizontal="center"/>
    </xf>
    <xf numFmtId="0" fontId="1" fillId="0" borderId="0" xfId="0" quotePrefix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0" borderId="0" xfId="0" applyAlignment="1">
      <alignment horizontal="center"/>
    </xf>
    <xf numFmtId="44" fontId="2" fillId="7" borderId="1" xfId="2" applyFont="1" applyFill="1" applyBorder="1" applyAlignment="1">
      <alignment wrapText="1"/>
    </xf>
    <xf numFmtId="0" fontId="0" fillId="7" borderId="0" xfId="0" applyFill="1"/>
    <xf numFmtId="0" fontId="1" fillId="0" borderId="1" xfId="0" applyFont="1" applyBorder="1"/>
    <xf numFmtId="0" fontId="1" fillId="0" borderId="0" xfId="0" quotePrefix="1" applyFont="1" applyAlignment="1">
      <alignment horizontal="left" vertical="top"/>
    </xf>
    <xf numFmtId="0" fontId="2" fillId="0" borderId="0" xfId="0" applyFont="1" applyAlignment="1">
      <alignment vertical="top"/>
    </xf>
    <xf numFmtId="0" fontId="7" fillId="0" borderId="0" xfId="0" applyFont="1"/>
    <xf numFmtId="0" fontId="0" fillId="0" borderId="4" xfId="0" applyBorder="1"/>
    <xf numFmtId="8" fontId="0" fillId="0" borderId="4" xfId="0" applyNumberFormat="1" applyBorder="1"/>
    <xf numFmtId="0" fontId="0" fillId="0" borderId="5" xfId="0" applyBorder="1"/>
    <xf numFmtId="0" fontId="0" fillId="0" borderId="6" xfId="0" applyBorder="1"/>
    <xf numFmtId="8" fontId="0" fillId="0" borderId="6" xfId="0" applyNumberFormat="1" applyBorder="1"/>
    <xf numFmtId="0" fontId="1" fillId="0" borderId="1" xfId="0" quotePrefix="1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44" fontId="3" fillId="0" borderId="1" xfId="2" applyFont="1" applyBorder="1" applyAlignment="1"/>
    <xf numFmtId="0" fontId="3" fillId="5" borderId="1" xfId="0" applyFont="1" applyFill="1" applyBorder="1" applyAlignment="1">
      <alignment horizontal="center"/>
    </xf>
    <xf numFmtId="44" fontId="3" fillId="5" borderId="1" xfId="2" applyFont="1" applyFill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44" fontId="3" fillId="3" borderId="1" xfId="2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44" fontId="3" fillId="6" borderId="1" xfId="2" applyFont="1" applyFill="1" applyBorder="1" applyAlignment="1">
      <alignment horizontal="center"/>
    </xf>
    <xf numFmtId="0" fontId="1" fillId="0" borderId="0" xfId="0" quotePrefix="1" applyFont="1" applyAlignment="1">
      <alignment wrapText="1"/>
    </xf>
    <xf numFmtId="0" fontId="1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26" sqref="C26"/>
    </sheetView>
  </sheetViews>
  <sheetFormatPr defaultColWidth="9.109375" defaultRowHeight="13.2" x14ac:dyDescent="0.25"/>
  <cols>
    <col min="1" max="1" width="9.109375" style="4"/>
    <col min="2" max="2" width="12" style="4" customWidth="1"/>
    <col min="3" max="3" width="38.5546875" style="4" customWidth="1"/>
    <col min="4" max="4" width="18.33203125" style="6" customWidth="1"/>
    <col min="5" max="16384" width="9.109375" style="4"/>
  </cols>
  <sheetData>
    <row r="1" spans="1:5" s="3" customFormat="1" ht="26.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4" t="s">
        <v>5</v>
      </c>
      <c r="B2" s="5" t="s">
        <v>6</v>
      </c>
      <c r="C2" s="4" t="s">
        <v>7</v>
      </c>
      <c r="D2" s="6">
        <v>3000</v>
      </c>
      <c r="E2" s="5" t="s">
        <v>8</v>
      </c>
    </row>
    <row r="3" spans="1:5" x14ac:dyDescent="0.25">
      <c r="A3" s="4" t="s">
        <v>5</v>
      </c>
      <c r="B3" s="5" t="s">
        <v>9</v>
      </c>
      <c r="C3" s="4" t="s">
        <v>10</v>
      </c>
      <c r="D3" s="6">
        <v>3000</v>
      </c>
      <c r="E3" s="5" t="s">
        <v>8</v>
      </c>
    </row>
    <row r="4" spans="1:5" x14ac:dyDescent="0.25">
      <c r="A4" s="4" t="s">
        <v>5</v>
      </c>
      <c r="B4" s="5" t="s">
        <v>11</v>
      </c>
      <c r="C4" s="4" t="s">
        <v>12</v>
      </c>
      <c r="D4" s="6">
        <v>3000</v>
      </c>
      <c r="E4" s="5" t="s">
        <v>8</v>
      </c>
    </row>
    <row r="5" spans="1:5" x14ac:dyDescent="0.25">
      <c r="A5" s="4" t="s">
        <v>5</v>
      </c>
      <c r="B5" s="5" t="s">
        <v>13</v>
      </c>
      <c r="C5" s="4" t="s">
        <v>14</v>
      </c>
      <c r="D5" s="6">
        <v>2500</v>
      </c>
      <c r="E5" s="5" t="s">
        <v>15</v>
      </c>
    </row>
    <row r="6" spans="1:5" x14ac:dyDescent="0.25">
      <c r="A6" s="4" t="s">
        <v>5</v>
      </c>
      <c r="B6" s="5" t="s">
        <v>16</v>
      </c>
      <c r="C6" s="4" t="s">
        <v>17</v>
      </c>
      <c r="D6" s="6">
        <v>2500</v>
      </c>
      <c r="E6" s="5" t="s">
        <v>15</v>
      </c>
    </row>
    <row r="7" spans="1:5" x14ac:dyDescent="0.25">
      <c r="A7" s="4" t="s">
        <v>5</v>
      </c>
      <c r="B7" s="5" t="s">
        <v>18</v>
      </c>
      <c r="C7" s="4" t="s">
        <v>19</v>
      </c>
      <c r="D7" s="6">
        <v>2500</v>
      </c>
      <c r="E7" s="5" t="s">
        <v>15</v>
      </c>
    </row>
    <row r="8" spans="1:5" x14ac:dyDescent="0.25">
      <c r="A8" s="4" t="s">
        <v>5</v>
      </c>
      <c r="B8" s="5" t="s">
        <v>20</v>
      </c>
      <c r="C8" s="4" t="s">
        <v>21</v>
      </c>
      <c r="D8" s="6">
        <v>2500</v>
      </c>
      <c r="E8" s="5" t="s">
        <v>15</v>
      </c>
    </row>
    <row r="9" spans="1:5" x14ac:dyDescent="0.25">
      <c r="A9" s="4" t="s">
        <v>5</v>
      </c>
      <c r="B9" s="5" t="s">
        <v>22</v>
      </c>
      <c r="C9" s="4" t="s">
        <v>23</v>
      </c>
      <c r="D9" s="6">
        <v>2500</v>
      </c>
      <c r="E9" s="5" t="s">
        <v>15</v>
      </c>
    </row>
    <row r="10" spans="1:5" x14ac:dyDescent="0.25">
      <c r="A10" s="4" t="s">
        <v>5</v>
      </c>
      <c r="B10" s="5" t="s">
        <v>24</v>
      </c>
      <c r="C10" s="4" t="s">
        <v>25</v>
      </c>
      <c r="D10" s="6">
        <v>2500</v>
      </c>
      <c r="E10" s="5" t="s">
        <v>15</v>
      </c>
    </row>
    <row r="11" spans="1:5" x14ac:dyDescent="0.25">
      <c r="B11" s="5"/>
    </row>
  </sheetData>
  <phoneticPr fontId="0" type="noConversion"/>
  <pageMargins left="0.75" right="0.75" top="1.5" bottom="1" header="0.5" footer="0.5"/>
  <pageSetup orientation="portrait" r:id="rId1"/>
  <headerFooter alignWithMargins="0">
    <oddHeader>&amp;LProv #:  LL-LTC40001F; SV-LTC40011F&amp;CPage &amp;P&amp;RMVCC Charge Master 2008</oddHeader>
    <oddFooter>&amp;L&amp;D   &amp;T&amp;RPage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42E7-B7F8-44AB-B012-C67AF7E2D061}">
  <dimension ref="A1"/>
  <sheetViews>
    <sheetView tabSelected="1" workbookViewId="0">
      <selection activeCell="E3" sqref="E3"/>
    </sheetView>
  </sheetViews>
  <sheetFormatPr defaultRowHeight="13.2" x14ac:dyDescent="0.25"/>
  <sheetData>
    <row r="1" spans="1:1" x14ac:dyDescent="0.25">
      <c r="A1" s="58" t="s">
        <v>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214"/>
  <sheetViews>
    <sheetView workbookViewId="0">
      <selection activeCell="C13" sqref="C13"/>
    </sheetView>
  </sheetViews>
  <sheetFormatPr defaultRowHeight="13.2" x14ac:dyDescent="0.25"/>
  <cols>
    <col min="2" max="2" width="46" customWidth="1"/>
    <col min="3" max="3" width="44.33203125" customWidth="1"/>
    <col min="4" max="4" width="10.88671875" hidden="1" customWidth="1"/>
    <col min="5" max="13" width="0" hidden="1" customWidth="1"/>
    <col min="14" max="14" width="9.33203125" style="12" bestFit="1" customWidth="1"/>
  </cols>
  <sheetData>
    <row r="2" spans="1:14" ht="39.6" x14ac:dyDescent="0.25">
      <c r="A2" s="1" t="s">
        <v>1</v>
      </c>
      <c r="B2" s="1" t="s">
        <v>26</v>
      </c>
      <c r="C2" s="1" t="s">
        <v>27</v>
      </c>
      <c r="D2" s="19" t="s">
        <v>28</v>
      </c>
      <c r="E2" s="19" t="s">
        <v>29</v>
      </c>
      <c r="F2" s="7" t="s">
        <v>4</v>
      </c>
      <c r="G2" s="1" t="s">
        <v>30</v>
      </c>
      <c r="H2" s="15" t="s">
        <v>31</v>
      </c>
      <c r="I2" s="19" t="s">
        <v>32</v>
      </c>
      <c r="J2" s="20" t="s">
        <v>33</v>
      </c>
      <c r="K2" s="20" t="s">
        <v>34</v>
      </c>
      <c r="L2" s="20" t="s">
        <v>35</v>
      </c>
      <c r="M2" s="20" t="s">
        <v>36</v>
      </c>
      <c r="N2" s="13" t="s">
        <v>3</v>
      </c>
    </row>
    <row r="4" spans="1:14" x14ac:dyDescent="0.25">
      <c r="C4" s="17" t="s">
        <v>37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4" ht="26.4" hidden="1" x14ac:dyDescent="0.25">
      <c r="A5" s="42" t="s">
        <v>38</v>
      </c>
      <c r="B5" s="42"/>
      <c r="C5" s="43" t="s">
        <v>39</v>
      </c>
      <c r="D5" s="44"/>
      <c r="E5" s="44"/>
      <c r="F5" s="8" t="s">
        <v>40</v>
      </c>
      <c r="G5" s="44"/>
      <c r="H5" s="44"/>
      <c r="I5" s="44"/>
      <c r="J5" s="44"/>
      <c r="K5" s="45"/>
      <c r="L5" s="45"/>
      <c r="M5" s="44"/>
      <c r="N5" s="14">
        <f>+K5*3</f>
        <v>0</v>
      </c>
    </row>
    <row r="6" spans="1:14" ht="26.4" hidden="1" x14ac:dyDescent="0.25">
      <c r="A6" s="42" t="s">
        <v>41</v>
      </c>
      <c r="B6" s="42"/>
      <c r="C6" s="43" t="s">
        <v>42</v>
      </c>
      <c r="D6" s="44"/>
      <c r="E6" s="44"/>
      <c r="F6" s="8" t="s">
        <v>40</v>
      </c>
      <c r="G6" s="44"/>
      <c r="H6" s="44"/>
      <c r="I6" s="44"/>
      <c r="J6" s="44"/>
      <c r="K6" s="45"/>
      <c r="L6" s="45"/>
      <c r="M6" s="44"/>
      <c r="N6" s="14">
        <f>+K6*3</f>
        <v>0</v>
      </c>
    </row>
    <row r="7" spans="1:14" ht="26.4" x14ac:dyDescent="0.25">
      <c r="A7" s="42" t="s">
        <v>43</v>
      </c>
      <c r="B7" s="42"/>
      <c r="C7" s="43" t="s">
        <v>44</v>
      </c>
      <c r="D7" s="44" t="s">
        <v>45</v>
      </c>
      <c r="E7" s="44"/>
      <c r="F7" s="10" t="s">
        <v>40</v>
      </c>
      <c r="G7" s="44"/>
      <c r="H7" s="44"/>
      <c r="I7" s="44" t="s">
        <v>46</v>
      </c>
      <c r="J7" s="44">
        <v>1</v>
      </c>
      <c r="K7" s="45">
        <v>2.6</v>
      </c>
      <c r="L7" s="45"/>
      <c r="M7" s="44" t="s">
        <v>47</v>
      </c>
      <c r="N7" s="14">
        <f>+K7*3</f>
        <v>7.8000000000000007</v>
      </c>
    </row>
    <row r="8" spans="1:14" ht="26.4" x14ac:dyDescent="0.25">
      <c r="A8" s="42" t="s">
        <v>48</v>
      </c>
      <c r="B8" s="42"/>
      <c r="C8" s="43" t="s">
        <v>49</v>
      </c>
      <c r="D8" s="44" t="s">
        <v>50</v>
      </c>
      <c r="E8" s="44"/>
      <c r="F8" s="10" t="s">
        <v>51</v>
      </c>
      <c r="G8" s="44"/>
      <c r="H8" s="44"/>
      <c r="I8" s="44" t="s">
        <v>52</v>
      </c>
      <c r="J8" s="46"/>
      <c r="K8" s="45">
        <v>76.13</v>
      </c>
      <c r="L8" s="45"/>
      <c r="M8" s="44" t="s">
        <v>47</v>
      </c>
      <c r="N8" s="14">
        <f t="shared" ref="N8:N52" si="0">+K8*3</f>
        <v>228.39</v>
      </c>
    </row>
    <row r="9" spans="1:14" ht="26.4" x14ac:dyDescent="0.25">
      <c r="A9" s="42" t="s">
        <v>53</v>
      </c>
      <c r="B9" s="42"/>
      <c r="C9" s="43" t="s">
        <v>54</v>
      </c>
      <c r="D9" s="44" t="s">
        <v>55</v>
      </c>
      <c r="E9" s="44"/>
      <c r="F9" s="10" t="s">
        <v>51</v>
      </c>
      <c r="G9" s="44"/>
      <c r="H9" s="47"/>
      <c r="I9" s="44" t="s">
        <v>56</v>
      </c>
      <c r="J9" s="46"/>
      <c r="K9" s="45">
        <v>47.39</v>
      </c>
      <c r="L9" s="45"/>
      <c r="M9" s="44" t="s">
        <v>47</v>
      </c>
      <c r="N9" s="14">
        <f t="shared" si="0"/>
        <v>142.17000000000002</v>
      </c>
    </row>
    <row r="10" spans="1:14" ht="26.4" x14ac:dyDescent="0.25">
      <c r="A10" s="42" t="s">
        <v>57</v>
      </c>
      <c r="B10" s="42"/>
      <c r="C10" s="43" t="s">
        <v>58</v>
      </c>
      <c r="D10" s="44" t="s">
        <v>59</v>
      </c>
      <c r="E10" s="44"/>
      <c r="F10" s="10" t="s">
        <v>51</v>
      </c>
      <c r="G10" s="44"/>
      <c r="H10" s="44"/>
      <c r="I10" s="44" t="s">
        <v>52</v>
      </c>
      <c r="J10" s="44">
        <v>8</v>
      </c>
      <c r="K10" s="45">
        <v>50.29</v>
      </c>
      <c r="L10" s="45"/>
      <c r="M10" s="44" t="s">
        <v>47</v>
      </c>
      <c r="N10" s="14">
        <f t="shared" si="0"/>
        <v>150.87</v>
      </c>
    </row>
    <row r="11" spans="1:14" ht="26.4" x14ac:dyDescent="0.25">
      <c r="A11" s="42" t="s">
        <v>60</v>
      </c>
      <c r="B11" s="48" t="s">
        <v>61</v>
      </c>
      <c r="C11" s="43" t="s">
        <v>62</v>
      </c>
      <c r="D11" s="44">
        <v>44103000</v>
      </c>
      <c r="E11" s="44" t="s">
        <v>63</v>
      </c>
      <c r="F11" s="8" t="s">
        <v>40</v>
      </c>
      <c r="G11" s="44"/>
      <c r="H11" s="47"/>
      <c r="I11" s="44" t="s">
        <v>46</v>
      </c>
      <c r="J11" s="44">
        <v>1</v>
      </c>
      <c r="K11" s="45">
        <v>18.05</v>
      </c>
      <c r="L11" s="45"/>
      <c r="M11" s="44" t="s">
        <v>47</v>
      </c>
      <c r="N11" s="14">
        <f t="shared" si="0"/>
        <v>54.150000000000006</v>
      </c>
    </row>
    <row r="12" spans="1:14" ht="26.4" x14ac:dyDescent="0.25">
      <c r="A12" s="42" t="s">
        <v>64</v>
      </c>
      <c r="B12" s="48" t="s">
        <v>65</v>
      </c>
      <c r="C12" s="43" t="s">
        <v>66</v>
      </c>
      <c r="D12" s="44" t="s">
        <v>67</v>
      </c>
      <c r="E12" s="44"/>
      <c r="F12" s="8" t="s">
        <v>40</v>
      </c>
      <c r="G12" s="44"/>
      <c r="H12" s="44"/>
      <c r="I12" s="44" t="s">
        <v>56</v>
      </c>
      <c r="J12" s="44">
        <v>36</v>
      </c>
      <c r="K12" s="45">
        <v>12.56</v>
      </c>
      <c r="L12" s="45">
        <f>+K12/J12</f>
        <v>0.34888888888888892</v>
      </c>
      <c r="M12" s="44" t="s">
        <v>68</v>
      </c>
      <c r="N12" s="14">
        <f t="shared" si="0"/>
        <v>37.68</v>
      </c>
    </row>
    <row r="13" spans="1:14" ht="26.4" x14ac:dyDescent="0.25">
      <c r="A13" s="42" t="s">
        <v>69</v>
      </c>
      <c r="B13" s="4" t="s">
        <v>70</v>
      </c>
      <c r="C13" s="43" t="s">
        <v>71</v>
      </c>
      <c r="D13" s="44" t="s">
        <v>72</v>
      </c>
      <c r="E13" s="44"/>
      <c r="F13" s="8" t="s">
        <v>40</v>
      </c>
      <c r="G13" s="4"/>
      <c r="H13" s="4"/>
      <c r="I13" s="44" t="s">
        <v>46</v>
      </c>
      <c r="J13" s="44">
        <v>1</v>
      </c>
      <c r="K13" s="45">
        <v>12.5</v>
      </c>
      <c r="L13" s="45"/>
      <c r="M13" s="44" t="s">
        <v>47</v>
      </c>
      <c r="N13" s="14">
        <f t="shared" si="0"/>
        <v>37.5</v>
      </c>
    </row>
    <row r="14" spans="1:14" ht="26.4" x14ac:dyDescent="0.25">
      <c r="A14" s="42" t="s">
        <v>73</v>
      </c>
      <c r="B14" s="48" t="s">
        <v>74</v>
      </c>
      <c r="C14" s="43" t="s">
        <v>75</v>
      </c>
      <c r="D14" s="44" t="s">
        <v>76</v>
      </c>
      <c r="E14" s="44"/>
      <c r="F14" s="10" t="s">
        <v>40</v>
      </c>
      <c r="G14" s="4"/>
      <c r="H14" s="4"/>
      <c r="I14" s="44" t="s">
        <v>46</v>
      </c>
      <c r="J14" s="44">
        <v>1</v>
      </c>
      <c r="K14" s="45">
        <v>1.64</v>
      </c>
      <c r="L14" s="45">
        <f>+K14/J14</f>
        <v>1.64</v>
      </c>
      <c r="M14" s="44" t="s">
        <v>68</v>
      </c>
      <c r="N14" s="14">
        <f t="shared" si="0"/>
        <v>4.92</v>
      </c>
    </row>
    <row r="15" spans="1:14" ht="26.4" x14ac:dyDescent="0.25">
      <c r="A15" s="42" t="s">
        <v>77</v>
      </c>
      <c r="B15" s="42"/>
      <c r="C15" s="43" t="s">
        <v>78</v>
      </c>
      <c r="D15" s="44" t="s">
        <v>79</v>
      </c>
      <c r="E15" s="44"/>
      <c r="F15" s="8" t="s">
        <v>40</v>
      </c>
      <c r="G15" s="44"/>
      <c r="H15" s="44"/>
      <c r="I15" s="44" t="s">
        <v>46</v>
      </c>
      <c r="J15" s="44">
        <v>1</v>
      </c>
      <c r="K15" s="45">
        <v>8.25</v>
      </c>
      <c r="L15" s="45"/>
      <c r="M15" s="44" t="s">
        <v>47</v>
      </c>
      <c r="N15" s="14">
        <f t="shared" si="0"/>
        <v>24.75</v>
      </c>
    </row>
    <row r="16" spans="1:14" ht="26.4" x14ac:dyDescent="0.25">
      <c r="A16" s="42" t="s">
        <v>80</v>
      </c>
      <c r="B16" s="42"/>
      <c r="C16" s="43" t="s">
        <v>81</v>
      </c>
      <c r="D16" s="44" t="s">
        <v>82</v>
      </c>
      <c r="E16" s="44"/>
      <c r="F16" s="8" t="s">
        <v>40</v>
      </c>
      <c r="G16" s="44"/>
      <c r="H16" s="44"/>
      <c r="I16" s="44" t="s">
        <v>52</v>
      </c>
      <c r="J16" s="44">
        <v>20</v>
      </c>
      <c r="K16" s="45">
        <v>32.4</v>
      </c>
      <c r="L16" s="45"/>
      <c r="M16" s="44" t="s">
        <v>47</v>
      </c>
      <c r="N16" s="14">
        <f t="shared" si="0"/>
        <v>97.199999999999989</v>
      </c>
    </row>
    <row r="17" spans="1:14" ht="26.4" hidden="1" x14ac:dyDescent="0.25">
      <c r="A17" s="42" t="s">
        <v>83</v>
      </c>
      <c r="B17" s="42"/>
      <c r="C17" s="43" t="s">
        <v>84</v>
      </c>
      <c r="D17" s="44"/>
      <c r="E17" s="44"/>
      <c r="F17" s="10" t="s">
        <v>40</v>
      </c>
      <c r="G17" s="44"/>
      <c r="H17" s="44"/>
      <c r="I17" s="46"/>
      <c r="J17" s="46"/>
      <c r="K17" s="46"/>
      <c r="L17" s="45"/>
      <c r="M17" s="44"/>
      <c r="N17" s="14">
        <f t="shared" si="0"/>
        <v>0</v>
      </c>
    </row>
    <row r="18" spans="1:14" ht="26.4" hidden="1" x14ac:dyDescent="0.25">
      <c r="A18" s="42" t="s">
        <v>85</v>
      </c>
      <c r="B18" s="42"/>
      <c r="C18" s="43" t="s">
        <v>86</v>
      </c>
      <c r="D18" s="44"/>
      <c r="E18" s="44"/>
      <c r="F18" s="10" t="s">
        <v>40</v>
      </c>
      <c r="G18" s="44"/>
      <c r="H18" s="44"/>
      <c r="I18" s="46"/>
      <c r="J18" s="46"/>
      <c r="K18" s="46"/>
      <c r="L18" s="45"/>
      <c r="M18" s="44"/>
      <c r="N18" s="14">
        <f t="shared" si="0"/>
        <v>0</v>
      </c>
    </row>
    <row r="19" spans="1:14" ht="26.4" hidden="1" x14ac:dyDescent="0.25">
      <c r="A19" s="42" t="s">
        <v>87</v>
      </c>
      <c r="B19" s="42"/>
      <c r="C19" s="43" t="s">
        <v>88</v>
      </c>
      <c r="D19" s="44"/>
      <c r="E19" s="44"/>
      <c r="F19" s="10" t="s">
        <v>40</v>
      </c>
      <c r="G19" s="44"/>
      <c r="H19" s="44"/>
      <c r="I19" s="46"/>
      <c r="J19" s="46"/>
      <c r="K19" s="46"/>
      <c r="L19" s="45"/>
      <c r="M19" s="44"/>
      <c r="N19" s="14">
        <f t="shared" si="0"/>
        <v>0</v>
      </c>
    </row>
    <row r="20" spans="1:14" ht="26.4" hidden="1" x14ac:dyDescent="0.25">
      <c r="A20" s="42" t="s">
        <v>89</v>
      </c>
      <c r="B20" s="42"/>
      <c r="C20" s="43" t="s">
        <v>90</v>
      </c>
      <c r="D20" s="44"/>
      <c r="E20" s="44"/>
      <c r="F20" s="10" t="s">
        <v>40</v>
      </c>
      <c r="G20" s="44"/>
      <c r="H20" s="44"/>
      <c r="I20" s="46"/>
      <c r="J20" s="46"/>
      <c r="K20" s="46"/>
      <c r="L20" s="45"/>
      <c r="M20" s="44"/>
      <c r="N20" s="14">
        <f t="shared" si="0"/>
        <v>0</v>
      </c>
    </row>
    <row r="21" spans="1:14" ht="26.4" x14ac:dyDescent="0.25">
      <c r="A21" s="42" t="s">
        <v>91</v>
      </c>
      <c r="B21" s="48" t="s">
        <v>92</v>
      </c>
      <c r="C21" s="43" t="s">
        <v>93</v>
      </c>
      <c r="D21" s="44" t="s">
        <v>94</v>
      </c>
      <c r="E21" s="44"/>
      <c r="F21" s="8" t="s">
        <v>95</v>
      </c>
      <c r="G21" s="4"/>
      <c r="H21" s="4"/>
      <c r="I21" s="44" t="s">
        <v>56</v>
      </c>
      <c r="J21" s="44">
        <v>30</v>
      </c>
      <c r="K21" s="45">
        <v>19.53</v>
      </c>
      <c r="L21" s="45">
        <f>+K21/J21</f>
        <v>0.65100000000000002</v>
      </c>
      <c r="M21" s="44" t="s">
        <v>68</v>
      </c>
      <c r="N21" s="14">
        <f t="shared" si="0"/>
        <v>58.59</v>
      </c>
    </row>
    <row r="22" spans="1:14" ht="26.4" x14ac:dyDescent="0.25">
      <c r="A22" s="42" t="s">
        <v>96</v>
      </c>
      <c r="B22" s="48" t="s">
        <v>97</v>
      </c>
      <c r="C22" s="43" t="s">
        <v>98</v>
      </c>
      <c r="D22" s="44" t="s">
        <v>99</v>
      </c>
      <c r="E22" s="44"/>
      <c r="F22" s="8" t="s">
        <v>95</v>
      </c>
      <c r="G22" s="44"/>
      <c r="H22" s="44"/>
      <c r="I22" s="44" t="s">
        <v>46</v>
      </c>
      <c r="J22" s="44">
        <v>1</v>
      </c>
      <c r="K22" s="45">
        <v>0.36</v>
      </c>
      <c r="L22" s="45">
        <f>+K22/J22</f>
        <v>0.36</v>
      </c>
      <c r="M22" s="44" t="s">
        <v>68</v>
      </c>
      <c r="N22" s="14">
        <f t="shared" si="0"/>
        <v>1.08</v>
      </c>
    </row>
    <row r="23" spans="1:14" ht="26.4" x14ac:dyDescent="0.25">
      <c r="A23" s="42" t="s">
        <v>100</v>
      </c>
      <c r="B23" s="48" t="s">
        <v>101</v>
      </c>
      <c r="C23" s="43" t="s">
        <v>102</v>
      </c>
      <c r="D23" s="44" t="s">
        <v>103</v>
      </c>
      <c r="E23" s="44"/>
      <c r="F23" s="8" t="s">
        <v>95</v>
      </c>
      <c r="G23" s="44"/>
      <c r="H23" s="44"/>
      <c r="I23" s="44" t="s">
        <v>46</v>
      </c>
      <c r="J23" s="44">
        <v>1</v>
      </c>
      <c r="K23" s="45">
        <v>0.36</v>
      </c>
      <c r="L23" s="45">
        <f>+K23/J23</f>
        <v>0.36</v>
      </c>
      <c r="M23" s="44" t="s">
        <v>68</v>
      </c>
      <c r="N23" s="14">
        <f t="shared" si="0"/>
        <v>1.08</v>
      </c>
    </row>
    <row r="24" spans="1:14" ht="26.4" x14ac:dyDescent="0.25">
      <c r="A24" s="42" t="s">
        <v>104</v>
      </c>
      <c r="B24" s="48" t="s">
        <v>105</v>
      </c>
      <c r="C24" s="43" t="s">
        <v>106</v>
      </c>
      <c r="D24" s="44">
        <v>17771908</v>
      </c>
      <c r="E24" s="44" t="s">
        <v>107</v>
      </c>
      <c r="F24" s="8" t="s">
        <v>95</v>
      </c>
      <c r="G24" s="44"/>
      <c r="H24" s="44"/>
      <c r="I24" s="44" t="s">
        <v>46</v>
      </c>
      <c r="J24" s="44">
        <v>1</v>
      </c>
      <c r="K24" s="45">
        <v>0.48</v>
      </c>
      <c r="L24" s="45">
        <f>+K24/J24</f>
        <v>0.48</v>
      </c>
      <c r="M24" s="44" t="s">
        <v>68</v>
      </c>
      <c r="N24" s="14">
        <f t="shared" si="0"/>
        <v>1.44</v>
      </c>
    </row>
    <row r="25" spans="1:14" ht="26.4" x14ac:dyDescent="0.25">
      <c r="A25" s="42" t="s">
        <v>108</v>
      </c>
      <c r="B25" s="48" t="s">
        <v>109</v>
      </c>
      <c r="C25" s="43" t="s">
        <v>110</v>
      </c>
      <c r="D25" s="44">
        <v>961040</v>
      </c>
      <c r="E25" s="44"/>
      <c r="F25" s="8" t="s">
        <v>95</v>
      </c>
      <c r="G25" s="44"/>
      <c r="H25" s="44"/>
      <c r="I25" s="44" t="s">
        <v>46</v>
      </c>
      <c r="J25" s="44">
        <v>1</v>
      </c>
      <c r="K25" s="45">
        <v>2.35</v>
      </c>
      <c r="L25" s="45">
        <f>+K25/J25</f>
        <v>2.35</v>
      </c>
      <c r="M25" s="44" t="s">
        <v>68</v>
      </c>
      <c r="N25" s="14">
        <f t="shared" si="0"/>
        <v>7.0500000000000007</v>
      </c>
    </row>
    <row r="26" spans="1:14" ht="26.4" x14ac:dyDescent="0.25">
      <c r="A26" s="42" t="s">
        <v>111</v>
      </c>
      <c r="B26" s="42"/>
      <c r="C26" s="43" t="s">
        <v>112</v>
      </c>
      <c r="D26" s="44">
        <v>49752100</v>
      </c>
      <c r="E26" s="44" t="s">
        <v>113</v>
      </c>
      <c r="F26" s="8" t="s">
        <v>95</v>
      </c>
      <c r="G26" s="4"/>
      <c r="H26" s="4"/>
      <c r="I26" s="44" t="s">
        <v>56</v>
      </c>
      <c r="J26" s="44">
        <v>10</v>
      </c>
      <c r="K26" s="45">
        <v>15.64</v>
      </c>
      <c r="L26" s="45"/>
      <c r="M26" s="44" t="s">
        <v>47</v>
      </c>
      <c r="N26" s="14">
        <f t="shared" si="0"/>
        <v>46.92</v>
      </c>
    </row>
    <row r="27" spans="1:14" ht="26.4" x14ac:dyDescent="0.25">
      <c r="A27" s="42" t="s">
        <v>114</v>
      </c>
      <c r="B27" s="48" t="s">
        <v>115</v>
      </c>
      <c r="C27" s="43" t="s">
        <v>116</v>
      </c>
      <c r="D27" s="44" t="s">
        <v>117</v>
      </c>
      <c r="E27" s="44"/>
      <c r="F27" s="10" t="s">
        <v>95</v>
      </c>
      <c r="G27" s="4"/>
      <c r="H27" s="4"/>
      <c r="I27" s="44" t="s">
        <v>46</v>
      </c>
      <c r="J27" s="44">
        <v>1</v>
      </c>
      <c r="K27" s="45">
        <v>1.49</v>
      </c>
      <c r="L27" s="45"/>
      <c r="M27" s="44" t="s">
        <v>68</v>
      </c>
      <c r="N27" s="14">
        <f t="shared" si="0"/>
        <v>4.47</v>
      </c>
    </row>
    <row r="28" spans="1:14" ht="26.4" x14ac:dyDescent="0.25">
      <c r="A28" s="42" t="s">
        <v>118</v>
      </c>
      <c r="B28" s="42"/>
      <c r="C28" s="43" t="s">
        <v>119</v>
      </c>
      <c r="D28" s="44" t="s">
        <v>120</v>
      </c>
      <c r="E28" s="44">
        <v>12104600</v>
      </c>
      <c r="F28" s="8" t="s">
        <v>95</v>
      </c>
      <c r="G28" s="44"/>
      <c r="H28" s="44"/>
      <c r="I28" s="44" t="s">
        <v>56</v>
      </c>
      <c r="J28" s="44">
        <v>5</v>
      </c>
      <c r="K28" s="45">
        <v>65.22</v>
      </c>
      <c r="L28" s="45"/>
      <c r="M28" s="44" t="s">
        <v>68</v>
      </c>
      <c r="N28" s="14">
        <f t="shared" si="0"/>
        <v>195.66</v>
      </c>
    </row>
    <row r="29" spans="1:14" ht="26.4" x14ac:dyDescent="0.25">
      <c r="A29" s="42" t="s">
        <v>121</v>
      </c>
      <c r="B29" s="48" t="s">
        <v>122</v>
      </c>
      <c r="C29" s="43" t="s">
        <v>123</v>
      </c>
      <c r="D29" s="44" t="s">
        <v>124</v>
      </c>
      <c r="E29" s="44" t="s">
        <v>125</v>
      </c>
      <c r="F29" s="8" t="s">
        <v>95</v>
      </c>
      <c r="G29" s="44"/>
      <c r="H29" s="44"/>
      <c r="I29" s="44" t="s">
        <v>46</v>
      </c>
      <c r="J29" s="44">
        <v>1</v>
      </c>
      <c r="K29" s="45">
        <v>45.67</v>
      </c>
      <c r="L29" s="45"/>
      <c r="M29" s="44" t="s">
        <v>68</v>
      </c>
      <c r="N29" s="14">
        <f t="shared" si="0"/>
        <v>137.01</v>
      </c>
    </row>
    <row r="30" spans="1:14" ht="26.4" x14ac:dyDescent="0.25">
      <c r="A30" s="42" t="s">
        <v>126</v>
      </c>
      <c r="B30" s="48" t="s">
        <v>127</v>
      </c>
      <c r="C30" s="43" t="s">
        <v>128</v>
      </c>
      <c r="D30" s="44" t="s">
        <v>129</v>
      </c>
      <c r="E30" s="44" t="s">
        <v>130</v>
      </c>
      <c r="F30" s="8" t="s">
        <v>95</v>
      </c>
      <c r="G30" s="44"/>
      <c r="H30" s="44"/>
      <c r="I30" s="44" t="s">
        <v>46</v>
      </c>
      <c r="J30" s="44">
        <v>1</v>
      </c>
      <c r="K30" s="45">
        <v>45.67</v>
      </c>
      <c r="L30" s="45"/>
      <c r="M30" s="44" t="s">
        <v>68</v>
      </c>
      <c r="N30" s="14">
        <f t="shared" si="0"/>
        <v>137.01</v>
      </c>
    </row>
    <row r="31" spans="1:14" ht="26.4" x14ac:dyDescent="0.25">
      <c r="A31" s="42" t="s">
        <v>131</v>
      </c>
      <c r="B31" s="48" t="s">
        <v>132</v>
      </c>
      <c r="C31" s="43" t="s">
        <v>133</v>
      </c>
      <c r="D31" s="44" t="s">
        <v>134</v>
      </c>
      <c r="E31" s="44" t="s">
        <v>135</v>
      </c>
      <c r="F31" s="8" t="s">
        <v>95</v>
      </c>
      <c r="G31" s="44"/>
      <c r="H31" s="44"/>
      <c r="I31" s="44" t="s">
        <v>46</v>
      </c>
      <c r="J31" s="44">
        <v>1</v>
      </c>
      <c r="K31" s="45">
        <v>45.67</v>
      </c>
      <c r="L31" s="45"/>
      <c r="M31" s="44" t="s">
        <v>68</v>
      </c>
      <c r="N31" s="14">
        <f t="shared" si="0"/>
        <v>137.01</v>
      </c>
    </row>
    <row r="32" spans="1:14" ht="26.4" x14ac:dyDescent="0.25">
      <c r="A32" s="42" t="s">
        <v>136</v>
      </c>
      <c r="B32" s="48" t="s">
        <v>137</v>
      </c>
      <c r="C32" s="43" t="s">
        <v>138</v>
      </c>
      <c r="D32" s="44" t="s">
        <v>139</v>
      </c>
      <c r="E32" s="44" t="s">
        <v>140</v>
      </c>
      <c r="F32" s="8" t="s">
        <v>95</v>
      </c>
      <c r="G32" s="44"/>
      <c r="H32" s="44"/>
      <c r="I32" s="44" t="s">
        <v>46</v>
      </c>
      <c r="J32" s="44">
        <v>1</v>
      </c>
      <c r="K32" s="45">
        <v>45.67</v>
      </c>
      <c r="L32" s="45"/>
      <c r="M32" s="44" t="s">
        <v>68</v>
      </c>
      <c r="N32" s="14">
        <f t="shared" si="0"/>
        <v>137.01</v>
      </c>
    </row>
    <row r="33" spans="1:14" ht="26.4" x14ac:dyDescent="0.25">
      <c r="A33" s="42" t="s">
        <v>141</v>
      </c>
      <c r="B33" s="48" t="s">
        <v>142</v>
      </c>
      <c r="C33" s="43" t="s">
        <v>143</v>
      </c>
      <c r="D33" s="44" t="s">
        <v>144</v>
      </c>
      <c r="E33" s="44" t="s">
        <v>145</v>
      </c>
      <c r="F33" s="8" t="s">
        <v>95</v>
      </c>
      <c r="G33" s="44"/>
      <c r="H33" s="44"/>
      <c r="I33" s="44" t="s">
        <v>46</v>
      </c>
      <c r="J33" s="44">
        <v>1</v>
      </c>
      <c r="K33" s="45">
        <v>45.67</v>
      </c>
      <c r="L33" s="45"/>
      <c r="M33" s="44" t="s">
        <v>68</v>
      </c>
      <c r="N33" s="14">
        <f t="shared" si="0"/>
        <v>137.01</v>
      </c>
    </row>
    <row r="34" spans="1:14" ht="26.4" x14ac:dyDescent="0.25">
      <c r="A34" s="42" t="s">
        <v>146</v>
      </c>
      <c r="B34" s="48" t="s">
        <v>147</v>
      </c>
      <c r="C34" s="43" t="s">
        <v>148</v>
      </c>
      <c r="D34" s="44" t="s">
        <v>149</v>
      </c>
      <c r="E34" s="44" t="s">
        <v>150</v>
      </c>
      <c r="F34" s="8" t="s">
        <v>95</v>
      </c>
      <c r="G34" s="44"/>
      <c r="H34" s="47"/>
      <c r="I34" s="44" t="s">
        <v>46</v>
      </c>
      <c r="J34" s="44">
        <v>1</v>
      </c>
      <c r="K34" s="45">
        <v>38.75</v>
      </c>
      <c r="L34" s="45"/>
      <c r="M34" s="44" t="s">
        <v>68</v>
      </c>
      <c r="N34" s="14">
        <f t="shared" si="0"/>
        <v>116.25</v>
      </c>
    </row>
    <row r="35" spans="1:14" ht="26.4" hidden="1" x14ac:dyDescent="0.25">
      <c r="A35" s="42" t="s">
        <v>151</v>
      </c>
      <c r="B35" s="42"/>
      <c r="C35" s="43" t="s">
        <v>152</v>
      </c>
      <c r="D35" s="44"/>
      <c r="E35" s="44"/>
      <c r="F35" s="8" t="s">
        <v>95</v>
      </c>
      <c r="G35" s="44"/>
      <c r="H35" s="47"/>
      <c r="I35" s="46"/>
      <c r="J35" s="46"/>
      <c r="K35" s="46"/>
      <c r="L35" s="45"/>
      <c r="M35" s="44"/>
      <c r="N35" s="14">
        <f t="shared" si="0"/>
        <v>0</v>
      </c>
    </row>
    <row r="36" spans="1:14" ht="26.4" hidden="1" x14ac:dyDescent="0.25">
      <c r="A36" s="42" t="s">
        <v>153</v>
      </c>
      <c r="B36" s="42"/>
      <c r="C36" s="43" t="s">
        <v>154</v>
      </c>
      <c r="D36" s="44"/>
      <c r="E36" s="44"/>
      <c r="F36" s="8" t="s">
        <v>95</v>
      </c>
      <c r="G36" s="44"/>
      <c r="H36" s="47"/>
      <c r="I36" s="46"/>
      <c r="J36" s="46"/>
      <c r="K36" s="46"/>
      <c r="L36" s="45"/>
      <c r="M36" s="44"/>
      <c r="N36" s="14">
        <f t="shared" si="0"/>
        <v>0</v>
      </c>
    </row>
    <row r="37" spans="1:14" ht="26.4" hidden="1" x14ac:dyDescent="0.25">
      <c r="A37" s="42" t="s">
        <v>155</v>
      </c>
      <c r="B37" s="42"/>
      <c r="C37" s="43" t="s">
        <v>156</v>
      </c>
      <c r="D37" s="44"/>
      <c r="E37" s="44"/>
      <c r="F37" s="8" t="s">
        <v>95</v>
      </c>
      <c r="G37" s="44"/>
      <c r="H37" s="44"/>
      <c r="I37" s="46"/>
      <c r="J37" s="46"/>
      <c r="K37" s="46"/>
      <c r="L37" s="45"/>
      <c r="M37" s="44"/>
      <c r="N37" s="14">
        <f t="shared" si="0"/>
        <v>0</v>
      </c>
    </row>
    <row r="38" spans="1:14" ht="26.4" x14ac:dyDescent="0.25">
      <c r="A38" s="42" t="s">
        <v>157</v>
      </c>
      <c r="B38" s="42"/>
      <c r="C38" s="43" t="s">
        <v>158</v>
      </c>
      <c r="D38" s="44" t="s">
        <v>159</v>
      </c>
      <c r="E38" s="44"/>
      <c r="F38" s="8" t="s">
        <v>95</v>
      </c>
      <c r="G38" s="44"/>
      <c r="H38" s="44"/>
      <c r="I38" s="44" t="s">
        <v>46</v>
      </c>
      <c r="J38" s="44">
        <v>1</v>
      </c>
      <c r="K38" s="45">
        <v>1.77</v>
      </c>
      <c r="L38" s="45"/>
      <c r="M38" s="44" t="s">
        <v>68</v>
      </c>
      <c r="N38" s="14">
        <f t="shared" si="0"/>
        <v>5.3100000000000005</v>
      </c>
    </row>
    <row r="39" spans="1:14" ht="26.4" x14ac:dyDescent="0.25">
      <c r="A39" s="42" t="s">
        <v>160</v>
      </c>
      <c r="B39" s="42"/>
      <c r="C39" s="43" t="s">
        <v>161</v>
      </c>
      <c r="D39" s="44" t="s">
        <v>162</v>
      </c>
      <c r="E39" s="44"/>
      <c r="F39" s="8" t="s">
        <v>95</v>
      </c>
      <c r="G39" s="44"/>
      <c r="H39" s="44"/>
      <c r="I39" s="44" t="s">
        <v>46</v>
      </c>
      <c r="J39" s="44">
        <v>1</v>
      </c>
      <c r="K39" s="45">
        <v>2.44</v>
      </c>
      <c r="L39" s="45"/>
      <c r="M39" s="44" t="s">
        <v>68</v>
      </c>
      <c r="N39" s="14">
        <f t="shared" si="0"/>
        <v>7.32</v>
      </c>
    </row>
    <row r="40" spans="1:14" ht="26.4" x14ac:dyDescent="0.25">
      <c r="A40" s="42" t="s">
        <v>163</v>
      </c>
      <c r="B40" s="42"/>
      <c r="C40" s="43" t="s">
        <v>164</v>
      </c>
      <c r="D40" s="44" t="s">
        <v>165</v>
      </c>
      <c r="E40" s="44"/>
      <c r="F40" s="8" t="s">
        <v>95</v>
      </c>
      <c r="G40" s="44"/>
      <c r="H40" s="44"/>
      <c r="I40" s="44" t="s">
        <v>56</v>
      </c>
      <c r="J40" s="44">
        <v>10</v>
      </c>
      <c r="K40" s="45">
        <v>102</v>
      </c>
      <c r="L40" s="45"/>
      <c r="M40" s="44" t="s">
        <v>47</v>
      </c>
      <c r="N40" s="14">
        <f t="shared" si="0"/>
        <v>306</v>
      </c>
    </row>
    <row r="41" spans="1:14" ht="26.4" hidden="1" x14ac:dyDescent="0.25">
      <c r="A41" s="42" t="s">
        <v>166</v>
      </c>
      <c r="B41" s="42"/>
      <c r="C41" s="43" t="s">
        <v>167</v>
      </c>
      <c r="D41" s="44">
        <v>49294600</v>
      </c>
      <c r="E41" s="44">
        <v>8888264929</v>
      </c>
      <c r="F41" s="8" t="s">
        <v>95</v>
      </c>
      <c r="G41" s="44"/>
      <c r="H41" s="44"/>
      <c r="I41" s="44" t="s">
        <v>46</v>
      </c>
      <c r="J41" s="44">
        <v>1</v>
      </c>
      <c r="K41" s="46"/>
      <c r="L41" s="46"/>
      <c r="M41" s="46"/>
      <c r="N41" s="14">
        <f t="shared" si="0"/>
        <v>0</v>
      </c>
    </row>
    <row r="42" spans="1:14" ht="26.4" x14ac:dyDescent="0.25">
      <c r="A42" s="42" t="s">
        <v>168</v>
      </c>
      <c r="B42" s="48" t="s">
        <v>169</v>
      </c>
      <c r="C42" s="43" t="s">
        <v>170</v>
      </c>
      <c r="D42" s="44" t="s">
        <v>171</v>
      </c>
      <c r="E42" s="44"/>
      <c r="F42" s="10" t="s">
        <v>95</v>
      </c>
      <c r="G42" s="44"/>
      <c r="H42" s="44"/>
      <c r="I42" s="44" t="s">
        <v>46</v>
      </c>
      <c r="J42" s="44">
        <v>1</v>
      </c>
      <c r="K42" s="45">
        <v>0.72</v>
      </c>
      <c r="L42" s="45"/>
      <c r="M42" s="44" t="s">
        <v>68</v>
      </c>
      <c r="N42" s="14">
        <f t="shared" si="0"/>
        <v>2.16</v>
      </c>
    </row>
    <row r="43" spans="1:14" ht="26.4" x14ac:dyDescent="0.25">
      <c r="A43" s="42" t="s">
        <v>172</v>
      </c>
      <c r="B43" s="48" t="s">
        <v>173</v>
      </c>
      <c r="C43" s="43" t="s">
        <v>174</v>
      </c>
      <c r="D43" s="44">
        <v>51701900</v>
      </c>
      <c r="E43" s="44"/>
      <c r="F43" s="8" t="s">
        <v>95</v>
      </c>
      <c r="G43" s="44"/>
      <c r="H43" s="44"/>
      <c r="I43" s="44" t="s">
        <v>46</v>
      </c>
      <c r="J43" s="44">
        <v>1</v>
      </c>
      <c r="K43" s="45">
        <v>6.94</v>
      </c>
      <c r="L43" s="45"/>
      <c r="M43" s="44" t="s">
        <v>47</v>
      </c>
      <c r="N43" s="14">
        <f t="shared" si="0"/>
        <v>20.82</v>
      </c>
    </row>
    <row r="44" spans="1:14" ht="26.4" hidden="1" x14ac:dyDescent="0.25">
      <c r="A44" s="42" t="s">
        <v>175</v>
      </c>
      <c r="B44" s="42"/>
      <c r="C44" s="43" t="s">
        <v>176</v>
      </c>
      <c r="D44" s="44"/>
      <c r="E44" s="44"/>
      <c r="F44" s="8" t="s">
        <v>95</v>
      </c>
      <c r="G44" s="44"/>
      <c r="H44" s="44"/>
      <c r="I44" s="46"/>
      <c r="J44" s="46"/>
      <c r="K44" s="46"/>
      <c r="L44" s="45"/>
      <c r="M44" s="44"/>
      <c r="N44" s="14">
        <f t="shared" si="0"/>
        <v>0</v>
      </c>
    </row>
    <row r="45" spans="1:14" ht="26.4" x14ac:dyDescent="0.25">
      <c r="A45" s="42" t="s">
        <v>177</v>
      </c>
      <c r="B45" s="42"/>
      <c r="C45" s="43" t="s">
        <v>178</v>
      </c>
      <c r="D45" s="44" t="s">
        <v>179</v>
      </c>
      <c r="E45" s="44"/>
      <c r="F45" s="8" t="s">
        <v>95</v>
      </c>
      <c r="G45" s="44"/>
      <c r="H45" s="44"/>
      <c r="I45" s="44" t="s">
        <v>56</v>
      </c>
      <c r="J45" s="44">
        <v>10</v>
      </c>
      <c r="K45" s="45">
        <v>11.03</v>
      </c>
      <c r="L45" s="45"/>
      <c r="M45" s="44" t="s">
        <v>47</v>
      </c>
      <c r="N45" s="14">
        <f t="shared" si="0"/>
        <v>33.089999999999996</v>
      </c>
    </row>
    <row r="46" spans="1:14" ht="26.4" x14ac:dyDescent="0.25">
      <c r="A46" s="42" t="s">
        <v>180</v>
      </c>
      <c r="B46" s="42"/>
      <c r="C46" s="43" t="s">
        <v>181</v>
      </c>
      <c r="D46" s="44" t="s">
        <v>182</v>
      </c>
      <c r="E46" s="44">
        <v>55544</v>
      </c>
      <c r="F46" s="8" t="s">
        <v>95</v>
      </c>
      <c r="G46" s="44"/>
      <c r="H46" s="44"/>
      <c r="I46" s="44" t="s">
        <v>56</v>
      </c>
      <c r="J46" s="44">
        <v>10</v>
      </c>
      <c r="K46" s="45">
        <v>22.06</v>
      </c>
      <c r="L46" s="45"/>
      <c r="M46" s="44" t="s">
        <v>47</v>
      </c>
      <c r="N46" s="14">
        <f t="shared" si="0"/>
        <v>66.179999999999993</v>
      </c>
    </row>
    <row r="47" spans="1:14" ht="26.4" x14ac:dyDescent="0.25">
      <c r="A47" s="42" t="s">
        <v>183</v>
      </c>
      <c r="B47" s="42"/>
      <c r="C47" s="43" t="s">
        <v>184</v>
      </c>
      <c r="D47" s="44" t="s">
        <v>185</v>
      </c>
      <c r="E47" s="44"/>
      <c r="F47" s="8" t="s">
        <v>95</v>
      </c>
      <c r="G47" s="44"/>
      <c r="H47" s="44"/>
      <c r="I47" s="44" t="s">
        <v>52</v>
      </c>
      <c r="J47" s="44">
        <v>50</v>
      </c>
      <c r="K47" s="45">
        <v>361.5</v>
      </c>
      <c r="L47" s="45"/>
      <c r="M47" s="44" t="s">
        <v>47</v>
      </c>
      <c r="N47" s="14">
        <f t="shared" si="0"/>
        <v>1084.5</v>
      </c>
    </row>
    <row r="48" spans="1:14" ht="26.4" hidden="1" x14ac:dyDescent="0.25">
      <c r="A48" s="42" t="s">
        <v>186</v>
      </c>
      <c r="B48" s="48" t="s">
        <v>187</v>
      </c>
      <c r="C48" s="43" t="s">
        <v>188</v>
      </c>
      <c r="D48" s="44"/>
      <c r="E48" s="44"/>
      <c r="F48" s="8" t="s">
        <v>95</v>
      </c>
      <c r="G48" s="44"/>
      <c r="H48" s="44"/>
      <c r="I48" s="46"/>
      <c r="J48" s="46"/>
      <c r="K48" s="46"/>
      <c r="L48" s="45"/>
      <c r="M48" s="44"/>
      <c r="N48" s="14">
        <f t="shared" si="0"/>
        <v>0</v>
      </c>
    </row>
    <row r="49" spans="1:14" ht="26.4" x14ac:dyDescent="0.25">
      <c r="A49" s="42" t="s">
        <v>189</v>
      </c>
      <c r="B49" s="48"/>
      <c r="C49" s="43" t="s">
        <v>190</v>
      </c>
      <c r="D49" s="44" t="s">
        <v>191</v>
      </c>
      <c r="E49" s="44"/>
      <c r="F49" s="8" t="s">
        <v>95</v>
      </c>
      <c r="G49" s="44"/>
      <c r="H49" s="44"/>
      <c r="I49" s="44" t="s">
        <v>52</v>
      </c>
      <c r="J49" s="44">
        <v>10</v>
      </c>
      <c r="K49" s="45">
        <v>3.9</v>
      </c>
      <c r="L49" s="45"/>
      <c r="M49" s="44" t="s">
        <v>47</v>
      </c>
      <c r="N49" s="14">
        <f t="shared" si="0"/>
        <v>11.7</v>
      </c>
    </row>
    <row r="50" spans="1:14" ht="26.4" x14ac:dyDescent="0.25">
      <c r="A50" s="42" t="s">
        <v>192</v>
      </c>
      <c r="B50" s="48" t="s">
        <v>193</v>
      </c>
      <c r="C50" s="43" t="s">
        <v>194</v>
      </c>
      <c r="D50" s="44" t="s">
        <v>195</v>
      </c>
      <c r="E50" s="44"/>
      <c r="F50" s="8" t="s">
        <v>95</v>
      </c>
      <c r="G50" s="44"/>
      <c r="H50" s="44"/>
      <c r="I50" s="44" t="s">
        <v>56</v>
      </c>
      <c r="J50" s="44">
        <v>100</v>
      </c>
      <c r="K50" s="45">
        <v>51.22</v>
      </c>
      <c r="L50" s="45"/>
      <c r="M50" s="44" t="s">
        <v>47</v>
      </c>
      <c r="N50" s="14">
        <f t="shared" si="0"/>
        <v>153.66</v>
      </c>
    </row>
    <row r="51" spans="1:14" ht="26.4" x14ac:dyDescent="0.25">
      <c r="A51" s="42" t="s">
        <v>196</v>
      </c>
      <c r="B51" s="48" t="s">
        <v>197</v>
      </c>
      <c r="C51" s="43" t="s">
        <v>198</v>
      </c>
      <c r="D51" s="44" t="s">
        <v>199</v>
      </c>
      <c r="E51" s="44"/>
      <c r="F51" s="8" t="s">
        <v>95</v>
      </c>
      <c r="G51" s="44"/>
      <c r="H51" s="44"/>
      <c r="I51" s="44" t="s">
        <v>56</v>
      </c>
      <c r="J51" s="44">
        <v>50</v>
      </c>
      <c r="K51" s="45">
        <v>80.2</v>
      </c>
      <c r="L51" s="45"/>
      <c r="M51" s="44" t="s">
        <v>47</v>
      </c>
      <c r="N51" s="14">
        <f t="shared" si="0"/>
        <v>240.60000000000002</v>
      </c>
    </row>
    <row r="52" spans="1:14" ht="26.4" x14ac:dyDescent="0.25">
      <c r="A52" s="42" t="s">
        <v>200</v>
      </c>
      <c r="B52" s="42"/>
      <c r="C52" s="43" t="s">
        <v>201</v>
      </c>
      <c r="D52" s="44" t="s">
        <v>202</v>
      </c>
      <c r="E52" s="44"/>
      <c r="F52" s="8" t="s">
        <v>95</v>
      </c>
      <c r="G52" s="44"/>
      <c r="H52" s="44"/>
      <c r="I52" s="44" t="s">
        <v>56</v>
      </c>
      <c r="J52" s="44">
        <v>25</v>
      </c>
      <c r="K52" s="45">
        <v>41.83</v>
      </c>
      <c r="L52" s="45"/>
      <c r="M52" s="44" t="s">
        <v>47</v>
      </c>
      <c r="N52" s="14">
        <f t="shared" si="0"/>
        <v>125.49</v>
      </c>
    </row>
    <row r="53" spans="1:14" ht="26.4" hidden="1" x14ac:dyDescent="0.25">
      <c r="A53" s="42" t="s">
        <v>203</v>
      </c>
      <c r="B53" s="42"/>
      <c r="C53" s="43" t="s">
        <v>204</v>
      </c>
      <c r="D53" s="44" t="s">
        <v>205</v>
      </c>
      <c r="E53" s="44"/>
      <c r="F53" s="10"/>
      <c r="G53" s="44"/>
      <c r="H53" s="44"/>
      <c r="I53" s="44" t="s">
        <v>206</v>
      </c>
      <c r="J53" s="44"/>
      <c r="K53" s="45">
        <v>1.27</v>
      </c>
      <c r="L53" s="45"/>
      <c r="M53" s="44" t="s">
        <v>68</v>
      </c>
      <c r="N53" s="14"/>
    </row>
    <row r="54" spans="1:14" ht="26.4" hidden="1" x14ac:dyDescent="0.25">
      <c r="A54" s="42" t="s">
        <v>207</v>
      </c>
      <c r="B54" s="48"/>
      <c r="C54" s="43" t="s">
        <v>208</v>
      </c>
      <c r="D54" s="44" t="s">
        <v>209</v>
      </c>
      <c r="E54" s="44"/>
      <c r="F54" s="10"/>
      <c r="G54" s="44"/>
      <c r="H54" s="44"/>
      <c r="I54" s="44" t="s">
        <v>56</v>
      </c>
      <c r="J54" s="44">
        <v>50</v>
      </c>
      <c r="K54" s="45">
        <v>2.52</v>
      </c>
      <c r="L54" s="45"/>
      <c r="M54" s="44" t="s">
        <v>47</v>
      </c>
      <c r="N54" s="14"/>
    </row>
    <row r="55" spans="1:14" ht="26.4" hidden="1" x14ac:dyDescent="0.25">
      <c r="A55" s="42" t="s">
        <v>210</v>
      </c>
      <c r="B55" s="42"/>
      <c r="C55" s="43" t="s">
        <v>211</v>
      </c>
      <c r="D55" s="44" t="s">
        <v>212</v>
      </c>
      <c r="E55" s="44"/>
      <c r="F55" s="10"/>
      <c r="G55" s="44"/>
      <c r="H55" s="44"/>
      <c r="I55" s="44" t="s">
        <v>46</v>
      </c>
      <c r="J55" s="44">
        <v>1</v>
      </c>
      <c r="K55" s="45">
        <v>3.9</v>
      </c>
      <c r="L55" s="45"/>
      <c r="M55" s="44" t="s">
        <v>68</v>
      </c>
      <c r="N55" s="14"/>
    </row>
    <row r="56" spans="1:14" ht="26.4" hidden="1" x14ac:dyDescent="0.25">
      <c r="A56" s="42" t="s">
        <v>213</v>
      </c>
      <c r="B56" s="42" t="s">
        <v>214</v>
      </c>
      <c r="C56" s="43" t="s">
        <v>215</v>
      </c>
      <c r="D56" s="44" t="s">
        <v>216</v>
      </c>
      <c r="E56" s="44"/>
      <c r="F56" s="10"/>
      <c r="G56" s="44"/>
      <c r="H56" s="44"/>
      <c r="I56" s="44" t="s">
        <v>56</v>
      </c>
      <c r="J56" s="44">
        <v>25</v>
      </c>
      <c r="K56" s="45">
        <v>3.55</v>
      </c>
      <c r="L56" s="45"/>
      <c r="M56" s="44" t="s">
        <v>47</v>
      </c>
      <c r="N56" s="14"/>
    </row>
    <row r="57" spans="1:14" ht="26.4" hidden="1" x14ac:dyDescent="0.25">
      <c r="A57" s="42" t="s">
        <v>217</v>
      </c>
      <c r="B57" s="48" t="s">
        <v>218</v>
      </c>
      <c r="C57" s="43" t="s">
        <v>219</v>
      </c>
      <c r="D57" s="44" t="s">
        <v>220</v>
      </c>
      <c r="E57" s="44">
        <v>36212900</v>
      </c>
      <c r="F57" s="10"/>
      <c r="G57" s="44"/>
      <c r="H57" s="44"/>
      <c r="I57" s="44" t="s">
        <v>46</v>
      </c>
      <c r="J57" s="44">
        <v>1</v>
      </c>
      <c r="K57" s="45">
        <v>0.83</v>
      </c>
      <c r="L57" s="45"/>
      <c r="M57" s="44" t="s">
        <v>68</v>
      </c>
      <c r="N57" s="14"/>
    </row>
    <row r="58" spans="1:14" ht="26.4" hidden="1" x14ac:dyDescent="0.25">
      <c r="A58" s="42" t="s">
        <v>221</v>
      </c>
      <c r="B58" s="42"/>
      <c r="C58" s="43" t="s">
        <v>222</v>
      </c>
      <c r="D58" s="44" t="s">
        <v>223</v>
      </c>
      <c r="E58" s="44"/>
      <c r="F58" s="8"/>
      <c r="G58" s="44"/>
      <c r="H58" s="44"/>
      <c r="I58" s="44" t="s">
        <v>224</v>
      </c>
      <c r="J58" s="44"/>
      <c r="K58" s="45">
        <v>18.95</v>
      </c>
      <c r="L58" s="45"/>
      <c r="M58" s="44" t="s">
        <v>47</v>
      </c>
      <c r="N58" s="14"/>
    </row>
    <row r="59" spans="1:14" ht="26.4" hidden="1" x14ac:dyDescent="0.25">
      <c r="A59" s="42" t="s">
        <v>225</v>
      </c>
      <c r="B59" s="48" t="s">
        <v>226</v>
      </c>
      <c r="C59" s="43" t="s">
        <v>227</v>
      </c>
      <c r="D59" s="44" t="s">
        <v>228</v>
      </c>
      <c r="E59" s="44"/>
      <c r="F59" s="10"/>
      <c r="G59" s="44"/>
      <c r="H59" s="44"/>
      <c r="I59" s="44" t="s">
        <v>56</v>
      </c>
      <c r="J59" s="44">
        <v>5</v>
      </c>
      <c r="K59" s="45">
        <v>20.49</v>
      </c>
      <c r="L59" s="45">
        <f>+K59/J59</f>
        <v>4.0979999999999999</v>
      </c>
      <c r="M59" s="44" t="s">
        <v>47</v>
      </c>
      <c r="N59" s="14"/>
    </row>
    <row r="60" spans="1:14" ht="26.4" hidden="1" x14ac:dyDescent="0.25">
      <c r="A60" s="42" t="s">
        <v>229</v>
      </c>
      <c r="B60" s="48" t="s">
        <v>230</v>
      </c>
      <c r="C60" s="43" t="s">
        <v>231</v>
      </c>
      <c r="D60" s="44" t="s">
        <v>232</v>
      </c>
      <c r="E60" s="44"/>
      <c r="F60" s="10"/>
      <c r="G60" s="44"/>
      <c r="H60" s="44"/>
      <c r="I60" s="44" t="s">
        <v>56</v>
      </c>
      <c r="J60" s="44">
        <v>5</v>
      </c>
      <c r="K60" s="45">
        <v>18.350000000000001</v>
      </c>
      <c r="L60" s="45">
        <f>+K60/J60</f>
        <v>3.6700000000000004</v>
      </c>
      <c r="M60" s="44" t="s">
        <v>68</v>
      </c>
      <c r="N60" s="14"/>
    </row>
    <row r="61" spans="1:14" ht="26.4" hidden="1" x14ac:dyDescent="0.25">
      <c r="A61" s="42" t="s">
        <v>233</v>
      </c>
      <c r="B61" s="48" t="s">
        <v>234</v>
      </c>
      <c r="C61" s="43" t="s">
        <v>235</v>
      </c>
      <c r="D61" s="44" t="s">
        <v>236</v>
      </c>
      <c r="E61" s="44"/>
      <c r="F61" s="10"/>
      <c r="G61" s="44"/>
      <c r="H61" s="44"/>
      <c r="I61" s="44" t="s">
        <v>56</v>
      </c>
      <c r="J61" s="44">
        <v>5</v>
      </c>
      <c r="K61" s="45">
        <v>18.350000000000001</v>
      </c>
      <c r="L61" s="45">
        <f>+K61/J61</f>
        <v>3.6700000000000004</v>
      </c>
      <c r="M61" s="44" t="s">
        <v>68</v>
      </c>
      <c r="N61" s="14"/>
    </row>
    <row r="62" spans="1:14" ht="26.4" hidden="1" x14ac:dyDescent="0.25">
      <c r="A62" s="42" t="s">
        <v>237</v>
      </c>
      <c r="B62" s="48" t="s">
        <v>238</v>
      </c>
      <c r="C62" s="43" t="s">
        <v>239</v>
      </c>
      <c r="D62" s="44" t="s">
        <v>240</v>
      </c>
      <c r="E62" s="44"/>
      <c r="F62" s="10"/>
      <c r="G62" s="44"/>
      <c r="H62" s="44"/>
      <c r="I62" s="44" t="s">
        <v>241</v>
      </c>
      <c r="J62" s="44">
        <v>5</v>
      </c>
      <c r="K62" s="45">
        <v>18.350000000000001</v>
      </c>
      <c r="L62" s="45">
        <f>+K62/J62</f>
        <v>3.6700000000000004</v>
      </c>
      <c r="M62" s="44" t="s">
        <v>47</v>
      </c>
      <c r="N62" s="14"/>
    </row>
    <row r="63" spans="1:14" ht="26.4" hidden="1" x14ac:dyDescent="0.25">
      <c r="A63" s="42" t="s">
        <v>242</v>
      </c>
      <c r="B63" s="42"/>
      <c r="C63" s="43" t="s">
        <v>243</v>
      </c>
      <c r="D63" s="44" t="s">
        <v>244</v>
      </c>
      <c r="E63" s="44"/>
      <c r="F63" s="8"/>
      <c r="G63" s="44"/>
      <c r="H63" s="44"/>
      <c r="I63" s="44" t="s">
        <v>56</v>
      </c>
      <c r="J63" s="44">
        <v>50</v>
      </c>
      <c r="K63" s="45">
        <v>3.58</v>
      </c>
      <c r="L63" s="45"/>
      <c r="M63" s="44" t="s">
        <v>68</v>
      </c>
      <c r="N63" s="14"/>
    </row>
    <row r="64" spans="1:14" ht="26.4" hidden="1" x14ac:dyDescent="0.25">
      <c r="A64" s="42" t="s">
        <v>245</v>
      </c>
      <c r="B64" s="42"/>
      <c r="C64" s="43" t="s">
        <v>246</v>
      </c>
      <c r="D64" s="44" t="s">
        <v>247</v>
      </c>
      <c r="E64" s="44"/>
      <c r="F64" s="10"/>
      <c r="G64" s="44"/>
      <c r="H64" s="44"/>
      <c r="I64" s="44" t="s">
        <v>52</v>
      </c>
      <c r="J64" s="44">
        <v>36</v>
      </c>
      <c r="K64" s="45">
        <v>192</v>
      </c>
      <c r="L64" s="45"/>
      <c r="M64" s="44" t="s">
        <v>68</v>
      </c>
      <c r="N64" s="14"/>
    </row>
    <row r="65" spans="1:14" ht="26.4" hidden="1" x14ac:dyDescent="0.25">
      <c r="A65" s="42" t="s">
        <v>248</v>
      </c>
      <c r="B65" s="42"/>
      <c r="C65" s="43" t="s">
        <v>249</v>
      </c>
      <c r="D65" s="44" t="s">
        <v>250</v>
      </c>
      <c r="E65" s="44" t="s">
        <v>251</v>
      </c>
      <c r="F65" s="10"/>
      <c r="G65" s="44"/>
      <c r="H65" s="44"/>
      <c r="I65" s="44" t="s">
        <v>52</v>
      </c>
      <c r="J65" s="44">
        <v>50</v>
      </c>
      <c r="K65" s="45">
        <v>53.58</v>
      </c>
      <c r="L65" s="45"/>
      <c r="M65" s="44" t="s">
        <v>68</v>
      </c>
      <c r="N65" s="14"/>
    </row>
    <row r="66" spans="1:14" ht="26.4" hidden="1" x14ac:dyDescent="0.25">
      <c r="A66" s="42" t="s">
        <v>252</v>
      </c>
      <c r="B66" s="42"/>
      <c r="C66" s="43" t="s">
        <v>253</v>
      </c>
      <c r="D66" s="44" t="s">
        <v>254</v>
      </c>
      <c r="E66" s="44"/>
      <c r="F66" s="10"/>
      <c r="G66" s="44"/>
      <c r="H66" s="44"/>
      <c r="I66" s="44" t="s">
        <v>56</v>
      </c>
      <c r="J66" s="44">
        <v>100</v>
      </c>
      <c r="K66" s="45">
        <v>10.33</v>
      </c>
      <c r="L66" s="45"/>
      <c r="M66" s="44" t="s">
        <v>68</v>
      </c>
      <c r="N66" s="14"/>
    </row>
    <row r="67" spans="1:14" ht="26.4" hidden="1" x14ac:dyDescent="0.25">
      <c r="A67" s="42" t="s">
        <v>255</v>
      </c>
      <c r="B67" s="42"/>
      <c r="C67" s="43" t="s">
        <v>256</v>
      </c>
      <c r="D67" s="44" t="s">
        <v>257</v>
      </c>
      <c r="E67" s="44">
        <v>7510</v>
      </c>
      <c r="F67" s="10"/>
      <c r="G67" s="44"/>
      <c r="H67" s="44"/>
      <c r="I67" s="44" t="s">
        <v>52</v>
      </c>
      <c r="J67" s="44">
        <v>500</v>
      </c>
      <c r="K67" s="45">
        <v>141.16999999999999</v>
      </c>
      <c r="L67" s="45"/>
      <c r="M67" s="44" t="s">
        <v>68</v>
      </c>
      <c r="N67" s="14"/>
    </row>
    <row r="68" spans="1:14" ht="26.4" hidden="1" x14ac:dyDescent="0.25">
      <c r="A68" s="42" t="s">
        <v>258</v>
      </c>
      <c r="B68" s="42"/>
      <c r="C68" s="43" t="s">
        <v>259</v>
      </c>
      <c r="D68" s="44" t="s">
        <v>260</v>
      </c>
      <c r="E68" s="44"/>
      <c r="F68" s="10"/>
      <c r="G68" s="44"/>
      <c r="H68" s="44"/>
      <c r="I68" s="44" t="s">
        <v>56</v>
      </c>
      <c r="J68" s="44">
        <v>100</v>
      </c>
      <c r="K68" s="45">
        <v>36.57</v>
      </c>
      <c r="L68" s="45"/>
      <c r="M68" s="44" t="s">
        <v>47</v>
      </c>
      <c r="N68" s="14"/>
    </row>
    <row r="69" spans="1:14" ht="26.4" hidden="1" x14ac:dyDescent="0.25">
      <c r="A69" s="42" t="s">
        <v>261</v>
      </c>
      <c r="B69" s="42"/>
      <c r="C69" s="43" t="s">
        <v>262</v>
      </c>
      <c r="D69" s="44" t="s">
        <v>263</v>
      </c>
      <c r="E69" s="44">
        <v>7501</v>
      </c>
      <c r="F69" s="10"/>
      <c r="G69" s="44"/>
      <c r="H69" s="44"/>
      <c r="I69" s="44" t="s">
        <v>52</v>
      </c>
      <c r="J69" s="44">
        <v>500</v>
      </c>
      <c r="K69" s="45">
        <v>110.5</v>
      </c>
      <c r="L69" s="45"/>
      <c r="M69" s="44" t="s">
        <v>68</v>
      </c>
      <c r="N69" s="14"/>
    </row>
    <row r="70" spans="1:14" ht="26.4" hidden="1" x14ac:dyDescent="0.25">
      <c r="A70" s="42" t="s">
        <v>264</v>
      </c>
      <c r="B70" s="42"/>
      <c r="C70" s="43" t="s">
        <v>265</v>
      </c>
      <c r="D70" s="44" t="s">
        <v>266</v>
      </c>
      <c r="E70" s="44"/>
      <c r="F70" s="10"/>
      <c r="G70" s="44"/>
      <c r="H70" s="44"/>
      <c r="I70" s="44" t="s">
        <v>52</v>
      </c>
      <c r="J70" s="44"/>
      <c r="K70" s="45">
        <v>16.91</v>
      </c>
      <c r="L70" s="45"/>
      <c r="M70" s="44"/>
      <c r="N70" s="14"/>
    </row>
    <row r="71" spans="1:14" ht="26.4" hidden="1" x14ac:dyDescent="0.25">
      <c r="A71" s="42" t="s">
        <v>267</v>
      </c>
      <c r="B71" s="42"/>
      <c r="C71" s="43" t="s">
        <v>268</v>
      </c>
      <c r="D71" s="44">
        <v>16252800</v>
      </c>
      <c r="E71" s="44"/>
      <c r="F71" s="10"/>
      <c r="G71" s="44"/>
      <c r="H71" s="44"/>
      <c r="I71" s="44" t="s">
        <v>56</v>
      </c>
      <c r="J71" s="44"/>
      <c r="K71" s="45"/>
      <c r="L71" s="45"/>
      <c r="M71" s="44"/>
      <c r="N71" s="14"/>
    </row>
    <row r="72" spans="1:14" ht="26.4" hidden="1" x14ac:dyDescent="0.25">
      <c r="A72" s="42" t="s">
        <v>269</v>
      </c>
      <c r="B72" s="42"/>
      <c r="C72" s="43" t="s">
        <v>270</v>
      </c>
      <c r="D72" s="44" t="s">
        <v>271</v>
      </c>
      <c r="E72" s="44"/>
      <c r="F72" s="10"/>
      <c r="G72" s="44"/>
      <c r="H72" s="44"/>
      <c r="I72" s="44" t="s">
        <v>52</v>
      </c>
      <c r="J72" s="44" t="s">
        <v>272</v>
      </c>
      <c r="K72" s="45">
        <v>24.17</v>
      </c>
      <c r="L72" s="45"/>
      <c r="M72" s="44"/>
      <c r="N72" s="14"/>
    </row>
    <row r="73" spans="1:14" ht="26.4" hidden="1" x14ac:dyDescent="0.25">
      <c r="A73" s="42" t="s">
        <v>273</v>
      </c>
      <c r="B73" s="42"/>
      <c r="C73" s="43" t="s">
        <v>274</v>
      </c>
      <c r="D73" s="44" t="s">
        <v>275</v>
      </c>
      <c r="E73" s="44"/>
      <c r="F73" s="10"/>
      <c r="G73" s="44"/>
      <c r="H73" s="44"/>
      <c r="I73" s="44" t="s">
        <v>56</v>
      </c>
      <c r="J73" s="44"/>
      <c r="K73" s="45">
        <v>32.770000000000003</v>
      </c>
      <c r="L73" s="45"/>
      <c r="M73" s="44" t="s">
        <v>47</v>
      </c>
      <c r="N73" s="14"/>
    </row>
    <row r="74" spans="1:14" ht="26.4" hidden="1" x14ac:dyDescent="0.25">
      <c r="A74" s="42" t="s">
        <v>276</v>
      </c>
      <c r="B74" s="42"/>
      <c r="C74" s="43" t="s">
        <v>277</v>
      </c>
      <c r="D74" s="44" t="s">
        <v>278</v>
      </c>
      <c r="E74" s="44"/>
      <c r="F74" s="10"/>
      <c r="G74" s="44"/>
      <c r="H74" s="44"/>
      <c r="I74" s="44" t="s">
        <v>56</v>
      </c>
      <c r="J74" s="44">
        <v>100</v>
      </c>
      <c r="K74" s="45">
        <v>41.04</v>
      </c>
      <c r="L74" s="45"/>
      <c r="M74" s="44" t="s">
        <v>47</v>
      </c>
      <c r="N74" s="14"/>
    </row>
    <row r="75" spans="1:14" ht="26.4" hidden="1" x14ac:dyDescent="0.25">
      <c r="A75" s="42" t="s">
        <v>279</v>
      </c>
      <c r="B75" s="42"/>
      <c r="C75" s="43" t="s">
        <v>280</v>
      </c>
      <c r="D75" s="44" t="s">
        <v>281</v>
      </c>
      <c r="E75" s="44"/>
      <c r="F75" s="10"/>
      <c r="G75" s="44"/>
      <c r="H75" s="44"/>
      <c r="I75" s="44" t="s">
        <v>56</v>
      </c>
      <c r="J75" s="44">
        <v>100</v>
      </c>
      <c r="K75" s="45">
        <v>11.06</v>
      </c>
      <c r="L75" s="45"/>
      <c r="M75" s="44" t="s">
        <v>47</v>
      </c>
      <c r="N75" s="14"/>
    </row>
    <row r="76" spans="1:14" ht="26.4" hidden="1" x14ac:dyDescent="0.25">
      <c r="A76" s="42" t="s">
        <v>282</v>
      </c>
      <c r="B76" s="42"/>
      <c r="C76" s="43" t="s">
        <v>283</v>
      </c>
      <c r="D76" s="44" t="s">
        <v>284</v>
      </c>
      <c r="E76" s="44">
        <v>7503</v>
      </c>
      <c r="F76" s="10"/>
      <c r="G76" s="44"/>
      <c r="H76" s="44"/>
      <c r="I76" s="44" t="s">
        <v>52</v>
      </c>
      <c r="J76" s="44">
        <v>500</v>
      </c>
      <c r="K76" s="45">
        <v>86.28</v>
      </c>
      <c r="L76" s="45"/>
      <c r="M76" s="44" t="s">
        <v>68</v>
      </c>
      <c r="N76" s="14"/>
    </row>
    <row r="77" spans="1:14" ht="26.4" hidden="1" x14ac:dyDescent="0.25">
      <c r="A77" s="42" t="s">
        <v>285</v>
      </c>
      <c r="B77" s="42"/>
      <c r="C77" s="43" t="s">
        <v>286</v>
      </c>
      <c r="D77" s="44" t="s">
        <v>287</v>
      </c>
      <c r="E77" s="44"/>
      <c r="F77" s="10"/>
      <c r="G77" s="44"/>
      <c r="H77" s="44"/>
      <c r="I77" s="44" t="s">
        <v>56</v>
      </c>
      <c r="J77" s="44">
        <v>100</v>
      </c>
      <c r="K77" s="45">
        <v>11.06</v>
      </c>
      <c r="L77" s="45"/>
      <c r="M77" s="44" t="s">
        <v>68</v>
      </c>
      <c r="N77" s="14"/>
    </row>
    <row r="78" spans="1:14" ht="26.4" hidden="1" x14ac:dyDescent="0.25">
      <c r="A78" s="42" t="s">
        <v>288</v>
      </c>
      <c r="B78" s="42"/>
      <c r="C78" s="43" t="s">
        <v>289</v>
      </c>
      <c r="D78" s="44" t="s">
        <v>290</v>
      </c>
      <c r="E78" s="44">
        <v>7505</v>
      </c>
      <c r="F78" s="10"/>
      <c r="G78" s="44"/>
      <c r="H78" s="44"/>
      <c r="I78" s="44" t="s">
        <v>52</v>
      </c>
      <c r="J78" s="44">
        <v>500</v>
      </c>
      <c r="K78" s="45">
        <v>117.97</v>
      </c>
      <c r="L78" s="45"/>
      <c r="M78" s="44" t="s">
        <v>68</v>
      </c>
      <c r="N78" s="14"/>
    </row>
    <row r="79" spans="1:14" ht="26.4" hidden="1" x14ac:dyDescent="0.25">
      <c r="A79" s="42" t="s">
        <v>291</v>
      </c>
      <c r="B79" s="42"/>
      <c r="C79" s="43" t="s">
        <v>292</v>
      </c>
      <c r="D79" s="44">
        <v>86772800</v>
      </c>
      <c r="E79" s="44"/>
      <c r="F79" s="10"/>
      <c r="G79" s="44"/>
      <c r="H79" s="44"/>
      <c r="I79" s="44" t="s">
        <v>56</v>
      </c>
      <c r="J79" s="44"/>
      <c r="K79" s="45">
        <v>23.19</v>
      </c>
      <c r="L79" s="45"/>
      <c r="M79" s="44"/>
      <c r="N79" s="14"/>
    </row>
    <row r="80" spans="1:14" ht="26.4" hidden="1" x14ac:dyDescent="0.25">
      <c r="A80" s="42" t="s">
        <v>293</v>
      </c>
      <c r="B80" s="42"/>
      <c r="C80" s="43" t="s">
        <v>294</v>
      </c>
      <c r="D80" s="44" t="s">
        <v>295</v>
      </c>
      <c r="E80" s="44"/>
      <c r="F80" s="10"/>
      <c r="G80" s="44"/>
      <c r="H80" s="44"/>
      <c r="I80" s="44" t="s">
        <v>52</v>
      </c>
      <c r="J80" s="44">
        <v>30</v>
      </c>
      <c r="K80" s="45">
        <v>10.92</v>
      </c>
      <c r="L80" s="45"/>
      <c r="M80" s="44" t="s">
        <v>68</v>
      </c>
      <c r="N80" s="14"/>
    </row>
    <row r="81" spans="1:14" ht="26.4" hidden="1" x14ac:dyDescent="0.25">
      <c r="A81" s="42" t="s">
        <v>296</v>
      </c>
      <c r="B81" s="42"/>
      <c r="C81" s="43" t="s">
        <v>297</v>
      </c>
      <c r="D81" s="44">
        <v>555412800</v>
      </c>
      <c r="E81" s="44" t="s">
        <v>298</v>
      </c>
      <c r="F81" s="10"/>
      <c r="G81" s="44"/>
      <c r="H81" s="44"/>
      <c r="I81" s="44" t="s">
        <v>56</v>
      </c>
      <c r="J81" s="44">
        <v>100</v>
      </c>
      <c r="K81" s="45">
        <v>45.81</v>
      </c>
      <c r="L81" s="45"/>
      <c r="M81" s="44" t="s">
        <v>68</v>
      </c>
      <c r="N81" s="14"/>
    </row>
    <row r="82" spans="1:14" ht="26.4" hidden="1" x14ac:dyDescent="0.25">
      <c r="A82" s="42" t="s">
        <v>299</v>
      </c>
      <c r="B82" s="48" t="s">
        <v>300</v>
      </c>
      <c r="C82" s="43" t="s">
        <v>301</v>
      </c>
      <c r="D82" s="44" t="s">
        <v>302</v>
      </c>
      <c r="E82" s="44"/>
      <c r="F82" s="8"/>
      <c r="G82" s="44"/>
      <c r="H82" s="44"/>
      <c r="I82" s="44" t="s">
        <v>46</v>
      </c>
      <c r="J82" s="44">
        <v>1</v>
      </c>
      <c r="K82" s="45">
        <v>1.79</v>
      </c>
      <c r="L82" s="45">
        <f>+K82/J82</f>
        <v>1.79</v>
      </c>
      <c r="M82" s="44" t="s">
        <v>68</v>
      </c>
      <c r="N82" s="14"/>
    </row>
    <row r="83" spans="1:14" ht="26.4" hidden="1" x14ac:dyDescent="0.25">
      <c r="A83" s="42" t="s">
        <v>303</v>
      </c>
      <c r="B83" s="42"/>
      <c r="C83" s="43" t="s">
        <v>304</v>
      </c>
      <c r="D83" s="44" t="s">
        <v>305</v>
      </c>
      <c r="E83" s="44"/>
      <c r="F83" s="8"/>
      <c r="G83" s="44"/>
      <c r="H83" s="44"/>
      <c r="I83" s="44" t="s">
        <v>46</v>
      </c>
      <c r="J83" s="44">
        <v>1</v>
      </c>
      <c r="K83" s="45">
        <v>1.04</v>
      </c>
      <c r="L83" s="45"/>
      <c r="M83" s="44" t="s">
        <v>68</v>
      </c>
      <c r="N83" s="14"/>
    </row>
    <row r="84" spans="1:14" ht="26.4" hidden="1" x14ac:dyDescent="0.25">
      <c r="A84" s="42" t="s">
        <v>306</v>
      </c>
      <c r="B84" s="42"/>
      <c r="C84" s="43" t="s">
        <v>307</v>
      </c>
      <c r="D84" s="44" t="s">
        <v>308</v>
      </c>
      <c r="E84" s="44">
        <v>40802900</v>
      </c>
      <c r="F84" s="8"/>
      <c r="G84" s="44"/>
      <c r="H84" s="44"/>
      <c r="I84" s="44" t="s">
        <v>46</v>
      </c>
      <c r="J84" s="44">
        <v>1</v>
      </c>
      <c r="K84" s="45">
        <v>0.51</v>
      </c>
      <c r="L84" s="45"/>
      <c r="M84" s="44" t="s">
        <v>68</v>
      </c>
      <c r="N84" s="14"/>
    </row>
    <row r="85" spans="1:14" ht="26.4" hidden="1" x14ac:dyDescent="0.25">
      <c r="A85" s="42" t="s">
        <v>309</v>
      </c>
      <c r="B85" s="42"/>
      <c r="C85" s="43" t="s">
        <v>310</v>
      </c>
      <c r="D85" s="44" t="s">
        <v>311</v>
      </c>
      <c r="E85" s="44"/>
      <c r="F85" s="44"/>
      <c r="G85" s="44"/>
      <c r="H85" s="44"/>
      <c r="I85" s="44"/>
      <c r="J85" s="44"/>
      <c r="K85" s="45"/>
      <c r="L85" s="45"/>
      <c r="M85" s="44"/>
      <c r="N85" s="14"/>
    </row>
    <row r="86" spans="1:14" ht="26.4" hidden="1" x14ac:dyDescent="0.25">
      <c r="A86" s="42" t="s">
        <v>312</v>
      </c>
      <c r="B86" s="42"/>
      <c r="C86" s="43" t="s">
        <v>313</v>
      </c>
      <c r="D86" s="44">
        <v>46725900</v>
      </c>
      <c r="E86" s="44"/>
      <c r="F86" s="8"/>
      <c r="G86" s="44"/>
      <c r="H86" s="44"/>
      <c r="I86" s="44" t="s">
        <v>46</v>
      </c>
      <c r="J86" s="44"/>
      <c r="K86" s="45">
        <v>1.56</v>
      </c>
      <c r="L86" s="45"/>
      <c r="M86" s="44" t="s">
        <v>47</v>
      </c>
      <c r="N86" s="14"/>
    </row>
    <row r="87" spans="1:14" ht="26.4" hidden="1" x14ac:dyDescent="0.25">
      <c r="A87" s="42" t="s">
        <v>314</v>
      </c>
      <c r="B87" s="42"/>
      <c r="C87" s="43" t="s">
        <v>315</v>
      </c>
      <c r="D87" s="44" t="s">
        <v>316</v>
      </c>
      <c r="E87" s="44"/>
      <c r="F87" s="44"/>
      <c r="G87" s="44"/>
      <c r="H87" s="44"/>
      <c r="I87" s="44" t="s">
        <v>56</v>
      </c>
      <c r="J87" s="44">
        <v>100</v>
      </c>
      <c r="K87" s="45">
        <v>18.850000000000001</v>
      </c>
      <c r="L87" s="45">
        <f t="shared" ref="L87:L99" si="1">+K87/J87</f>
        <v>0.1885</v>
      </c>
      <c r="M87" s="44" t="s">
        <v>47</v>
      </c>
      <c r="N87" s="14"/>
    </row>
    <row r="88" spans="1:14" ht="26.4" hidden="1" x14ac:dyDescent="0.25">
      <c r="A88" s="42" t="s">
        <v>317</v>
      </c>
      <c r="B88" s="42"/>
      <c r="C88" s="43" t="s">
        <v>318</v>
      </c>
      <c r="D88" s="44" t="s">
        <v>319</v>
      </c>
      <c r="E88" s="44"/>
      <c r="F88" s="44"/>
      <c r="G88" s="44"/>
      <c r="H88" s="44"/>
      <c r="I88" s="44" t="s">
        <v>52</v>
      </c>
      <c r="J88" s="44">
        <v>92</v>
      </c>
      <c r="K88" s="45">
        <v>46.99</v>
      </c>
      <c r="L88" s="45">
        <f t="shared" si="1"/>
        <v>0.51076086956521738</v>
      </c>
      <c r="M88" s="44" t="s">
        <v>68</v>
      </c>
      <c r="N88" s="14"/>
    </row>
    <row r="89" spans="1:14" ht="26.4" hidden="1" x14ac:dyDescent="0.25">
      <c r="A89" s="42" t="s">
        <v>320</v>
      </c>
      <c r="B89" s="42"/>
      <c r="C89" s="43" t="s">
        <v>321</v>
      </c>
      <c r="D89" s="44" t="s">
        <v>322</v>
      </c>
      <c r="E89" s="44"/>
      <c r="F89" s="44"/>
      <c r="G89" s="44"/>
      <c r="H89" s="44"/>
      <c r="I89" s="44" t="s">
        <v>52</v>
      </c>
      <c r="J89" s="44">
        <v>76</v>
      </c>
      <c r="K89" s="45">
        <v>68.150000000000006</v>
      </c>
      <c r="L89" s="45">
        <f t="shared" si="1"/>
        <v>0.89671052631578951</v>
      </c>
      <c r="M89" s="44" t="s">
        <v>68</v>
      </c>
      <c r="N89" s="14"/>
    </row>
    <row r="90" spans="1:14" ht="26.4" hidden="1" x14ac:dyDescent="0.25">
      <c r="A90" s="42" t="s">
        <v>323</v>
      </c>
      <c r="B90" s="42"/>
      <c r="C90" s="43" t="s">
        <v>324</v>
      </c>
      <c r="D90" s="44" t="s">
        <v>325</v>
      </c>
      <c r="E90" s="44" t="s">
        <v>326</v>
      </c>
      <c r="F90" s="44"/>
      <c r="G90" s="44"/>
      <c r="H90" s="44"/>
      <c r="I90" s="44" t="s">
        <v>52</v>
      </c>
      <c r="J90" s="44">
        <v>72</v>
      </c>
      <c r="K90" s="45">
        <v>48.24</v>
      </c>
      <c r="L90" s="45">
        <f t="shared" si="1"/>
        <v>0.67</v>
      </c>
      <c r="M90" s="44" t="s">
        <v>68</v>
      </c>
      <c r="N90" s="14"/>
    </row>
    <row r="91" spans="1:14" ht="26.4" hidden="1" x14ac:dyDescent="0.25">
      <c r="A91" s="42" t="s">
        <v>327</v>
      </c>
      <c r="B91" s="42"/>
      <c r="C91" s="43" t="s">
        <v>328</v>
      </c>
      <c r="D91" s="44" t="s">
        <v>329</v>
      </c>
      <c r="E91" s="44"/>
      <c r="F91" s="44"/>
      <c r="G91" s="44"/>
      <c r="H91" s="44"/>
      <c r="I91" s="44" t="s">
        <v>52</v>
      </c>
      <c r="J91" s="44">
        <v>96</v>
      </c>
      <c r="K91" s="45">
        <v>48</v>
      </c>
      <c r="L91" s="45">
        <f t="shared" si="1"/>
        <v>0.5</v>
      </c>
      <c r="M91" s="44" t="s">
        <v>68</v>
      </c>
      <c r="N91" s="14"/>
    </row>
    <row r="92" spans="1:14" ht="26.4" hidden="1" x14ac:dyDescent="0.25">
      <c r="A92" s="42" t="s">
        <v>330</v>
      </c>
      <c r="B92" s="42"/>
      <c r="C92" s="43" t="s">
        <v>331</v>
      </c>
      <c r="D92" s="44" t="s">
        <v>332</v>
      </c>
      <c r="E92" s="44"/>
      <c r="F92" s="44"/>
      <c r="G92" s="44"/>
      <c r="H92" s="44"/>
      <c r="I92" s="44" t="s">
        <v>52</v>
      </c>
      <c r="J92" s="44">
        <v>100</v>
      </c>
      <c r="K92" s="45">
        <v>16.920000000000002</v>
      </c>
      <c r="L92" s="45">
        <f t="shared" si="1"/>
        <v>0.16920000000000002</v>
      </c>
      <c r="M92" s="44" t="s">
        <v>68</v>
      </c>
      <c r="N92" s="14"/>
    </row>
    <row r="93" spans="1:14" ht="26.4" hidden="1" x14ac:dyDescent="0.25">
      <c r="A93" s="42" t="s">
        <v>333</v>
      </c>
      <c r="B93" s="42"/>
      <c r="C93" s="43" t="s">
        <v>334</v>
      </c>
      <c r="D93" s="44" t="s">
        <v>335</v>
      </c>
      <c r="E93" s="44"/>
      <c r="F93" s="44"/>
      <c r="G93" s="44"/>
      <c r="H93" s="44"/>
      <c r="I93" s="44" t="s">
        <v>52</v>
      </c>
      <c r="J93" s="44">
        <v>84</v>
      </c>
      <c r="K93" s="45">
        <v>16.57</v>
      </c>
      <c r="L93" s="45">
        <f t="shared" si="1"/>
        <v>0.19726190476190478</v>
      </c>
      <c r="M93" s="44" t="s">
        <v>47</v>
      </c>
      <c r="N93" s="14"/>
    </row>
    <row r="94" spans="1:14" ht="26.4" hidden="1" x14ac:dyDescent="0.25">
      <c r="A94" s="42" t="s">
        <v>336</v>
      </c>
      <c r="B94" s="42"/>
      <c r="C94" s="43" t="s">
        <v>337</v>
      </c>
      <c r="D94" s="44" t="s">
        <v>338</v>
      </c>
      <c r="E94" s="44"/>
      <c r="F94" s="44"/>
      <c r="G94" s="44"/>
      <c r="H94" s="44"/>
      <c r="I94" s="44" t="s">
        <v>52</v>
      </c>
      <c r="J94" s="44">
        <v>144</v>
      </c>
      <c r="K94" s="45">
        <v>33.11</v>
      </c>
      <c r="L94" s="45">
        <f t="shared" si="1"/>
        <v>0.22993055555555555</v>
      </c>
      <c r="M94" s="44" t="s">
        <v>68</v>
      </c>
      <c r="N94" s="14"/>
    </row>
    <row r="95" spans="1:14" ht="26.4" hidden="1" x14ac:dyDescent="0.25">
      <c r="A95" s="42" t="s">
        <v>339</v>
      </c>
      <c r="B95" s="42"/>
      <c r="C95" s="43" t="s">
        <v>340</v>
      </c>
      <c r="D95" s="44" t="s">
        <v>341</v>
      </c>
      <c r="E95" s="44"/>
      <c r="F95" s="44"/>
      <c r="G95" s="44"/>
      <c r="H95" s="44"/>
      <c r="I95" s="44" t="s">
        <v>52</v>
      </c>
      <c r="J95" s="44">
        <v>96</v>
      </c>
      <c r="K95" s="45">
        <v>21.89</v>
      </c>
      <c r="L95" s="45">
        <f t="shared" si="1"/>
        <v>0.22802083333333334</v>
      </c>
      <c r="M95" s="44" t="s">
        <v>68</v>
      </c>
      <c r="N95" s="14"/>
    </row>
    <row r="96" spans="1:14" ht="26.4" hidden="1" x14ac:dyDescent="0.25">
      <c r="A96" s="42" t="s">
        <v>342</v>
      </c>
      <c r="B96" s="42"/>
      <c r="C96" s="43" t="s">
        <v>343</v>
      </c>
      <c r="D96" s="44" t="s">
        <v>344</v>
      </c>
      <c r="E96" s="44"/>
      <c r="F96" s="44"/>
      <c r="G96" s="44"/>
      <c r="H96" s="44"/>
      <c r="I96" s="44" t="s">
        <v>52</v>
      </c>
      <c r="J96" s="44">
        <v>80</v>
      </c>
      <c r="K96" s="45">
        <v>21.89</v>
      </c>
      <c r="L96" s="45">
        <f t="shared" si="1"/>
        <v>0.27362500000000001</v>
      </c>
      <c r="M96" s="44" t="s">
        <v>68</v>
      </c>
      <c r="N96" s="14"/>
    </row>
    <row r="97" spans="1:14" ht="26.4" hidden="1" x14ac:dyDescent="0.25">
      <c r="A97" s="42" t="s">
        <v>345</v>
      </c>
      <c r="B97" s="42"/>
      <c r="C97" s="43" t="s">
        <v>346</v>
      </c>
      <c r="D97" s="44" t="s">
        <v>347</v>
      </c>
      <c r="E97" s="44"/>
      <c r="F97" s="44"/>
      <c r="G97" s="44"/>
      <c r="H97" s="44"/>
      <c r="I97" s="44" t="s">
        <v>52</v>
      </c>
      <c r="J97" s="44">
        <v>96</v>
      </c>
      <c r="K97" s="45">
        <v>42.24</v>
      </c>
      <c r="L97" s="45">
        <f t="shared" si="1"/>
        <v>0.44</v>
      </c>
      <c r="M97" s="44" t="s">
        <v>68</v>
      </c>
      <c r="N97" s="14"/>
    </row>
    <row r="98" spans="1:14" ht="26.4" hidden="1" x14ac:dyDescent="0.25">
      <c r="A98" s="42" t="s">
        <v>348</v>
      </c>
      <c r="B98" s="42"/>
      <c r="C98" s="43" t="s">
        <v>349</v>
      </c>
      <c r="D98" s="44" t="s">
        <v>350</v>
      </c>
      <c r="E98" s="44"/>
      <c r="F98" s="44"/>
      <c r="G98" s="44"/>
      <c r="H98" s="44"/>
      <c r="I98" s="44" t="s">
        <v>52</v>
      </c>
      <c r="J98" s="44">
        <v>60</v>
      </c>
      <c r="K98" s="45">
        <v>69.5</v>
      </c>
      <c r="L98" s="45">
        <f t="shared" si="1"/>
        <v>1.1583333333333334</v>
      </c>
      <c r="M98" s="44" t="s">
        <v>68</v>
      </c>
      <c r="N98" s="14"/>
    </row>
    <row r="99" spans="1:14" ht="26.4" hidden="1" x14ac:dyDescent="0.25">
      <c r="A99" s="42" t="s">
        <v>351</v>
      </c>
      <c r="B99" s="42"/>
      <c r="C99" s="43" t="s">
        <v>352</v>
      </c>
      <c r="D99" s="44" t="s">
        <v>353</v>
      </c>
      <c r="E99" s="44"/>
      <c r="F99" s="44"/>
      <c r="G99" s="44"/>
      <c r="H99" s="44"/>
      <c r="I99" s="44" t="s">
        <v>52</v>
      </c>
      <c r="J99" s="44">
        <v>96</v>
      </c>
      <c r="K99" s="45">
        <v>40.32</v>
      </c>
      <c r="L99" s="45">
        <f t="shared" si="1"/>
        <v>0.42</v>
      </c>
      <c r="M99" s="44" t="s">
        <v>68</v>
      </c>
      <c r="N99" s="14"/>
    </row>
    <row r="100" spans="1:14" ht="26.4" hidden="1" x14ac:dyDescent="0.25">
      <c r="A100" s="42" t="s">
        <v>354</v>
      </c>
      <c r="B100" s="42"/>
      <c r="C100" s="43" t="s">
        <v>355</v>
      </c>
      <c r="D100" s="43"/>
      <c r="E100" s="43"/>
      <c r="F100" s="43"/>
      <c r="G100" s="43"/>
      <c r="H100" s="43"/>
      <c r="I100" s="43"/>
      <c r="J100" s="43"/>
      <c r="K100" s="49"/>
      <c r="L100" s="49"/>
      <c r="M100" s="43"/>
      <c r="N100" s="14"/>
    </row>
    <row r="101" spans="1:14" ht="26.4" hidden="1" x14ac:dyDescent="0.25">
      <c r="A101" s="42" t="s">
        <v>356</v>
      </c>
      <c r="B101" s="42"/>
      <c r="C101" s="43" t="s">
        <v>357</v>
      </c>
      <c r="D101" s="44" t="s">
        <v>358</v>
      </c>
      <c r="E101" s="44">
        <v>21501100</v>
      </c>
      <c r="F101" s="44"/>
      <c r="G101" s="44"/>
      <c r="H101" s="44"/>
      <c r="I101" s="44" t="s">
        <v>46</v>
      </c>
      <c r="J101" s="44"/>
      <c r="K101" s="45">
        <v>1</v>
      </c>
      <c r="L101" s="45"/>
      <c r="M101" s="44" t="s">
        <v>68</v>
      </c>
      <c r="N101" s="14"/>
    </row>
    <row r="102" spans="1:14" ht="26.4" hidden="1" x14ac:dyDescent="0.25">
      <c r="A102" s="42" t="s">
        <v>359</v>
      </c>
      <c r="B102" s="42"/>
      <c r="C102" s="43" t="s">
        <v>360</v>
      </c>
      <c r="D102" s="44" t="s">
        <v>361</v>
      </c>
      <c r="E102" s="44"/>
      <c r="F102" s="44"/>
      <c r="G102" s="44"/>
      <c r="H102" s="44"/>
      <c r="I102" s="44" t="s">
        <v>52</v>
      </c>
      <c r="J102" s="44"/>
      <c r="K102" s="45">
        <v>72.099999999999994</v>
      </c>
      <c r="L102" s="45"/>
      <c r="M102" s="44" t="s">
        <v>68</v>
      </c>
      <c r="N102" s="14"/>
    </row>
    <row r="103" spans="1:14" ht="26.4" hidden="1" x14ac:dyDescent="0.25">
      <c r="A103" s="42" t="s">
        <v>362</v>
      </c>
      <c r="B103" s="42"/>
      <c r="C103" s="43" t="s">
        <v>363</v>
      </c>
      <c r="D103" s="44" t="s">
        <v>364</v>
      </c>
      <c r="E103" s="44"/>
      <c r="F103" s="44"/>
      <c r="G103" s="44"/>
      <c r="H103" s="44"/>
      <c r="I103" s="44" t="s">
        <v>56</v>
      </c>
      <c r="J103" s="44"/>
      <c r="K103" s="45">
        <v>28.93</v>
      </c>
      <c r="L103" s="45"/>
      <c r="M103" s="44" t="s">
        <v>68</v>
      </c>
      <c r="N103" s="14"/>
    </row>
    <row r="104" spans="1:14" ht="26.4" hidden="1" x14ac:dyDescent="0.25">
      <c r="A104" s="42" t="s">
        <v>365</v>
      </c>
      <c r="B104" s="42"/>
      <c r="C104" s="43" t="s">
        <v>366</v>
      </c>
      <c r="D104" s="44" t="s">
        <v>367</v>
      </c>
      <c r="E104" s="44"/>
      <c r="F104" s="44"/>
      <c r="G104" s="44"/>
      <c r="H104" s="44"/>
      <c r="I104" s="44" t="s">
        <v>52</v>
      </c>
      <c r="J104" s="44">
        <v>12</v>
      </c>
      <c r="K104" s="45">
        <v>9.66</v>
      </c>
      <c r="L104" s="45"/>
      <c r="M104" s="44" t="s">
        <v>68</v>
      </c>
      <c r="N104" s="14"/>
    </row>
    <row r="105" spans="1:14" ht="26.4" hidden="1" x14ac:dyDescent="0.25">
      <c r="A105" s="42" t="s">
        <v>368</v>
      </c>
      <c r="B105" s="42"/>
      <c r="C105" s="43" t="s">
        <v>369</v>
      </c>
      <c r="D105" s="44" t="s">
        <v>370</v>
      </c>
      <c r="E105" s="44"/>
      <c r="F105" s="44"/>
      <c r="G105" s="44"/>
      <c r="H105" s="44"/>
      <c r="I105" s="44" t="s">
        <v>52</v>
      </c>
      <c r="J105" s="44">
        <v>200</v>
      </c>
      <c r="K105" s="45">
        <v>36.83</v>
      </c>
      <c r="L105" s="45"/>
      <c r="M105" s="44" t="s">
        <v>68</v>
      </c>
      <c r="N105" s="14"/>
    </row>
    <row r="106" spans="1:14" ht="26.4" hidden="1" x14ac:dyDescent="0.25">
      <c r="A106" s="42" t="s">
        <v>371</v>
      </c>
      <c r="B106" s="42"/>
      <c r="C106" s="43" t="s">
        <v>372</v>
      </c>
      <c r="D106" s="44" t="s">
        <v>373</v>
      </c>
      <c r="E106" s="44"/>
      <c r="F106" s="44"/>
      <c r="G106" s="44"/>
      <c r="H106" s="44"/>
      <c r="I106" s="44" t="s">
        <v>52</v>
      </c>
      <c r="J106" s="44">
        <v>8</v>
      </c>
      <c r="K106" s="45">
        <v>24.4</v>
      </c>
      <c r="L106" s="45"/>
      <c r="M106" s="44" t="s">
        <v>68</v>
      </c>
      <c r="N106" s="14"/>
    </row>
    <row r="107" spans="1:14" ht="26.4" hidden="1" x14ac:dyDescent="0.25">
      <c r="A107" s="42" t="s">
        <v>374</v>
      </c>
      <c r="B107" s="42"/>
      <c r="C107" s="43" t="s">
        <v>375</v>
      </c>
      <c r="D107" s="44" t="s">
        <v>376</v>
      </c>
      <c r="E107" s="44"/>
      <c r="F107" s="8"/>
      <c r="G107" s="44"/>
      <c r="H107" s="44"/>
      <c r="I107" s="44" t="s">
        <v>56</v>
      </c>
      <c r="J107" s="44"/>
      <c r="K107" s="45">
        <v>7.18</v>
      </c>
      <c r="L107" s="45"/>
      <c r="M107" s="44" t="s">
        <v>47</v>
      </c>
      <c r="N107" s="14"/>
    </row>
    <row r="108" spans="1:14" ht="26.4" hidden="1" x14ac:dyDescent="0.25">
      <c r="A108" s="42" t="s">
        <v>377</v>
      </c>
      <c r="B108" s="42"/>
      <c r="C108" s="43" t="s">
        <v>378</v>
      </c>
      <c r="D108" s="44">
        <v>23102800</v>
      </c>
      <c r="E108" s="44"/>
      <c r="F108" s="44"/>
      <c r="G108" s="44"/>
      <c r="H108" s="44"/>
      <c r="I108" s="44" t="s">
        <v>56</v>
      </c>
      <c r="J108" s="44"/>
      <c r="K108" s="45">
        <v>12.16</v>
      </c>
      <c r="L108" s="45"/>
      <c r="M108" s="44" t="s">
        <v>47</v>
      </c>
      <c r="N108" s="14"/>
    </row>
    <row r="109" spans="1:14" ht="26.4" hidden="1" x14ac:dyDescent="0.25">
      <c r="A109" s="42" t="s">
        <v>379</v>
      </c>
      <c r="B109" s="42"/>
      <c r="C109" s="43" t="s">
        <v>380</v>
      </c>
      <c r="D109" s="44">
        <v>53622800</v>
      </c>
      <c r="E109" s="44"/>
      <c r="F109" s="44"/>
      <c r="G109" s="44"/>
      <c r="H109" s="44"/>
      <c r="I109" s="44" t="s">
        <v>56</v>
      </c>
      <c r="J109" s="44"/>
      <c r="K109" s="45">
        <v>3.69</v>
      </c>
      <c r="L109" s="45"/>
      <c r="M109" s="44" t="s">
        <v>47</v>
      </c>
      <c r="N109" s="14"/>
    </row>
    <row r="110" spans="1:14" ht="26.4" hidden="1" x14ac:dyDescent="0.25">
      <c r="A110" s="42" t="s">
        <v>381</v>
      </c>
      <c r="B110" s="42"/>
      <c r="C110" s="43" t="s">
        <v>382</v>
      </c>
      <c r="D110" s="44" t="s">
        <v>383</v>
      </c>
      <c r="E110" s="44" t="s">
        <v>384</v>
      </c>
      <c r="F110" s="8"/>
      <c r="G110" s="44"/>
      <c r="H110" s="44"/>
      <c r="I110" s="44" t="s">
        <v>206</v>
      </c>
      <c r="J110" s="44" t="s">
        <v>385</v>
      </c>
      <c r="K110" s="45">
        <v>19.579999999999998</v>
      </c>
      <c r="L110" s="45"/>
      <c r="M110" s="44" t="s">
        <v>68</v>
      </c>
      <c r="N110" s="14"/>
    </row>
    <row r="111" spans="1:14" ht="26.4" hidden="1" x14ac:dyDescent="0.25">
      <c r="A111" s="42" t="s">
        <v>386</v>
      </c>
      <c r="B111" s="42"/>
      <c r="C111" s="43" t="s">
        <v>387</v>
      </c>
      <c r="D111" s="44" t="s">
        <v>388</v>
      </c>
      <c r="E111" s="44" t="s">
        <v>389</v>
      </c>
      <c r="F111" s="44"/>
      <c r="G111" s="44"/>
      <c r="H111" s="44"/>
      <c r="I111" s="44" t="s">
        <v>46</v>
      </c>
      <c r="J111" s="44"/>
      <c r="K111" s="45">
        <v>2.08</v>
      </c>
      <c r="L111" s="45"/>
      <c r="M111" s="44" t="s">
        <v>68</v>
      </c>
      <c r="N111" s="14"/>
    </row>
    <row r="112" spans="1:14" ht="26.4" hidden="1" x14ac:dyDescent="0.25">
      <c r="A112" s="42" t="s">
        <v>390</v>
      </c>
      <c r="B112" s="42"/>
      <c r="C112" s="43" t="s">
        <v>391</v>
      </c>
      <c r="D112" s="44" t="s">
        <v>392</v>
      </c>
      <c r="E112" s="44"/>
      <c r="F112" s="44"/>
      <c r="G112" s="44"/>
      <c r="H112" s="44"/>
      <c r="I112" s="44"/>
      <c r="J112" s="44"/>
      <c r="K112" s="45"/>
      <c r="L112" s="45"/>
      <c r="M112" s="44"/>
      <c r="N112" s="14"/>
    </row>
    <row r="113" spans="1:14" ht="26.4" hidden="1" x14ac:dyDescent="0.25">
      <c r="A113" s="42" t="s">
        <v>393</v>
      </c>
      <c r="B113" s="42"/>
      <c r="C113" s="43" t="s">
        <v>394</v>
      </c>
      <c r="D113" s="44">
        <v>31202500</v>
      </c>
      <c r="E113" s="44" t="s">
        <v>395</v>
      </c>
      <c r="F113" s="44"/>
      <c r="G113" s="44"/>
      <c r="H113" s="44"/>
      <c r="I113" s="44" t="s">
        <v>46</v>
      </c>
      <c r="J113" s="44"/>
      <c r="K113" s="45">
        <v>3.19</v>
      </c>
      <c r="L113" s="45"/>
      <c r="M113" s="44" t="s">
        <v>47</v>
      </c>
      <c r="N113" s="14"/>
    </row>
    <row r="114" spans="1:14" ht="26.4" hidden="1" x14ac:dyDescent="0.25">
      <c r="A114" s="42" t="s">
        <v>396</v>
      </c>
      <c r="B114" s="42"/>
      <c r="C114" s="43" t="s">
        <v>397</v>
      </c>
      <c r="D114" s="44" t="s">
        <v>398</v>
      </c>
      <c r="E114" s="44">
        <v>25431400</v>
      </c>
      <c r="F114" s="44"/>
      <c r="G114" s="44"/>
      <c r="H114" s="44"/>
      <c r="I114" s="44" t="s">
        <v>56</v>
      </c>
      <c r="J114" s="44" t="s">
        <v>399</v>
      </c>
      <c r="K114" s="45">
        <v>8.9499999999999993</v>
      </c>
      <c r="L114" s="45"/>
      <c r="M114" s="44" t="s">
        <v>68</v>
      </c>
      <c r="N114" s="14"/>
    </row>
    <row r="115" spans="1:14" ht="26.4" hidden="1" x14ac:dyDescent="0.25">
      <c r="A115" s="42" t="s">
        <v>400</v>
      </c>
      <c r="B115" s="42"/>
      <c r="C115" s="43" t="s">
        <v>401</v>
      </c>
      <c r="D115" s="44" t="s">
        <v>402</v>
      </c>
      <c r="E115" s="44"/>
      <c r="F115" s="44"/>
      <c r="G115" s="44"/>
      <c r="H115" s="44"/>
      <c r="I115" s="44" t="s">
        <v>56</v>
      </c>
      <c r="J115" s="44" t="s">
        <v>403</v>
      </c>
      <c r="K115" s="45">
        <v>7.13</v>
      </c>
      <c r="L115" s="45"/>
      <c r="M115" s="44" t="s">
        <v>68</v>
      </c>
      <c r="N115" s="14"/>
    </row>
    <row r="116" spans="1:14" ht="26.4" hidden="1" x14ac:dyDescent="0.25">
      <c r="A116" s="42" t="s">
        <v>404</v>
      </c>
      <c r="B116" s="42"/>
      <c r="C116" s="43" t="s">
        <v>405</v>
      </c>
      <c r="D116" s="44" t="s">
        <v>406</v>
      </c>
      <c r="E116" s="44">
        <v>98012300</v>
      </c>
      <c r="F116" s="44"/>
      <c r="G116" s="44"/>
      <c r="H116" s="44"/>
      <c r="I116" s="44" t="s">
        <v>56</v>
      </c>
      <c r="J116" s="44" t="s">
        <v>403</v>
      </c>
      <c r="K116" s="45">
        <v>8.23</v>
      </c>
      <c r="L116" s="45"/>
      <c r="M116" s="44" t="s">
        <v>68</v>
      </c>
      <c r="N116" s="14"/>
    </row>
    <row r="117" spans="1:14" ht="26.4" hidden="1" x14ac:dyDescent="0.25">
      <c r="A117" s="42" t="s">
        <v>407</v>
      </c>
      <c r="B117" s="42"/>
      <c r="C117" s="43" t="s">
        <v>408</v>
      </c>
      <c r="D117" s="44" t="s">
        <v>409</v>
      </c>
      <c r="E117" s="44"/>
      <c r="F117" s="44"/>
      <c r="G117" s="44"/>
      <c r="H117" s="44"/>
      <c r="I117" s="44" t="s">
        <v>56</v>
      </c>
      <c r="J117" s="44"/>
      <c r="K117" s="45">
        <v>4.3</v>
      </c>
      <c r="L117" s="45"/>
      <c r="M117" s="44" t="s">
        <v>47</v>
      </c>
      <c r="N117" s="14"/>
    </row>
    <row r="118" spans="1:14" ht="26.4" hidden="1" x14ac:dyDescent="0.25">
      <c r="A118" s="42" t="s">
        <v>410</v>
      </c>
      <c r="B118" s="42"/>
      <c r="C118" s="43" t="s">
        <v>411</v>
      </c>
      <c r="D118" s="44" t="s">
        <v>412</v>
      </c>
      <c r="E118" s="44"/>
      <c r="F118" s="44"/>
      <c r="G118" s="44"/>
      <c r="H118" s="44"/>
      <c r="I118" s="44" t="s">
        <v>52</v>
      </c>
      <c r="J118" s="44" t="s">
        <v>413</v>
      </c>
      <c r="K118" s="45">
        <v>163.78</v>
      </c>
      <c r="L118" s="45"/>
      <c r="M118" s="44" t="s">
        <v>47</v>
      </c>
      <c r="N118" s="14"/>
    </row>
    <row r="119" spans="1:14" ht="26.4" hidden="1" x14ac:dyDescent="0.25">
      <c r="A119" s="42" t="s">
        <v>414</v>
      </c>
      <c r="B119" s="42"/>
      <c r="C119" s="43" t="s">
        <v>415</v>
      </c>
      <c r="D119" s="44" t="s">
        <v>416</v>
      </c>
      <c r="E119" s="44"/>
      <c r="F119" s="44"/>
      <c r="G119" s="44"/>
      <c r="H119" s="44"/>
      <c r="I119" s="44" t="s">
        <v>56</v>
      </c>
      <c r="J119" s="44" t="s">
        <v>399</v>
      </c>
      <c r="K119" s="45">
        <v>20.04</v>
      </c>
      <c r="L119" s="45"/>
      <c r="M119" s="44" t="s">
        <v>68</v>
      </c>
      <c r="N119" s="14"/>
    </row>
    <row r="120" spans="1:14" ht="26.4" hidden="1" x14ac:dyDescent="0.25">
      <c r="A120" s="42" t="s">
        <v>417</v>
      </c>
      <c r="B120" s="42"/>
      <c r="C120" s="43" t="s">
        <v>418</v>
      </c>
      <c r="D120" s="44" t="s">
        <v>419</v>
      </c>
      <c r="E120" s="44"/>
      <c r="F120" s="44"/>
      <c r="G120" s="44"/>
      <c r="H120" s="44"/>
      <c r="I120" s="44" t="s">
        <v>52</v>
      </c>
      <c r="J120" s="44" t="s">
        <v>420</v>
      </c>
      <c r="K120" s="45">
        <v>38.159999999999997</v>
      </c>
      <c r="L120" s="45"/>
      <c r="M120" s="44" t="s">
        <v>68</v>
      </c>
      <c r="N120" s="14"/>
    </row>
    <row r="121" spans="1:14" hidden="1" x14ac:dyDescent="0.25">
      <c r="A121" s="42"/>
      <c r="B121" s="42"/>
      <c r="C121" s="43"/>
      <c r="D121" s="44"/>
      <c r="E121" s="44"/>
      <c r="F121" s="44"/>
      <c r="G121" s="44"/>
      <c r="H121" s="44"/>
      <c r="I121" s="44"/>
      <c r="J121" s="44"/>
      <c r="K121" s="45"/>
      <c r="L121" s="45"/>
      <c r="M121" s="44"/>
      <c r="N121" s="14"/>
    </row>
    <row r="122" spans="1:14" hidden="1" x14ac:dyDescent="0.25">
      <c r="A122" s="42"/>
      <c r="B122" s="42"/>
      <c r="C122" s="17" t="s">
        <v>421</v>
      </c>
      <c r="D122" s="50"/>
      <c r="E122" s="50"/>
      <c r="F122" s="50"/>
      <c r="G122" s="50"/>
      <c r="H122" s="50"/>
      <c r="I122" s="50"/>
      <c r="J122" s="50"/>
      <c r="K122" s="51"/>
      <c r="L122" s="51"/>
      <c r="M122" s="50"/>
      <c r="N122" s="14">
        <f t="shared" ref="N122:N147" si="2">+K122*3</f>
        <v>0</v>
      </c>
    </row>
    <row r="123" spans="1:14" ht="26.4" hidden="1" x14ac:dyDescent="0.25">
      <c r="A123" s="42" t="s">
        <v>422</v>
      </c>
      <c r="B123" s="42"/>
      <c r="C123" s="43" t="s">
        <v>423</v>
      </c>
      <c r="D123" s="44" t="s">
        <v>424</v>
      </c>
      <c r="E123" s="44"/>
      <c r="F123" s="44"/>
      <c r="G123" s="44"/>
      <c r="H123" s="44"/>
      <c r="I123" s="44" t="s">
        <v>425</v>
      </c>
      <c r="J123" s="44"/>
      <c r="K123" s="45"/>
      <c r="L123" s="45"/>
      <c r="M123" s="44" t="s">
        <v>47</v>
      </c>
      <c r="N123" s="14">
        <f t="shared" si="2"/>
        <v>0</v>
      </c>
    </row>
    <row r="124" spans="1:14" ht="26.4" hidden="1" x14ac:dyDescent="0.25">
      <c r="A124" s="42" t="s">
        <v>426</v>
      </c>
      <c r="B124" s="42"/>
      <c r="C124" s="43" t="s">
        <v>427</v>
      </c>
      <c r="D124" s="44" t="s">
        <v>428</v>
      </c>
      <c r="E124" s="44"/>
      <c r="F124" s="44"/>
      <c r="G124" s="44"/>
      <c r="H124" s="44"/>
      <c r="I124" s="44" t="s">
        <v>425</v>
      </c>
      <c r="J124" s="44"/>
      <c r="K124" s="45"/>
      <c r="L124" s="45"/>
      <c r="M124" s="44" t="s">
        <v>47</v>
      </c>
      <c r="N124" s="14">
        <f t="shared" si="2"/>
        <v>0</v>
      </c>
    </row>
    <row r="125" spans="1:14" ht="26.4" hidden="1" x14ac:dyDescent="0.25">
      <c r="A125" s="42" t="s">
        <v>429</v>
      </c>
      <c r="B125" s="42"/>
      <c r="C125" s="43" t="s">
        <v>430</v>
      </c>
      <c r="D125" s="44" t="s">
        <v>431</v>
      </c>
      <c r="E125" s="44"/>
      <c r="F125" s="44"/>
      <c r="G125" s="44"/>
      <c r="H125" s="44"/>
      <c r="I125" s="44" t="s">
        <v>425</v>
      </c>
      <c r="J125" s="44"/>
      <c r="K125" s="45"/>
      <c r="L125" s="45"/>
      <c r="M125" s="44" t="s">
        <v>47</v>
      </c>
      <c r="N125" s="14">
        <f t="shared" si="2"/>
        <v>0</v>
      </c>
    </row>
    <row r="126" spans="1:14" ht="26.4" hidden="1" x14ac:dyDescent="0.25">
      <c r="A126" s="42" t="s">
        <v>432</v>
      </c>
      <c r="B126" s="42"/>
      <c r="C126" s="43" t="s">
        <v>433</v>
      </c>
      <c r="D126" s="44" t="s">
        <v>434</v>
      </c>
      <c r="E126" s="44"/>
      <c r="F126" s="44"/>
      <c r="G126" s="44"/>
      <c r="H126" s="44"/>
      <c r="I126" s="44" t="s">
        <v>46</v>
      </c>
      <c r="J126" s="44"/>
      <c r="K126" s="45">
        <v>0.75</v>
      </c>
      <c r="L126" s="45"/>
      <c r="M126" s="44" t="s">
        <v>47</v>
      </c>
      <c r="N126" s="14">
        <f t="shared" si="2"/>
        <v>2.25</v>
      </c>
    </row>
    <row r="127" spans="1:14" ht="26.4" hidden="1" x14ac:dyDescent="0.25">
      <c r="A127" s="42" t="s">
        <v>435</v>
      </c>
      <c r="B127" s="42"/>
      <c r="C127" s="43" t="s">
        <v>436</v>
      </c>
      <c r="D127" s="44" t="s">
        <v>437</v>
      </c>
      <c r="E127" s="44"/>
      <c r="F127" s="44"/>
      <c r="G127" s="44"/>
      <c r="H127" s="44"/>
      <c r="I127" s="44" t="s">
        <v>52</v>
      </c>
      <c r="J127" s="44" t="s">
        <v>420</v>
      </c>
      <c r="K127" s="45">
        <v>7.21</v>
      </c>
      <c r="L127" s="45"/>
      <c r="M127" s="44" t="s">
        <v>47</v>
      </c>
      <c r="N127" s="14">
        <f t="shared" si="2"/>
        <v>21.63</v>
      </c>
    </row>
    <row r="128" spans="1:14" ht="26.4" hidden="1" x14ac:dyDescent="0.25">
      <c r="A128" s="42" t="s">
        <v>438</v>
      </c>
      <c r="B128" s="42"/>
      <c r="C128" s="43" t="s">
        <v>439</v>
      </c>
      <c r="D128" s="44" t="s">
        <v>440</v>
      </c>
      <c r="E128" s="44"/>
      <c r="F128" s="44"/>
      <c r="G128" s="44"/>
      <c r="H128" s="44"/>
      <c r="I128" s="44" t="s">
        <v>46</v>
      </c>
      <c r="J128" s="44"/>
      <c r="K128" s="45">
        <v>0.93</v>
      </c>
      <c r="L128" s="45"/>
      <c r="M128" s="44" t="s">
        <v>47</v>
      </c>
      <c r="N128" s="14">
        <f t="shared" si="2"/>
        <v>2.79</v>
      </c>
    </row>
    <row r="129" spans="1:14" ht="26.4" hidden="1" x14ac:dyDescent="0.25">
      <c r="A129" s="42" t="s">
        <v>441</v>
      </c>
      <c r="B129" s="42"/>
      <c r="C129" s="43" t="s">
        <v>442</v>
      </c>
      <c r="D129" s="44" t="s">
        <v>443</v>
      </c>
      <c r="E129" s="44"/>
      <c r="F129" s="44"/>
      <c r="G129" s="44"/>
      <c r="H129" s="44"/>
      <c r="I129" s="44" t="s">
        <v>46</v>
      </c>
      <c r="J129" s="44"/>
      <c r="K129" s="45">
        <v>0.46</v>
      </c>
      <c r="L129" s="45"/>
      <c r="M129" s="44" t="s">
        <v>47</v>
      </c>
      <c r="N129" s="14">
        <f t="shared" si="2"/>
        <v>1.3800000000000001</v>
      </c>
    </row>
    <row r="130" spans="1:14" ht="26.4" hidden="1" x14ac:dyDescent="0.25">
      <c r="A130" s="42" t="s">
        <v>444</v>
      </c>
      <c r="B130" s="42"/>
      <c r="C130" s="43" t="s">
        <v>445</v>
      </c>
      <c r="D130" s="44" t="s">
        <v>446</v>
      </c>
      <c r="E130" s="44"/>
      <c r="F130" s="44"/>
      <c r="G130" s="44"/>
      <c r="H130" s="44"/>
      <c r="I130" s="44" t="s">
        <v>46</v>
      </c>
      <c r="J130" s="44"/>
      <c r="K130" s="45">
        <v>1.49</v>
      </c>
      <c r="L130" s="45"/>
      <c r="M130" s="44" t="s">
        <v>47</v>
      </c>
      <c r="N130" s="14">
        <f t="shared" si="2"/>
        <v>4.47</v>
      </c>
    </row>
    <row r="131" spans="1:14" ht="26.4" hidden="1" x14ac:dyDescent="0.25">
      <c r="A131" s="42" t="s">
        <v>447</v>
      </c>
      <c r="B131" s="42"/>
      <c r="C131" s="43" t="s">
        <v>448</v>
      </c>
      <c r="D131" s="44" t="s">
        <v>449</v>
      </c>
      <c r="E131" s="44"/>
      <c r="F131" s="44"/>
      <c r="G131" s="44"/>
      <c r="H131" s="44"/>
      <c r="I131" s="44" t="s">
        <v>46</v>
      </c>
      <c r="J131" s="44"/>
      <c r="K131" s="45">
        <v>0.65</v>
      </c>
      <c r="L131" s="45"/>
      <c r="M131" s="44" t="s">
        <v>47</v>
      </c>
      <c r="N131" s="14">
        <f t="shared" si="2"/>
        <v>1.9500000000000002</v>
      </c>
    </row>
    <row r="132" spans="1:14" ht="26.4" hidden="1" x14ac:dyDescent="0.25">
      <c r="A132" s="42" t="s">
        <v>450</v>
      </c>
      <c r="B132" s="42"/>
      <c r="C132" s="43" t="s">
        <v>451</v>
      </c>
      <c r="D132" s="44" t="s">
        <v>452</v>
      </c>
      <c r="E132" s="44"/>
      <c r="F132" s="44"/>
      <c r="G132" s="44"/>
      <c r="H132" s="44"/>
      <c r="I132" s="44" t="s">
        <v>46</v>
      </c>
      <c r="J132" s="44"/>
      <c r="K132" s="45">
        <v>0.75</v>
      </c>
      <c r="L132" s="45"/>
      <c r="M132" s="44" t="s">
        <v>47</v>
      </c>
      <c r="N132" s="14">
        <f t="shared" si="2"/>
        <v>2.25</v>
      </c>
    </row>
    <row r="133" spans="1:14" ht="26.4" hidden="1" x14ac:dyDescent="0.25">
      <c r="A133" s="42" t="s">
        <v>453</v>
      </c>
      <c r="B133" s="42"/>
      <c r="C133" s="43" t="s">
        <v>454</v>
      </c>
      <c r="D133" s="44"/>
      <c r="E133" s="44"/>
      <c r="F133" s="44"/>
      <c r="G133" s="44"/>
      <c r="H133" s="44"/>
      <c r="I133" s="44"/>
      <c r="J133" s="44"/>
      <c r="K133" s="45"/>
      <c r="L133" s="45"/>
      <c r="M133" s="44" t="s">
        <v>47</v>
      </c>
      <c r="N133" s="14">
        <f t="shared" si="2"/>
        <v>0</v>
      </c>
    </row>
    <row r="134" spans="1:14" ht="26.4" hidden="1" x14ac:dyDescent="0.25">
      <c r="A134" s="42" t="s">
        <v>455</v>
      </c>
      <c r="B134" s="42"/>
      <c r="C134" s="43" t="s">
        <v>456</v>
      </c>
      <c r="D134" s="44" t="s">
        <v>457</v>
      </c>
      <c r="E134" s="44"/>
      <c r="F134" s="44"/>
      <c r="G134" s="44"/>
      <c r="H134" s="44"/>
      <c r="I134" s="44" t="s">
        <v>46</v>
      </c>
      <c r="J134" s="44"/>
      <c r="K134" s="45">
        <v>0.9</v>
      </c>
      <c r="L134" s="45"/>
      <c r="M134" s="44" t="s">
        <v>47</v>
      </c>
      <c r="N134" s="14">
        <f t="shared" si="2"/>
        <v>2.7</v>
      </c>
    </row>
    <row r="135" spans="1:14" ht="26.4" hidden="1" x14ac:dyDescent="0.25">
      <c r="A135" s="42" t="s">
        <v>458</v>
      </c>
      <c r="B135" s="42"/>
      <c r="C135" s="43" t="s">
        <v>459</v>
      </c>
      <c r="D135" s="44" t="s">
        <v>460</v>
      </c>
      <c r="E135" s="44"/>
      <c r="F135" s="44"/>
      <c r="G135" s="44"/>
      <c r="H135" s="44"/>
      <c r="I135" s="44" t="s">
        <v>46</v>
      </c>
      <c r="J135" s="44"/>
      <c r="K135" s="45">
        <v>0.73</v>
      </c>
      <c r="L135" s="45"/>
      <c r="M135" s="44" t="s">
        <v>47</v>
      </c>
      <c r="N135" s="14">
        <f t="shared" si="2"/>
        <v>2.19</v>
      </c>
    </row>
    <row r="136" spans="1:14" ht="26.4" hidden="1" x14ac:dyDescent="0.25">
      <c r="A136" s="42" t="s">
        <v>461</v>
      </c>
      <c r="B136" s="42"/>
      <c r="C136" s="43" t="s">
        <v>462</v>
      </c>
      <c r="D136" s="44">
        <v>10971700</v>
      </c>
      <c r="E136" s="44" t="s">
        <v>463</v>
      </c>
      <c r="F136" s="44"/>
      <c r="G136" s="44"/>
      <c r="H136" s="44"/>
      <c r="I136" s="44" t="s">
        <v>206</v>
      </c>
      <c r="J136" s="44" t="s">
        <v>464</v>
      </c>
      <c r="K136" s="45">
        <v>0.19</v>
      </c>
      <c r="L136" s="45"/>
      <c r="M136" s="44" t="s">
        <v>47</v>
      </c>
      <c r="N136" s="14">
        <f t="shared" si="2"/>
        <v>0.57000000000000006</v>
      </c>
    </row>
    <row r="137" spans="1:14" ht="26.4" hidden="1" x14ac:dyDescent="0.25">
      <c r="A137" s="42" t="s">
        <v>465</v>
      </c>
      <c r="B137" s="42"/>
      <c r="C137" s="43" t="s">
        <v>466</v>
      </c>
      <c r="D137" s="44">
        <v>25331800</v>
      </c>
      <c r="E137" s="44"/>
      <c r="F137" s="44"/>
      <c r="G137" s="44"/>
      <c r="H137" s="44"/>
      <c r="I137" s="44" t="s">
        <v>46</v>
      </c>
      <c r="J137" s="44"/>
      <c r="K137" s="45">
        <v>1.24</v>
      </c>
      <c r="L137" s="45"/>
      <c r="M137" s="44" t="s">
        <v>47</v>
      </c>
      <c r="N137" s="14">
        <f t="shared" si="2"/>
        <v>3.7199999999999998</v>
      </c>
    </row>
    <row r="138" spans="1:14" ht="26.4" hidden="1" x14ac:dyDescent="0.25">
      <c r="A138" s="42" t="s">
        <v>467</v>
      </c>
      <c r="B138" s="42"/>
      <c r="C138" s="43" t="s">
        <v>468</v>
      </c>
      <c r="D138" s="44" t="s">
        <v>469</v>
      </c>
      <c r="E138" s="44"/>
      <c r="F138" s="44"/>
      <c r="G138" s="44"/>
      <c r="H138" s="44"/>
      <c r="I138" s="44" t="s">
        <v>46</v>
      </c>
      <c r="J138" s="44"/>
      <c r="K138" s="45">
        <v>1.23</v>
      </c>
      <c r="L138" s="45"/>
      <c r="M138" s="44" t="s">
        <v>47</v>
      </c>
      <c r="N138" s="14">
        <f t="shared" si="2"/>
        <v>3.69</v>
      </c>
    </row>
    <row r="139" spans="1:14" ht="26.4" hidden="1" x14ac:dyDescent="0.25">
      <c r="A139" s="42" t="s">
        <v>470</v>
      </c>
      <c r="B139" s="42"/>
      <c r="C139" s="43" t="s">
        <v>471</v>
      </c>
      <c r="D139" s="44" t="s">
        <v>472</v>
      </c>
      <c r="E139" s="44"/>
      <c r="F139" s="44"/>
      <c r="G139" s="44"/>
      <c r="H139" s="44"/>
      <c r="I139" s="44" t="s">
        <v>46</v>
      </c>
      <c r="J139" s="44"/>
      <c r="K139" s="45">
        <v>1.9</v>
      </c>
      <c r="L139" s="45"/>
      <c r="M139" s="44" t="s">
        <v>47</v>
      </c>
      <c r="N139" s="14">
        <f t="shared" si="2"/>
        <v>5.6999999999999993</v>
      </c>
    </row>
    <row r="140" spans="1:14" ht="26.4" hidden="1" x14ac:dyDescent="0.25">
      <c r="A140" s="42" t="s">
        <v>473</v>
      </c>
      <c r="B140" s="42"/>
      <c r="C140" s="43" t="s">
        <v>474</v>
      </c>
      <c r="D140" s="44" t="s">
        <v>475</v>
      </c>
      <c r="E140" s="44"/>
      <c r="F140" s="44"/>
      <c r="G140" s="44"/>
      <c r="H140" s="44"/>
      <c r="I140" s="44" t="s">
        <v>46</v>
      </c>
      <c r="J140" s="44"/>
      <c r="K140" s="45">
        <v>2.63</v>
      </c>
      <c r="L140" s="45"/>
      <c r="M140" s="44" t="s">
        <v>47</v>
      </c>
      <c r="N140" s="14">
        <f t="shared" si="2"/>
        <v>7.89</v>
      </c>
    </row>
    <row r="141" spans="1:14" ht="26.4" hidden="1" x14ac:dyDescent="0.25">
      <c r="A141" s="42" t="s">
        <v>476</v>
      </c>
      <c r="B141" s="42"/>
      <c r="C141" s="43" t="s">
        <v>477</v>
      </c>
      <c r="D141" s="44" t="s">
        <v>478</v>
      </c>
      <c r="E141" s="44"/>
      <c r="F141" s="44"/>
      <c r="G141" s="44"/>
      <c r="H141" s="44"/>
      <c r="I141" s="44" t="s">
        <v>241</v>
      </c>
      <c r="J141" s="44" t="s">
        <v>479</v>
      </c>
      <c r="K141" s="45">
        <v>4.7300000000000004</v>
      </c>
      <c r="L141" s="45"/>
      <c r="M141" s="44" t="s">
        <v>47</v>
      </c>
      <c r="N141" s="14">
        <f t="shared" si="2"/>
        <v>14.190000000000001</v>
      </c>
    </row>
    <row r="142" spans="1:14" ht="26.4" hidden="1" x14ac:dyDescent="0.25">
      <c r="A142" s="42" t="s">
        <v>480</v>
      </c>
      <c r="B142" s="42"/>
      <c r="C142" s="43" t="s">
        <v>481</v>
      </c>
      <c r="D142" s="44" t="s">
        <v>482</v>
      </c>
      <c r="E142" s="44"/>
      <c r="F142" s="44"/>
      <c r="G142" s="44"/>
      <c r="H142" s="44"/>
      <c r="I142" s="44" t="s">
        <v>46</v>
      </c>
      <c r="J142" s="44"/>
      <c r="K142" s="45">
        <v>0.38</v>
      </c>
      <c r="L142" s="45"/>
      <c r="M142" s="44" t="s">
        <v>47</v>
      </c>
      <c r="N142" s="14">
        <f t="shared" si="2"/>
        <v>1.1400000000000001</v>
      </c>
    </row>
    <row r="143" spans="1:14" ht="26.4" hidden="1" x14ac:dyDescent="0.25">
      <c r="A143" s="42" t="s">
        <v>483</v>
      </c>
      <c r="B143" s="42"/>
      <c r="C143" s="43" t="s">
        <v>484</v>
      </c>
      <c r="D143" s="44" t="s">
        <v>485</v>
      </c>
      <c r="E143" s="44"/>
      <c r="F143" s="44"/>
      <c r="G143" s="44"/>
      <c r="H143" s="44"/>
      <c r="I143" s="44" t="s">
        <v>46</v>
      </c>
      <c r="J143" s="44"/>
      <c r="K143" s="45">
        <v>0.33</v>
      </c>
      <c r="L143" s="45"/>
      <c r="M143" s="44" t="s">
        <v>47</v>
      </c>
      <c r="N143" s="14">
        <f t="shared" si="2"/>
        <v>0.99</v>
      </c>
    </row>
    <row r="144" spans="1:14" ht="26.4" hidden="1" x14ac:dyDescent="0.25">
      <c r="A144" s="42" t="s">
        <v>486</v>
      </c>
      <c r="B144" s="42"/>
      <c r="C144" s="43" t="s">
        <v>487</v>
      </c>
      <c r="D144" s="44"/>
      <c r="E144" s="44"/>
      <c r="F144" s="44"/>
      <c r="G144" s="44"/>
      <c r="H144" s="44"/>
      <c r="I144" s="44" t="s">
        <v>425</v>
      </c>
      <c r="J144" s="44"/>
      <c r="K144" s="45"/>
      <c r="L144" s="45"/>
      <c r="M144" s="44" t="s">
        <v>47</v>
      </c>
      <c r="N144" s="14">
        <f t="shared" si="2"/>
        <v>0</v>
      </c>
    </row>
    <row r="145" spans="1:14" ht="26.4" hidden="1" x14ac:dyDescent="0.25">
      <c r="A145" s="42" t="s">
        <v>488</v>
      </c>
      <c r="B145" s="42"/>
      <c r="C145" s="43" t="s">
        <v>489</v>
      </c>
      <c r="D145" s="44">
        <v>93410300</v>
      </c>
      <c r="E145" s="44"/>
      <c r="F145" s="44"/>
      <c r="G145" s="44"/>
      <c r="H145" s="44"/>
      <c r="I145" s="44" t="s">
        <v>425</v>
      </c>
      <c r="J145" s="44"/>
      <c r="K145" s="45">
        <v>5.94</v>
      </c>
      <c r="L145" s="45"/>
      <c r="M145" s="44" t="s">
        <v>47</v>
      </c>
      <c r="N145" s="14">
        <f t="shared" si="2"/>
        <v>17.82</v>
      </c>
    </row>
    <row r="146" spans="1:14" ht="26.4" hidden="1" x14ac:dyDescent="0.25">
      <c r="A146" s="42" t="s">
        <v>490</v>
      </c>
      <c r="B146" s="42"/>
      <c r="C146" s="43" t="s">
        <v>491</v>
      </c>
      <c r="D146" s="44">
        <v>93710300</v>
      </c>
      <c r="E146" s="44"/>
      <c r="F146" s="44"/>
      <c r="G146" s="44"/>
      <c r="H146" s="44"/>
      <c r="I146" s="44" t="s">
        <v>425</v>
      </c>
      <c r="J146" s="44"/>
      <c r="K146" s="45">
        <v>5.94</v>
      </c>
      <c r="L146" s="45"/>
      <c r="M146" s="44" t="s">
        <v>47</v>
      </c>
      <c r="N146" s="14">
        <f t="shared" si="2"/>
        <v>17.82</v>
      </c>
    </row>
    <row r="147" spans="1:14" hidden="1" x14ac:dyDescent="0.25">
      <c r="A147" s="42"/>
      <c r="B147" s="42"/>
      <c r="C147" s="4"/>
      <c r="D147" s="44"/>
      <c r="E147" s="44"/>
      <c r="F147" s="44"/>
      <c r="G147" s="44"/>
      <c r="H147" s="44"/>
      <c r="I147" s="44"/>
      <c r="J147" s="44"/>
      <c r="K147" s="45"/>
      <c r="L147" s="45"/>
      <c r="M147" s="44"/>
      <c r="N147" s="14">
        <f t="shared" si="2"/>
        <v>0</v>
      </c>
    </row>
    <row r="148" spans="1:14" ht="26.4" x14ac:dyDescent="0.25">
      <c r="A148" s="42" t="s">
        <v>492</v>
      </c>
      <c r="B148" s="48" t="s">
        <v>493</v>
      </c>
      <c r="C148" s="43" t="s">
        <v>494</v>
      </c>
      <c r="D148" s="44" t="s">
        <v>495</v>
      </c>
      <c r="E148" s="44" t="s">
        <v>496</v>
      </c>
      <c r="F148" s="8" t="s">
        <v>40</v>
      </c>
      <c r="G148" s="44"/>
      <c r="H148" s="44"/>
      <c r="I148" s="44" t="s">
        <v>52</v>
      </c>
      <c r="J148" s="44">
        <v>50</v>
      </c>
      <c r="K148" s="45">
        <v>20.399999999999999</v>
      </c>
      <c r="L148" s="45">
        <f t="shared" ref="L148:L161" si="3">+K148/J148</f>
        <v>0.40799999999999997</v>
      </c>
      <c r="M148" s="44" t="s">
        <v>68</v>
      </c>
      <c r="N148" s="14">
        <f t="shared" ref="N148:N193" si="4">+L148*3</f>
        <v>1.224</v>
      </c>
    </row>
    <row r="149" spans="1:14" ht="26.4" x14ac:dyDescent="0.25">
      <c r="A149" s="42" t="s">
        <v>497</v>
      </c>
      <c r="B149" s="48" t="s">
        <v>498</v>
      </c>
      <c r="C149" s="43" t="s">
        <v>499</v>
      </c>
      <c r="D149" s="44" t="s">
        <v>500</v>
      </c>
      <c r="E149" s="44">
        <v>40002091</v>
      </c>
      <c r="F149" s="8" t="s">
        <v>40</v>
      </c>
      <c r="G149" s="44"/>
      <c r="H149" s="44"/>
      <c r="I149" s="44" t="s">
        <v>52</v>
      </c>
      <c r="J149" s="44">
        <v>30</v>
      </c>
      <c r="K149" s="45">
        <v>92.75</v>
      </c>
      <c r="L149" s="45">
        <f t="shared" si="3"/>
        <v>3.0916666666666668</v>
      </c>
      <c r="M149" s="44" t="s">
        <v>68</v>
      </c>
      <c r="N149" s="14">
        <f t="shared" si="4"/>
        <v>9.2750000000000004</v>
      </c>
    </row>
    <row r="150" spans="1:14" ht="26.4" x14ac:dyDescent="0.25">
      <c r="A150" s="42" t="s">
        <v>501</v>
      </c>
      <c r="B150" s="42"/>
      <c r="C150" s="43" t="s">
        <v>502</v>
      </c>
      <c r="D150" s="44" t="s">
        <v>503</v>
      </c>
      <c r="E150" s="44"/>
      <c r="F150" s="8" t="s">
        <v>40</v>
      </c>
      <c r="G150" s="44"/>
      <c r="H150" s="44"/>
      <c r="I150" s="44" t="s">
        <v>52</v>
      </c>
      <c r="J150" s="44">
        <v>50</v>
      </c>
      <c r="K150" s="45">
        <v>53.99</v>
      </c>
      <c r="L150" s="45">
        <f t="shared" si="3"/>
        <v>1.0798000000000001</v>
      </c>
      <c r="M150" s="44" t="s">
        <v>68</v>
      </c>
      <c r="N150" s="14">
        <f t="shared" si="4"/>
        <v>3.2394000000000003</v>
      </c>
    </row>
    <row r="151" spans="1:14" ht="26.4" x14ac:dyDescent="0.25">
      <c r="A151" s="42" t="s">
        <v>504</v>
      </c>
      <c r="B151" s="48" t="s">
        <v>505</v>
      </c>
      <c r="C151" s="43" t="s">
        <v>506</v>
      </c>
      <c r="D151" s="44" t="s">
        <v>507</v>
      </c>
      <c r="E151" s="44" t="s">
        <v>508</v>
      </c>
      <c r="F151" s="8" t="s">
        <v>40</v>
      </c>
      <c r="G151" s="44"/>
      <c r="H151" s="44"/>
      <c r="I151" s="44" t="s">
        <v>52</v>
      </c>
      <c r="J151" s="44">
        <v>50</v>
      </c>
      <c r="K151" s="45">
        <v>20.399999999999999</v>
      </c>
      <c r="L151" s="45">
        <f t="shared" si="3"/>
        <v>0.40799999999999997</v>
      </c>
      <c r="M151" s="44" t="s">
        <v>68</v>
      </c>
      <c r="N151" s="14">
        <f t="shared" si="4"/>
        <v>1.224</v>
      </c>
    </row>
    <row r="152" spans="1:14" ht="26.4" x14ac:dyDescent="0.25">
      <c r="A152" s="42" t="s">
        <v>509</v>
      </c>
      <c r="B152" s="48" t="s">
        <v>510</v>
      </c>
      <c r="C152" s="43" t="s">
        <v>511</v>
      </c>
      <c r="D152" s="44" t="s">
        <v>512</v>
      </c>
      <c r="E152" s="44"/>
      <c r="F152" s="8" t="s">
        <v>40</v>
      </c>
      <c r="G152" s="44"/>
      <c r="H152" s="44"/>
      <c r="I152" s="44" t="s">
        <v>52</v>
      </c>
      <c r="J152" s="44">
        <v>50</v>
      </c>
      <c r="K152" s="45">
        <v>125</v>
      </c>
      <c r="L152" s="45">
        <f t="shared" si="3"/>
        <v>2.5</v>
      </c>
      <c r="M152" s="44" t="s">
        <v>68</v>
      </c>
      <c r="N152" s="14">
        <f t="shared" si="4"/>
        <v>7.5</v>
      </c>
    </row>
    <row r="153" spans="1:14" ht="26.4" x14ac:dyDescent="0.25">
      <c r="A153" s="42" t="s">
        <v>513</v>
      </c>
      <c r="B153" s="48" t="s">
        <v>514</v>
      </c>
      <c r="C153" s="43" t="s">
        <v>515</v>
      </c>
      <c r="D153" s="44" t="s">
        <v>516</v>
      </c>
      <c r="E153" s="52" t="s">
        <v>272</v>
      </c>
      <c r="F153" s="8" t="s">
        <v>40</v>
      </c>
      <c r="G153" s="52"/>
      <c r="H153" s="52"/>
      <c r="I153" s="44" t="s">
        <v>52</v>
      </c>
      <c r="J153" s="44">
        <v>50</v>
      </c>
      <c r="K153" s="45">
        <v>127</v>
      </c>
      <c r="L153" s="45">
        <f t="shared" si="3"/>
        <v>2.54</v>
      </c>
      <c r="M153" s="44" t="s">
        <v>68</v>
      </c>
      <c r="N153" s="14">
        <f t="shared" si="4"/>
        <v>7.62</v>
      </c>
    </row>
    <row r="154" spans="1:14" ht="26.4" x14ac:dyDescent="0.25">
      <c r="A154" s="42" t="s">
        <v>517</v>
      </c>
      <c r="B154" s="48" t="s">
        <v>518</v>
      </c>
      <c r="C154" s="43" t="s">
        <v>519</v>
      </c>
      <c r="D154" s="44" t="s">
        <v>520</v>
      </c>
      <c r="E154" s="44"/>
      <c r="F154" s="8" t="s">
        <v>40</v>
      </c>
      <c r="G154" s="44"/>
      <c r="H154" s="44"/>
      <c r="I154" s="44" t="s">
        <v>52</v>
      </c>
      <c r="J154" s="44">
        <v>10</v>
      </c>
      <c r="K154" s="45">
        <v>106</v>
      </c>
      <c r="L154" s="45">
        <f t="shared" si="3"/>
        <v>10.6</v>
      </c>
      <c r="M154" s="44" t="s">
        <v>68</v>
      </c>
      <c r="N154" s="14">
        <f t="shared" si="4"/>
        <v>31.799999999999997</v>
      </c>
    </row>
    <row r="155" spans="1:14" ht="26.4" x14ac:dyDescent="0.25">
      <c r="A155" s="42" t="s">
        <v>521</v>
      </c>
      <c r="B155" s="42"/>
      <c r="C155" s="43" t="s">
        <v>522</v>
      </c>
      <c r="D155" s="44" t="s">
        <v>523</v>
      </c>
      <c r="E155" s="44"/>
      <c r="F155" s="8" t="s">
        <v>40</v>
      </c>
      <c r="G155" s="44"/>
      <c r="H155" s="44"/>
      <c r="I155" s="44" t="s">
        <v>52</v>
      </c>
      <c r="J155" s="44">
        <v>50</v>
      </c>
      <c r="K155" s="45">
        <v>60.61</v>
      </c>
      <c r="L155" s="45">
        <f t="shared" si="3"/>
        <v>1.2121999999999999</v>
      </c>
      <c r="M155" s="44" t="s">
        <v>68</v>
      </c>
      <c r="N155" s="14">
        <f t="shared" si="4"/>
        <v>3.6365999999999996</v>
      </c>
    </row>
    <row r="156" spans="1:14" ht="26.4" x14ac:dyDescent="0.25">
      <c r="A156" s="42" t="s">
        <v>524</v>
      </c>
      <c r="B156" s="48" t="s">
        <v>525</v>
      </c>
      <c r="C156" s="43" t="s">
        <v>526</v>
      </c>
      <c r="D156" s="44" t="s">
        <v>527</v>
      </c>
      <c r="E156" s="44">
        <v>301160</v>
      </c>
      <c r="F156" s="8" t="s">
        <v>40</v>
      </c>
      <c r="G156" s="44"/>
      <c r="H156" s="44"/>
      <c r="I156" s="44" t="s">
        <v>52</v>
      </c>
      <c r="J156" s="44">
        <v>50</v>
      </c>
      <c r="K156" s="45">
        <v>13.96</v>
      </c>
      <c r="L156" s="45">
        <f t="shared" si="3"/>
        <v>0.2792</v>
      </c>
      <c r="M156" s="44" t="s">
        <v>68</v>
      </c>
      <c r="N156" s="14">
        <f t="shared" si="4"/>
        <v>0.83760000000000001</v>
      </c>
    </row>
    <row r="157" spans="1:14" ht="26.4" x14ac:dyDescent="0.25">
      <c r="A157" s="42" t="s">
        <v>528</v>
      </c>
      <c r="B157" s="48" t="s">
        <v>529</v>
      </c>
      <c r="C157" s="43" t="s">
        <v>530</v>
      </c>
      <c r="D157" s="44" t="s">
        <v>531</v>
      </c>
      <c r="E157" s="44"/>
      <c r="F157" s="8" t="s">
        <v>40</v>
      </c>
      <c r="G157" s="44"/>
      <c r="H157" s="44"/>
      <c r="I157" s="44" t="s">
        <v>46</v>
      </c>
      <c r="J157" s="44">
        <v>1</v>
      </c>
      <c r="K157" s="45">
        <v>1.91</v>
      </c>
      <c r="L157" s="45">
        <f t="shared" si="3"/>
        <v>1.91</v>
      </c>
      <c r="M157" s="44" t="s">
        <v>68</v>
      </c>
      <c r="N157" s="14">
        <f t="shared" si="4"/>
        <v>5.7299999999999995</v>
      </c>
    </row>
    <row r="158" spans="1:14" ht="26.4" x14ac:dyDescent="0.25">
      <c r="A158" s="42" t="s">
        <v>532</v>
      </c>
      <c r="B158" s="48" t="s">
        <v>533</v>
      </c>
      <c r="C158" s="43" t="s">
        <v>534</v>
      </c>
      <c r="D158" s="44" t="s">
        <v>535</v>
      </c>
      <c r="E158" s="44"/>
      <c r="F158" s="10" t="s">
        <v>40</v>
      </c>
      <c r="G158" s="44"/>
      <c r="H158" s="44"/>
      <c r="I158" s="44" t="s">
        <v>52</v>
      </c>
      <c r="J158" s="44">
        <v>50</v>
      </c>
      <c r="K158" s="45">
        <v>43.68</v>
      </c>
      <c r="L158" s="45">
        <f t="shared" si="3"/>
        <v>0.87360000000000004</v>
      </c>
      <c r="M158" s="44" t="s">
        <v>68</v>
      </c>
      <c r="N158" s="14">
        <f t="shared" si="4"/>
        <v>2.6208</v>
      </c>
    </row>
    <row r="159" spans="1:14" ht="26.4" x14ac:dyDescent="0.25">
      <c r="A159" s="42" t="s">
        <v>536</v>
      </c>
      <c r="B159" s="42"/>
      <c r="C159" s="43" t="s">
        <v>537</v>
      </c>
      <c r="D159" s="44" t="s">
        <v>538</v>
      </c>
      <c r="E159" s="44"/>
      <c r="F159" s="8" t="s">
        <v>40</v>
      </c>
      <c r="G159" s="44"/>
      <c r="H159" s="44"/>
      <c r="I159" s="44" t="s">
        <v>52</v>
      </c>
      <c r="J159" s="44">
        <v>6</v>
      </c>
      <c r="K159" s="45">
        <v>43.68</v>
      </c>
      <c r="L159" s="45">
        <f t="shared" si="3"/>
        <v>7.28</v>
      </c>
      <c r="M159" s="44" t="s">
        <v>47</v>
      </c>
      <c r="N159" s="14">
        <f t="shared" si="4"/>
        <v>21.84</v>
      </c>
    </row>
    <row r="160" spans="1:14" ht="26.4" x14ac:dyDescent="0.25">
      <c r="A160" s="42" t="s">
        <v>539</v>
      </c>
      <c r="B160" s="42"/>
      <c r="C160" s="43" t="s">
        <v>540</v>
      </c>
      <c r="D160" s="44">
        <v>25203900</v>
      </c>
      <c r="E160" s="44"/>
      <c r="F160" s="10" t="s">
        <v>40</v>
      </c>
      <c r="G160" s="44"/>
      <c r="H160" s="44"/>
      <c r="I160" s="44" t="s">
        <v>46</v>
      </c>
      <c r="J160" s="44">
        <v>1</v>
      </c>
      <c r="K160" s="45">
        <v>2.78</v>
      </c>
      <c r="L160" s="45">
        <f t="shared" si="3"/>
        <v>2.78</v>
      </c>
      <c r="M160" s="44" t="s">
        <v>47</v>
      </c>
      <c r="N160" s="14">
        <f t="shared" si="4"/>
        <v>8.34</v>
      </c>
    </row>
    <row r="161" spans="1:14" ht="26.4" hidden="1" x14ac:dyDescent="0.25">
      <c r="A161" s="42" t="s">
        <v>541</v>
      </c>
      <c r="B161" s="42"/>
      <c r="C161" s="43" t="s">
        <v>542</v>
      </c>
      <c r="D161" s="44"/>
      <c r="E161" s="44"/>
      <c r="F161" s="8" t="s">
        <v>40</v>
      </c>
      <c r="G161" s="44"/>
      <c r="H161" s="44"/>
      <c r="I161" s="46"/>
      <c r="J161" s="46"/>
      <c r="K161" s="53"/>
      <c r="L161" s="45" t="e">
        <f t="shared" si="3"/>
        <v>#DIV/0!</v>
      </c>
      <c r="M161" s="44"/>
      <c r="N161" s="14">
        <v>0</v>
      </c>
    </row>
    <row r="162" spans="1:14" ht="26.4" hidden="1" x14ac:dyDescent="0.25">
      <c r="A162" s="42" t="s">
        <v>543</v>
      </c>
      <c r="B162" s="48" t="s">
        <v>544</v>
      </c>
      <c r="C162" s="43" t="s">
        <v>545</v>
      </c>
      <c r="D162" s="44" t="s">
        <v>546</v>
      </c>
      <c r="E162" s="44"/>
      <c r="F162" s="8" t="s">
        <v>40</v>
      </c>
      <c r="G162" s="44"/>
      <c r="H162" s="44"/>
      <c r="I162" s="44" t="s">
        <v>46</v>
      </c>
      <c r="J162" s="44">
        <v>1</v>
      </c>
      <c r="K162" s="45">
        <v>4.0599999999999996</v>
      </c>
      <c r="L162" s="45"/>
      <c r="M162" s="44" t="s">
        <v>68</v>
      </c>
      <c r="N162" s="14">
        <f t="shared" si="4"/>
        <v>0</v>
      </c>
    </row>
    <row r="163" spans="1:14" ht="26.4" x14ac:dyDescent="0.25">
      <c r="A163" s="42" t="s">
        <v>547</v>
      </c>
      <c r="B163" s="48" t="s">
        <v>548</v>
      </c>
      <c r="C163" s="43" t="s">
        <v>549</v>
      </c>
      <c r="D163" s="44">
        <v>963100611</v>
      </c>
      <c r="E163" s="44"/>
      <c r="F163" s="8" t="s">
        <v>40</v>
      </c>
      <c r="G163" s="44"/>
      <c r="H163" s="44"/>
      <c r="I163" s="44" t="s">
        <v>52</v>
      </c>
      <c r="J163" s="44">
        <v>50</v>
      </c>
      <c r="K163" s="45">
        <v>390.15</v>
      </c>
      <c r="L163" s="45">
        <f t="shared" ref="L163:L193" si="5">+K163/J163</f>
        <v>7.8029999999999999</v>
      </c>
      <c r="M163" s="44" t="s">
        <v>68</v>
      </c>
      <c r="N163" s="14">
        <f t="shared" si="4"/>
        <v>23.408999999999999</v>
      </c>
    </row>
    <row r="164" spans="1:14" ht="26.4" x14ac:dyDescent="0.25">
      <c r="A164" s="42" t="s">
        <v>550</v>
      </c>
      <c r="B164" s="42"/>
      <c r="C164" s="43" t="s">
        <v>551</v>
      </c>
      <c r="D164" s="44" t="s">
        <v>552</v>
      </c>
      <c r="E164" s="44"/>
      <c r="F164" s="8" t="s">
        <v>40</v>
      </c>
      <c r="G164" s="44"/>
      <c r="H164" s="44"/>
      <c r="I164" s="44" t="s">
        <v>52</v>
      </c>
      <c r="J164" s="44">
        <v>50</v>
      </c>
      <c r="K164" s="45">
        <v>174.1</v>
      </c>
      <c r="L164" s="45">
        <f t="shared" si="5"/>
        <v>3.4819999999999998</v>
      </c>
      <c r="M164" s="44" t="s">
        <v>68</v>
      </c>
      <c r="N164" s="14">
        <f t="shared" si="4"/>
        <v>10.446</v>
      </c>
    </row>
    <row r="165" spans="1:14" ht="26.4" x14ac:dyDescent="0.25">
      <c r="A165" s="42" t="s">
        <v>553</v>
      </c>
      <c r="B165" s="42"/>
      <c r="C165" s="43" t="s">
        <v>554</v>
      </c>
      <c r="D165" s="44" t="s">
        <v>555</v>
      </c>
      <c r="E165" s="44">
        <v>778900</v>
      </c>
      <c r="F165" s="8" t="s">
        <v>40</v>
      </c>
      <c r="G165" s="44"/>
      <c r="H165" s="44"/>
      <c r="I165" s="44" t="s">
        <v>52</v>
      </c>
      <c r="J165" s="44">
        <v>50</v>
      </c>
      <c r="K165" s="45">
        <v>48.46</v>
      </c>
      <c r="L165" s="45">
        <f t="shared" si="5"/>
        <v>0.96920000000000006</v>
      </c>
      <c r="M165" s="44" t="s">
        <v>68</v>
      </c>
      <c r="N165" s="14">
        <f t="shared" si="4"/>
        <v>2.9076000000000004</v>
      </c>
    </row>
    <row r="166" spans="1:14" ht="26.4" x14ac:dyDescent="0.25">
      <c r="A166" s="42" t="s">
        <v>556</v>
      </c>
      <c r="B166" s="48" t="s">
        <v>557</v>
      </c>
      <c r="C166" s="43" t="s">
        <v>558</v>
      </c>
      <c r="D166" s="44" t="s">
        <v>559</v>
      </c>
      <c r="E166" s="44"/>
      <c r="F166" s="10" t="s">
        <v>40</v>
      </c>
      <c r="G166" s="44"/>
      <c r="H166" s="44"/>
      <c r="I166" s="44" t="s">
        <v>52</v>
      </c>
      <c r="J166" s="44">
        <v>10</v>
      </c>
      <c r="K166" s="45">
        <v>424.55</v>
      </c>
      <c r="L166" s="45">
        <f t="shared" si="5"/>
        <v>42.454999999999998</v>
      </c>
      <c r="M166" s="44" t="s">
        <v>68</v>
      </c>
      <c r="N166" s="14">
        <f t="shared" si="4"/>
        <v>127.36499999999999</v>
      </c>
    </row>
    <row r="167" spans="1:14" ht="26.4" x14ac:dyDescent="0.25">
      <c r="A167" s="42" t="s">
        <v>560</v>
      </c>
      <c r="B167" s="42"/>
      <c r="C167" s="43" t="s">
        <v>561</v>
      </c>
      <c r="D167" s="44" t="s">
        <v>562</v>
      </c>
      <c r="E167" s="44"/>
      <c r="F167" s="10" t="s">
        <v>40</v>
      </c>
      <c r="G167" s="44"/>
      <c r="H167" s="44"/>
      <c r="I167" s="44" t="s">
        <v>52</v>
      </c>
      <c r="J167" s="44">
        <v>10</v>
      </c>
      <c r="K167" s="45">
        <v>299.25</v>
      </c>
      <c r="L167" s="45">
        <f t="shared" si="5"/>
        <v>29.925000000000001</v>
      </c>
      <c r="M167" s="44" t="s">
        <v>68</v>
      </c>
      <c r="N167" s="14">
        <f t="shared" si="4"/>
        <v>89.775000000000006</v>
      </c>
    </row>
    <row r="168" spans="1:14" ht="26.4" x14ac:dyDescent="0.25">
      <c r="A168" s="42" t="s">
        <v>563</v>
      </c>
      <c r="B168" s="42"/>
      <c r="C168" s="43" t="s">
        <v>564</v>
      </c>
      <c r="D168" s="44" t="s">
        <v>565</v>
      </c>
      <c r="E168" s="44"/>
      <c r="F168" s="10" t="s">
        <v>40</v>
      </c>
      <c r="G168" s="44"/>
      <c r="H168" s="44"/>
      <c r="I168" s="44" t="s">
        <v>46</v>
      </c>
      <c r="J168" s="44">
        <v>1</v>
      </c>
      <c r="K168" s="45">
        <v>0.97</v>
      </c>
      <c r="L168" s="45">
        <f t="shared" si="5"/>
        <v>0.97</v>
      </c>
      <c r="M168" s="44" t="s">
        <v>68</v>
      </c>
      <c r="N168" s="14">
        <f t="shared" si="4"/>
        <v>2.91</v>
      </c>
    </row>
    <row r="169" spans="1:14" ht="26.4" x14ac:dyDescent="0.25">
      <c r="A169" s="42" t="s">
        <v>566</v>
      </c>
      <c r="B169" s="42"/>
      <c r="C169" s="43" t="s">
        <v>567</v>
      </c>
      <c r="D169" s="44">
        <v>70254000</v>
      </c>
      <c r="E169" s="44"/>
      <c r="F169" s="10" t="s">
        <v>40</v>
      </c>
      <c r="G169" s="44"/>
      <c r="H169" s="44"/>
      <c r="I169" s="44" t="s">
        <v>46</v>
      </c>
      <c r="J169" s="44">
        <v>1</v>
      </c>
      <c r="K169" s="45">
        <v>0.8</v>
      </c>
      <c r="L169" s="45">
        <f t="shared" si="5"/>
        <v>0.8</v>
      </c>
      <c r="M169" s="44" t="s">
        <v>68</v>
      </c>
      <c r="N169" s="14">
        <f t="shared" si="4"/>
        <v>2.4000000000000004</v>
      </c>
    </row>
    <row r="170" spans="1:14" ht="26.4" x14ac:dyDescent="0.25">
      <c r="A170" s="42" t="s">
        <v>568</v>
      </c>
      <c r="B170" s="42"/>
      <c r="C170" s="43" t="s">
        <v>569</v>
      </c>
      <c r="D170" s="44" t="s">
        <v>570</v>
      </c>
      <c r="E170" s="44"/>
      <c r="F170" s="10" t="s">
        <v>40</v>
      </c>
      <c r="G170" s="44"/>
      <c r="H170" s="44"/>
      <c r="I170" s="44" t="s">
        <v>46</v>
      </c>
      <c r="J170" s="44">
        <v>1</v>
      </c>
      <c r="K170" s="45">
        <v>0.78</v>
      </c>
      <c r="L170" s="45">
        <f t="shared" si="5"/>
        <v>0.78</v>
      </c>
      <c r="M170" s="44" t="s">
        <v>68</v>
      </c>
      <c r="N170" s="14">
        <f t="shared" si="4"/>
        <v>2.34</v>
      </c>
    </row>
    <row r="171" spans="1:14" ht="26.4" x14ac:dyDescent="0.25">
      <c r="A171" s="42" t="s">
        <v>571</v>
      </c>
      <c r="B171" s="42"/>
      <c r="C171" s="43" t="s">
        <v>572</v>
      </c>
      <c r="D171" s="44" t="s">
        <v>573</v>
      </c>
      <c r="E171" s="44"/>
      <c r="F171" s="10" t="s">
        <v>40</v>
      </c>
      <c r="G171" s="44"/>
      <c r="H171" s="44"/>
      <c r="I171" s="44" t="s">
        <v>52</v>
      </c>
      <c r="J171" s="44">
        <v>10</v>
      </c>
      <c r="K171" s="45">
        <v>283.5</v>
      </c>
      <c r="L171" s="45">
        <f t="shared" si="5"/>
        <v>28.35</v>
      </c>
      <c r="M171" s="44" t="s">
        <v>68</v>
      </c>
      <c r="N171" s="14">
        <f t="shared" si="4"/>
        <v>85.050000000000011</v>
      </c>
    </row>
    <row r="172" spans="1:14" ht="26.4" x14ac:dyDescent="0.25">
      <c r="A172" s="42" t="s">
        <v>574</v>
      </c>
      <c r="B172" s="42"/>
      <c r="C172" s="43" t="s">
        <v>575</v>
      </c>
      <c r="D172" s="44" t="s">
        <v>576</v>
      </c>
      <c r="E172" s="44"/>
      <c r="F172" s="10" t="s">
        <v>40</v>
      </c>
      <c r="G172" s="44"/>
      <c r="H172" s="44"/>
      <c r="I172" s="44" t="s">
        <v>52</v>
      </c>
      <c r="J172" s="44">
        <v>36</v>
      </c>
      <c r="K172" s="45">
        <v>32.090000000000003</v>
      </c>
      <c r="L172" s="45">
        <f t="shared" si="5"/>
        <v>0.89138888888888901</v>
      </c>
      <c r="M172" s="44" t="s">
        <v>68</v>
      </c>
      <c r="N172" s="14">
        <f t="shared" si="4"/>
        <v>2.6741666666666672</v>
      </c>
    </row>
    <row r="173" spans="1:14" ht="26.4" x14ac:dyDescent="0.25">
      <c r="A173" s="42" t="s">
        <v>577</v>
      </c>
      <c r="B173" s="42"/>
      <c r="C173" s="43" t="s">
        <v>578</v>
      </c>
      <c r="D173" s="44" t="s">
        <v>579</v>
      </c>
      <c r="E173" s="44"/>
      <c r="F173" s="10" t="s">
        <v>40</v>
      </c>
      <c r="G173" s="44"/>
      <c r="H173" s="44"/>
      <c r="I173" s="44" t="s">
        <v>52</v>
      </c>
      <c r="J173" s="44">
        <v>50</v>
      </c>
      <c r="K173" s="45">
        <v>123.9</v>
      </c>
      <c r="L173" s="45">
        <f t="shared" si="5"/>
        <v>2.4780000000000002</v>
      </c>
      <c r="M173" s="44" t="s">
        <v>68</v>
      </c>
      <c r="N173" s="14">
        <f t="shared" si="4"/>
        <v>7.4340000000000011</v>
      </c>
    </row>
    <row r="174" spans="1:14" ht="26.4" x14ac:dyDescent="0.25">
      <c r="A174" s="42" t="s">
        <v>580</v>
      </c>
      <c r="B174" s="42"/>
      <c r="C174" s="43" t="s">
        <v>581</v>
      </c>
      <c r="D174" s="44" t="s">
        <v>582</v>
      </c>
      <c r="E174" s="44">
        <v>57133900</v>
      </c>
      <c r="F174" s="10" t="s">
        <v>40</v>
      </c>
      <c r="G174" s="44"/>
      <c r="H174" s="44"/>
      <c r="I174" s="44" t="s">
        <v>46</v>
      </c>
      <c r="J174" s="44">
        <v>1</v>
      </c>
      <c r="K174" s="45">
        <v>2.04</v>
      </c>
      <c r="L174" s="45">
        <f t="shared" si="5"/>
        <v>2.04</v>
      </c>
      <c r="M174" s="44" t="s">
        <v>68</v>
      </c>
      <c r="N174" s="14">
        <f t="shared" si="4"/>
        <v>6.12</v>
      </c>
    </row>
    <row r="175" spans="1:14" ht="26.4" x14ac:dyDescent="0.25">
      <c r="A175" s="42" t="s">
        <v>583</v>
      </c>
      <c r="B175" s="48" t="s">
        <v>584</v>
      </c>
      <c r="C175" s="43" t="s">
        <v>585</v>
      </c>
      <c r="D175" s="44" t="s">
        <v>586</v>
      </c>
      <c r="E175" s="44" t="s">
        <v>587</v>
      </c>
      <c r="F175" s="54" t="s">
        <v>95</v>
      </c>
      <c r="G175" s="44"/>
      <c r="H175" s="44"/>
      <c r="I175" s="44" t="s">
        <v>52</v>
      </c>
      <c r="J175" s="44">
        <v>6</v>
      </c>
      <c r="K175" s="45">
        <v>160</v>
      </c>
      <c r="L175" s="45">
        <f t="shared" si="5"/>
        <v>26.666666666666668</v>
      </c>
      <c r="M175" s="44" t="s">
        <v>68</v>
      </c>
      <c r="N175" s="14">
        <f t="shared" si="4"/>
        <v>80</v>
      </c>
    </row>
    <row r="176" spans="1:14" ht="26.4" x14ac:dyDescent="0.25">
      <c r="A176" s="42" t="s">
        <v>588</v>
      </c>
      <c r="B176" s="48" t="s">
        <v>589</v>
      </c>
      <c r="C176" s="43" t="s">
        <v>590</v>
      </c>
      <c r="D176" s="44" t="s">
        <v>591</v>
      </c>
      <c r="E176" s="44" t="s">
        <v>592</v>
      </c>
      <c r="F176" s="54" t="s">
        <v>95</v>
      </c>
      <c r="G176" s="44"/>
      <c r="H176" s="44"/>
      <c r="I176" s="44" t="s">
        <v>52</v>
      </c>
      <c r="J176" s="44">
        <v>6</v>
      </c>
      <c r="K176" s="45">
        <v>175</v>
      </c>
      <c r="L176" s="45">
        <f t="shared" si="5"/>
        <v>29.166666666666668</v>
      </c>
      <c r="M176" s="44" t="s">
        <v>68</v>
      </c>
      <c r="N176" s="14">
        <f t="shared" si="4"/>
        <v>87.5</v>
      </c>
    </row>
    <row r="177" spans="1:14" ht="26.4" x14ac:dyDescent="0.25">
      <c r="A177" s="42" t="s">
        <v>593</v>
      </c>
      <c r="B177" s="48" t="s">
        <v>594</v>
      </c>
      <c r="C177" s="43" t="s">
        <v>595</v>
      </c>
      <c r="D177" s="44" t="s">
        <v>596</v>
      </c>
      <c r="E177" s="44" t="s">
        <v>597</v>
      </c>
      <c r="F177" s="54" t="s">
        <v>95</v>
      </c>
      <c r="G177" s="44"/>
      <c r="H177" s="44"/>
      <c r="I177" s="44" t="s">
        <v>52</v>
      </c>
      <c r="J177" s="44">
        <v>6</v>
      </c>
      <c r="K177" s="45">
        <v>175</v>
      </c>
      <c r="L177" s="45">
        <f t="shared" si="5"/>
        <v>29.166666666666668</v>
      </c>
      <c r="M177" s="44" t="s">
        <v>68</v>
      </c>
      <c r="N177" s="14">
        <f t="shared" si="4"/>
        <v>87.5</v>
      </c>
    </row>
    <row r="178" spans="1:14" ht="26.4" hidden="1" x14ac:dyDescent="0.25">
      <c r="A178" s="42" t="s">
        <v>598</v>
      </c>
      <c r="B178" s="48" t="s">
        <v>599</v>
      </c>
      <c r="C178" s="43" t="s">
        <v>600</v>
      </c>
      <c r="D178" s="44" t="s">
        <v>601</v>
      </c>
      <c r="E178" s="44"/>
      <c r="F178" s="8" t="s">
        <v>95</v>
      </c>
      <c r="G178" s="44"/>
      <c r="H178" s="44"/>
      <c r="I178" s="44" t="s">
        <v>52</v>
      </c>
      <c r="J178" s="44">
        <v>50</v>
      </c>
      <c r="K178" s="45"/>
      <c r="L178" s="45">
        <f t="shared" si="5"/>
        <v>0</v>
      </c>
      <c r="M178" s="44" t="s">
        <v>68</v>
      </c>
      <c r="N178" s="14">
        <f t="shared" si="4"/>
        <v>0</v>
      </c>
    </row>
    <row r="179" spans="1:14" ht="26.4" x14ac:dyDescent="0.25">
      <c r="A179" s="42" t="s">
        <v>602</v>
      </c>
      <c r="B179" s="42"/>
      <c r="C179" s="43" t="s">
        <v>603</v>
      </c>
      <c r="D179" s="44" t="s">
        <v>604</v>
      </c>
      <c r="E179" s="44"/>
      <c r="F179" s="8" t="s">
        <v>95</v>
      </c>
      <c r="G179" s="44"/>
      <c r="H179" s="44"/>
      <c r="I179" s="44" t="s">
        <v>52</v>
      </c>
      <c r="J179" s="44">
        <v>30</v>
      </c>
      <c r="K179" s="45">
        <v>245</v>
      </c>
      <c r="L179" s="45">
        <f t="shared" si="5"/>
        <v>8.1666666666666661</v>
      </c>
      <c r="M179" s="44" t="s">
        <v>68</v>
      </c>
      <c r="N179" s="14">
        <f t="shared" si="4"/>
        <v>24.5</v>
      </c>
    </row>
    <row r="180" spans="1:14" ht="26.4" x14ac:dyDescent="0.25">
      <c r="A180" s="42" t="s">
        <v>605</v>
      </c>
      <c r="B180" s="42"/>
      <c r="C180" s="43" t="s">
        <v>606</v>
      </c>
      <c r="D180" s="44" t="s">
        <v>607</v>
      </c>
      <c r="E180" s="44"/>
      <c r="F180" s="8" t="s">
        <v>95</v>
      </c>
      <c r="G180" s="44"/>
      <c r="H180" s="44"/>
      <c r="I180" s="44" t="s">
        <v>52</v>
      </c>
      <c r="J180" s="44">
        <v>10</v>
      </c>
      <c r="K180" s="45">
        <v>355.8</v>
      </c>
      <c r="L180" s="45">
        <f t="shared" si="5"/>
        <v>35.58</v>
      </c>
      <c r="M180" s="44" t="s">
        <v>68</v>
      </c>
      <c r="N180" s="14">
        <f t="shared" si="4"/>
        <v>106.74</v>
      </c>
    </row>
    <row r="181" spans="1:14" ht="26.4" x14ac:dyDescent="0.25">
      <c r="A181" s="42" t="s">
        <v>608</v>
      </c>
      <c r="B181" s="42"/>
      <c r="C181" s="43" t="s">
        <v>609</v>
      </c>
      <c r="D181" s="44" t="s">
        <v>610</v>
      </c>
      <c r="E181" s="44"/>
      <c r="F181" s="8" t="s">
        <v>95</v>
      </c>
      <c r="G181" s="44"/>
      <c r="H181" s="44"/>
      <c r="I181" s="44" t="s">
        <v>52</v>
      </c>
      <c r="J181" s="44">
        <v>10</v>
      </c>
      <c r="K181" s="45">
        <v>432.38</v>
      </c>
      <c r="L181" s="45">
        <f t="shared" si="5"/>
        <v>43.238</v>
      </c>
      <c r="M181" s="44" t="s">
        <v>68</v>
      </c>
      <c r="N181" s="14">
        <f t="shared" si="4"/>
        <v>129.714</v>
      </c>
    </row>
    <row r="182" spans="1:14" ht="26.4" x14ac:dyDescent="0.25">
      <c r="A182" s="42" t="s">
        <v>611</v>
      </c>
      <c r="B182" s="42"/>
      <c r="C182" s="43" t="s">
        <v>612</v>
      </c>
      <c r="D182" s="44" t="s">
        <v>613</v>
      </c>
      <c r="E182" s="44"/>
      <c r="F182" s="8" t="s">
        <v>95</v>
      </c>
      <c r="G182" s="44"/>
      <c r="H182" s="44"/>
      <c r="I182" s="44" t="s">
        <v>52</v>
      </c>
      <c r="J182" s="44">
        <v>10</v>
      </c>
      <c r="K182" s="45">
        <v>586.24</v>
      </c>
      <c r="L182" s="45">
        <f t="shared" si="5"/>
        <v>58.624000000000002</v>
      </c>
      <c r="M182" s="44" t="s">
        <v>68</v>
      </c>
      <c r="N182" s="14">
        <f t="shared" si="4"/>
        <v>175.87200000000001</v>
      </c>
    </row>
    <row r="183" spans="1:14" ht="26.4" x14ac:dyDescent="0.25">
      <c r="A183" s="42" t="s">
        <v>614</v>
      </c>
      <c r="B183" s="42"/>
      <c r="C183" s="43" t="s">
        <v>615</v>
      </c>
      <c r="D183" s="44" t="s">
        <v>616</v>
      </c>
      <c r="E183" s="44"/>
      <c r="F183" s="8" t="s">
        <v>95</v>
      </c>
      <c r="G183" s="44"/>
      <c r="H183" s="44"/>
      <c r="I183" s="44" t="s">
        <v>52</v>
      </c>
      <c r="J183" s="44">
        <v>50</v>
      </c>
      <c r="K183" s="45">
        <v>110.02</v>
      </c>
      <c r="L183" s="45">
        <f t="shared" si="5"/>
        <v>2.2004000000000001</v>
      </c>
      <c r="M183" s="44" t="s">
        <v>47</v>
      </c>
      <c r="N183" s="14">
        <f t="shared" si="4"/>
        <v>6.6012000000000004</v>
      </c>
    </row>
    <row r="184" spans="1:14" ht="26.4" x14ac:dyDescent="0.25">
      <c r="A184" s="42" t="s">
        <v>617</v>
      </c>
      <c r="B184" s="48" t="s">
        <v>618</v>
      </c>
      <c r="C184" s="43" t="s">
        <v>619</v>
      </c>
      <c r="D184" s="44" t="s">
        <v>620</v>
      </c>
      <c r="E184" s="44" t="s">
        <v>621</v>
      </c>
      <c r="F184" s="8" t="s">
        <v>95</v>
      </c>
      <c r="G184" s="44"/>
      <c r="H184" s="44"/>
      <c r="I184" s="44" t="s">
        <v>52</v>
      </c>
      <c r="J184" s="44">
        <v>50</v>
      </c>
      <c r="K184" s="45">
        <v>99.7</v>
      </c>
      <c r="L184" s="45">
        <f t="shared" si="5"/>
        <v>1.994</v>
      </c>
      <c r="M184" s="44" t="s">
        <v>68</v>
      </c>
      <c r="N184" s="14">
        <f t="shared" si="4"/>
        <v>5.9820000000000002</v>
      </c>
    </row>
    <row r="185" spans="1:14" ht="26.4" x14ac:dyDescent="0.25">
      <c r="A185" s="42" t="s">
        <v>622</v>
      </c>
      <c r="B185" s="48" t="s">
        <v>623</v>
      </c>
      <c r="C185" s="43" t="s">
        <v>624</v>
      </c>
      <c r="D185" s="44" t="s">
        <v>625</v>
      </c>
      <c r="E185" s="44"/>
      <c r="F185" s="8" t="s">
        <v>95</v>
      </c>
      <c r="G185" s="44"/>
      <c r="H185" s="44"/>
      <c r="I185" s="44" t="s">
        <v>52</v>
      </c>
      <c r="J185" s="44">
        <v>12</v>
      </c>
      <c r="K185" s="45">
        <v>279.27</v>
      </c>
      <c r="L185" s="45">
        <f t="shared" si="5"/>
        <v>23.272499999999997</v>
      </c>
      <c r="M185" s="44" t="s">
        <v>68</v>
      </c>
      <c r="N185" s="14">
        <f t="shared" si="4"/>
        <v>69.817499999999995</v>
      </c>
    </row>
    <row r="186" spans="1:14" ht="26.4" x14ac:dyDescent="0.25">
      <c r="A186" s="42" t="s">
        <v>626</v>
      </c>
      <c r="B186" s="42"/>
      <c r="C186" s="43" t="s">
        <v>627</v>
      </c>
      <c r="D186" s="44" t="s">
        <v>628</v>
      </c>
      <c r="E186" s="44"/>
      <c r="F186" s="8" t="s">
        <v>95</v>
      </c>
      <c r="G186" s="44"/>
      <c r="H186" s="44"/>
      <c r="I186" s="44" t="s">
        <v>52</v>
      </c>
      <c r="J186" s="44">
        <v>12</v>
      </c>
      <c r="K186" s="45">
        <v>254.88</v>
      </c>
      <c r="L186" s="45">
        <f t="shared" si="5"/>
        <v>21.24</v>
      </c>
      <c r="M186" s="44" t="s">
        <v>68</v>
      </c>
      <c r="N186" s="14">
        <f t="shared" si="4"/>
        <v>63.72</v>
      </c>
    </row>
    <row r="187" spans="1:14" ht="26.4" x14ac:dyDescent="0.25">
      <c r="A187" s="42" t="s">
        <v>629</v>
      </c>
      <c r="B187" s="42"/>
      <c r="C187" s="43" t="s">
        <v>630</v>
      </c>
      <c r="D187" s="44" t="s">
        <v>631</v>
      </c>
      <c r="E187" s="44"/>
      <c r="F187" s="8" t="s">
        <v>95</v>
      </c>
      <c r="G187" s="44"/>
      <c r="H187" s="44"/>
      <c r="I187" s="44" t="s">
        <v>52</v>
      </c>
      <c r="J187" s="44">
        <v>12</v>
      </c>
      <c r="K187" s="45">
        <v>112.99</v>
      </c>
      <c r="L187" s="45">
        <f t="shared" si="5"/>
        <v>9.4158333333333335</v>
      </c>
      <c r="M187" s="44" t="s">
        <v>68</v>
      </c>
      <c r="N187" s="14">
        <f t="shared" si="4"/>
        <v>28.247500000000002</v>
      </c>
    </row>
    <row r="188" spans="1:14" ht="26.4" x14ac:dyDescent="0.25">
      <c r="A188" s="42" t="s">
        <v>632</v>
      </c>
      <c r="B188" s="42"/>
      <c r="C188" s="43" t="s">
        <v>633</v>
      </c>
      <c r="D188" s="44" t="s">
        <v>634</v>
      </c>
      <c r="E188" s="44"/>
      <c r="F188" s="8" t="s">
        <v>95</v>
      </c>
      <c r="G188" s="44"/>
      <c r="H188" s="44"/>
      <c r="I188" s="44" t="s">
        <v>52</v>
      </c>
      <c r="J188" s="44">
        <v>24</v>
      </c>
      <c r="K188" s="45">
        <v>329.81</v>
      </c>
      <c r="L188" s="45">
        <f t="shared" si="5"/>
        <v>13.742083333333333</v>
      </c>
      <c r="M188" s="44" t="s">
        <v>68</v>
      </c>
      <c r="N188" s="14">
        <f t="shared" si="4"/>
        <v>41.22625</v>
      </c>
    </row>
    <row r="189" spans="1:14" ht="26.4" x14ac:dyDescent="0.25">
      <c r="A189" s="42" t="s">
        <v>635</v>
      </c>
      <c r="B189" s="48" t="s">
        <v>636</v>
      </c>
      <c r="C189" s="43" t="s">
        <v>637</v>
      </c>
      <c r="D189" s="44" t="s">
        <v>638</v>
      </c>
      <c r="E189" s="44"/>
      <c r="F189" s="10" t="s">
        <v>95</v>
      </c>
      <c r="G189" s="44"/>
      <c r="H189" s="44"/>
      <c r="I189" s="44" t="s">
        <v>52</v>
      </c>
      <c r="J189" s="44">
        <v>10</v>
      </c>
      <c r="K189" s="45">
        <v>55.5</v>
      </c>
      <c r="L189" s="45">
        <f t="shared" si="5"/>
        <v>5.55</v>
      </c>
      <c r="M189" s="44" t="s">
        <v>68</v>
      </c>
      <c r="N189" s="14">
        <f t="shared" si="4"/>
        <v>16.649999999999999</v>
      </c>
    </row>
    <row r="190" spans="1:14" ht="26.4" x14ac:dyDescent="0.25">
      <c r="A190" s="42" t="s">
        <v>639</v>
      </c>
      <c r="B190" s="48" t="s">
        <v>640</v>
      </c>
      <c r="C190" s="43" t="s">
        <v>641</v>
      </c>
      <c r="D190" s="44" t="s">
        <v>642</v>
      </c>
      <c r="E190" s="44">
        <v>2794611</v>
      </c>
      <c r="F190" s="10" t="s">
        <v>95</v>
      </c>
      <c r="G190" s="44"/>
      <c r="H190" s="44"/>
      <c r="I190" s="44" t="s">
        <v>52</v>
      </c>
      <c r="J190" s="44">
        <v>600</v>
      </c>
      <c r="K190" s="45">
        <v>97.96</v>
      </c>
      <c r="L190" s="45">
        <f t="shared" si="5"/>
        <v>0.16326666666666664</v>
      </c>
      <c r="M190" s="44" t="s">
        <v>68</v>
      </c>
      <c r="N190" s="14">
        <f t="shared" si="4"/>
        <v>0.4897999999999999</v>
      </c>
    </row>
    <row r="191" spans="1:14" ht="26.4" x14ac:dyDescent="0.25">
      <c r="A191" s="42" t="s">
        <v>643</v>
      </c>
      <c r="B191" s="42"/>
      <c r="C191" s="43" t="s">
        <v>644</v>
      </c>
      <c r="D191" s="44" t="s">
        <v>645</v>
      </c>
      <c r="E191" s="44"/>
      <c r="F191" s="8" t="s">
        <v>95</v>
      </c>
      <c r="G191" s="44"/>
      <c r="H191" s="44"/>
      <c r="I191" s="44" t="s">
        <v>56</v>
      </c>
      <c r="J191" s="44">
        <v>12</v>
      </c>
      <c r="K191" s="45">
        <v>14.82</v>
      </c>
      <c r="L191" s="45">
        <f t="shared" si="5"/>
        <v>1.2350000000000001</v>
      </c>
      <c r="M191" s="44" t="s">
        <v>68</v>
      </c>
      <c r="N191" s="14">
        <f t="shared" si="4"/>
        <v>3.7050000000000001</v>
      </c>
    </row>
    <row r="192" spans="1:14" ht="26.4" x14ac:dyDescent="0.25">
      <c r="A192" s="42" t="s">
        <v>646</v>
      </c>
      <c r="B192" s="48" t="s">
        <v>647</v>
      </c>
      <c r="C192" s="43" t="s">
        <v>648</v>
      </c>
      <c r="D192" s="44" t="s">
        <v>649</v>
      </c>
      <c r="E192" s="44" t="s">
        <v>650</v>
      </c>
      <c r="F192" s="8" t="s">
        <v>95</v>
      </c>
      <c r="G192" s="44"/>
      <c r="H192" s="44"/>
      <c r="I192" s="44" t="s">
        <v>56</v>
      </c>
      <c r="J192" s="44">
        <v>12</v>
      </c>
      <c r="K192" s="45">
        <v>14.82</v>
      </c>
      <c r="L192" s="45">
        <f t="shared" si="5"/>
        <v>1.2350000000000001</v>
      </c>
      <c r="M192" s="44" t="s">
        <v>68</v>
      </c>
      <c r="N192" s="14">
        <f t="shared" si="4"/>
        <v>3.7050000000000001</v>
      </c>
    </row>
    <row r="193" spans="1:14" ht="26.4" x14ac:dyDescent="0.25">
      <c r="A193" s="42" t="s">
        <v>651</v>
      </c>
      <c r="B193" s="48" t="s">
        <v>652</v>
      </c>
      <c r="C193" s="43" t="s">
        <v>653</v>
      </c>
      <c r="D193" s="44" t="s">
        <v>654</v>
      </c>
      <c r="E193" s="44" t="s">
        <v>655</v>
      </c>
      <c r="F193" s="8" t="s">
        <v>95</v>
      </c>
      <c r="G193" s="44"/>
      <c r="H193" s="44"/>
      <c r="I193" s="44" t="s">
        <v>56</v>
      </c>
      <c r="J193" s="44">
        <v>12</v>
      </c>
      <c r="K193" s="45">
        <v>14.82</v>
      </c>
      <c r="L193" s="45">
        <f t="shared" si="5"/>
        <v>1.2350000000000001</v>
      </c>
      <c r="M193" s="44" t="s">
        <v>68</v>
      </c>
      <c r="N193" s="14">
        <f t="shared" si="4"/>
        <v>3.7050000000000001</v>
      </c>
    </row>
    <row r="194" spans="1:14" ht="26.4" x14ac:dyDescent="0.25">
      <c r="A194" s="42" t="s">
        <v>656</v>
      </c>
      <c r="B194" s="42"/>
      <c r="C194" s="43" t="s">
        <v>657</v>
      </c>
      <c r="D194" s="44"/>
      <c r="E194" s="44"/>
      <c r="F194" s="8" t="s">
        <v>658</v>
      </c>
      <c r="G194" s="5" t="s">
        <v>659</v>
      </c>
      <c r="H194" s="44"/>
      <c r="I194" s="55"/>
      <c r="J194" s="55"/>
      <c r="K194" s="56"/>
      <c r="L194" s="45"/>
      <c r="M194" s="44" t="s">
        <v>47</v>
      </c>
      <c r="N194" s="14">
        <f>+K194*3</f>
        <v>0</v>
      </c>
    </row>
    <row r="195" spans="1:14" ht="26.4" hidden="1" x14ac:dyDescent="0.25">
      <c r="A195" s="42" t="s">
        <v>660</v>
      </c>
      <c r="B195" s="42"/>
      <c r="C195" s="43" t="s">
        <v>661</v>
      </c>
      <c r="D195" s="44">
        <v>100220400</v>
      </c>
      <c r="E195" s="44"/>
      <c r="F195" s="8"/>
      <c r="G195" s="44"/>
      <c r="H195" s="44"/>
      <c r="I195" s="44" t="s">
        <v>52</v>
      </c>
      <c r="J195" s="44"/>
      <c r="K195" s="45"/>
      <c r="L195" s="45"/>
      <c r="M195" s="44" t="s">
        <v>47</v>
      </c>
      <c r="N195" s="14">
        <f t="shared" ref="N195:N210" si="6">+L195*3</f>
        <v>0</v>
      </c>
    </row>
    <row r="196" spans="1:14" ht="26.4" hidden="1" x14ac:dyDescent="0.25">
      <c r="A196" s="42" t="s">
        <v>662</v>
      </c>
      <c r="B196" s="42"/>
      <c r="C196" s="43" t="s">
        <v>663</v>
      </c>
      <c r="D196" s="44">
        <v>100220500</v>
      </c>
      <c r="E196" s="44"/>
      <c r="F196" s="10"/>
      <c r="G196" s="44"/>
      <c r="H196" s="44"/>
      <c r="I196" s="44" t="s">
        <v>52</v>
      </c>
      <c r="J196" s="44"/>
      <c r="K196" s="45"/>
      <c r="L196" s="45"/>
      <c r="M196" s="44" t="s">
        <v>47</v>
      </c>
      <c r="N196" s="14">
        <f t="shared" si="6"/>
        <v>0</v>
      </c>
    </row>
    <row r="197" spans="1:14" ht="26.4" hidden="1" x14ac:dyDescent="0.25">
      <c r="A197" s="42" t="s">
        <v>664</v>
      </c>
      <c r="B197" s="42"/>
      <c r="C197" s="43" t="s">
        <v>665</v>
      </c>
      <c r="D197" s="44" t="s">
        <v>666</v>
      </c>
      <c r="E197" s="44">
        <v>778100</v>
      </c>
      <c r="F197" s="8"/>
      <c r="G197" s="44"/>
      <c r="H197" s="44"/>
      <c r="I197" s="44" t="s">
        <v>52</v>
      </c>
      <c r="J197" s="44">
        <v>50</v>
      </c>
      <c r="K197" s="45">
        <v>43.83</v>
      </c>
      <c r="L197" s="45"/>
      <c r="M197" s="44" t="s">
        <v>68</v>
      </c>
      <c r="N197" s="14">
        <f t="shared" si="6"/>
        <v>0</v>
      </c>
    </row>
    <row r="198" spans="1:14" ht="26.4" hidden="1" x14ac:dyDescent="0.25">
      <c r="A198" s="42" t="s">
        <v>667</v>
      </c>
      <c r="B198" s="48" t="s">
        <v>668</v>
      </c>
      <c r="C198" s="43" t="s">
        <v>669</v>
      </c>
      <c r="D198" s="44">
        <v>771120</v>
      </c>
      <c r="E198" s="44"/>
      <c r="F198" s="10"/>
      <c r="G198" s="44"/>
      <c r="H198" s="44"/>
      <c r="I198" s="44" t="s">
        <v>52</v>
      </c>
      <c r="J198" s="44">
        <v>50</v>
      </c>
      <c r="K198" s="45">
        <v>40.4</v>
      </c>
      <c r="L198" s="45"/>
      <c r="M198" s="44" t="s">
        <v>68</v>
      </c>
      <c r="N198" s="14">
        <f t="shared" si="6"/>
        <v>0</v>
      </c>
    </row>
    <row r="199" spans="1:14" ht="26.4" hidden="1" x14ac:dyDescent="0.25">
      <c r="A199" s="42" t="s">
        <v>670</v>
      </c>
      <c r="B199" s="42"/>
      <c r="C199" s="43" t="s">
        <v>671</v>
      </c>
      <c r="D199" s="44">
        <v>100220250</v>
      </c>
      <c r="E199" s="44"/>
      <c r="F199" s="8"/>
      <c r="G199" s="44"/>
      <c r="H199" s="44"/>
      <c r="I199" s="44" t="s">
        <v>52</v>
      </c>
      <c r="J199" s="44"/>
      <c r="K199" s="45"/>
      <c r="L199" s="45"/>
      <c r="M199" s="44" t="s">
        <v>47</v>
      </c>
      <c r="N199" s="14">
        <f t="shared" si="6"/>
        <v>0</v>
      </c>
    </row>
    <row r="200" spans="1:14" ht="26.4" hidden="1" x14ac:dyDescent="0.25">
      <c r="A200" s="42" t="s">
        <v>672</v>
      </c>
      <c r="B200" s="42"/>
      <c r="C200" s="43" t="s">
        <v>673</v>
      </c>
      <c r="D200" s="44">
        <v>100220150</v>
      </c>
      <c r="E200" s="44"/>
      <c r="F200" s="10"/>
      <c r="G200" s="44"/>
      <c r="H200" s="44"/>
      <c r="I200" s="44" t="s">
        <v>52</v>
      </c>
      <c r="J200" s="44"/>
      <c r="K200" s="45"/>
      <c r="L200" s="45"/>
      <c r="M200" s="44" t="s">
        <v>47</v>
      </c>
      <c r="N200" s="14">
        <f t="shared" si="6"/>
        <v>0</v>
      </c>
    </row>
    <row r="201" spans="1:14" ht="26.4" hidden="1" x14ac:dyDescent="0.25">
      <c r="A201" s="42" t="s">
        <v>674</v>
      </c>
      <c r="B201" s="42"/>
      <c r="C201" s="43" t="s">
        <v>675</v>
      </c>
      <c r="D201" s="44"/>
      <c r="E201" s="44"/>
      <c r="F201" s="8"/>
      <c r="G201" s="44"/>
      <c r="H201" s="44"/>
      <c r="I201" s="44" t="s">
        <v>52</v>
      </c>
      <c r="J201" s="44"/>
      <c r="K201" s="45"/>
      <c r="L201" s="45"/>
      <c r="M201" s="44"/>
      <c r="N201" s="14">
        <f t="shared" si="6"/>
        <v>0</v>
      </c>
    </row>
    <row r="202" spans="1:14" ht="26.4" hidden="1" x14ac:dyDescent="0.25">
      <c r="A202" s="42" t="s">
        <v>676</v>
      </c>
      <c r="B202" s="42"/>
      <c r="C202" s="43" t="s">
        <v>677</v>
      </c>
      <c r="D202" s="44"/>
      <c r="E202" s="44"/>
      <c r="F202" s="10"/>
      <c r="G202" s="44"/>
      <c r="H202" s="44"/>
      <c r="I202" s="44" t="s">
        <v>52</v>
      </c>
      <c r="J202" s="44"/>
      <c r="K202" s="45"/>
      <c r="L202" s="45"/>
      <c r="M202" s="44" t="s">
        <v>68</v>
      </c>
      <c r="N202" s="14">
        <f t="shared" si="6"/>
        <v>0</v>
      </c>
    </row>
    <row r="203" spans="1:14" ht="26.4" hidden="1" x14ac:dyDescent="0.25">
      <c r="A203" s="42" t="s">
        <v>678</v>
      </c>
      <c r="B203" s="42"/>
      <c r="C203" s="43" t="s">
        <v>679</v>
      </c>
      <c r="D203" s="44">
        <v>361075</v>
      </c>
      <c r="E203" s="44"/>
      <c r="F203" s="8"/>
      <c r="G203" s="44"/>
      <c r="H203" s="44"/>
      <c r="I203" s="44" t="s">
        <v>52</v>
      </c>
      <c r="J203" s="44">
        <v>50</v>
      </c>
      <c r="K203" s="45">
        <v>92</v>
      </c>
      <c r="L203" s="45"/>
      <c r="M203" s="44" t="s">
        <v>68</v>
      </c>
      <c r="N203" s="14">
        <f t="shared" si="6"/>
        <v>0</v>
      </c>
    </row>
    <row r="204" spans="1:14" ht="26.4" hidden="1" x14ac:dyDescent="0.25">
      <c r="A204" s="42" t="s">
        <v>680</v>
      </c>
      <c r="B204" s="48" t="s">
        <v>681</v>
      </c>
      <c r="C204" s="43" t="s">
        <v>682</v>
      </c>
      <c r="D204" s="44" t="s">
        <v>683</v>
      </c>
      <c r="E204" s="44"/>
      <c r="F204" s="8"/>
      <c r="G204" s="44"/>
      <c r="H204" s="44"/>
      <c r="I204" s="44" t="s">
        <v>52</v>
      </c>
      <c r="J204" s="44">
        <v>50</v>
      </c>
      <c r="K204" s="45">
        <v>108</v>
      </c>
      <c r="L204" s="45"/>
      <c r="M204" s="44" t="s">
        <v>68</v>
      </c>
      <c r="N204" s="14">
        <f t="shared" si="6"/>
        <v>0</v>
      </c>
    </row>
    <row r="205" spans="1:14" ht="26.4" hidden="1" x14ac:dyDescent="0.25">
      <c r="A205" s="42" t="s">
        <v>684</v>
      </c>
      <c r="B205" s="42"/>
      <c r="C205" s="43" t="s">
        <v>685</v>
      </c>
      <c r="D205" s="44" t="s">
        <v>686</v>
      </c>
      <c r="E205" s="44"/>
      <c r="F205" s="8"/>
      <c r="G205" s="44"/>
      <c r="H205" s="44"/>
      <c r="I205" s="44" t="s">
        <v>52</v>
      </c>
      <c r="J205" s="44">
        <v>25</v>
      </c>
      <c r="K205" s="45">
        <v>58.5</v>
      </c>
      <c r="L205" s="45"/>
      <c r="M205" s="44" t="s">
        <v>68</v>
      </c>
      <c r="N205" s="14">
        <f t="shared" si="6"/>
        <v>0</v>
      </c>
    </row>
    <row r="206" spans="1:14" ht="26.4" hidden="1" x14ac:dyDescent="0.25">
      <c r="A206" s="42" t="s">
        <v>687</v>
      </c>
      <c r="B206" s="48" t="s">
        <v>688</v>
      </c>
      <c r="C206" s="43" t="s">
        <v>689</v>
      </c>
      <c r="D206" s="44" t="s">
        <v>690</v>
      </c>
      <c r="E206" s="44"/>
      <c r="F206" s="8"/>
      <c r="G206" s="44"/>
      <c r="H206" s="44"/>
      <c r="I206" s="44" t="s">
        <v>46</v>
      </c>
      <c r="J206" s="44">
        <v>1</v>
      </c>
      <c r="K206" s="45">
        <v>0.34</v>
      </c>
      <c r="L206" s="45"/>
      <c r="M206" s="44" t="s">
        <v>68</v>
      </c>
      <c r="N206" s="14">
        <f t="shared" si="6"/>
        <v>0</v>
      </c>
    </row>
    <row r="207" spans="1:14" ht="26.4" hidden="1" x14ac:dyDescent="0.25">
      <c r="A207" s="42" t="s">
        <v>691</v>
      </c>
      <c r="B207" s="42"/>
      <c r="C207" s="43" t="s">
        <v>692</v>
      </c>
      <c r="D207" s="44" t="s">
        <v>693</v>
      </c>
      <c r="E207" s="44"/>
      <c r="F207" s="44"/>
      <c r="G207" s="44"/>
      <c r="H207" s="44"/>
      <c r="I207" s="44" t="s">
        <v>52</v>
      </c>
      <c r="J207" s="44">
        <v>6</v>
      </c>
      <c r="K207" s="45">
        <v>23.09</v>
      </c>
      <c r="L207" s="45"/>
      <c r="M207" s="44" t="s">
        <v>68</v>
      </c>
      <c r="N207" s="14">
        <f t="shared" si="6"/>
        <v>0</v>
      </c>
    </row>
    <row r="208" spans="1:14" ht="26.4" hidden="1" x14ac:dyDescent="0.25">
      <c r="A208" s="42" t="s">
        <v>694</v>
      </c>
      <c r="B208" s="42"/>
      <c r="C208" s="43" t="s">
        <v>695</v>
      </c>
      <c r="D208" s="44" t="s">
        <v>696</v>
      </c>
      <c r="E208" s="44"/>
      <c r="F208" s="44"/>
      <c r="G208" s="44"/>
      <c r="H208" s="44"/>
      <c r="I208" s="44" t="s">
        <v>52</v>
      </c>
      <c r="J208" s="44">
        <v>25</v>
      </c>
      <c r="K208" s="45">
        <v>51.19</v>
      </c>
      <c r="L208" s="45"/>
      <c r="M208" s="44" t="s">
        <v>47</v>
      </c>
      <c r="N208" s="14">
        <f t="shared" si="6"/>
        <v>0</v>
      </c>
    </row>
    <row r="209" spans="1:14" ht="26.4" hidden="1" x14ac:dyDescent="0.25">
      <c r="A209" s="42" t="s">
        <v>697</v>
      </c>
      <c r="B209" s="42"/>
      <c r="C209" s="43" t="s">
        <v>698</v>
      </c>
      <c r="D209" s="44" t="s">
        <v>699</v>
      </c>
      <c r="E209" s="44">
        <v>3713100</v>
      </c>
      <c r="F209" s="8"/>
      <c r="G209" s="44"/>
      <c r="H209" s="44"/>
      <c r="I209" s="44" t="s">
        <v>52</v>
      </c>
      <c r="J209" s="44"/>
      <c r="K209" s="45">
        <v>18.329999999999998</v>
      </c>
      <c r="L209" s="45"/>
      <c r="M209" s="44" t="s">
        <v>68</v>
      </c>
      <c r="N209" s="14">
        <f t="shared" si="6"/>
        <v>0</v>
      </c>
    </row>
    <row r="210" spans="1:14" ht="26.4" hidden="1" x14ac:dyDescent="0.25">
      <c r="A210" s="42" t="s">
        <v>700</v>
      </c>
      <c r="B210" s="48" t="s">
        <v>701</v>
      </c>
      <c r="C210" s="43" t="s">
        <v>702</v>
      </c>
      <c r="D210" s="44" t="s">
        <v>703</v>
      </c>
      <c r="E210" s="44">
        <v>3135084</v>
      </c>
      <c r="F210" s="8"/>
      <c r="G210" s="44"/>
      <c r="H210" s="44"/>
      <c r="I210" s="44" t="s">
        <v>52</v>
      </c>
      <c r="J210" s="44">
        <v>50</v>
      </c>
      <c r="K210" s="45">
        <v>60.94</v>
      </c>
      <c r="L210" s="45"/>
      <c r="M210" s="44" t="s">
        <v>68</v>
      </c>
      <c r="N210" s="14">
        <f t="shared" si="6"/>
        <v>0</v>
      </c>
    </row>
    <row r="211" spans="1:14" hidden="1" x14ac:dyDescent="0.25">
      <c r="A211" s="42"/>
      <c r="B211" s="57"/>
    </row>
    <row r="212" spans="1:14" hidden="1" x14ac:dyDescent="0.25">
      <c r="A212" s="42"/>
      <c r="B212" s="57"/>
    </row>
    <row r="213" spans="1:14" hidden="1" x14ac:dyDescent="0.25">
      <c r="A213" s="42"/>
      <c r="B213" s="57"/>
    </row>
    <row r="214" spans="1:14" hidden="1" x14ac:dyDescent="0.25">
      <c r="A214" s="42"/>
      <c r="B214" s="57"/>
    </row>
  </sheetData>
  <phoneticPr fontId="4" type="noConversion"/>
  <pageMargins left="0.75" right="0.75" top="0.44" bottom="0.4" header="0.5" footer="0.5"/>
  <pageSetup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0"/>
  <sheetViews>
    <sheetView workbookViewId="0">
      <selection sqref="A1:D158"/>
    </sheetView>
  </sheetViews>
  <sheetFormatPr defaultColWidth="9.109375" defaultRowHeight="13.2" x14ac:dyDescent="0.25"/>
  <cols>
    <col min="1" max="1" width="6.88671875" style="4" customWidth="1"/>
    <col min="2" max="2" width="9.109375" style="4"/>
    <col min="3" max="3" width="37.5546875" style="4" customWidth="1"/>
    <col min="4" max="4" width="11.5546875" style="6" bestFit="1" customWidth="1"/>
    <col min="5" max="5" width="5.88671875" style="9" hidden="1" customWidth="1"/>
    <col min="6" max="6" width="7.33203125" style="9" hidden="1" customWidth="1"/>
    <col min="7" max="7" width="12.44140625" style="4" hidden="1" customWidth="1"/>
    <col min="8" max="8" width="0" style="4" hidden="1" customWidth="1"/>
    <col min="9" max="16384" width="9.109375" style="4"/>
  </cols>
  <sheetData>
    <row r="1" spans="1:8" s="3" customFormat="1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30</v>
      </c>
      <c r="G1" s="1" t="s">
        <v>31</v>
      </c>
      <c r="H1" s="1" t="s">
        <v>704</v>
      </c>
    </row>
    <row r="2" spans="1:8" hidden="1" x14ac:dyDescent="0.25">
      <c r="A2" s="4" t="s">
        <v>705</v>
      </c>
      <c r="B2" s="5" t="s">
        <v>706</v>
      </c>
      <c r="C2" s="4" t="s">
        <v>707</v>
      </c>
      <c r="D2" s="6">
        <v>0</v>
      </c>
      <c r="E2" s="8" t="s">
        <v>708</v>
      </c>
    </row>
    <row r="3" spans="1:8" hidden="1" x14ac:dyDescent="0.25">
      <c r="A3" s="4" t="s">
        <v>705</v>
      </c>
      <c r="B3" s="5" t="s">
        <v>709</v>
      </c>
      <c r="C3" s="4" t="s">
        <v>710</v>
      </c>
      <c r="D3" s="6">
        <v>0</v>
      </c>
      <c r="E3" s="8" t="s">
        <v>708</v>
      </c>
      <c r="G3" s="4">
        <v>90</v>
      </c>
    </row>
    <row r="4" spans="1:8" hidden="1" x14ac:dyDescent="0.25">
      <c r="A4" s="4" t="s">
        <v>705</v>
      </c>
      <c r="B4" s="5" t="s">
        <v>711</v>
      </c>
      <c r="C4" s="4" t="s">
        <v>712</v>
      </c>
      <c r="D4" s="6">
        <v>0</v>
      </c>
      <c r="E4" s="8" t="s">
        <v>708</v>
      </c>
      <c r="G4" s="4">
        <v>90</v>
      </c>
    </row>
    <row r="5" spans="1:8" x14ac:dyDescent="0.25">
      <c r="A5" s="4" t="s">
        <v>705</v>
      </c>
      <c r="B5" s="5" t="s">
        <v>713</v>
      </c>
      <c r="C5" s="4" t="s">
        <v>714</v>
      </c>
      <c r="D5" s="6">
        <v>10</v>
      </c>
      <c r="E5" s="8" t="s">
        <v>715</v>
      </c>
      <c r="F5" s="8" t="s">
        <v>716</v>
      </c>
    </row>
    <row r="6" spans="1:8" x14ac:dyDescent="0.25">
      <c r="A6" s="4" t="s">
        <v>705</v>
      </c>
      <c r="B6" s="5" t="s">
        <v>717</v>
      </c>
      <c r="C6" s="4" t="s">
        <v>718</v>
      </c>
      <c r="D6" s="6">
        <v>85</v>
      </c>
      <c r="E6" s="8" t="s">
        <v>715</v>
      </c>
      <c r="F6" s="8" t="s">
        <v>719</v>
      </c>
    </row>
    <row r="7" spans="1:8" x14ac:dyDescent="0.25">
      <c r="A7" s="4" t="s">
        <v>705</v>
      </c>
      <c r="B7" s="5" t="s">
        <v>720</v>
      </c>
      <c r="C7" s="4" t="s">
        <v>721</v>
      </c>
      <c r="D7" s="6">
        <v>85</v>
      </c>
      <c r="E7" s="8" t="s">
        <v>715</v>
      </c>
      <c r="F7" s="8" t="s">
        <v>719</v>
      </c>
    </row>
    <row r="8" spans="1:8" x14ac:dyDescent="0.25">
      <c r="A8" s="4" t="s">
        <v>705</v>
      </c>
      <c r="B8" s="5" t="s">
        <v>722</v>
      </c>
      <c r="C8" s="4" t="s">
        <v>723</v>
      </c>
      <c r="D8" s="6">
        <v>10</v>
      </c>
      <c r="E8" s="8" t="s">
        <v>715</v>
      </c>
      <c r="F8" s="8" t="s">
        <v>724</v>
      </c>
    </row>
    <row r="9" spans="1:8" x14ac:dyDescent="0.25">
      <c r="A9" s="4" t="s">
        <v>705</v>
      </c>
      <c r="B9" s="5" t="s">
        <v>725</v>
      </c>
      <c r="C9" s="4" t="s">
        <v>726</v>
      </c>
      <c r="D9" s="6">
        <v>100</v>
      </c>
      <c r="E9" s="8" t="s">
        <v>715</v>
      </c>
      <c r="F9" s="8" t="s">
        <v>727</v>
      </c>
    </row>
    <row r="10" spans="1:8" x14ac:dyDescent="0.25">
      <c r="A10" s="4" t="s">
        <v>705</v>
      </c>
      <c r="B10" s="5" t="s">
        <v>728</v>
      </c>
      <c r="C10" s="4" t="s">
        <v>729</v>
      </c>
      <c r="D10" s="6">
        <v>95</v>
      </c>
      <c r="E10" s="8" t="s">
        <v>715</v>
      </c>
      <c r="F10" s="8" t="s">
        <v>730</v>
      </c>
    </row>
    <row r="11" spans="1:8" x14ac:dyDescent="0.25">
      <c r="A11" s="4" t="s">
        <v>705</v>
      </c>
      <c r="B11" s="5" t="s">
        <v>731</v>
      </c>
      <c r="C11" s="4" t="s">
        <v>732</v>
      </c>
      <c r="D11" s="6">
        <v>45</v>
      </c>
      <c r="E11" s="8" t="s">
        <v>715</v>
      </c>
      <c r="F11" s="8" t="s">
        <v>733</v>
      </c>
    </row>
    <row r="12" spans="1:8" x14ac:dyDescent="0.25">
      <c r="A12" s="4" t="s">
        <v>705</v>
      </c>
      <c r="B12" s="5" t="s">
        <v>734</v>
      </c>
      <c r="C12" s="4" t="s">
        <v>735</v>
      </c>
      <c r="D12" s="6">
        <v>45</v>
      </c>
      <c r="E12" s="8" t="s">
        <v>715</v>
      </c>
      <c r="F12" s="8" t="s">
        <v>733</v>
      </c>
    </row>
    <row r="13" spans="1:8" x14ac:dyDescent="0.25">
      <c r="A13" s="4" t="s">
        <v>705</v>
      </c>
      <c r="B13" s="5" t="s">
        <v>736</v>
      </c>
      <c r="C13" s="4" t="s">
        <v>737</v>
      </c>
      <c r="D13" s="6">
        <v>10</v>
      </c>
      <c r="E13" s="8" t="s">
        <v>715</v>
      </c>
      <c r="F13" s="8" t="s">
        <v>738</v>
      </c>
    </row>
    <row r="14" spans="1:8" hidden="1" x14ac:dyDescent="0.25">
      <c r="A14" s="4" t="s">
        <v>705</v>
      </c>
      <c r="B14" s="5" t="s">
        <v>739</v>
      </c>
      <c r="C14" s="4" t="s">
        <v>740</v>
      </c>
      <c r="D14" s="6">
        <v>0</v>
      </c>
      <c r="E14" s="8" t="s">
        <v>708</v>
      </c>
    </row>
    <row r="15" spans="1:8" x14ac:dyDescent="0.25">
      <c r="A15" s="4" t="s">
        <v>705</v>
      </c>
      <c r="B15" s="5" t="s">
        <v>741</v>
      </c>
      <c r="C15" s="4" t="s">
        <v>742</v>
      </c>
      <c r="D15" s="6">
        <v>40</v>
      </c>
      <c r="E15" s="8" t="s">
        <v>715</v>
      </c>
      <c r="F15" s="8" t="s">
        <v>743</v>
      </c>
    </row>
    <row r="16" spans="1:8" x14ac:dyDescent="0.25">
      <c r="A16" s="4" t="s">
        <v>705</v>
      </c>
      <c r="B16" s="5" t="s">
        <v>744</v>
      </c>
      <c r="C16" s="4" t="s">
        <v>745</v>
      </c>
      <c r="D16" s="6">
        <v>10</v>
      </c>
      <c r="E16" s="8" t="s">
        <v>715</v>
      </c>
      <c r="F16" s="8" t="s">
        <v>746</v>
      </c>
    </row>
    <row r="17" spans="1:8" x14ac:dyDescent="0.25">
      <c r="A17" s="4" t="s">
        <v>705</v>
      </c>
      <c r="B17" s="5" t="s">
        <v>747</v>
      </c>
      <c r="C17" s="4" t="s">
        <v>748</v>
      </c>
      <c r="D17" s="6">
        <v>10</v>
      </c>
      <c r="E17" s="8" t="s">
        <v>715</v>
      </c>
      <c r="F17" s="8" t="s">
        <v>749</v>
      </c>
    </row>
    <row r="18" spans="1:8" x14ac:dyDescent="0.25">
      <c r="A18" s="4" t="s">
        <v>705</v>
      </c>
      <c r="B18" s="5" t="s">
        <v>750</v>
      </c>
      <c r="C18" s="4" t="s">
        <v>751</v>
      </c>
      <c r="D18" s="6">
        <v>18</v>
      </c>
      <c r="E18" s="8" t="s">
        <v>715</v>
      </c>
    </row>
    <row r="19" spans="1:8" x14ac:dyDescent="0.25">
      <c r="A19" s="4" t="s">
        <v>705</v>
      </c>
      <c r="B19" s="5" t="s">
        <v>752</v>
      </c>
      <c r="C19" s="4" t="s">
        <v>753</v>
      </c>
      <c r="D19" s="6">
        <v>100</v>
      </c>
      <c r="E19" s="8" t="s">
        <v>715</v>
      </c>
      <c r="F19" s="8" t="s">
        <v>754</v>
      </c>
    </row>
    <row r="20" spans="1:8" x14ac:dyDescent="0.25">
      <c r="A20" s="4" t="s">
        <v>705</v>
      </c>
      <c r="B20" s="5" t="s">
        <v>755</v>
      </c>
      <c r="C20" s="4" t="s">
        <v>756</v>
      </c>
      <c r="D20" s="6">
        <v>10</v>
      </c>
      <c r="E20" s="8" t="s">
        <v>715</v>
      </c>
      <c r="F20" s="8" t="s">
        <v>757</v>
      </c>
    </row>
    <row r="21" spans="1:8" x14ac:dyDescent="0.25">
      <c r="A21" s="4" t="s">
        <v>705</v>
      </c>
      <c r="B21" s="5" t="s">
        <v>758</v>
      </c>
      <c r="C21" s="4" t="s">
        <v>759</v>
      </c>
      <c r="D21" s="6">
        <v>75</v>
      </c>
      <c r="E21" s="8" t="s">
        <v>760</v>
      </c>
      <c r="F21" s="8" t="s">
        <v>761</v>
      </c>
    </row>
    <row r="22" spans="1:8" x14ac:dyDescent="0.25">
      <c r="A22" s="4" t="s">
        <v>705</v>
      </c>
      <c r="B22" s="5" t="s">
        <v>762</v>
      </c>
      <c r="C22" s="4" t="s">
        <v>763</v>
      </c>
      <c r="D22" s="6">
        <v>10</v>
      </c>
      <c r="E22" s="8" t="s">
        <v>715</v>
      </c>
      <c r="F22" s="8" t="s">
        <v>764</v>
      </c>
    </row>
    <row r="23" spans="1:8" hidden="1" x14ac:dyDescent="0.25">
      <c r="A23" s="4" t="s">
        <v>705</v>
      </c>
      <c r="B23" s="5" t="s">
        <v>765</v>
      </c>
      <c r="C23" s="4" t="s">
        <v>766</v>
      </c>
      <c r="D23" s="6">
        <v>0</v>
      </c>
      <c r="E23" s="8" t="s">
        <v>715</v>
      </c>
      <c r="F23" s="8" t="s">
        <v>767</v>
      </c>
    </row>
    <row r="24" spans="1:8" x14ac:dyDescent="0.25">
      <c r="A24" s="4" t="s">
        <v>705</v>
      </c>
      <c r="B24" s="5" t="s">
        <v>768</v>
      </c>
      <c r="C24" s="4" t="s">
        <v>769</v>
      </c>
      <c r="D24" s="6">
        <v>50</v>
      </c>
      <c r="E24" s="8" t="s">
        <v>715</v>
      </c>
      <c r="F24" s="8" t="s">
        <v>770</v>
      </c>
    </row>
    <row r="25" spans="1:8" x14ac:dyDescent="0.25">
      <c r="A25" s="4" t="s">
        <v>705</v>
      </c>
      <c r="B25" s="5" t="s">
        <v>771</v>
      </c>
      <c r="C25" s="4" t="s">
        <v>772</v>
      </c>
      <c r="D25" s="6">
        <v>110</v>
      </c>
      <c r="E25" s="8" t="s">
        <v>715</v>
      </c>
      <c r="F25" s="8" t="s">
        <v>773</v>
      </c>
    </row>
    <row r="26" spans="1:8" x14ac:dyDescent="0.25">
      <c r="A26" s="4" t="s">
        <v>705</v>
      </c>
      <c r="B26" s="5" t="s">
        <v>774</v>
      </c>
      <c r="C26" s="4" t="s">
        <v>775</v>
      </c>
      <c r="D26" s="6">
        <v>105</v>
      </c>
      <c r="E26" s="8" t="s">
        <v>715</v>
      </c>
      <c r="F26" s="8" t="s">
        <v>776</v>
      </c>
    </row>
    <row r="27" spans="1:8" x14ac:dyDescent="0.25">
      <c r="A27" s="4" t="s">
        <v>705</v>
      </c>
      <c r="B27" s="5" t="s">
        <v>777</v>
      </c>
      <c r="C27" s="4" t="s">
        <v>778</v>
      </c>
      <c r="D27" s="6">
        <v>45</v>
      </c>
      <c r="E27" s="8" t="s">
        <v>779</v>
      </c>
      <c r="F27" s="8" t="s">
        <v>780</v>
      </c>
    </row>
    <row r="28" spans="1:8" x14ac:dyDescent="0.25">
      <c r="A28" s="4" t="s">
        <v>705</v>
      </c>
      <c r="B28" s="5" t="s">
        <v>781</v>
      </c>
      <c r="C28" s="4" t="s">
        <v>782</v>
      </c>
      <c r="D28" s="6">
        <v>26</v>
      </c>
      <c r="E28" s="8" t="s">
        <v>779</v>
      </c>
      <c r="F28" s="8" t="s">
        <v>783</v>
      </c>
    </row>
    <row r="29" spans="1:8" x14ac:dyDescent="0.25">
      <c r="A29" s="4" t="s">
        <v>705</v>
      </c>
      <c r="B29" s="5" t="s">
        <v>784</v>
      </c>
      <c r="C29" s="4" t="s">
        <v>785</v>
      </c>
      <c r="D29" s="6">
        <v>20</v>
      </c>
      <c r="E29" s="8" t="s">
        <v>779</v>
      </c>
      <c r="F29" s="8" t="s">
        <v>783</v>
      </c>
    </row>
    <row r="30" spans="1:8" x14ac:dyDescent="0.25">
      <c r="A30" s="4" t="s">
        <v>705</v>
      </c>
      <c r="B30" s="5" t="s">
        <v>786</v>
      </c>
      <c r="C30" s="4" t="s">
        <v>787</v>
      </c>
      <c r="D30" s="6">
        <v>70</v>
      </c>
      <c r="E30" s="8" t="s">
        <v>708</v>
      </c>
      <c r="F30" s="8" t="s">
        <v>788</v>
      </c>
    </row>
    <row r="31" spans="1:8" x14ac:dyDescent="0.25">
      <c r="A31" s="4" t="s">
        <v>705</v>
      </c>
      <c r="B31" s="5" t="s">
        <v>789</v>
      </c>
      <c r="C31" s="4" t="s">
        <v>790</v>
      </c>
      <c r="D31" s="6">
        <v>10</v>
      </c>
      <c r="E31" s="8" t="s">
        <v>715</v>
      </c>
      <c r="F31" s="8" t="s">
        <v>791</v>
      </c>
      <c r="H31" s="4" t="s">
        <v>792</v>
      </c>
    </row>
    <row r="32" spans="1:8" x14ac:dyDescent="0.25">
      <c r="A32" s="4" t="s">
        <v>705</v>
      </c>
      <c r="B32" s="5" t="s">
        <v>793</v>
      </c>
      <c r="C32" s="4" t="s">
        <v>794</v>
      </c>
      <c r="D32" s="6">
        <v>20</v>
      </c>
      <c r="E32" s="8" t="s">
        <v>715</v>
      </c>
      <c r="F32" s="8" t="s">
        <v>795</v>
      </c>
    </row>
    <row r="33" spans="1:6" x14ac:dyDescent="0.25">
      <c r="A33" s="4" t="s">
        <v>705</v>
      </c>
      <c r="B33" s="5" t="s">
        <v>796</v>
      </c>
      <c r="C33" s="4" t="s">
        <v>797</v>
      </c>
      <c r="D33" s="6">
        <v>55</v>
      </c>
      <c r="E33" s="8" t="s">
        <v>715</v>
      </c>
      <c r="F33" s="8" t="s">
        <v>798</v>
      </c>
    </row>
    <row r="34" spans="1:6" x14ac:dyDescent="0.25">
      <c r="A34" s="4" t="s">
        <v>705</v>
      </c>
      <c r="B34" s="5" t="s">
        <v>799</v>
      </c>
      <c r="C34" s="4" t="s">
        <v>800</v>
      </c>
      <c r="D34" s="6">
        <v>60</v>
      </c>
      <c r="E34" s="8" t="s">
        <v>715</v>
      </c>
      <c r="F34" s="8" t="s">
        <v>801</v>
      </c>
    </row>
    <row r="35" spans="1:6" x14ac:dyDescent="0.25">
      <c r="A35" s="4" t="s">
        <v>705</v>
      </c>
      <c r="B35" s="5" t="s">
        <v>802</v>
      </c>
      <c r="C35" s="4" t="s">
        <v>803</v>
      </c>
      <c r="D35" s="6">
        <v>20</v>
      </c>
      <c r="E35" s="8" t="s">
        <v>715</v>
      </c>
      <c r="F35" s="8" t="s">
        <v>795</v>
      </c>
    </row>
    <row r="36" spans="1:6" hidden="1" x14ac:dyDescent="0.25">
      <c r="A36" s="4" t="s">
        <v>705</v>
      </c>
      <c r="B36" s="5" t="s">
        <v>804</v>
      </c>
      <c r="C36" s="4" t="s">
        <v>805</v>
      </c>
      <c r="D36" s="6">
        <v>0</v>
      </c>
      <c r="E36" s="8" t="s">
        <v>715</v>
      </c>
      <c r="F36" s="8" t="s">
        <v>806</v>
      </c>
    </row>
    <row r="37" spans="1:6" x14ac:dyDescent="0.25">
      <c r="A37" s="4" t="s">
        <v>705</v>
      </c>
      <c r="B37" s="5" t="s">
        <v>807</v>
      </c>
      <c r="C37" s="4" t="s">
        <v>808</v>
      </c>
      <c r="D37" s="6">
        <v>10</v>
      </c>
      <c r="E37" s="8" t="s">
        <v>715</v>
      </c>
      <c r="F37" s="8" t="s">
        <v>809</v>
      </c>
    </row>
    <row r="38" spans="1:6" hidden="1" x14ac:dyDescent="0.25">
      <c r="A38" s="4" t="s">
        <v>705</v>
      </c>
      <c r="B38" s="5" t="s">
        <v>810</v>
      </c>
      <c r="C38" s="4" t="s">
        <v>811</v>
      </c>
      <c r="D38" s="6">
        <v>0</v>
      </c>
      <c r="E38" s="8" t="s">
        <v>708</v>
      </c>
    </row>
    <row r="39" spans="1:6" x14ac:dyDescent="0.25">
      <c r="A39" s="4" t="s">
        <v>705</v>
      </c>
      <c r="B39" s="5" t="s">
        <v>812</v>
      </c>
      <c r="C39" s="4" t="s">
        <v>813</v>
      </c>
      <c r="D39" s="6">
        <v>55</v>
      </c>
      <c r="E39" s="8" t="s">
        <v>814</v>
      </c>
      <c r="F39" s="8" t="s">
        <v>815</v>
      </c>
    </row>
    <row r="40" spans="1:6" x14ac:dyDescent="0.25">
      <c r="A40" s="4" t="s">
        <v>705</v>
      </c>
      <c r="B40" s="5" t="s">
        <v>816</v>
      </c>
      <c r="C40" s="4" t="s">
        <v>817</v>
      </c>
      <c r="D40" s="6">
        <v>65</v>
      </c>
      <c r="E40" s="8" t="s">
        <v>814</v>
      </c>
      <c r="F40" s="8" t="s">
        <v>818</v>
      </c>
    </row>
    <row r="41" spans="1:6" x14ac:dyDescent="0.25">
      <c r="A41" s="4" t="s">
        <v>705</v>
      </c>
      <c r="B41" s="5" t="s">
        <v>819</v>
      </c>
      <c r="C41" s="4" t="s">
        <v>820</v>
      </c>
      <c r="D41" s="6">
        <v>45</v>
      </c>
      <c r="E41" s="8" t="s">
        <v>715</v>
      </c>
      <c r="F41" s="8" t="s">
        <v>821</v>
      </c>
    </row>
    <row r="42" spans="1:6" x14ac:dyDescent="0.25">
      <c r="A42" s="4" t="s">
        <v>705</v>
      </c>
      <c r="B42" s="5" t="s">
        <v>822</v>
      </c>
      <c r="C42" s="4" t="s">
        <v>823</v>
      </c>
      <c r="D42" s="6">
        <v>45</v>
      </c>
      <c r="E42" s="8" t="s">
        <v>715</v>
      </c>
      <c r="F42" s="8" t="s">
        <v>824</v>
      </c>
    </row>
    <row r="43" spans="1:6" x14ac:dyDescent="0.25">
      <c r="A43" s="4" t="s">
        <v>705</v>
      </c>
      <c r="B43" s="5" t="s">
        <v>825</v>
      </c>
      <c r="C43" s="4" t="s">
        <v>826</v>
      </c>
      <c r="D43" s="6">
        <v>10</v>
      </c>
      <c r="E43" s="8" t="s">
        <v>715</v>
      </c>
      <c r="F43" s="8" t="s">
        <v>827</v>
      </c>
    </row>
    <row r="44" spans="1:6" x14ac:dyDescent="0.25">
      <c r="A44" s="4" t="s">
        <v>705</v>
      </c>
      <c r="B44" s="5" t="s">
        <v>828</v>
      </c>
      <c r="C44" s="4" t="s">
        <v>829</v>
      </c>
      <c r="D44" s="6">
        <v>70</v>
      </c>
      <c r="E44" s="8" t="s">
        <v>715</v>
      </c>
      <c r="F44" s="8" t="s">
        <v>830</v>
      </c>
    </row>
    <row r="45" spans="1:6" x14ac:dyDescent="0.25">
      <c r="A45" s="4" t="s">
        <v>705</v>
      </c>
      <c r="B45" s="5" t="s">
        <v>831</v>
      </c>
      <c r="C45" s="4" t="s">
        <v>832</v>
      </c>
      <c r="D45" s="6">
        <v>10</v>
      </c>
      <c r="E45" s="8" t="s">
        <v>715</v>
      </c>
      <c r="F45" s="8" t="s">
        <v>833</v>
      </c>
    </row>
    <row r="46" spans="1:6" x14ac:dyDescent="0.25">
      <c r="A46" s="4" t="s">
        <v>705</v>
      </c>
      <c r="B46" s="5" t="s">
        <v>834</v>
      </c>
      <c r="C46" s="4" t="s">
        <v>835</v>
      </c>
      <c r="D46" s="6">
        <v>10</v>
      </c>
      <c r="E46" s="8" t="s">
        <v>715</v>
      </c>
      <c r="F46" s="8" t="s">
        <v>833</v>
      </c>
    </row>
    <row r="47" spans="1:6" x14ac:dyDescent="0.25">
      <c r="A47" s="4" t="s">
        <v>705</v>
      </c>
      <c r="B47" s="5" t="s">
        <v>836</v>
      </c>
      <c r="C47" s="4" t="s">
        <v>837</v>
      </c>
      <c r="D47" s="6">
        <v>35</v>
      </c>
      <c r="E47" s="8" t="s">
        <v>760</v>
      </c>
      <c r="F47" s="8" t="s">
        <v>838</v>
      </c>
    </row>
    <row r="48" spans="1:6" x14ac:dyDescent="0.25">
      <c r="A48" s="4" t="s">
        <v>705</v>
      </c>
      <c r="B48" s="5" t="s">
        <v>839</v>
      </c>
      <c r="C48" s="4" t="s">
        <v>840</v>
      </c>
      <c r="D48" s="6">
        <v>100</v>
      </c>
      <c r="E48" s="8" t="s">
        <v>760</v>
      </c>
      <c r="F48" s="8" t="s">
        <v>841</v>
      </c>
    </row>
    <row r="49" spans="1:6" x14ac:dyDescent="0.25">
      <c r="A49" s="4" t="s">
        <v>705</v>
      </c>
      <c r="B49" s="5" t="s">
        <v>842</v>
      </c>
      <c r="C49" s="4" t="s">
        <v>843</v>
      </c>
      <c r="D49" s="6">
        <v>60</v>
      </c>
      <c r="E49" s="8" t="s">
        <v>760</v>
      </c>
      <c r="F49" s="8" t="s">
        <v>844</v>
      </c>
    </row>
    <row r="50" spans="1:6" x14ac:dyDescent="0.25">
      <c r="A50" s="4" t="s">
        <v>705</v>
      </c>
      <c r="B50" s="5" t="s">
        <v>845</v>
      </c>
      <c r="C50" s="4" t="s">
        <v>846</v>
      </c>
      <c r="D50" s="6">
        <v>60</v>
      </c>
      <c r="E50" s="8" t="s">
        <v>760</v>
      </c>
      <c r="F50" s="8" t="s">
        <v>844</v>
      </c>
    </row>
    <row r="51" spans="1:6" x14ac:dyDescent="0.25">
      <c r="A51" s="4" t="s">
        <v>705</v>
      </c>
      <c r="B51" s="5" t="s">
        <v>847</v>
      </c>
      <c r="C51" s="4" t="s">
        <v>848</v>
      </c>
      <c r="D51" s="6">
        <v>27</v>
      </c>
      <c r="E51" s="8" t="s">
        <v>760</v>
      </c>
      <c r="F51" s="8" t="s">
        <v>844</v>
      </c>
    </row>
    <row r="52" spans="1:6" x14ac:dyDescent="0.25">
      <c r="A52" s="4" t="s">
        <v>705</v>
      </c>
      <c r="B52" s="5" t="s">
        <v>849</v>
      </c>
      <c r="C52" s="4" t="s">
        <v>850</v>
      </c>
      <c r="D52" s="6">
        <v>60</v>
      </c>
      <c r="E52" s="8" t="s">
        <v>760</v>
      </c>
      <c r="F52" s="8" t="s">
        <v>838</v>
      </c>
    </row>
    <row r="53" spans="1:6" x14ac:dyDescent="0.25">
      <c r="A53" s="4" t="s">
        <v>705</v>
      </c>
      <c r="B53" s="5" t="s">
        <v>851</v>
      </c>
      <c r="C53" s="4" t="s">
        <v>852</v>
      </c>
      <c r="D53" s="6">
        <v>60</v>
      </c>
      <c r="E53" s="8" t="s">
        <v>760</v>
      </c>
      <c r="F53" s="8" t="s">
        <v>844</v>
      </c>
    </row>
    <row r="54" spans="1:6" x14ac:dyDescent="0.25">
      <c r="A54" s="4" t="s">
        <v>705</v>
      </c>
      <c r="B54" s="5" t="s">
        <v>853</v>
      </c>
      <c r="C54" s="4" t="s">
        <v>854</v>
      </c>
      <c r="D54" s="6">
        <v>60</v>
      </c>
      <c r="E54" s="8" t="s">
        <v>760</v>
      </c>
      <c r="F54" s="8" t="s">
        <v>844</v>
      </c>
    </row>
    <row r="55" spans="1:6" x14ac:dyDescent="0.25">
      <c r="A55" s="4" t="s">
        <v>705</v>
      </c>
      <c r="B55" s="5" t="s">
        <v>855</v>
      </c>
      <c r="C55" s="4" t="s">
        <v>856</v>
      </c>
      <c r="D55" s="6">
        <v>60</v>
      </c>
      <c r="E55" s="8" t="s">
        <v>760</v>
      </c>
      <c r="F55" s="8" t="s">
        <v>844</v>
      </c>
    </row>
    <row r="56" spans="1:6" x14ac:dyDescent="0.25">
      <c r="A56" s="4" t="s">
        <v>705</v>
      </c>
      <c r="B56" s="5" t="s">
        <v>857</v>
      </c>
      <c r="C56" s="4" t="s">
        <v>858</v>
      </c>
      <c r="D56" s="6">
        <v>60</v>
      </c>
      <c r="E56" s="8" t="s">
        <v>760</v>
      </c>
      <c r="F56" s="8" t="s">
        <v>844</v>
      </c>
    </row>
    <row r="57" spans="1:6" x14ac:dyDescent="0.25">
      <c r="A57" s="4" t="s">
        <v>705</v>
      </c>
      <c r="B57" s="5" t="s">
        <v>859</v>
      </c>
      <c r="C57" s="4" t="s">
        <v>860</v>
      </c>
      <c r="D57" s="6">
        <v>60</v>
      </c>
      <c r="E57" s="8" t="s">
        <v>760</v>
      </c>
      <c r="F57" s="8" t="s">
        <v>861</v>
      </c>
    </row>
    <row r="58" spans="1:6" x14ac:dyDescent="0.25">
      <c r="A58" s="4" t="s">
        <v>705</v>
      </c>
      <c r="B58" s="5" t="s">
        <v>862</v>
      </c>
      <c r="C58" s="4" t="s">
        <v>863</v>
      </c>
      <c r="D58" s="6">
        <v>60</v>
      </c>
      <c r="E58" s="8" t="s">
        <v>760</v>
      </c>
      <c r="F58" s="8" t="s">
        <v>844</v>
      </c>
    </row>
    <row r="59" spans="1:6" x14ac:dyDescent="0.25">
      <c r="A59" s="4" t="s">
        <v>705</v>
      </c>
      <c r="B59" s="5" t="s">
        <v>864</v>
      </c>
      <c r="C59" s="4" t="s">
        <v>865</v>
      </c>
      <c r="D59" s="6">
        <v>100</v>
      </c>
      <c r="E59" s="8" t="s">
        <v>760</v>
      </c>
      <c r="F59" s="8" t="s">
        <v>844</v>
      </c>
    </row>
    <row r="60" spans="1:6" x14ac:dyDescent="0.25">
      <c r="A60" s="4" t="s">
        <v>705</v>
      </c>
      <c r="B60" s="5" t="s">
        <v>866</v>
      </c>
      <c r="C60" s="4" t="s">
        <v>867</v>
      </c>
      <c r="D60" s="6">
        <v>60</v>
      </c>
      <c r="E60" s="8" t="s">
        <v>760</v>
      </c>
      <c r="F60" s="8" t="s">
        <v>868</v>
      </c>
    </row>
    <row r="61" spans="1:6" x14ac:dyDescent="0.25">
      <c r="A61" s="4" t="s">
        <v>705</v>
      </c>
      <c r="B61" s="5" t="s">
        <v>869</v>
      </c>
      <c r="C61" s="4" t="s">
        <v>870</v>
      </c>
      <c r="D61" s="6">
        <v>37</v>
      </c>
      <c r="E61" s="8" t="s">
        <v>760</v>
      </c>
      <c r="F61" s="8" t="s">
        <v>871</v>
      </c>
    </row>
    <row r="62" spans="1:6" x14ac:dyDescent="0.25">
      <c r="A62" s="4" t="s">
        <v>705</v>
      </c>
      <c r="B62" s="5" t="s">
        <v>872</v>
      </c>
      <c r="C62" s="4" t="s">
        <v>873</v>
      </c>
      <c r="D62" s="6">
        <v>60</v>
      </c>
      <c r="E62" s="8" t="s">
        <v>760</v>
      </c>
      <c r="F62" s="8" t="s">
        <v>844</v>
      </c>
    </row>
    <row r="63" spans="1:6" x14ac:dyDescent="0.25">
      <c r="A63" s="4" t="s">
        <v>705</v>
      </c>
      <c r="B63" s="5" t="s">
        <v>874</v>
      </c>
      <c r="C63" s="4" t="s">
        <v>875</v>
      </c>
      <c r="D63" s="6">
        <v>75</v>
      </c>
      <c r="E63" s="8" t="s">
        <v>715</v>
      </c>
      <c r="F63" s="8" t="s">
        <v>876</v>
      </c>
    </row>
    <row r="64" spans="1:6" x14ac:dyDescent="0.25">
      <c r="A64" s="4" t="s">
        <v>705</v>
      </c>
      <c r="B64" s="5" t="s">
        <v>877</v>
      </c>
      <c r="C64" s="4" t="s">
        <v>878</v>
      </c>
      <c r="D64" s="6">
        <v>10</v>
      </c>
      <c r="E64" s="8" t="s">
        <v>715</v>
      </c>
      <c r="F64" s="8" t="s">
        <v>879</v>
      </c>
    </row>
    <row r="65" spans="1:6" x14ac:dyDescent="0.25">
      <c r="A65" s="4" t="s">
        <v>705</v>
      </c>
      <c r="B65" s="5" t="s">
        <v>880</v>
      </c>
      <c r="C65" s="4" t="s">
        <v>881</v>
      </c>
      <c r="D65" s="6">
        <v>10</v>
      </c>
      <c r="E65" s="8" t="s">
        <v>715</v>
      </c>
      <c r="F65" s="8" t="s">
        <v>879</v>
      </c>
    </row>
    <row r="66" spans="1:6" x14ac:dyDescent="0.25">
      <c r="A66" s="4" t="s">
        <v>705</v>
      </c>
      <c r="B66" s="5" t="s">
        <v>882</v>
      </c>
      <c r="C66" s="4" t="s">
        <v>883</v>
      </c>
      <c r="D66" s="6">
        <v>10</v>
      </c>
      <c r="E66" s="8" t="s">
        <v>715</v>
      </c>
      <c r="F66" s="8" t="s">
        <v>879</v>
      </c>
    </row>
    <row r="67" spans="1:6" x14ac:dyDescent="0.25">
      <c r="A67" s="4" t="s">
        <v>705</v>
      </c>
      <c r="B67" s="5" t="s">
        <v>884</v>
      </c>
      <c r="C67" s="4" t="s">
        <v>885</v>
      </c>
      <c r="D67" s="6">
        <v>10</v>
      </c>
      <c r="E67" s="8" t="s">
        <v>715</v>
      </c>
      <c r="F67" s="8" t="s">
        <v>879</v>
      </c>
    </row>
    <row r="68" spans="1:6" x14ac:dyDescent="0.25">
      <c r="A68" s="4" t="s">
        <v>705</v>
      </c>
      <c r="B68" s="5" t="s">
        <v>886</v>
      </c>
      <c r="C68" s="4" t="s">
        <v>887</v>
      </c>
      <c r="D68" s="6">
        <v>10</v>
      </c>
      <c r="E68" s="8" t="s">
        <v>715</v>
      </c>
      <c r="F68" s="8" t="s">
        <v>879</v>
      </c>
    </row>
    <row r="69" spans="1:6" x14ac:dyDescent="0.25">
      <c r="A69" s="4" t="s">
        <v>705</v>
      </c>
      <c r="B69" s="5" t="s">
        <v>888</v>
      </c>
      <c r="C69" s="4" t="s">
        <v>889</v>
      </c>
      <c r="D69" s="6">
        <v>10</v>
      </c>
      <c r="E69" s="8" t="s">
        <v>715</v>
      </c>
      <c r="F69" s="8" t="s">
        <v>879</v>
      </c>
    </row>
    <row r="70" spans="1:6" x14ac:dyDescent="0.25">
      <c r="A70" s="4" t="s">
        <v>705</v>
      </c>
      <c r="B70" s="5" t="s">
        <v>890</v>
      </c>
      <c r="C70" s="4" t="s">
        <v>891</v>
      </c>
      <c r="D70" s="6">
        <v>60</v>
      </c>
      <c r="E70" s="8" t="s">
        <v>715</v>
      </c>
      <c r="F70" s="8" t="s">
        <v>892</v>
      </c>
    </row>
    <row r="71" spans="1:6" x14ac:dyDescent="0.25">
      <c r="A71" s="4" t="s">
        <v>705</v>
      </c>
      <c r="B71" s="5" t="s">
        <v>893</v>
      </c>
      <c r="C71" s="4" t="s">
        <v>894</v>
      </c>
      <c r="D71" s="6">
        <v>25</v>
      </c>
      <c r="E71" s="8" t="s">
        <v>715</v>
      </c>
      <c r="F71" s="8" t="s">
        <v>879</v>
      </c>
    </row>
    <row r="72" spans="1:6" x14ac:dyDescent="0.25">
      <c r="A72" s="4" t="s">
        <v>705</v>
      </c>
      <c r="B72" s="5" t="s">
        <v>895</v>
      </c>
      <c r="C72" s="4" t="s">
        <v>896</v>
      </c>
      <c r="D72" s="6">
        <v>25</v>
      </c>
      <c r="E72" s="8" t="s">
        <v>715</v>
      </c>
      <c r="F72" s="8" t="s">
        <v>897</v>
      </c>
    </row>
    <row r="73" spans="1:6" x14ac:dyDescent="0.25">
      <c r="A73" s="4" t="s">
        <v>705</v>
      </c>
      <c r="B73" s="5" t="s">
        <v>898</v>
      </c>
      <c r="C73" s="4" t="s">
        <v>899</v>
      </c>
      <c r="D73" s="6">
        <v>100</v>
      </c>
      <c r="E73" s="8" t="s">
        <v>715</v>
      </c>
      <c r="F73" s="8" t="s">
        <v>879</v>
      </c>
    </row>
    <row r="74" spans="1:6" x14ac:dyDescent="0.25">
      <c r="A74" s="4" t="s">
        <v>705</v>
      </c>
      <c r="B74" s="5" t="s">
        <v>900</v>
      </c>
      <c r="C74" s="4" t="s">
        <v>901</v>
      </c>
      <c r="D74" s="6">
        <v>40</v>
      </c>
      <c r="E74" s="8" t="s">
        <v>779</v>
      </c>
      <c r="F74" s="8" t="s">
        <v>902</v>
      </c>
    </row>
    <row r="75" spans="1:6" x14ac:dyDescent="0.25">
      <c r="A75" s="4" t="s">
        <v>705</v>
      </c>
      <c r="B75" s="5" t="s">
        <v>903</v>
      </c>
      <c r="C75" s="4" t="s">
        <v>904</v>
      </c>
      <c r="D75" s="6">
        <v>55</v>
      </c>
      <c r="E75" s="8" t="s">
        <v>708</v>
      </c>
      <c r="F75" s="8" t="s">
        <v>905</v>
      </c>
    </row>
    <row r="76" spans="1:6" x14ac:dyDescent="0.25">
      <c r="A76" s="4" t="s">
        <v>705</v>
      </c>
      <c r="B76" s="5" t="s">
        <v>906</v>
      </c>
      <c r="C76" s="4" t="s">
        <v>907</v>
      </c>
      <c r="D76" s="6">
        <v>75</v>
      </c>
      <c r="E76" s="8" t="s">
        <v>715</v>
      </c>
      <c r="F76" s="8" t="s">
        <v>908</v>
      </c>
    </row>
    <row r="77" spans="1:6" x14ac:dyDescent="0.25">
      <c r="A77" s="4" t="s">
        <v>705</v>
      </c>
      <c r="B77" s="5" t="s">
        <v>909</v>
      </c>
      <c r="C77" s="4" t="s">
        <v>910</v>
      </c>
      <c r="D77" s="6">
        <v>75</v>
      </c>
      <c r="E77" s="8" t="s">
        <v>715</v>
      </c>
      <c r="F77" s="8" t="s">
        <v>911</v>
      </c>
    </row>
    <row r="78" spans="1:6" x14ac:dyDescent="0.25">
      <c r="A78" s="4" t="s">
        <v>705</v>
      </c>
      <c r="B78" s="5" t="s">
        <v>912</v>
      </c>
      <c r="C78" s="4" t="s">
        <v>913</v>
      </c>
      <c r="D78" s="6">
        <v>26.5</v>
      </c>
      <c r="E78" s="8" t="s">
        <v>715</v>
      </c>
      <c r="F78" s="8" t="s">
        <v>914</v>
      </c>
    </row>
    <row r="79" spans="1:6" x14ac:dyDescent="0.25">
      <c r="A79" s="4" t="s">
        <v>705</v>
      </c>
      <c r="B79" s="5" t="s">
        <v>915</v>
      </c>
      <c r="C79" s="4" t="s">
        <v>916</v>
      </c>
      <c r="D79" s="6">
        <v>55</v>
      </c>
      <c r="E79" s="8" t="s">
        <v>715</v>
      </c>
      <c r="F79" s="8" t="s">
        <v>917</v>
      </c>
    </row>
    <row r="80" spans="1:6" x14ac:dyDescent="0.25">
      <c r="A80" s="4" t="s">
        <v>705</v>
      </c>
      <c r="B80" s="5" t="s">
        <v>918</v>
      </c>
      <c r="C80" s="4" t="s">
        <v>919</v>
      </c>
      <c r="D80" s="6">
        <v>95</v>
      </c>
      <c r="E80" s="8" t="s">
        <v>715</v>
      </c>
      <c r="F80" s="8" t="s">
        <v>920</v>
      </c>
    </row>
    <row r="81" spans="1:8" x14ac:dyDescent="0.25">
      <c r="A81" s="4" t="s">
        <v>705</v>
      </c>
      <c r="B81" s="5" t="s">
        <v>921</v>
      </c>
      <c r="C81" s="4" t="s">
        <v>922</v>
      </c>
      <c r="D81" s="6">
        <v>10</v>
      </c>
      <c r="E81" s="8" t="s">
        <v>715</v>
      </c>
      <c r="F81" s="8" t="s">
        <v>923</v>
      </c>
    </row>
    <row r="82" spans="1:8" x14ac:dyDescent="0.25">
      <c r="A82" s="4" t="s">
        <v>705</v>
      </c>
      <c r="B82" s="5" t="s">
        <v>924</v>
      </c>
      <c r="C82" s="4" t="s">
        <v>925</v>
      </c>
      <c r="D82" s="6">
        <v>10</v>
      </c>
      <c r="E82" s="8" t="s">
        <v>715</v>
      </c>
      <c r="F82" s="8" t="s">
        <v>926</v>
      </c>
    </row>
    <row r="83" spans="1:8" x14ac:dyDescent="0.25">
      <c r="A83" s="4" t="s">
        <v>705</v>
      </c>
      <c r="B83" s="5" t="s">
        <v>927</v>
      </c>
      <c r="C83" s="4" t="s">
        <v>928</v>
      </c>
      <c r="D83" s="6">
        <v>47</v>
      </c>
      <c r="E83" s="8" t="s">
        <v>715</v>
      </c>
      <c r="F83" s="8" t="s">
        <v>929</v>
      </c>
    </row>
    <row r="84" spans="1:8" x14ac:dyDescent="0.25">
      <c r="A84" s="4" t="s">
        <v>705</v>
      </c>
      <c r="B84" s="5" t="s">
        <v>930</v>
      </c>
      <c r="C84" s="4" t="s">
        <v>931</v>
      </c>
      <c r="D84" s="6">
        <v>9.5</v>
      </c>
      <c r="E84" s="8" t="s">
        <v>715</v>
      </c>
      <c r="F84" s="8" t="s">
        <v>932</v>
      </c>
    </row>
    <row r="85" spans="1:8" x14ac:dyDescent="0.25">
      <c r="A85" s="4" t="s">
        <v>705</v>
      </c>
      <c r="B85" s="5" t="s">
        <v>933</v>
      </c>
      <c r="C85" s="4" t="s">
        <v>934</v>
      </c>
      <c r="D85" s="6">
        <v>10</v>
      </c>
      <c r="E85" s="8" t="s">
        <v>715</v>
      </c>
      <c r="F85" s="8" t="s">
        <v>923</v>
      </c>
    </row>
    <row r="86" spans="1:8" x14ac:dyDescent="0.25">
      <c r="A86" s="4" t="s">
        <v>705</v>
      </c>
      <c r="B86" s="5" t="s">
        <v>935</v>
      </c>
      <c r="C86" s="4" t="s">
        <v>936</v>
      </c>
      <c r="D86" s="6">
        <v>10</v>
      </c>
      <c r="E86" s="8" t="s">
        <v>715</v>
      </c>
      <c r="F86" s="8" t="s">
        <v>923</v>
      </c>
    </row>
    <row r="87" spans="1:8" x14ac:dyDescent="0.25">
      <c r="A87" s="4" t="s">
        <v>705</v>
      </c>
      <c r="B87" s="5" t="s">
        <v>937</v>
      </c>
      <c r="C87" s="4" t="s">
        <v>938</v>
      </c>
      <c r="D87" s="6">
        <v>45</v>
      </c>
      <c r="E87" s="8" t="s">
        <v>760</v>
      </c>
      <c r="F87" s="8" t="s">
        <v>939</v>
      </c>
    </row>
    <row r="88" spans="1:8" x14ac:dyDescent="0.25">
      <c r="A88" s="4" t="s">
        <v>705</v>
      </c>
      <c r="B88" s="5" t="s">
        <v>940</v>
      </c>
      <c r="C88" s="4" t="s">
        <v>941</v>
      </c>
      <c r="D88" s="6">
        <v>19</v>
      </c>
      <c r="E88" s="8" t="s">
        <v>715</v>
      </c>
      <c r="F88" s="8" t="s">
        <v>942</v>
      </c>
    </row>
    <row r="89" spans="1:8" x14ac:dyDescent="0.25">
      <c r="A89" s="4" t="s">
        <v>705</v>
      </c>
      <c r="B89" s="5" t="s">
        <v>943</v>
      </c>
      <c r="C89" s="4" t="s">
        <v>944</v>
      </c>
      <c r="D89" s="6">
        <v>40</v>
      </c>
      <c r="E89" s="8" t="s">
        <v>779</v>
      </c>
      <c r="F89" s="8" t="s">
        <v>945</v>
      </c>
      <c r="H89" s="4" t="s">
        <v>792</v>
      </c>
    </row>
    <row r="90" spans="1:8" x14ac:dyDescent="0.25">
      <c r="A90" s="4" t="s">
        <v>705</v>
      </c>
      <c r="B90" s="5" t="s">
        <v>946</v>
      </c>
      <c r="C90" s="4" t="s">
        <v>947</v>
      </c>
      <c r="D90" s="6">
        <v>65</v>
      </c>
      <c r="E90" s="8" t="s">
        <v>715</v>
      </c>
      <c r="F90" s="8" t="s">
        <v>948</v>
      </c>
      <c r="H90" s="4" t="s">
        <v>792</v>
      </c>
    </row>
    <row r="91" spans="1:8" x14ac:dyDescent="0.25">
      <c r="A91" s="4" t="s">
        <v>705</v>
      </c>
      <c r="B91" s="5" t="s">
        <v>949</v>
      </c>
      <c r="C91" s="4" t="s">
        <v>950</v>
      </c>
      <c r="D91" s="6">
        <v>20</v>
      </c>
      <c r="E91" s="8" t="s">
        <v>715</v>
      </c>
      <c r="F91" s="8" t="s">
        <v>948</v>
      </c>
      <c r="H91" s="4" t="s">
        <v>792</v>
      </c>
    </row>
    <row r="92" spans="1:8" x14ac:dyDescent="0.25">
      <c r="A92" s="4" t="s">
        <v>705</v>
      </c>
      <c r="B92" s="5" t="s">
        <v>951</v>
      </c>
      <c r="C92" s="4" t="s">
        <v>952</v>
      </c>
      <c r="D92" s="6">
        <v>25</v>
      </c>
      <c r="E92" s="8" t="s">
        <v>715</v>
      </c>
      <c r="F92" s="8" t="s">
        <v>953</v>
      </c>
      <c r="H92" s="4" t="s">
        <v>792</v>
      </c>
    </row>
    <row r="93" spans="1:8" x14ac:dyDescent="0.25">
      <c r="A93" s="4" t="s">
        <v>705</v>
      </c>
      <c r="B93" s="5" t="s">
        <v>954</v>
      </c>
      <c r="C93" s="4" t="s">
        <v>955</v>
      </c>
      <c r="D93" s="6">
        <v>60</v>
      </c>
      <c r="E93" s="8" t="s">
        <v>814</v>
      </c>
      <c r="F93" s="8" t="s">
        <v>956</v>
      </c>
    </row>
    <row r="94" spans="1:8" x14ac:dyDescent="0.25">
      <c r="A94" s="4" t="s">
        <v>705</v>
      </c>
      <c r="B94" s="5" t="s">
        <v>957</v>
      </c>
      <c r="C94" s="4" t="s">
        <v>958</v>
      </c>
      <c r="D94" s="6">
        <v>60</v>
      </c>
      <c r="E94" s="8" t="s">
        <v>814</v>
      </c>
      <c r="F94" s="8" t="s">
        <v>956</v>
      </c>
    </row>
    <row r="95" spans="1:8" x14ac:dyDescent="0.25">
      <c r="A95" s="4" t="s">
        <v>705</v>
      </c>
      <c r="B95" s="5" t="s">
        <v>959</v>
      </c>
      <c r="C95" s="4" t="s">
        <v>960</v>
      </c>
      <c r="D95" s="6">
        <v>65</v>
      </c>
      <c r="E95" s="8" t="s">
        <v>814</v>
      </c>
      <c r="F95" s="8" t="s">
        <v>961</v>
      </c>
    </row>
    <row r="96" spans="1:8" x14ac:dyDescent="0.25">
      <c r="A96" s="4" t="s">
        <v>705</v>
      </c>
      <c r="B96" s="5" t="s">
        <v>962</v>
      </c>
      <c r="C96" s="4" t="s">
        <v>963</v>
      </c>
      <c r="D96" s="6">
        <v>65</v>
      </c>
      <c r="E96" s="8" t="s">
        <v>814</v>
      </c>
      <c r="F96" s="8" t="s">
        <v>964</v>
      </c>
    </row>
    <row r="97" spans="1:6" x14ac:dyDescent="0.25">
      <c r="A97" s="4" t="s">
        <v>705</v>
      </c>
      <c r="B97" s="5" t="s">
        <v>965</v>
      </c>
      <c r="C97" s="4" t="s">
        <v>966</v>
      </c>
      <c r="D97" s="6">
        <v>60</v>
      </c>
      <c r="E97" s="8" t="s">
        <v>814</v>
      </c>
      <c r="F97" s="8" t="s">
        <v>967</v>
      </c>
    </row>
    <row r="98" spans="1:6" x14ac:dyDescent="0.25">
      <c r="A98" s="4" t="s">
        <v>705</v>
      </c>
      <c r="B98" s="5" t="s">
        <v>968</v>
      </c>
      <c r="C98" s="4" t="s">
        <v>969</v>
      </c>
      <c r="D98" s="6">
        <v>65</v>
      </c>
      <c r="E98" s="8" t="s">
        <v>814</v>
      </c>
      <c r="F98" s="8" t="s">
        <v>970</v>
      </c>
    </row>
    <row r="99" spans="1:6" x14ac:dyDescent="0.25">
      <c r="A99" s="4" t="s">
        <v>705</v>
      </c>
      <c r="B99" s="5" t="s">
        <v>971</v>
      </c>
      <c r="C99" s="4" t="s">
        <v>972</v>
      </c>
      <c r="D99" s="6">
        <v>60</v>
      </c>
      <c r="E99" s="8" t="s">
        <v>760</v>
      </c>
      <c r="F99" s="8" t="s">
        <v>973</v>
      </c>
    </row>
    <row r="100" spans="1:6" x14ac:dyDescent="0.25">
      <c r="A100" s="4" t="s">
        <v>705</v>
      </c>
      <c r="B100" s="5" t="s">
        <v>974</v>
      </c>
      <c r="C100" s="4" t="s">
        <v>975</v>
      </c>
      <c r="D100" s="6">
        <v>60</v>
      </c>
      <c r="E100" s="8" t="s">
        <v>760</v>
      </c>
      <c r="F100" s="8" t="s">
        <v>976</v>
      </c>
    </row>
    <row r="101" spans="1:6" x14ac:dyDescent="0.25">
      <c r="A101" s="4" t="s">
        <v>705</v>
      </c>
      <c r="B101" s="5" t="s">
        <v>977</v>
      </c>
      <c r="C101" s="4" t="s">
        <v>978</v>
      </c>
      <c r="D101" s="6">
        <v>60</v>
      </c>
      <c r="E101" s="8" t="s">
        <v>814</v>
      </c>
      <c r="F101" s="8" t="s">
        <v>979</v>
      </c>
    </row>
    <row r="102" spans="1:6" x14ac:dyDescent="0.25">
      <c r="A102" s="4" t="s">
        <v>705</v>
      </c>
      <c r="B102" s="5" t="s">
        <v>980</v>
      </c>
      <c r="C102" s="4" t="s">
        <v>981</v>
      </c>
      <c r="D102" s="6">
        <v>75</v>
      </c>
      <c r="E102" s="8" t="s">
        <v>814</v>
      </c>
      <c r="F102" s="8" t="s">
        <v>982</v>
      </c>
    </row>
    <row r="103" spans="1:6" x14ac:dyDescent="0.25">
      <c r="A103" s="4" t="s">
        <v>705</v>
      </c>
      <c r="B103" s="5" t="s">
        <v>983</v>
      </c>
      <c r="C103" s="4" t="s">
        <v>984</v>
      </c>
      <c r="D103" s="6">
        <v>55</v>
      </c>
      <c r="E103" s="8" t="s">
        <v>760</v>
      </c>
      <c r="F103" s="8" t="s">
        <v>985</v>
      </c>
    </row>
    <row r="104" spans="1:6" x14ac:dyDescent="0.25">
      <c r="A104" s="4" t="s">
        <v>705</v>
      </c>
      <c r="B104" s="5" t="s">
        <v>986</v>
      </c>
      <c r="C104" s="4" t="s">
        <v>987</v>
      </c>
      <c r="D104" s="6">
        <v>45</v>
      </c>
      <c r="E104" s="8" t="s">
        <v>715</v>
      </c>
      <c r="F104" s="8" t="s">
        <v>988</v>
      </c>
    </row>
    <row r="105" spans="1:6" x14ac:dyDescent="0.25">
      <c r="A105" s="4" t="s">
        <v>705</v>
      </c>
      <c r="B105" s="5" t="s">
        <v>989</v>
      </c>
      <c r="C105" s="4" t="s">
        <v>990</v>
      </c>
      <c r="D105" s="6">
        <v>35</v>
      </c>
      <c r="E105" s="8" t="s">
        <v>715</v>
      </c>
      <c r="F105" s="8" t="s">
        <v>991</v>
      </c>
    </row>
    <row r="106" spans="1:6" x14ac:dyDescent="0.25">
      <c r="A106" s="4" t="s">
        <v>705</v>
      </c>
      <c r="B106" s="5" t="s">
        <v>992</v>
      </c>
      <c r="C106" s="4" t="s">
        <v>993</v>
      </c>
      <c r="D106" s="6">
        <v>40</v>
      </c>
      <c r="E106" s="8" t="s">
        <v>715</v>
      </c>
      <c r="F106" s="8" t="s">
        <v>994</v>
      </c>
    </row>
    <row r="107" spans="1:6" x14ac:dyDescent="0.25">
      <c r="A107" s="4" t="s">
        <v>705</v>
      </c>
      <c r="B107" s="5" t="s">
        <v>995</v>
      </c>
      <c r="C107" s="4" t="s">
        <v>996</v>
      </c>
      <c r="D107" s="6">
        <v>60</v>
      </c>
      <c r="E107" s="8" t="s">
        <v>715</v>
      </c>
      <c r="F107" s="8" t="s">
        <v>997</v>
      </c>
    </row>
    <row r="108" spans="1:6" x14ac:dyDescent="0.25">
      <c r="A108" s="4" t="s">
        <v>705</v>
      </c>
      <c r="B108" s="5" t="s">
        <v>998</v>
      </c>
      <c r="C108" s="4" t="s">
        <v>999</v>
      </c>
      <c r="D108" s="6">
        <v>60</v>
      </c>
      <c r="E108" s="8" t="s">
        <v>715</v>
      </c>
      <c r="F108" s="8" t="s">
        <v>997</v>
      </c>
    </row>
    <row r="109" spans="1:6" x14ac:dyDescent="0.25">
      <c r="A109" s="4" t="s">
        <v>705</v>
      </c>
      <c r="B109" s="5" t="s">
        <v>1000</v>
      </c>
      <c r="C109" s="4" t="s">
        <v>1001</v>
      </c>
      <c r="D109" s="6">
        <v>60</v>
      </c>
      <c r="E109" s="8" t="s">
        <v>715</v>
      </c>
      <c r="F109" s="8" t="s">
        <v>997</v>
      </c>
    </row>
    <row r="110" spans="1:6" x14ac:dyDescent="0.25">
      <c r="A110" s="4" t="s">
        <v>705</v>
      </c>
      <c r="B110" s="5" t="s">
        <v>1002</v>
      </c>
      <c r="C110" s="4" t="s">
        <v>1003</v>
      </c>
      <c r="D110" s="6">
        <v>45</v>
      </c>
      <c r="E110" s="8" t="s">
        <v>715</v>
      </c>
      <c r="F110" s="8" t="s">
        <v>1004</v>
      </c>
    </row>
    <row r="111" spans="1:6" x14ac:dyDescent="0.25">
      <c r="A111" s="4" t="s">
        <v>705</v>
      </c>
      <c r="B111" s="5" t="s">
        <v>1005</v>
      </c>
      <c r="C111" s="4" t="s">
        <v>1006</v>
      </c>
      <c r="D111" s="6">
        <v>45</v>
      </c>
      <c r="E111" s="8" t="s">
        <v>715</v>
      </c>
      <c r="F111" s="8" t="s">
        <v>1007</v>
      </c>
    </row>
    <row r="112" spans="1:6" x14ac:dyDescent="0.25">
      <c r="A112" s="4" t="s">
        <v>705</v>
      </c>
      <c r="B112" s="5" t="s">
        <v>1008</v>
      </c>
      <c r="C112" s="4" t="s">
        <v>1009</v>
      </c>
      <c r="D112" s="6">
        <v>100</v>
      </c>
      <c r="E112" s="8" t="s">
        <v>760</v>
      </c>
      <c r="F112" s="8" t="s">
        <v>1010</v>
      </c>
    </row>
    <row r="113" spans="1:8" x14ac:dyDescent="0.25">
      <c r="A113" s="4" t="s">
        <v>705</v>
      </c>
      <c r="B113" s="5" t="s">
        <v>1011</v>
      </c>
      <c r="C113" s="4" t="s">
        <v>1012</v>
      </c>
      <c r="D113" s="6">
        <v>185</v>
      </c>
      <c r="E113" s="8" t="s">
        <v>1013</v>
      </c>
      <c r="F113" s="8" t="s">
        <v>1014</v>
      </c>
    </row>
    <row r="114" spans="1:8" x14ac:dyDescent="0.25">
      <c r="A114" s="4" t="s">
        <v>705</v>
      </c>
      <c r="B114" s="5" t="s">
        <v>1015</v>
      </c>
      <c r="C114" s="4" t="s">
        <v>1016</v>
      </c>
      <c r="D114" s="6">
        <v>65</v>
      </c>
      <c r="E114" s="8" t="s">
        <v>715</v>
      </c>
      <c r="F114" s="8" t="s">
        <v>1017</v>
      </c>
    </row>
    <row r="115" spans="1:8" x14ac:dyDescent="0.25">
      <c r="A115" s="4" t="s">
        <v>705</v>
      </c>
      <c r="B115" s="5" t="s">
        <v>1018</v>
      </c>
      <c r="C115" s="4" t="s">
        <v>1019</v>
      </c>
      <c r="D115" s="6">
        <v>50</v>
      </c>
      <c r="E115" s="8" t="s">
        <v>715</v>
      </c>
      <c r="F115" s="8" t="s">
        <v>1020</v>
      </c>
    </row>
    <row r="116" spans="1:8" x14ac:dyDescent="0.25">
      <c r="A116" s="4" t="s">
        <v>705</v>
      </c>
      <c r="B116" s="5" t="s">
        <v>1021</v>
      </c>
      <c r="C116" s="4" t="s">
        <v>1022</v>
      </c>
      <c r="D116" s="6">
        <v>52</v>
      </c>
      <c r="E116" s="8" t="s">
        <v>715</v>
      </c>
      <c r="F116" s="8" t="s">
        <v>1023</v>
      </c>
    </row>
    <row r="117" spans="1:8" x14ac:dyDescent="0.25">
      <c r="A117" s="4" t="s">
        <v>705</v>
      </c>
      <c r="B117" s="5" t="s">
        <v>1024</v>
      </c>
      <c r="C117" s="4" t="s">
        <v>1025</v>
      </c>
      <c r="D117" s="6">
        <v>120</v>
      </c>
      <c r="E117" s="8" t="s">
        <v>760</v>
      </c>
      <c r="F117" s="8" t="s">
        <v>1026</v>
      </c>
    </row>
    <row r="118" spans="1:8" x14ac:dyDescent="0.25">
      <c r="A118" s="4" t="s">
        <v>705</v>
      </c>
      <c r="B118" s="5" t="s">
        <v>1027</v>
      </c>
      <c r="C118" s="4" t="s">
        <v>1028</v>
      </c>
      <c r="D118" s="6">
        <v>28</v>
      </c>
      <c r="E118" s="8" t="s">
        <v>715</v>
      </c>
      <c r="F118" s="8" t="s">
        <v>1029</v>
      </c>
      <c r="H118" s="4" t="s">
        <v>792</v>
      </c>
    </row>
    <row r="119" spans="1:8" x14ac:dyDescent="0.25">
      <c r="A119" s="4" t="s">
        <v>705</v>
      </c>
      <c r="B119" s="5" t="s">
        <v>1030</v>
      </c>
      <c r="C119" s="4" t="s">
        <v>1031</v>
      </c>
      <c r="D119" s="6">
        <v>28</v>
      </c>
      <c r="E119" s="8" t="s">
        <v>715</v>
      </c>
      <c r="F119" s="8" t="s">
        <v>1029</v>
      </c>
      <c r="H119" s="4" t="s">
        <v>792</v>
      </c>
    </row>
    <row r="120" spans="1:8" x14ac:dyDescent="0.25">
      <c r="A120" s="4" t="s">
        <v>705</v>
      </c>
      <c r="B120" s="5" t="s">
        <v>1032</v>
      </c>
      <c r="C120" s="4" t="s">
        <v>1033</v>
      </c>
      <c r="D120" s="6">
        <v>85</v>
      </c>
      <c r="E120" s="8" t="s">
        <v>715</v>
      </c>
      <c r="F120" s="8" t="s">
        <v>1034</v>
      </c>
    </row>
    <row r="121" spans="1:8" x14ac:dyDescent="0.25">
      <c r="A121" s="4" t="s">
        <v>705</v>
      </c>
      <c r="B121" s="5" t="s">
        <v>1035</v>
      </c>
      <c r="C121" s="4" t="s">
        <v>1036</v>
      </c>
      <c r="D121" s="6">
        <v>25</v>
      </c>
      <c r="E121" s="8" t="s">
        <v>715</v>
      </c>
      <c r="F121" s="8" t="s">
        <v>1037</v>
      </c>
    </row>
    <row r="122" spans="1:8" x14ac:dyDescent="0.25">
      <c r="A122" s="4" t="s">
        <v>705</v>
      </c>
      <c r="B122" s="5" t="s">
        <v>1038</v>
      </c>
      <c r="C122" s="4" t="s">
        <v>1039</v>
      </c>
      <c r="D122" s="6">
        <v>40</v>
      </c>
      <c r="E122" s="8" t="s">
        <v>760</v>
      </c>
      <c r="F122" s="8" t="s">
        <v>1040</v>
      </c>
    </row>
    <row r="123" spans="1:8" x14ac:dyDescent="0.25">
      <c r="A123" s="4" t="s">
        <v>705</v>
      </c>
      <c r="B123" s="5" t="s">
        <v>1041</v>
      </c>
      <c r="C123" s="4" t="s">
        <v>1042</v>
      </c>
      <c r="D123" s="6">
        <v>30</v>
      </c>
      <c r="E123" s="8" t="s">
        <v>779</v>
      </c>
      <c r="F123" s="8" t="s">
        <v>1043</v>
      </c>
      <c r="H123" s="4" t="s">
        <v>792</v>
      </c>
    </row>
    <row r="124" spans="1:8" x14ac:dyDescent="0.25">
      <c r="A124" s="4" t="s">
        <v>705</v>
      </c>
      <c r="B124" s="5" t="s">
        <v>1044</v>
      </c>
      <c r="C124" s="4" t="s">
        <v>1045</v>
      </c>
      <c r="D124" s="6">
        <v>28</v>
      </c>
      <c r="E124" s="8" t="s">
        <v>715</v>
      </c>
      <c r="F124" s="8" t="s">
        <v>1029</v>
      </c>
      <c r="H124" s="4" t="s">
        <v>792</v>
      </c>
    </row>
    <row r="125" spans="1:8" x14ac:dyDescent="0.25">
      <c r="A125" s="4" t="s">
        <v>705</v>
      </c>
      <c r="B125" s="5" t="s">
        <v>1046</v>
      </c>
      <c r="C125" s="4" t="s">
        <v>1047</v>
      </c>
      <c r="D125" s="6">
        <v>10</v>
      </c>
      <c r="E125" s="8" t="s">
        <v>715</v>
      </c>
      <c r="F125" s="8" t="s">
        <v>1048</v>
      </c>
      <c r="H125" s="4" t="s">
        <v>792</v>
      </c>
    </row>
    <row r="126" spans="1:8" x14ac:dyDescent="0.25">
      <c r="A126" s="4" t="s">
        <v>705</v>
      </c>
      <c r="B126" s="5" t="s">
        <v>1049</v>
      </c>
      <c r="C126" s="4" t="s">
        <v>1050</v>
      </c>
      <c r="D126" s="6">
        <v>153</v>
      </c>
      <c r="E126" s="8" t="s">
        <v>715</v>
      </c>
      <c r="F126" s="8" t="s">
        <v>754</v>
      </c>
    </row>
    <row r="127" spans="1:8" x14ac:dyDescent="0.25">
      <c r="A127" s="4" t="s">
        <v>705</v>
      </c>
      <c r="B127" s="5" t="s">
        <v>1051</v>
      </c>
      <c r="C127" s="4" t="s">
        <v>1052</v>
      </c>
      <c r="D127" s="6">
        <v>80</v>
      </c>
      <c r="E127" s="8" t="s">
        <v>715</v>
      </c>
      <c r="F127" s="8" t="s">
        <v>1053</v>
      </c>
    </row>
    <row r="128" spans="1:8" x14ac:dyDescent="0.25">
      <c r="A128" s="4" t="s">
        <v>705</v>
      </c>
      <c r="B128" s="5" t="s">
        <v>1054</v>
      </c>
      <c r="C128" s="4" t="s">
        <v>1055</v>
      </c>
      <c r="D128" s="6">
        <v>100</v>
      </c>
      <c r="E128" s="8" t="s">
        <v>715</v>
      </c>
      <c r="F128" s="8" t="s">
        <v>1056</v>
      </c>
    </row>
    <row r="129" spans="1:8" x14ac:dyDescent="0.25">
      <c r="A129" s="4" t="s">
        <v>705</v>
      </c>
      <c r="B129" s="5" t="s">
        <v>1057</v>
      </c>
      <c r="C129" s="4" t="s">
        <v>1058</v>
      </c>
      <c r="D129" s="6">
        <v>10</v>
      </c>
      <c r="E129" s="8" t="s">
        <v>715</v>
      </c>
      <c r="F129" s="8" t="s">
        <v>1059</v>
      </c>
    </row>
    <row r="130" spans="1:8" x14ac:dyDescent="0.25">
      <c r="A130" s="4" t="s">
        <v>705</v>
      </c>
      <c r="B130" s="5" t="s">
        <v>1060</v>
      </c>
      <c r="C130" s="4" t="s">
        <v>1061</v>
      </c>
      <c r="D130" s="6">
        <v>50</v>
      </c>
      <c r="E130" s="8" t="s">
        <v>779</v>
      </c>
      <c r="F130" s="8" t="s">
        <v>1062</v>
      </c>
    </row>
    <row r="131" spans="1:8" x14ac:dyDescent="0.25">
      <c r="A131" s="4" t="s">
        <v>705</v>
      </c>
      <c r="B131" s="5" t="s">
        <v>1063</v>
      </c>
      <c r="C131" s="4" t="s">
        <v>1064</v>
      </c>
      <c r="D131" s="6">
        <v>35</v>
      </c>
      <c r="E131" s="8" t="s">
        <v>779</v>
      </c>
      <c r="F131" s="8" t="s">
        <v>1065</v>
      </c>
    </row>
    <row r="132" spans="1:8" x14ac:dyDescent="0.25">
      <c r="A132" s="4" t="s">
        <v>705</v>
      </c>
      <c r="B132" s="5" t="s">
        <v>1066</v>
      </c>
      <c r="C132" s="4" t="s">
        <v>1067</v>
      </c>
      <c r="D132" s="6">
        <v>35</v>
      </c>
      <c r="E132" s="8" t="s">
        <v>779</v>
      </c>
      <c r="F132" s="8" t="s">
        <v>1065</v>
      </c>
      <c r="H132" s="4" t="s">
        <v>792</v>
      </c>
    </row>
    <row r="133" spans="1:8" x14ac:dyDescent="0.25">
      <c r="A133" s="4" t="s">
        <v>705</v>
      </c>
      <c r="B133" s="5" t="s">
        <v>1068</v>
      </c>
      <c r="C133" s="4" t="s">
        <v>1069</v>
      </c>
      <c r="D133" s="6">
        <v>55</v>
      </c>
      <c r="E133" s="8" t="s">
        <v>814</v>
      </c>
      <c r="F133" s="8" t="s">
        <v>1070</v>
      </c>
    </row>
    <row r="134" spans="1:8" x14ac:dyDescent="0.25">
      <c r="A134" s="4" t="s">
        <v>705</v>
      </c>
      <c r="B134" s="5" t="s">
        <v>1071</v>
      </c>
      <c r="C134" s="4" t="s">
        <v>1072</v>
      </c>
      <c r="D134" s="6">
        <v>45</v>
      </c>
      <c r="E134" s="8" t="s">
        <v>1013</v>
      </c>
      <c r="F134" s="8" t="s">
        <v>1073</v>
      </c>
    </row>
    <row r="135" spans="1:8" x14ac:dyDescent="0.25">
      <c r="A135" s="4" t="s">
        <v>705</v>
      </c>
      <c r="B135" s="5" t="s">
        <v>1074</v>
      </c>
      <c r="C135" s="4" t="s">
        <v>1075</v>
      </c>
      <c r="D135" s="6">
        <v>40</v>
      </c>
      <c r="E135" s="8" t="s">
        <v>814</v>
      </c>
      <c r="F135" s="8" t="s">
        <v>1076</v>
      </c>
    </row>
    <row r="136" spans="1:8" x14ac:dyDescent="0.25">
      <c r="A136" s="4" t="s">
        <v>705</v>
      </c>
      <c r="B136" s="5" t="s">
        <v>1077</v>
      </c>
      <c r="C136" s="4" t="s">
        <v>1078</v>
      </c>
      <c r="D136" s="6">
        <v>20</v>
      </c>
      <c r="E136" s="8" t="s">
        <v>814</v>
      </c>
      <c r="F136" s="8" t="s">
        <v>1079</v>
      </c>
    </row>
    <row r="137" spans="1:8" x14ac:dyDescent="0.25">
      <c r="A137" s="4" t="s">
        <v>705</v>
      </c>
      <c r="B137" s="5" t="s">
        <v>1080</v>
      </c>
      <c r="C137" s="4" t="s">
        <v>1081</v>
      </c>
      <c r="D137" s="6">
        <v>30</v>
      </c>
      <c r="E137" s="8" t="s">
        <v>779</v>
      </c>
      <c r="F137" s="8" t="s">
        <v>1082</v>
      </c>
    </row>
    <row r="138" spans="1:8" x14ac:dyDescent="0.25">
      <c r="A138" s="4" t="s">
        <v>705</v>
      </c>
      <c r="B138" s="5" t="s">
        <v>1083</v>
      </c>
      <c r="C138" s="4" t="s">
        <v>1084</v>
      </c>
      <c r="D138" s="6">
        <v>30</v>
      </c>
      <c r="E138" s="8" t="s">
        <v>779</v>
      </c>
      <c r="F138" s="8" t="s">
        <v>1082</v>
      </c>
    </row>
    <row r="139" spans="1:8" x14ac:dyDescent="0.25">
      <c r="A139" s="4" t="s">
        <v>705</v>
      </c>
      <c r="B139" s="5" t="s">
        <v>1085</v>
      </c>
      <c r="C139" s="4" t="s">
        <v>1086</v>
      </c>
      <c r="D139" s="6">
        <v>120</v>
      </c>
      <c r="E139" s="8" t="s">
        <v>760</v>
      </c>
      <c r="F139" s="8" t="s">
        <v>1087</v>
      </c>
    </row>
    <row r="140" spans="1:8" x14ac:dyDescent="0.25">
      <c r="A140" s="4" t="s">
        <v>705</v>
      </c>
      <c r="B140" s="5" t="s">
        <v>1088</v>
      </c>
      <c r="C140" s="4" t="s">
        <v>1089</v>
      </c>
      <c r="D140" s="6">
        <v>50</v>
      </c>
      <c r="E140" s="8" t="s">
        <v>760</v>
      </c>
      <c r="F140" s="8" t="s">
        <v>1090</v>
      </c>
    </row>
    <row r="141" spans="1:8" x14ac:dyDescent="0.25">
      <c r="A141" s="4" t="s">
        <v>705</v>
      </c>
      <c r="B141" s="5" t="s">
        <v>1091</v>
      </c>
      <c r="C141" s="4" t="s">
        <v>1092</v>
      </c>
      <c r="D141" s="6">
        <v>145</v>
      </c>
      <c r="E141" s="8" t="s">
        <v>760</v>
      </c>
      <c r="F141" s="8" t="s">
        <v>1090</v>
      </c>
    </row>
    <row r="142" spans="1:8" x14ac:dyDescent="0.25">
      <c r="A142" s="4" t="s">
        <v>705</v>
      </c>
      <c r="B142" s="5" t="s">
        <v>1093</v>
      </c>
      <c r="C142" s="4" t="s">
        <v>1094</v>
      </c>
      <c r="D142" s="6">
        <v>10</v>
      </c>
      <c r="E142" s="8" t="s">
        <v>715</v>
      </c>
      <c r="F142" s="8" t="s">
        <v>1095</v>
      </c>
      <c r="H142" s="4" t="s">
        <v>792</v>
      </c>
    </row>
    <row r="143" spans="1:8" x14ac:dyDescent="0.25">
      <c r="A143" s="4" t="s">
        <v>705</v>
      </c>
      <c r="B143" s="5" t="s">
        <v>1096</v>
      </c>
      <c r="C143" s="4" t="s">
        <v>1097</v>
      </c>
      <c r="D143" s="6">
        <v>85</v>
      </c>
      <c r="E143" s="8" t="s">
        <v>715</v>
      </c>
      <c r="F143" s="8" t="s">
        <v>1098</v>
      </c>
    </row>
    <row r="144" spans="1:8" x14ac:dyDescent="0.25">
      <c r="A144" s="4" t="s">
        <v>705</v>
      </c>
      <c r="B144" s="5" t="s">
        <v>1099</v>
      </c>
      <c r="C144" s="4" t="s">
        <v>1100</v>
      </c>
      <c r="D144" s="6">
        <v>95</v>
      </c>
      <c r="E144" s="8" t="s">
        <v>715</v>
      </c>
      <c r="F144" s="8" t="s">
        <v>1101</v>
      </c>
    </row>
    <row r="145" spans="1:8" x14ac:dyDescent="0.25">
      <c r="A145" s="4" t="s">
        <v>705</v>
      </c>
      <c r="B145" s="5" t="s">
        <v>1102</v>
      </c>
      <c r="C145" s="4" t="s">
        <v>1103</v>
      </c>
      <c r="D145" s="6">
        <v>45</v>
      </c>
      <c r="E145" s="8" t="s">
        <v>715</v>
      </c>
      <c r="F145" s="8" t="s">
        <v>1104</v>
      </c>
    </row>
    <row r="146" spans="1:8" x14ac:dyDescent="0.25">
      <c r="A146" s="4" t="s">
        <v>705</v>
      </c>
      <c r="B146" s="5" t="s">
        <v>1105</v>
      </c>
      <c r="C146" s="4" t="s">
        <v>1106</v>
      </c>
      <c r="D146" s="6">
        <v>45</v>
      </c>
      <c r="E146" s="8" t="s">
        <v>715</v>
      </c>
      <c r="F146" s="8" t="s">
        <v>914</v>
      </c>
    </row>
    <row r="147" spans="1:8" x14ac:dyDescent="0.25">
      <c r="A147" s="4" t="s">
        <v>705</v>
      </c>
      <c r="B147" s="5" t="s">
        <v>1107</v>
      </c>
      <c r="C147" s="4" t="s">
        <v>1108</v>
      </c>
      <c r="D147" s="6">
        <v>45</v>
      </c>
      <c r="E147" s="8" t="s">
        <v>715</v>
      </c>
      <c r="F147" s="8" t="s">
        <v>1104</v>
      </c>
    </row>
    <row r="148" spans="1:8" x14ac:dyDescent="0.25">
      <c r="A148" s="4" t="s">
        <v>705</v>
      </c>
      <c r="B148" s="5" t="s">
        <v>1109</v>
      </c>
      <c r="C148" s="4" t="s">
        <v>1110</v>
      </c>
      <c r="D148" s="6">
        <v>95</v>
      </c>
      <c r="E148" s="8" t="s">
        <v>715</v>
      </c>
      <c r="F148" s="8" t="s">
        <v>1111</v>
      </c>
    </row>
    <row r="149" spans="1:8" x14ac:dyDescent="0.25">
      <c r="A149" s="4" t="s">
        <v>705</v>
      </c>
      <c r="B149" s="5" t="s">
        <v>1112</v>
      </c>
      <c r="C149" s="4" t="s">
        <v>1113</v>
      </c>
      <c r="D149" s="6">
        <v>80</v>
      </c>
      <c r="E149" s="8" t="s">
        <v>715</v>
      </c>
      <c r="F149" s="8" t="s">
        <v>1114</v>
      </c>
    </row>
    <row r="150" spans="1:8" x14ac:dyDescent="0.25">
      <c r="A150" s="4" t="s">
        <v>705</v>
      </c>
      <c r="B150" s="5" t="s">
        <v>1115</v>
      </c>
      <c r="C150" s="4" t="s">
        <v>1116</v>
      </c>
      <c r="D150" s="6">
        <v>20</v>
      </c>
      <c r="E150" s="8" t="s">
        <v>715</v>
      </c>
      <c r="F150" s="8" t="s">
        <v>1117</v>
      </c>
    </row>
    <row r="151" spans="1:8" x14ac:dyDescent="0.25">
      <c r="A151" s="4" t="s">
        <v>705</v>
      </c>
      <c r="B151" s="5" t="s">
        <v>1118</v>
      </c>
      <c r="C151" s="4" t="s">
        <v>1119</v>
      </c>
      <c r="D151" s="6">
        <v>25</v>
      </c>
      <c r="E151" s="8" t="s">
        <v>715</v>
      </c>
      <c r="F151" s="8" t="s">
        <v>1120</v>
      </c>
    </row>
    <row r="152" spans="1:8" x14ac:dyDescent="0.25">
      <c r="A152" s="4" t="s">
        <v>705</v>
      </c>
      <c r="B152" s="5" t="s">
        <v>1121</v>
      </c>
      <c r="C152" s="4" t="s">
        <v>1122</v>
      </c>
      <c r="D152" s="6">
        <v>20</v>
      </c>
      <c r="E152" s="8" t="s">
        <v>1013</v>
      </c>
      <c r="F152" s="8" t="s">
        <v>1123</v>
      </c>
    </row>
    <row r="153" spans="1:8" x14ac:dyDescent="0.25">
      <c r="A153" s="4" t="s">
        <v>705</v>
      </c>
      <c r="B153" s="5" t="s">
        <v>1124</v>
      </c>
      <c r="C153" s="4" t="s">
        <v>1125</v>
      </c>
      <c r="D153" s="6">
        <v>13</v>
      </c>
      <c r="E153" s="8" t="s">
        <v>1013</v>
      </c>
      <c r="F153" s="8" t="s">
        <v>1126</v>
      </c>
    </row>
    <row r="154" spans="1:8" x14ac:dyDescent="0.25">
      <c r="A154" s="4" t="s">
        <v>705</v>
      </c>
      <c r="B154" s="5" t="s">
        <v>1127</v>
      </c>
      <c r="C154" s="4" t="s">
        <v>1128</v>
      </c>
      <c r="D154" s="6">
        <v>20</v>
      </c>
      <c r="E154" s="8" t="s">
        <v>1013</v>
      </c>
      <c r="F154" s="8" t="s">
        <v>1129</v>
      </c>
    </row>
    <row r="155" spans="1:8" x14ac:dyDescent="0.25">
      <c r="A155" s="4" t="s">
        <v>705</v>
      </c>
      <c r="B155" s="5" t="s">
        <v>1130</v>
      </c>
      <c r="C155" s="4" t="s">
        <v>1131</v>
      </c>
      <c r="D155" s="6">
        <v>100</v>
      </c>
      <c r="E155" s="8" t="s">
        <v>715</v>
      </c>
      <c r="F155" s="8" t="s">
        <v>1132</v>
      </c>
    </row>
    <row r="156" spans="1:8" x14ac:dyDescent="0.25">
      <c r="A156" s="4" t="s">
        <v>705</v>
      </c>
      <c r="B156" s="5" t="s">
        <v>1133</v>
      </c>
      <c r="C156" s="4" t="s">
        <v>1134</v>
      </c>
      <c r="D156" s="6">
        <v>80</v>
      </c>
      <c r="E156" s="8" t="s">
        <v>715</v>
      </c>
      <c r="F156" s="8" t="s">
        <v>1135</v>
      </c>
    </row>
    <row r="157" spans="1:8" x14ac:dyDescent="0.25">
      <c r="A157" s="4" t="s">
        <v>705</v>
      </c>
      <c r="B157" s="5" t="s">
        <v>1136</v>
      </c>
      <c r="C157" s="4" t="s">
        <v>1137</v>
      </c>
      <c r="D157" s="6">
        <v>75</v>
      </c>
      <c r="E157" s="8" t="s">
        <v>715</v>
      </c>
      <c r="F157" s="8" t="s">
        <v>1138</v>
      </c>
    </row>
    <row r="158" spans="1:8" x14ac:dyDescent="0.25">
      <c r="A158" s="4" t="s">
        <v>705</v>
      </c>
      <c r="B158" s="5" t="s">
        <v>1139</v>
      </c>
      <c r="C158" s="4" t="s">
        <v>1140</v>
      </c>
      <c r="D158" s="6">
        <v>35</v>
      </c>
      <c r="E158" s="8" t="s">
        <v>779</v>
      </c>
      <c r="F158" s="8" t="s">
        <v>1065</v>
      </c>
      <c r="H158" s="4" t="s">
        <v>792</v>
      </c>
    </row>
    <row r="159" spans="1:8" x14ac:dyDescent="0.25">
      <c r="B159" s="5"/>
      <c r="E159" s="8"/>
      <c r="F159" s="8"/>
    </row>
    <row r="160" spans="1:8" x14ac:dyDescent="0.25">
      <c r="B160" s="5"/>
      <c r="E160" s="8"/>
      <c r="F160" s="8"/>
    </row>
  </sheetData>
  <phoneticPr fontId="0" type="noConversion"/>
  <pageMargins left="0.75" right="0.75" top="1.5" bottom="1" header="0.5" footer="0.5"/>
  <pageSetup scale="98" orientation="portrait" r:id="rId1"/>
  <headerFooter alignWithMargins="0">
    <oddHeader>&amp;LProv #:  LL-LTC40001F; SV-LTC40011F&amp;CPage &amp;P&amp;RMVCC Charge Master 2008</oddHeader>
    <oddFooter>&amp;L&amp;D   &amp;T&amp;RPage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2"/>
  <sheetViews>
    <sheetView view="pageLayout" topLeftCell="A31" zoomScaleNormal="100" workbookViewId="0">
      <selection activeCell="H6" sqref="H6"/>
    </sheetView>
  </sheetViews>
  <sheetFormatPr defaultColWidth="9.109375" defaultRowHeight="13.2" x14ac:dyDescent="0.25"/>
  <cols>
    <col min="1" max="1" width="6.33203125" style="4" customWidth="1"/>
    <col min="2" max="2" width="10.33203125" style="4" customWidth="1"/>
    <col min="3" max="3" width="36.109375" style="4" customWidth="1"/>
    <col min="4" max="4" width="11.33203125" style="6" bestFit="1" customWidth="1"/>
    <col min="5" max="5" width="7.33203125" style="9" hidden="1" customWidth="1"/>
    <col min="6" max="7" width="0" style="9" hidden="1" customWidth="1"/>
    <col min="8" max="16384" width="9.109375" style="4"/>
  </cols>
  <sheetData>
    <row r="1" spans="1:7" s="3" customFormat="1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30</v>
      </c>
      <c r="G1" s="7" t="s">
        <v>31</v>
      </c>
    </row>
    <row r="2" spans="1:7" x14ac:dyDescent="0.25">
      <c r="A2" s="4" t="s">
        <v>1141</v>
      </c>
      <c r="B2" s="5" t="s">
        <v>1142</v>
      </c>
      <c r="C2" s="4" t="s">
        <v>1143</v>
      </c>
      <c r="D2" s="6">
        <v>290</v>
      </c>
      <c r="E2" s="8" t="s">
        <v>1144</v>
      </c>
      <c r="F2" s="8" t="s">
        <v>1145</v>
      </c>
    </row>
    <row r="3" spans="1:7" x14ac:dyDescent="0.25">
      <c r="A3" s="4" t="s">
        <v>1141</v>
      </c>
      <c r="B3" s="5" t="s">
        <v>1146</v>
      </c>
      <c r="C3" s="4" t="s">
        <v>1147</v>
      </c>
      <c r="D3" s="6">
        <v>3200</v>
      </c>
      <c r="E3" s="8" t="s">
        <v>1148</v>
      </c>
      <c r="F3" s="8" t="s">
        <v>1149</v>
      </c>
    </row>
    <row r="4" spans="1:7" x14ac:dyDescent="0.25">
      <c r="A4" s="4" t="s">
        <v>1141</v>
      </c>
      <c r="B4" s="5" t="s">
        <v>1150</v>
      </c>
      <c r="C4" s="4" t="s">
        <v>1151</v>
      </c>
      <c r="D4" s="6">
        <v>330</v>
      </c>
      <c r="E4" s="8" t="s">
        <v>1144</v>
      </c>
      <c r="F4" s="8" t="s">
        <v>1152</v>
      </c>
    </row>
    <row r="5" spans="1:7" x14ac:dyDescent="0.25">
      <c r="A5" s="4" t="s">
        <v>1141</v>
      </c>
      <c r="B5" s="5" t="s">
        <v>1153</v>
      </c>
      <c r="C5" s="4" t="s">
        <v>1154</v>
      </c>
      <c r="D5" s="6">
        <v>275</v>
      </c>
      <c r="E5" s="8" t="s">
        <v>1144</v>
      </c>
      <c r="F5" s="8" t="s">
        <v>1155</v>
      </c>
    </row>
    <row r="6" spans="1:7" x14ac:dyDescent="0.25">
      <c r="A6" s="4" t="s">
        <v>1141</v>
      </c>
      <c r="B6" s="5" t="s">
        <v>1156</v>
      </c>
      <c r="C6" s="33" t="s">
        <v>1157</v>
      </c>
      <c r="D6" s="6">
        <v>105</v>
      </c>
      <c r="E6" s="8" t="s">
        <v>1144</v>
      </c>
      <c r="F6" s="8" t="s">
        <v>1158</v>
      </c>
    </row>
    <row r="7" spans="1:7" x14ac:dyDescent="0.25">
      <c r="A7" s="4" t="s">
        <v>1141</v>
      </c>
      <c r="B7" s="5" t="s">
        <v>1159</v>
      </c>
      <c r="C7" s="4" t="s">
        <v>1160</v>
      </c>
      <c r="D7" s="6">
        <v>325</v>
      </c>
      <c r="E7" s="8" t="s">
        <v>1144</v>
      </c>
      <c r="F7" s="8" t="s">
        <v>1161</v>
      </c>
      <c r="G7" s="8" t="s">
        <v>1162</v>
      </c>
    </row>
    <row r="8" spans="1:7" x14ac:dyDescent="0.25">
      <c r="A8" s="4" t="s">
        <v>1141</v>
      </c>
      <c r="B8" s="5" t="s">
        <v>1163</v>
      </c>
      <c r="C8" s="4" t="s">
        <v>1164</v>
      </c>
      <c r="D8" s="6">
        <v>325</v>
      </c>
      <c r="E8" s="8" t="s">
        <v>1144</v>
      </c>
      <c r="F8" s="8" t="s">
        <v>1161</v>
      </c>
      <c r="G8" s="8" t="s">
        <v>1165</v>
      </c>
    </row>
    <row r="9" spans="1:7" x14ac:dyDescent="0.25">
      <c r="A9" s="4" t="s">
        <v>1141</v>
      </c>
      <c r="B9" s="5" t="s">
        <v>1166</v>
      </c>
      <c r="C9" s="4" t="s">
        <v>1167</v>
      </c>
      <c r="D9" s="6">
        <v>275</v>
      </c>
      <c r="E9" s="8" t="s">
        <v>1144</v>
      </c>
      <c r="F9" s="8" t="s">
        <v>1168</v>
      </c>
      <c r="G9" s="8" t="s">
        <v>1162</v>
      </c>
    </row>
    <row r="10" spans="1:7" x14ac:dyDescent="0.25">
      <c r="A10" s="4" t="s">
        <v>1141</v>
      </c>
      <c r="B10" s="5" t="s">
        <v>1169</v>
      </c>
      <c r="C10" s="4" t="s">
        <v>1170</v>
      </c>
      <c r="D10" s="6">
        <v>275</v>
      </c>
      <c r="E10" s="8" t="s">
        <v>1144</v>
      </c>
      <c r="F10" s="8" t="s">
        <v>1168</v>
      </c>
      <c r="G10" s="8" t="s">
        <v>1165</v>
      </c>
    </row>
    <row r="11" spans="1:7" x14ac:dyDescent="0.25">
      <c r="A11" s="4" t="s">
        <v>1141</v>
      </c>
      <c r="B11" s="5" t="s">
        <v>1171</v>
      </c>
      <c r="C11" s="4" t="s">
        <v>1172</v>
      </c>
      <c r="D11" s="6">
        <v>450</v>
      </c>
      <c r="E11" s="8" t="s">
        <v>1144</v>
      </c>
      <c r="F11" s="8" t="s">
        <v>1173</v>
      </c>
    </row>
    <row r="12" spans="1:7" x14ac:dyDescent="0.25">
      <c r="A12" s="4" t="s">
        <v>1141</v>
      </c>
      <c r="B12" s="5" t="s">
        <v>1174</v>
      </c>
      <c r="C12" s="4" t="s">
        <v>1175</v>
      </c>
      <c r="D12" s="6">
        <v>205</v>
      </c>
      <c r="E12" s="8" t="s">
        <v>1144</v>
      </c>
      <c r="F12" s="8" t="s">
        <v>1176</v>
      </c>
    </row>
    <row r="13" spans="1:7" x14ac:dyDescent="0.25">
      <c r="A13" s="4" t="s">
        <v>1141</v>
      </c>
      <c r="B13" s="5" t="s">
        <v>1177</v>
      </c>
      <c r="C13" s="4" t="s">
        <v>1178</v>
      </c>
      <c r="D13" s="6">
        <v>220</v>
      </c>
      <c r="E13" s="8" t="s">
        <v>1144</v>
      </c>
      <c r="F13" s="8" t="s">
        <v>1179</v>
      </c>
    </row>
    <row r="14" spans="1:7" x14ac:dyDescent="0.25">
      <c r="A14" s="4" t="s">
        <v>1141</v>
      </c>
      <c r="B14" s="5" t="s">
        <v>1180</v>
      </c>
      <c r="C14" s="4" t="s">
        <v>1181</v>
      </c>
      <c r="D14" s="6">
        <v>265</v>
      </c>
      <c r="E14" s="8" t="s">
        <v>1144</v>
      </c>
      <c r="F14" s="8" t="s">
        <v>1182</v>
      </c>
      <c r="G14" s="8" t="s">
        <v>1183</v>
      </c>
    </row>
    <row r="15" spans="1:7" x14ac:dyDescent="0.25">
      <c r="A15" s="4" t="s">
        <v>1141</v>
      </c>
      <c r="B15" s="5" t="s">
        <v>1184</v>
      </c>
      <c r="C15" s="4" t="s">
        <v>1185</v>
      </c>
      <c r="D15" s="6">
        <v>340</v>
      </c>
      <c r="E15" s="8" t="s">
        <v>1144</v>
      </c>
      <c r="F15" s="8" t="s">
        <v>1186</v>
      </c>
    </row>
    <row r="16" spans="1:7" x14ac:dyDescent="0.25">
      <c r="A16" s="4" t="s">
        <v>1141</v>
      </c>
      <c r="B16" s="5" t="s">
        <v>1187</v>
      </c>
      <c r="C16" s="4" t="s">
        <v>1188</v>
      </c>
      <c r="D16" s="6">
        <v>440</v>
      </c>
      <c r="E16" s="8" t="s">
        <v>1144</v>
      </c>
      <c r="F16" s="8" t="s">
        <v>1189</v>
      </c>
    </row>
    <row r="17" spans="1:7" x14ac:dyDescent="0.25">
      <c r="A17" s="4" t="s">
        <v>1141</v>
      </c>
      <c r="B17" s="5" t="s">
        <v>1190</v>
      </c>
      <c r="C17" s="4" t="s">
        <v>1191</v>
      </c>
      <c r="D17" s="6">
        <v>450</v>
      </c>
      <c r="E17" s="8" t="s">
        <v>1144</v>
      </c>
      <c r="F17" s="8" t="s">
        <v>1192</v>
      </c>
    </row>
    <row r="18" spans="1:7" x14ac:dyDescent="0.25">
      <c r="A18" s="4" t="s">
        <v>1141</v>
      </c>
      <c r="B18" s="5" t="s">
        <v>1193</v>
      </c>
      <c r="C18" s="4" t="s">
        <v>1194</v>
      </c>
      <c r="D18" s="6">
        <v>195</v>
      </c>
      <c r="E18" s="8" t="s">
        <v>1144</v>
      </c>
      <c r="F18" s="8" t="s">
        <v>1195</v>
      </c>
    </row>
    <row r="19" spans="1:7" x14ac:dyDescent="0.25">
      <c r="A19" s="4" t="s">
        <v>1141</v>
      </c>
      <c r="B19" s="5" t="s">
        <v>1196</v>
      </c>
      <c r="C19" s="4" t="s">
        <v>1197</v>
      </c>
      <c r="D19" s="6">
        <v>375</v>
      </c>
      <c r="E19" s="8" t="s">
        <v>1144</v>
      </c>
      <c r="F19" s="8" t="s">
        <v>1198</v>
      </c>
    </row>
    <row r="20" spans="1:7" x14ac:dyDescent="0.25">
      <c r="A20" s="4" t="s">
        <v>1141</v>
      </c>
      <c r="B20" s="5" t="s">
        <v>1199</v>
      </c>
      <c r="C20" s="4" t="s">
        <v>1200</v>
      </c>
      <c r="D20" s="6">
        <v>295</v>
      </c>
      <c r="E20" s="8" t="s">
        <v>1201</v>
      </c>
      <c r="F20" s="8" t="s">
        <v>1202</v>
      </c>
    </row>
    <row r="21" spans="1:7" x14ac:dyDescent="0.25">
      <c r="A21" s="4" t="s">
        <v>1141</v>
      </c>
      <c r="B21" s="5" t="s">
        <v>1203</v>
      </c>
      <c r="C21" s="4" t="s">
        <v>1204</v>
      </c>
      <c r="D21" s="6">
        <v>270</v>
      </c>
      <c r="E21" s="8" t="s">
        <v>1201</v>
      </c>
      <c r="F21" s="8" t="s">
        <v>1205</v>
      </c>
    </row>
    <row r="22" spans="1:7" x14ac:dyDescent="0.25">
      <c r="A22" s="4" t="s">
        <v>1141</v>
      </c>
      <c r="B22" s="5" t="s">
        <v>1206</v>
      </c>
      <c r="C22" s="4" t="s">
        <v>1207</v>
      </c>
      <c r="D22" s="6">
        <v>280</v>
      </c>
      <c r="E22" s="8" t="s">
        <v>1201</v>
      </c>
      <c r="F22" s="8" t="s">
        <v>1208</v>
      </c>
    </row>
    <row r="23" spans="1:7" x14ac:dyDescent="0.25">
      <c r="A23" s="4" t="s">
        <v>1141</v>
      </c>
      <c r="B23" s="5" t="s">
        <v>1209</v>
      </c>
      <c r="C23" s="4" t="s">
        <v>1210</v>
      </c>
      <c r="D23" s="6">
        <v>295</v>
      </c>
      <c r="E23" s="8" t="s">
        <v>1201</v>
      </c>
      <c r="F23" s="8" t="s">
        <v>1202</v>
      </c>
    </row>
    <row r="24" spans="1:7" x14ac:dyDescent="0.25">
      <c r="A24" s="4" t="s">
        <v>1141</v>
      </c>
      <c r="B24" s="5" t="s">
        <v>1211</v>
      </c>
      <c r="C24" s="4" t="s">
        <v>1212</v>
      </c>
      <c r="D24" s="6">
        <v>210</v>
      </c>
      <c r="E24" s="8" t="s">
        <v>1201</v>
      </c>
      <c r="F24" s="8" t="s">
        <v>1213</v>
      </c>
    </row>
    <row r="25" spans="1:7" x14ac:dyDescent="0.25">
      <c r="A25" s="4" t="s">
        <v>1141</v>
      </c>
      <c r="B25" s="5" t="s">
        <v>1214</v>
      </c>
      <c r="C25" s="4" t="s">
        <v>1215</v>
      </c>
      <c r="D25" s="6">
        <v>280</v>
      </c>
      <c r="E25" s="8" t="s">
        <v>1201</v>
      </c>
      <c r="F25" s="8" t="s">
        <v>1216</v>
      </c>
    </row>
    <row r="26" spans="1:7" x14ac:dyDescent="0.25">
      <c r="A26" s="4" t="s">
        <v>1141</v>
      </c>
      <c r="B26" s="5" t="s">
        <v>1217</v>
      </c>
      <c r="C26" s="4" t="s">
        <v>1218</v>
      </c>
      <c r="D26" s="6">
        <v>225</v>
      </c>
      <c r="E26" s="8" t="s">
        <v>1201</v>
      </c>
      <c r="F26" s="8" t="s">
        <v>1219</v>
      </c>
    </row>
    <row r="27" spans="1:7" x14ac:dyDescent="0.25">
      <c r="A27" s="4" t="s">
        <v>1141</v>
      </c>
      <c r="B27" s="5" t="s">
        <v>1220</v>
      </c>
      <c r="C27" s="4" t="s">
        <v>1221</v>
      </c>
      <c r="D27" s="6">
        <v>295</v>
      </c>
      <c r="E27" s="8" t="s">
        <v>1201</v>
      </c>
      <c r="F27" s="8" t="s">
        <v>1202</v>
      </c>
    </row>
    <row r="28" spans="1:7" x14ac:dyDescent="0.25">
      <c r="A28" s="4" t="s">
        <v>1141</v>
      </c>
      <c r="B28" s="5" t="s">
        <v>1222</v>
      </c>
      <c r="C28" s="4" t="s">
        <v>1223</v>
      </c>
      <c r="D28" s="6">
        <v>270</v>
      </c>
      <c r="E28" s="8" t="s">
        <v>1201</v>
      </c>
      <c r="F28" s="8" t="s">
        <v>1205</v>
      </c>
    </row>
    <row r="29" spans="1:7" x14ac:dyDescent="0.25">
      <c r="A29" s="4" t="s">
        <v>1141</v>
      </c>
      <c r="B29" s="5" t="s">
        <v>1224</v>
      </c>
      <c r="C29" s="4" t="s">
        <v>1225</v>
      </c>
      <c r="D29" s="6">
        <v>225</v>
      </c>
      <c r="E29" s="8" t="s">
        <v>1201</v>
      </c>
      <c r="F29" s="8" t="s">
        <v>1219</v>
      </c>
    </row>
    <row r="30" spans="1:7" x14ac:dyDescent="0.25">
      <c r="A30" s="4" t="s">
        <v>1141</v>
      </c>
      <c r="B30" s="5" t="s">
        <v>1226</v>
      </c>
      <c r="C30" s="4" t="s">
        <v>1227</v>
      </c>
      <c r="D30" s="6">
        <v>285</v>
      </c>
      <c r="E30" s="8" t="s">
        <v>1144</v>
      </c>
      <c r="F30" s="8" t="s">
        <v>1228</v>
      </c>
      <c r="G30" s="8" t="s">
        <v>1162</v>
      </c>
    </row>
    <row r="31" spans="1:7" x14ac:dyDescent="0.25">
      <c r="A31" s="4" t="s">
        <v>1141</v>
      </c>
      <c r="B31" s="5" t="s">
        <v>1229</v>
      </c>
      <c r="C31" s="4" t="s">
        <v>1230</v>
      </c>
      <c r="D31" s="6">
        <v>285</v>
      </c>
      <c r="E31" s="8" t="s">
        <v>1144</v>
      </c>
      <c r="F31" s="8" t="s">
        <v>1228</v>
      </c>
      <c r="G31" s="8" t="s">
        <v>1165</v>
      </c>
    </row>
    <row r="32" spans="1:7" x14ac:dyDescent="0.25">
      <c r="A32" s="4" t="s">
        <v>1141</v>
      </c>
      <c r="B32" s="5" t="s">
        <v>1231</v>
      </c>
      <c r="C32" s="4" t="s">
        <v>1232</v>
      </c>
      <c r="D32" s="6">
        <v>525</v>
      </c>
      <c r="E32" s="8" t="s">
        <v>1233</v>
      </c>
      <c r="F32" s="8" t="s">
        <v>1234</v>
      </c>
    </row>
    <row r="33" spans="1:7" x14ac:dyDescent="0.25">
      <c r="A33" s="4" t="s">
        <v>1141</v>
      </c>
      <c r="B33" s="5" t="s">
        <v>1235</v>
      </c>
      <c r="C33" s="4" t="s">
        <v>1236</v>
      </c>
      <c r="D33" s="6">
        <v>335</v>
      </c>
      <c r="E33" s="8" t="s">
        <v>1237</v>
      </c>
    </row>
    <row r="34" spans="1:7" x14ac:dyDescent="0.25">
      <c r="A34" s="4" t="s">
        <v>1141</v>
      </c>
      <c r="B34" s="5" t="s">
        <v>1238</v>
      </c>
      <c r="C34" s="4" t="s">
        <v>1239</v>
      </c>
      <c r="D34" s="6">
        <v>685</v>
      </c>
      <c r="E34" s="8" t="s">
        <v>1240</v>
      </c>
      <c r="F34" s="8" t="s">
        <v>1241</v>
      </c>
    </row>
    <row r="35" spans="1:7" x14ac:dyDescent="0.25">
      <c r="A35" s="4" t="s">
        <v>1141</v>
      </c>
      <c r="B35" s="5" t="s">
        <v>1242</v>
      </c>
      <c r="C35" s="4" t="s">
        <v>1243</v>
      </c>
      <c r="D35" s="6">
        <v>315</v>
      </c>
      <c r="E35" s="8" t="s">
        <v>1144</v>
      </c>
      <c r="F35" s="8" t="s">
        <v>1244</v>
      </c>
      <c r="G35" s="8" t="s">
        <v>1165</v>
      </c>
    </row>
    <row r="36" spans="1:7" x14ac:dyDescent="0.25">
      <c r="A36" s="4" t="s">
        <v>1141</v>
      </c>
      <c r="B36" s="5" t="s">
        <v>1245</v>
      </c>
      <c r="C36" s="4" t="s">
        <v>1246</v>
      </c>
      <c r="D36" s="6">
        <v>265</v>
      </c>
      <c r="E36" s="8" t="s">
        <v>1144</v>
      </c>
      <c r="F36" s="8" t="s">
        <v>1247</v>
      </c>
      <c r="G36" s="8" t="s">
        <v>1162</v>
      </c>
    </row>
    <row r="37" spans="1:7" x14ac:dyDescent="0.25">
      <c r="A37" s="4" t="s">
        <v>1141</v>
      </c>
      <c r="B37" s="5" t="s">
        <v>1248</v>
      </c>
      <c r="C37" s="4" t="s">
        <v>1249</v>
      </c>
      <c r="D37" s="6">
        <v>265</v>
      </c>
      <c r="E37" s="8" t="s">
        <v>1144</v>
      </c>
      <c r="F37" s="8" t="s">
        <v>1247</v>
      </c>
      <c r="G37" s="8" t="s">
        <v>1165</v>
      </c>
    </row>
    <row r="38" spans="1:7" x14ac:dyDescent="0.25">
      <c r="A38" s="4" t="s">
        <v>1141</v>
      </c>
      <c r="B38" s="5" t="s">
        <v>1250</v>
      </c>
      <c r="C38" s="4" t="s">
        <v>1251</v>
      </c>
      <c r="D38" s="6">
        <v>6600</v>
      </c>
      <c r="E38" s="8" t="s">
        <v>1252</v>
      </c>
      <c r="F38" s="8" t="s">
        <v>1253</v>
      </c>
    </row>
    <row r="39" spans="1:7" x14ac:dyDescent="0.25">
      <c r="A39" s="4" t="s">
        <v>1141</v>
      </c>
      <c r="B39" s="5" t="s">
        <v>1254</v>
      </c>
      <c r="C39" s="4" t="s">
        <v>1255</v>
      </c>
      <c r="D39" s="6">
        <v>3200</v>
      </c>
      <c r="E39" s="8" t="s">
        <v>1148</v>
      </c>
      <c r="F39" s="8" t="s">
        <v>1256</v>
      </c>
      <c r="G39" s="8" t="s">
        <v>1162</v>
      </c>
    </row>
    <row r="40" spans="1:7" x14ac:dyDescent="0.25">
      <c r="A40" s="4" t="s">
        <v>1141</v>
      </c>
      <c r="B40" s="5" t="s">
        <v>1257</v>
      </c>
      <c r="C40" s="4" t="s">
        <v>1258</v>
      </c>
      <c r="D40" s="6">
        <v>3200</v>
      </c>
      <c r="E40" s="8" t="s">
        <v>1148</v>
      </c>
      <c r="F40" s="8" t="s">
        <v>1256</v>
      </c>
      <c r="G40" s="8" t="s">
        <v>1165</v>
      </c>
    </row>
    <row r="41" spans="1:7" x14ac:dyDescent="0.25">
      <c r="A41" s="4" t="s">
        <v>1141</v>
      </c>
      <c r="B41" s="5" t="s">
        <v>1259</v>
      </c>
      <c r="C41" s="4" t="s">
        <v>1260</v>
      </c>
      <c r="D41" s="6">
        <v>430</v>
      </c>
      <c r="E41" s="8" t="s">
        <v>1144</v>
      </c>
      <c r="F41" s="8" t="s">
        <v>1261</v>
      </c>
    </row>
    <row r="42" spans="1:7" x14ac:dyDescent="0.25">
      <c r="A42" s="4" t="s">
        <v>1141</v>
      </c>
      <c r="B42" s="5" t="s">
        <v>1262</v>
      </c>
      <c r="C42" s="4" t="s">
        <v>1263</v>
      </c>
      <c r="D42" s="6">
        <v>290</v>
      </c>
      <c r="E42" s="8" t="s">
        <v>1144</v>
      </c>
      <c r="F42" s="8" t="s">
        <v>1264</v>
      </c>
    </row>
    <row r="43" spans="1:7" x14ac:dyDescent="0.25">
      <c r="A43" s="4" t="s">
        <v>1141</v>
      </c>
      <c r="B43" s="5" t="s">
        <v>1265</v>
      </c>
      <c r="C43" s="4" t="s">
        <v>1266</v>
      </c>
      <c r="D43" s="6">
        <v>490</v>
      </c>
      <c r="E43" s="8" t="s">
        <v>1144</v>
      </c>
      <c r="F43" s="8" t="s">
        <v>1267</v>
      </c>
    </row>
    <row r="44" spans="1:7" x14ac:dyDescent="0.25">
      <c r="A44" s="4" t="s">
        <v>1141</v>
      </c>
      <c r="B44" s="5" t="s">
        <v>1268</v>
      </c>
      <c r="C44" s="4" t="s">
        <v>1269</v>
      </c>
      <c r="D44" s="6">
        <v>320</v>
      </c>
      <c r="E44" s="8" t="s">
        <v>1144</v>
      </c>
      <c r="F44" s="8" t="s">
        <v>1270</v>
      </c>
      <c r="G44" s="8" t="s">
        <v>1162</v>
      </c>
    </row>
    <row r="45" spans="1:7" x14ac:dyDescent="0.25">
      <c r="A45" s="4" t="s">
        <v>1141</v>
      </c>
      <c r="B45" s="5" t="s">
        <v>1271</v>
      </c>
      <c r="C45" s="4" t="s">
        <v>1272</v>
      </c>
      <c r="D45" s="6">
        <v>320</v>
      </c>
      <c r="E45" s="8" t="s">
        <v>1144</v>
      </c>
      <c r="F45" s="8" t="s">
        <v>1270</v>
      </c>
      <c r="G45" s="8" t="s">
        <v>1165</v>
      </c>
    </row>
    <row r="46" spans="1:7" x14ac:dyDescent="0.25">
      <c r="A46" s="4" t="s">
        <v>1141</v>
      </c>
      <c r="B46" s="5" t="s">
        <v>1273</v>
      </c>
      <c r="C46" s="4" t="s">
        <v>1274</v>
      </c>
      <c r="D46" s="6">
        <v>225</v>
      </c>
      <c r="E46" s="8" t="s">
        <v>1144</v>
      </c>
      <c r="F46" s="8" t="s">
        <v>1275</v>
      </c>
      <c r="G46" s="8" t="s">
        <v>1162</v>
      </c>
    </row>
    <row r="47" spans="1:7" x14ac:dyDescent="0.25">
      <c r="A47" s="4" t="s">
        <v>1141</v>
      </c>
      <c r="B47" s="5" t="s">
        <v>1276</v>
      </c>
      <c r="C47" s="4" t="s">
        <v>1277</v>
      </c>
      <c r="D47" s="6">
        <v>225</v>
      </c>
      <c r="E47" s="8" t="s">
        <v>1144</v>
      </c>
      <c r="F47" s="8" t="s">
        <v>1275</v>
      </c>
      <c r="G47" s="8" t="s">
        <v>1165</v>
      </c>
    </row>
    <row r="48" spans="1:7" x14ac:dyDescent="0.25">
      <c r="A48" s="4" t="s">
        <v>1141</v>
      </c>
      <c r="B48" s="5" t="s">
        <v>1278</v>
      </c>
      <c r="C48" s="4" t="s">
        <v>1279</v>
      </c>
      <c r="D48" s="6">
        <v>320</v>
      </c>
      <c r="E48" s="8" t="s">
        <v>1144</v>
      </c>
      <c r="F48" s="8" t="s">
        <v>1280</v>
      </c>
      <c r="G48" s="8" t="s">
        <v>1162</v>
      </c>
    </row>
    <row r="49" spans="1:7" x14ac:dyDescent="0.25">
      <c r="A49" s="4" t="s">
        <v>1141</v>
      </c>
      <c r="B49" s="5" t="s">
        <v>1281</v>
      </c>
      <c r="C49" s="4" t="s">
        <v>1282</v>
      </c>
      <c r="D49" s="6">
        <v>320</v>
      </c>
      <c r="E49" s="8" t="s">
        <v>1144</v>
      </c>
      <c r="F49" s="8" t="s">
        <v>1280</v>
      </c>
      <c r="G49" s="8" t="s">
        <v>1165</v>
      </c>
    </row>
    <row r="50" spans="1:7" x14ac:dyDescent="0.25">
      <c r="A50" s="4" t="s">
        <v>1141</v>
      </c>
      <c r="B50" s="5" t="s">
        <v>1283</v>
      </c>
      <c r="C50" s="4" t="s">
        <v>1284</v>
      </c>
      <c r="D50" s="6">
        <v>220</v>
      </c>
      <c r="E50" s="8" t="s">
        <v>1144</v>
      </c>
      <c r="F50" s="8" t="s">
        <v>1179</v>
      </c>
      <c r="G50" s="8" t="s">
        <v>1162</v>
      </c>
    </row>
    <row r="51" spans="1:7" x14ac:dyDescent="0.25">
      <c r="A51" s="4" t="s">
        <v>1141</v>
      </c>
      <c r="B51" s="5" t="s">
        <v>1285</v>
      </c>
      <c r="C51" s="4" t="s">
        <v>1286</v>
      </c>
      <c r="D51" s="6">
        <v>220</v>
      </c>
      <c r="E51" s="8" t="s">
        <v>1144</v>
      </c>
      <c r="F51" s="8" t="s">
        <v>1179</v>
      </c>
      <c r="G51" s="8" t="s">
        <v>1165</v>
      </c>
    </row>
    <row r="52" spans="1:7" x14ac:dyDescent="0.25">
      <c r="A52" s="4" t="s">
        <v>1141</v>
      </c>
      <c r="B52" s="5" t="s">
        <v>1287</v>
      </c>
      <c r="C52" s="4" t="s">
        <v>1288</v>
      </c>
      <c r="D52" s="6">
        <v>270</v>
      </c>
      <c r="E52" s="8" t="s">
        <v>1144</v>
      </c>
      <c r="F52" s="8" t="s">
        <v>1289</v>
      </c>
      <c r="G52" s="8" t="s">
        <v>1162</v>
      </c>
    </row>
    <row r="53" spans="1:7" x14ac:dyDescent="0.25">
      <c r="A53" s="4" t="s">
        <v>1141</v>
      </c>
      <c r="B53" s="5" t="s">
        <v>1290</v>
      </c>
      <c r="C53" s="4" t="s">
        <v>1291</v>
      </c>
      <c r="D53" s="6">
        <v>270</v>
      </c>
      <c r="E53" s="8" t="s">
        <v>1144</v>
      </c>
      <c r="F53" s="8" t="s">
        <v>1289</v>
      </c>
      <c r="G53" s="8" t="s">
        <v>1165</v>
      </c>
    </row>
    <row r="54" spans="1:7" x14ac:dyDescent="0.25">
      <c r="A54" s="4" t="s">
        <v>1141</v>
      </c>
      <c r="B54" s="5" t="s">
        <v>1292</v>
      </c>
      <c r="C54" s="4" t="s">
        <v>1293</v>
      </c>
      <c r="D54" s="6">
        <v>580</v>
      </c>
      <c r="E54" s="8" t="s">
        <v>1252</v>
      </c>
      <c r="F54" s="8" t="s">
        <v>1294</v>
      </c>
    </row>
    <row r="55" spans="1:7" x14ac:dyDescent="0.25">
      <c r="A55" s="4" t="s">
        <v>1141</v>
      </c>
      <c r="B55" s="5" t="s">
        <v>1295</v>
      </c>
      <c r="C55" s="4" t="s">
        <v>1296</v>
      </c>
      <c r="D55" s="6">
        <v>835</v>
      </c>
      <c r="E55" s="8" t="s">
        <v>1144</v>
      </c>
      <c r="F55" s="8" t="s">
        <v>1297</v>
      </c>
    </row>
    <row r="56" spans="1:7" x14ac:dyDescent="0.25">
      <c r="A56" s="4" t="s">
        <v>1141</v>
      </c>
      <c r="B56" s="5" t="s">
        <v>1298</v>
      </c>
      <c r="C56" s="4" t="s">
        <v>1299</v>
      </c>
      <c r="D56" s="6">
        <v>325</v>
      </c>
      <c r="E56" s="8" t="s">
        <v>1144</v>
      </c>
      <c r="F56" s="8" t="s">
        <v>1300</v>
      </c>
      <c r="G56" s="8" t="s">
        <v>1162</v>
      </c>
    </row>
    <row r="57" spans="1:7" x14ac:dyDescent="0.25">
      <c r="A57" s="4" t="s">
        <v>1141</v>
      </c>
      <c r="B57" s="5" t="s">
        <v>1301</v>
      </c>
      <c r="C57" s="4" t="s">
        <v>1302</v>
      </c>
      <c r="D57" s="6">
        <v>325</v>
      </c>
      <c r="E57" s="8" t="s">
        <v>1144</v>
      </c>
      <c r="F57" s="8" t="s">
        <v>1300</v>
      </c>
      <c r="G57" s="8" t="s">
        <v>1165</v>
      </c>
    </row>
    <row r="58" spans="1:7" x14ac:dyDescent="0.25">
      <c r="A58" s="4" t="s">
        <v>1141</v>
      </c>
      <c r="B58" s="5" t="s">
        <v>1303</v>
      </c>
      <c r="C58" s="4" t="s">
        <v>1304</v>
      </c>
      <c r="D58" s="6">
        <v>325</v>
      </c>
      <c r="E58" s="8" t="s">
        <v>1144</v>
      </c>
      <c r="F58" s="8" t="s">
        <v>1300</v>
      </c>
      <c r="G58" s="8" t="s">
        <v>1162</v>
      </c>
    </row>
    <row r="59" spans="1:7" x14ac:dyDescent="0.25">
      <c r="A59" s="4" t="s">
        <v>1141</v>
      </c>
      <c r="B59" s="5" t="s">
        <v>1305</v>
      </c>
      <c r="C59" s="4" t="s">
        <v>1306</v>
      </c>
      <c r="D59" s="6">
        <v>325</v>
      </c>
      <c r="E59" s="8" t="s">
        <v>1144</v>
      </c>
      <c r="F59" s="8" t="s">
        <v>1300</v>
      </c>
      <c r="G59" s="8" t="s">
        <v>1165</v>
      </c>
    </row>
    <row r="60" spans="1:7" x14ac:dyDescent="0.25">
      <c r="A60" s="4" t="s">
        <v>1141</v>
      </c>
      <c r="B60" s="5" t="s">
        <v>1307</v>
      </c>
      <c r="C60" s="4" t="s">
        <v>1308</v>
      </c>
      <c r="D60" s="6">
        <v>265</v>
      </c>
      <c r="E60" s="8" t="s">
        <v>1144</v>
      </c>
      <c r="F60" s="8" t="s">
        <v>1182</v>
      </c>
      <c r="G60" s="8" t="s">
        <v>1162</v>
      </c>
    </row>
    <row r="61" spans="1:7" x14ac:dyDescent="0.25">
      <c r="A61" s="4" t="s">
        <v>1141</v>
      </c>
      <c r="B61" s="5" t="s">
        <v>1309</v>
      </c>
      <c r="C61" s="4" t="s">
        <v>1310</v>
      </c>
      <c r="D61" s="6">
        <v>265</v>
      </c>
      <c r="E61" s="8" t="s">
        <v>1144</v>
      </c>
      <c r="F61" s="8" t="s">
        <v>1182</v>
      </c>
      <c r="G61" s="8" t="s">
        <v>1165</v>
      </c>
    </row>
    <row r="62" spans="1:7" x14ac:dyDescent="0.25">
      <c r="A62" s="4" t="s">
        <v>1141</v>
      </c>
      <c r="B62" s="5" t="s">
        <v>1311</v>
      </c>
      <c r="C62" s="4" t="s">
        <v>1312</v>
      </c>
      <c r="D62" s="6">
        <v>375</v>
      </c>
      <c r="E62" s="8" t="s">
        <v>1144</v>
      </c>
      <c r="F62" s="8" t="s">
        <v>1198</v>
      </c>
    </row>
    <row r="63" spans="1:7" x14ac:dyDescent="0.25">
      <c r="A63" s="4" t="s">
        <v>1141</v>
      </c>
      <c r="B63" s="5" t="s">
        <v>1313</v>
      </c>
      <c r="C63" s="4" t="s">
        <v>1314</v>
      </c>
      <c r="D63" s="6">
        <v>190</v>
      </c>
      <c r="E63" s="8" t="s">
        <v>1144</v>
      </c>
      <c r="F63" s="8" t="s">
        <v>1315</v>
      </c>
      <c r="G63" s="8" t="s">
        <v>1162</v>
      </c>
    </row>
    <row r="64" spans="1:7" x14ac:dyDescent="0.25">
      <c r="A64" s="4" t="s">
        <v>1141</v>
      </c>
      <c r="B64" s="5" t="s">
        <v>1316</v>
      </c>
      <c r="C64" s="4" t="s">
        <v>1317</v>
      </c>
      <c r="D64" s="6">
        <v>190</v>
      </c>
      <c r="E64" s="8" t="s">
        <v>1144</v>
      </c>
      <c r="F64" s="8" t="s">
        <v>1315</v>
      </c>
      <c r="G64" s="8" t="s">
        <v>1165</v>
      </c>
    </row>
    <row r="65" spans="1:7" x14ac:dyDescent="0.25">
      <c r="A65" s="4" t="s">
        <v>1141</v>
      </c>
      <c r="B65" s="5" t="s">
        <v>1318</v>
      </c>
      <c r="C65" s="4" t="s">
        <v>1319</v>
      </c>
      <c r="D65" s="6">
        <v>305</v>
      </c>
      <c r="E65" s="8" t="s">
        <v>1144</v>
      </c>
      <c r="F65" s="8" t="s">
        <v>1320</v>
      </c>
      <c r="G65" s="8" t="s">
        <v>1162</v>
      </c>
    </row>
    <row r="66" spans="1:7" x14ac:dyDescent="0.25">
      <c r="A66" s="4" t="s">
        <v>1141</v>
      </c>
      <c r="B66" s="5" t="s">
        <v>1321</v>
      </c>
      <c r="C66" s="4" t="s">
        <v>1322</v>
      </c>
      <c r="D66" s="6">
        <v>305</v>
      </c>
      <c r="E66" s="8" t="s">
        <v>1144</v>
      </c>
      <c r="F66" s="8" t="s">
        <v>1320</v>
      </c>
      <c r="G66" s="8" t="s">
        <v>1165</v>
      </c>
    </row>
    <row r="67" spans="1:7" x14ac:dyDescent="0.25">
      <c r="A67" s="4" t="s">
        <v>1141</v>
      </c>
      <c r="B67" s="5" t="s">
        <v>1323</v>
      </c>
      <c r="C67" s="4" t="s">
        <v>1324</v>
      </c>
      <c r="D67" s="6">
        <v>350</v>
      </c>
      <c r="E67" s="8" t="s">
        <v>1144</v>
      </c>
      <c r="F67" s="8" t="s">
        <v>1325</v>
      </c>
    </row>
    <row r="68" spans="1:7" x14ac:dyDescent="0.25">
      <c r="A68" s="4" t="s">
        <v>1141</v>
      </c>
      <c r="B68" s="5" t="s">
        <v>1326</v>
      </c>
      <c r="C68" s="4" t="s">
        <v>1327</v>
      </c>
      <c r="D68" s="6">
        <v>255</v>
      </c>
      <c r="E68" s="8" t="s">
        <v>1144</v>
      </c>
      <c r="F68" s="8" t="s">
        <v>1328</v>
      </c>
    </row>
    <row r="69" spans="1:7" x14ac:dyDescent="0.25">
      <c r="A69" s="4" t="s">
        <v>1141</v>
      </c>
      <c r="B69" s="5" t="s">
        <v>1329</v>
      </c>
      <c r="C69" s="4" t="s">
        <v>1330</v>
      </c>
      <c r="D69" s="6">
        <v>66</v>
      </c>
      <c r="E69" s="8" t="s">
        <v>1237</v>
      </c>
    </row>
    <row r="70" spans="1:7" x14ac:dyDescent="0.25">
      <c r="A70" s="4" t="s">
        <v>1141</v>
      </c>
      <c r="B70" s="5" t="s">
        <v>1331</v>
      </c>
      <c r="C70" s="4" t="s">
        <v>1332</v>
      </c>
      <c r="D70" s="6">
        <v>315</v>
      </c>
      <c r="E70" s="8" t="s">
        <v>1144</v>
      </c>
      <c r="F70" s="8" t="s">
        <v>1333</v>
      </c>
      <c r="G70" s="8" t="s">
        <v>1162</v>
      </c>
    </row>
    <row r="71" spans="1:7" x14ac:dyDescent="0.25">
      <c r="A71" s="4" t="s">
        <v>1141</v>
      </c>
      <c r="B71" s="5" t="s">
        <v>1334</v>
      </c>
      <c r="C71" s="4" t="s">
        <v>1335</v>
      </c>
      <c r="D71" s="6">
        <v>315</v>
      </c>
      <c r="E71" s="8" t="s">
        <v>1144</v>
      </c>
      <c r="F71" s="8" t="s">
        <v>1333</v>
      </c>
      <c r="G71" s="8" t="s">
        <v>1165</v>
      </c>
    </row>
    <row r="72" spans="1:7" x14ac:dyDescent="0.25">
      <c r="A72" s="4" t="s">
        <v>1141</v>
      </c>
      <c r="B72" s="5" t="s">
        <v>1336</v>
      </c>
      <c r="C72" s="4" t="s">
        <v>1337</v>
      </c>
      <c r="D72" s="6">
        <v>210</v>
      </c>
      <c r="E72" s="8" t="s">
        <v>1144</v>
      </c>
      <c r="F72" s="8" t="s">
        <v>1338</v>
      </c>
      <c r="G72" s="8" t="s">
        <v>1162</v>
      </c>
    </row>
    <row r="73" spans="1:7" x14ac:dyDescent="0.25">
      <c r="A73" s="4" t="s">
        <v>1141</v>
      </c>
      <c r="B73" s="5" t="s">
        <v>1339</v>
      </c>
      <c r="C73" s="4" t="s">
        <v>1340</v>
      </c>
      <c r="D73" s="6">
        <v>210</v>
      </c>
      <c r="E73" s="8" t="s">
        <v>1144</v>
      </c>
      <c r="F73" s="8" t="s">
        <v>1338</v>
      </c>
      <c r="G73" s="8" t="s">
        <v>1165</v>
      </c>
    </row>
    <row r="74" spans="1:7" x14ac:dyDescent="0.25">
      <c r="A74" s="4" t="s">
        <v>1141</v>
      </c>
      <c r="B74" s="5" t="s">
        <v>1341</v>
      </c>
      <c r="C74" s="4" t="s">
        <v>1342</v>
      </c>
      <c r="D74" s="6">
        <v>190</v>
      </c>
      <c r="E74" s="8" t="s">
        <v>1144</v>
      </c>
      <c r="F74" s="8" t="s">
        <v>1343</v>
      </c>
      <c r="G74" s="8" t="s">
        <v>1162</v>
      </c>
    </row>
    <row r="75" spans="1:7" x14ac:dyDescent="0.25">
      <c r="A75" s="4" t="s">
        <v>1141</v>
      </c>
      <c r="B75" s="5" t="s">
        <v>1344</v>
      </c>
      <c r="C75" s="4" t="s">
        <v>1345</v>
      </c>
      <c r="D75" s="6">
        <v>190</v>
      </c>
      <c r="E75" s="8" t="s">
        <v>1144</v>
      </c>
      <c r="F75" s="8" t="s">
        <v>1343</v>
      </c>
      <c r="G75" s="8" t="s">
        <v>1165</v>
      </c>
    </row>
    <row r="76" spans="1:7" x14ac:dyDescent="0.25">
      <c r="A76" s="4" t="s">
        <v>1141</v>
      </c>
      <c r="B76" s="5" t="s">
        <v>1346</v>
      </c>
      <c r="C76" s="4" t="s">
        <v>1347</v>
      </c>
      <c r="D76" s="6">
        <v>290</v>
      </c>
      <c r="E76" s="8" t="s">
        <v>1348</v>
      </c>
      <c r="F76" s="8" t="s">
        <v>1349</v>
      </c>
    </row>
    <row r="77" spans="1:7" x14ac:dyDescent="0.25">
      <c r="A77" s="4" t="s">
        <v>1141</v>
      </c>
      <c r="B77" s="5" t="s">
        <v>1350</v>
      </c>
      <c r="C77" s="4" t="s">
        <v>1351</v>
      </c>
      <c r="D77" s="6">
        <v>30</v>
      </c>
      <c r="E77" s="8" t="s">
        <v>1352</v>
      </c>
    </row>
    <row r="78" spans="1:7" x14ac:dyDescent="0.25">
      <c r="A78" s="4" t="s">
        <v>1141</v>
      </c>
      <c r="B78" s="5" t="s">
        <v>1353</v>
      </c>
      <c r="C78" s="4" t="s">
        <v>1354</v>
      </c>
      <c r="D78" s="6">
        <v>260</v>
      </c>
      <c r="E78" s="8" t="s">
        <v>1144</v>
      </c>
      <c r="F78" s="8" t="s">
        <v>1355</v>
      </c>
      <c r="G78" s="8" t="s">
        <v>1162</v>
      </c>
    </row>
    <row r="79" spans="1:7" x14ac:dyDescent="0.25">
      <c r="A79" s="4" t="s">
        <v>1141</v>
      </c>
      <c r="B79" s="5" t="s">
        <v>1356</v>
      </c>
      <c r="C79" s="4" t="s">
        <v>1357</v>
      </c>
      <c r="D79" s="6">
        <v>260</v>
      </c>
      <c r="E79" s="8" t="s">
        <v>1144</v>
      </c>
      <c r="F79" s="8" t="s">
        <v>1355</v>
      </c>
      <c r="G79" s="8" t="s">
        <v>1165</v>
      </c>
    </row>
    <row r="80" spans="1:7" x14ac:dyDescent="0.25">
      <c r="A80" s="4" t="s">
        <v>1141</v>
      </c>
      <c r="B80" s="5" t="s">
        <v>1358</v>
      </c>
      <c r="C80" s="4" t="s">
        <v>1359</v>
      </c>
      <c r="D80" s="6">
        <v>660</v>
      </c>
      <c r="E80" s="8" t="s">
        <v>1360</v>
      </c>
      <c r="F80" s="8" t="s">
        <v>1361</v>
      </c>
      <c r="G80" s="8" t="s">
        <v>1162</v>
      </c>
    </row>
    <row r="81" spans="1:7" x14ac:dyDescent="0.25">
      <c r="A81" s="4" t="s">
        <v>1141</v>
      </c>
      <c r="B81" s="5" t="s">
        <v>1362</v>
      </c>
      <c r="C81" s="4" t="s">
        <v>1363</v>
      </c>
      <c r="D81" s="6">
        <v>310</v>
      </c>
      <c r="E81" s="8" t="s">
        <v>1144</v>
      </c>
      <c r="F81" s="8" t="s">
        <v>1364</v>
      </c>
      <c r="G81" s="8" t="s">
        <v>1162</v>
      </c>
    </row>
    <row r="82" spans="1:7" x14ac:dyDescent="0.25">
      <c r="A82" s="4" t="s">
        <v>1141</v>
      </c>
      <c r="B82" s="5" t="s">
        <v>1365</v>
      </c>
      <c r="C82" s="4" t="s">
        <v>1366</v>
      </c>
      <c r="D82" s="6">
        <v>310</v>
      </c>
      <c r="E82" s="8" t="s">
        <v>1144</v>
      </c>
      <c r="F82" s="8" t="s">
        <v>1364</v>
      </c>
      <c r="G82" s="8" t="s">
        <v>1165</v>
      </c>
    </row>
    <row r="83" spans="1:7" x14ac:dyDescent="0.25">
      <c r="A83" s="4" t="s">
        <v>1141</v>
      </c>
      <c r="B83" s="5" t="s">
        <v>1367</v>
      </c>
      <c r="C83" s="4" t="s">
        <v>1368</v>
      </c>
      <c r="D83" s="6">
        <v>375</v>
      </c>
      <c r="E83" s="8" t="s">
        <v>1144</v>
      </c>
      <c r="F83" s="8" t="s">
        <v>1369</v>
      </c>
      <c r="G83" s="8" t="s">
        <v>1162</v>
      </c>
    </row>
    <row r="84" spans="1:7" x14ac:dyDescent="0.25">
      <c r="A84" s="4" t="s">
        <v>1141</v>
      </c>
      <c r="B84" s="5" t="s">
        <v>1370</v>
      </c>
      <c r="C84" s="4" t="s">
        <v>1371</v>
      </c>
      <c r="D84" s="6">
        <v>215</v>
      </c>
      <c r="E84" s="8" t="s">
        <v>1144</v>
      </c>
      <c r="F84" s="8" t="s">
        <v>1372</v>
      </c>
    </row>
    <row r="85" spans="1:7" x14ac:dyDescent="0.25">
      <c r="A85" s="4" t="s">
        <v>1141</v>
      </c>
      <c r="B85" s="5" t="s">
        <v>1373</v>
      </c>
      <c r="C85" s="4" t="s">
        <v>1374</v>
      </c>
      <c r="D85" s="6">
        <v>270</v>
      </c>
      <c r="E85" s="8" t="s">
        <v>1144</v>
      </c>
      <c r="F85" s="8" t="s">
        <v>1375</v>
      </c>
    </row>
    <row r="86" spans="1:7" x14ac:dyDescent="0.25">
      <c r="A86" s="4" t="s">
        <v>1141</v>
      </c>
      <c r="B86" s="5" t="s">
        <v>1376</v>
      </c>
      <c r="C86" s="4" t="s">
        <v>1377</v>
      </c>
      <c r="D86" s="6">
        <v>730</v>
      </c>
      <c r="E86" s="8" t="s">
        <v>1144</v>
      </c>
      <c r="F86" s="8" t="s">
        <v>1378</v>
      </c>
    </row>
    <row r="87" spans="1:7" x14ac:dyDescent="0.25">
      <c r="A87" s="4" t="s">
        <v>1141</v>
      </c>
      <c r="B87" s="5" t="s">
        <v>1379</v>
      </c>
      <c r="C87" s="4" t="s">
        <v>1380</v>
      </c>
      <c r="D87" s="6">
        <v>545</v>
      </c>
      <c r="E87" s="8" t="s">
        <v>1144</v>
      </c>
      <c r="F87" s="8" t="s">
        <v>1381</v>
      </c>
    </row>
    <row r="88" spans="1:7" x14ac:dyDescent="0.25">
      <c r="A88" s="4" t="s">
        <v>1141</v>
      </c>
      <c r="B88" s="5" t="s">
        <v>1382</v>
      </c>
      <c r="C88" s="4" t="s">
        <v>1383</v>
      </c>
      <c r="D88" s="6">
        <v>365</v>
      </c>
      <c r="E88" s="8" t="s">
        <v>1144</v>
      </c>
      <c r="F88" s="8" t="s">
        <v>1384</v>
      </c>
    </row>
    <row r="89" spans="1:7" x14ac:dyDescent="0.25">
      <c r="A89" s="4" t="s">
        <v>1141</v>
      </c>
      <c r="B89" s="5" t="s">
        <v>1385</v>
      </c>
      <c r="C89" s="4" t="s">
        <v>1386</v>
      </c>
      <c r="D89" s="6">
        <v>165</v>
      </c>
      <c r="E89" s="8" t="s">
        <v>1144</v>
      </c>
      <c r="F89" s="8" t="s">
        <v>1182</v>
      </c>
      <c r="G89" s="8" t="s">
        <v>1162</v>
      </c>
    </row>
    <row r="90" spans="1:7" x14ac:dyDescent="0.25">
      <c r="A90" s="4" t="s">
        <v>1141</v>
      </c>
      <c r="B90" s="5" t="s">
        <v>1387</v>
      </c>
      <c r="C90" s="4" t="s">
        <v>1388</v>
      </c>
      <c r="D90" s="6">
        <v>165</v>
      </c>
      <c r="E90" s="8" t="s">
        <v>1144</v>
      </c>
      <c r="F90" s="8" t="s">
        <v>1182</v>
      </c>
      <c r="G90" s="8" t="s">
        <v>1165</v>
      </c>
    </row>
    <row r="91" spans="1:7" x14ac:dyDescent="0.25">
      <c r="A91" s="4" t="s">
        <v>1141</v>
      </c>
      <c r="B91" s="5" t="s">
        <v>1389</v>
      </c>
      <c r="C91" s="4" t="s">
        <v>1390</v>
      </c>
      <c r="D91" s="6">
        <v>270</v>
      </c>
      <c r="E91" s="8" t="s">
        <v>1144</v>
      </c>
      <c r="F91" s="8" t="s">
        <v>1391</v>
      </c>
    </row>
    <row r="92" spans="1:7" x14ac:dyDescent="0.25">
      <c r="A92" s="4" t="s">
        <v>1141</v>
      </c>
      <c r="B92" s="5" t="s">
        <v>1392</v>
      </c>
      <c r="C92" s="4" t="s">
        <v>1393</v>
      </c>
      <c r="D92" s="6">
        <v>445</v>
      </c>
      <c r="E92" s="8" t="s">
        <v>1144</v>
      </c>
      <c r="F92" s="8" t="s">
        <v>1394</v>
      </c>
    </row>
    <row r="93" spans="1:7" x14ac:dyDescent="0.25">
      <c r="A93" s="4" t="s">
        <v>1141</v>
      </c>
      <c r="B93" s="5" t="s">
        <v>1395</v>
      </c>
      <c r="C93" s="4" t="s">
        <v>1396</v>
      </c>
      <c r="D93" s="6">
        <v>350</v>
      </c>
      <c r="E93" s="8" t="s">
        <v>1144</v>
      </c>
      <c r="F93" s="8" t="s">
        <v>1397</v>
      </c>
    </row>
    <row r="94" spans="1:7" x14ac:dyDescent="0.25">
      <c r="A94" s="4" t="s">
        <v>1141</v>
      </c>
      <c r="B94" s="5" t="s">
        <v>1398</v>
      </c>
      <c r="C94" s="4" t="s">
        <v>1399</v>
      </c>
      <c r="D94" s="6">
        <v>320</v>
      </c>
      <c r="E94" s="8" t="s">
        <v>1144</v>
      </c>
      <c r="F94" s="8" t="s">
        <v>1400</v>
      </c>
    </row>
    <row r="95" spans="1:7" x14ac:dyDescent="0.25">
      <c r="A95" s="4" t="s">
        <v>1141</v>
      </c>
      <c r="B95" s="5" t="s">
        <v>1401</v>
      </c>
      <c r="C95" s="4" t="s">
        <v>1402</v>
      </c>
      <c r="D95" s="6">
        <v>228</v>
      </c>
      <c r="E95" s="8" t="s">
        <v>95</v>
      </c>
      <c r="F95" s="8" t="s">
        <v>1403</v>
      </c>
    </row>
    <row r="96" spans="1:7" x14ac:dyDescent="0.25">
      <c r="A96" s="4" t="s">
        <v>1141</v>
      </c>
      <c r="B96" s="5" t="s">
        <v>1404</v>
      </c>
      <c r="C96" s="4" t="s">
        <v>1405</v>
      </c>
      <c r="D96" s="6">
        <v>414</v>
      </c>
      <c r="E96" s="8" t="s">
        <v>95</v>
      </c>
      <c r="F96" s="8" t="s">
        <v>1403</v>
      </c>
    </row>
    <row r="97" spans="1:7" x14ac:dyDescent="0.25">
      <c r="A97" s="4" t="s">
        <v>1141</v>
      </c>
      <c r="B97" s="5" t="s">
        <v>1406</v>
      </c>
      <c r="C97" s="4" t="s">
        <v>1407</v>
      </c>
      <c r="D97" s="6">
        <v>315</v>
      </c>
      <c r="E97" s="8" t="s">
        <v>1144</v>
      </c>
      <c r="F97" s="8" t="s">
        <v>1408</v>
      </c>
    </row>
    <row r="98" spans="1:7" x14ac:dyDescent="0.25">
      <c r="A98" s="4" t="s">
        <v>1141</v>
      </c>
      <c r="B98" s="5" t="s">
        <v>1409</v>
      </c>
      <c r="C98" s="4" t="s">
        <v>1410</v>
      </c>
      <c r="D98" s="6">
        <v>255</v>
      </c>
      <c r="E98" s="8" t="s">
        <v>1144</v>
      </c>
      <c r="F98" s="8" t="s">
        <v>1411</v>
      </c>
    </row>
    <row r="99" spans="1:7" x14ac:dyDescent="0.25">
      <c r="A99" s="4" t="s">
        <v>1141</v>
      </c>
      <c r="B99" s="5" t="s">
        <v>1412</v>
      </c>
      <c r="C99" s="4" t="s">
        <v>1413</v>
      </c>
      <c r="D99" s="6">
        <v>265</v>
      </c>
      <c r="E99" s="8" t="s">
        <v>1144</v>
      </c>
      <c r="F99" s="8" t="s">
        <v>1414</v>
      </c>
      <c r="G99" s="8" t="s">
        <v>1165</v>
      </c>
    </row>
    <row r="100" spans="1:7" x14ac:dyDescent="0.25">
      <c r="A100" s="4" t="s">
        <v>1141</v>
      </c>
      <c r="B100" s="5" t="s">
        <v>1415</v>
      </c>
      <c r="C100" s="4" t="s">
        <v>1416</v>
      </c>
      <c r="D100" s="6">
        <v>230</v>
      </c>
      <c r="E100" s="8" t="s">
        <v>1144</v>
      </c>
      <c r="F100" s="8" t="s">
        <v>1417</v>
      </c>
    </row>
    <row r="101" spans="1:7" x14ac:dyDescent="0.25">
      <c r="A101" s="4" t="s">
        <v>1141</v>
      </c>
      <c r="B101" s="5" t="s">
        <v>1418</v>
      </c>
      <c r="C101" s="4" t="s">
        <v>1419</v>
      </c>
      <c r="D101" s="6">
        <v>440</v>
      </c>
      <c r="E101" s="8" t="s">
        <v>1144</v>
      </c>
      <c r="F101" s="8" t="s">
        <v>1420</v>
      </c>
    </row>
    <row r="102" spans="1:7" x14ac:dyDescent="0.25">
      <c r="A102" s="4" t="s">
        <v>1141</v>
      </c>
      <c r="B102" s="5" t="s">
        <v>1421</v>
      </c>
      <c r="C102" s="4" t="s">
        <v>1422</v>
      </c>
      <c r="D102" s="6">
        <v>275</v>
      </c>
      <c r="E102" s="8" t="s">
        <v>1144</v>
      </c>
      <c r="F102" s="8" t="s">
        <v>1423</v>
      </c>
    </row>
    <row r="103" spans="1:7" x14ac:dyDescent="0.25">
      <c r="A103" s="4" t="s">
        <v>1141</v>
      </c>
      <c r="B103" s="5" t="s">
        <v>1424</v>
      </c>
      <c r="C103" s="4" t="s">
        <v>1425</v>
      </c>
      <c r="D103" s="6">
        <v>275</v>
      </c>
      <c r="E103" s="8" t="s">
        <v>1144</v>
      </c>
      <c r="F103" s="8" t="s">
        <v>1423</v>
      </c>
    </row>
    <row r="104" spans="1:7" x14ac:dyDescent="0.25">
      <c r="A104" s="4" t="s">
        <v>1141</v>
      </c>
      <c r="B104" s="5" t="s">
        <v>1426</v>
      </c>
      <c r="C104" s="4" t="s">
        <v>1427</v>
      </c>
      <c r="D104" s="6">
        <v>408</v>
      </c>
      <c r="E104" s="8" t="s">
        <v>95</v>
      </c>
      <c r="F104" s="8" t="s">
        <v>1428</v>
      </c>
    </row>
    <row r="105" spans="1:7" x14ac:dyDescent="0.25">
      <c r="A105" s="4" t="s">
        <v>1141</v>
      </c>
      <c r="B105" s="5" t="s">
        <v>1429</v>
      </c>
      <c r="C105" s="4" t="s">
        <v>1430</v>
      </c>
      <c r="D105" s="6">
        <v>302</v>
      </c>
      <c r="E105" s="8" t="s">
        <v>95</v>
      </c>
      <c r="F105" s="8" t="s">
        <v>1428</v>
      </c>
    </row>
    <row r="106" spans="1:7" x14ac:dyDescent="0.25">
      <c r="A106" s="4" t="s">
        <v>1141</v>
      </c>
      <c r="B106" s="5" t="s">
        <v>1431</v>
      </c>
      <c r="C106" s="4" t="s">
        <v>1432</v>
      </c>
      <c r="D106" s="6">
        <v>3485</v>
      </c>
      <c r="E106" s="8" t="s">
        <v>1252</v>
      </c>
      <c r="F106" s="8" t="s">
        <v>1433</v>
      </c>
    </row>
    <row r="107" spans="1:7" x14ac:dyDescent="0.25">
      <c r="A107" s="4" t="s">
        <v>1141</v>
      </c>
      <c r="B107" s="5" t="s">
        <v>1434</v>
      </c>
      <c r="C107" s="4" t="s">
        <v>1435</v>
      </c>
      <c r="D107" s="6">
        <v>365</v>
      </c>
      <c r="E107" s="8" t="s">
        <v>1144</v>
      </c>
      <c r="F107" s="8" t="s">
        <v>1436</v>
      </c>
    </row>
    <row r="108" spans="1:7" x14ac:dyDescent="0.25">
      <c r="A108" s="4" t="s">
        <v>1141</v>
      </c>
      <c r="B108" s="5" t="s">
        <v>1437</v>
      </c>
      <c r="C108" s="4" t="s">
        <v>1438</v>
      </c>
      <c r="D108" s="6">
        <v>365</v>
      </c>
      <c r="E108" s="8" t="s">
        <v>1144</v>
      </c>
      <c r="F108" s="8" t="s">
        <v>1439</v>
      </c>
      <c r="G108" s="8" t="s">
        <v>1162</v>
      </c>
    </row>
    <row r="109" spans="1:7" x14ac:dyDescent="0.25">
      <c r="A109" s="4" t="s">
        <v>1141</v>
      </c>
      <c r="B109" s="5" t="s">
        <v>1440</v>
      </c>
      <c r="C109" s="4" t="s">
        <v>1441</v>
      </c>
      <c r="D109" s="6">
        <v>365</v>
      </c>
      <c r="E109" s="8" t="s">
        <v>1144</v>
      </c>
      <c r="F109" s="8" t="s">
        <v>1439</v>
      </c>
      <c r="G109" s="8" t="s">
        <v>1165</v>
      </c>
    </row>
    <row r="110" spans="1:7" x14ac:dyDescent="0.25">
      <c r="A110" s="4" t="s">
        <v>1141</v>
      </c>
      <c r="B110" s="5" t="s">
        <v>1442</v>
      </c>
      <c r="C110" s="4" t="s">
        <v>1443</v>
      </c>
      <c r="D110" s="6">
        <v>350</v>
      </c>
      <c r="E110" s="8" t="s">
        <v>1144</v>
      </c>
      <c r="F110" s="8" t="s">
        <v>1444</v>
      </c>
    </row>
    <row r="111" spans="1:7" x14ac:dyDescent="0.25">
      <c r="A111" s="4" t="s">
        <v>1141</v>
      </c>
      <c r="B111" s="5" t="s">
        <v>1445</v>
      </c>
      <c r="C111" s="4" t="s">
        <v>1446</v>
      </c>
      <c r="D111" s="6">
        <v>295</v>
      </c>
      <c r="E111" s="8" t="s">
        <v>1144</v>
      </c>
      <c r="F111" s="8" t="s">
        <v>1447</v>
      </c>
      <c r="G111" s="8" t="s">
        <v>1165</v>
      </c>
    </row>
    <row r="112" spans="1:7" x14ac:dyDescent="0.25">
      <c r="A112" s="4" t="s">
        <v>1141</v>
      </c>
      <c r="B112" s="5" t="s">
        <v>1448</v>
      </c>
      <c r="C112" s="4" t="s">
        <v>1449</v>
      </c>
      <c r="D112" s="6">
        <v>385</v>
      </c>
      <c r="E112" s="8" t="s">
        <v>1144</v>
      </c>
      <c r="F112" s="8" t="s">
        <v>1450</v>
      </c>
    </row>
    <row r="113" spans="1:7" x14ac:dyDescent="0.25">
      <c r="A113" s="4" t="s">
        <v>1141</v>
      </c>
      <c r="B113" s="5" t="s">
        <v>1451</v>
      </c>
      <c r="C113" s="4" t="s">
        <v>1452</v>
      </c>
      <c r="D113" s="6">
        <v>385</v>
      </c>
      <c r="E113" s="8" t="s">
        <v>1144</v>
      </c>
      <c r="F113" s="8" t="s">
        <v>1450</v>
      </c>
    </row>
    <row r="114" spans="1:7" x14ac:dyDescent="0.25">
      <c r="A114" s="4" t="s">
        <v>1141</v>
      </c>
      <c r="B114" s="5" t="s">
        <v>1453</v>
      </c>
      <c r="C114" s="4" t="s">
        <v>1454</v>
      </c>
      <c r="D114" s="6">
        <v>335</v>
      </c>
      <c r="E114" s="8" t="s">
        <v>1144</v>
      </c>
      <c r="F114" s="8" t="s">
        <v>1455</v>
      </c>
      <c r="G114" s="8" t="s">
        <v>1162</v>
      </c>
    </row>
    <row r="115" spans="1:7" x14ac:dyDescent="0.25">
      <c r="A115" s="4" t="s">
        <v>1141</v>
      </c>
      <c r="B115" s="5" t="s">
        <v>1456</v>
      </c>
      <c r="C115" s="4" t="s">
        <v>1457</v>
      </c>
      <c r="D115" s="6">
        <v>335</v>
      </c>
      <c r="E115" s="8" t="s">
        <v>1144</v>
      </c>
      <c r="F115" s="8" t="s">
        <v>1455</v>
      </c>
      <c r="G115" s="8" t="s">
        <v>1165</v>
      </c>
    </row>
    <row r="116" spans="1:7" x14ac:dyDescent="0.25">
      <c r="A116" s="4" t="s">
        <v>1141</v>
      </c>
      <c r="B116" s="5" t="s">
        <v>1458</v>
      </c>
      <c r="C116" s="4" t="s">
        <v>1459</v>
      </c>
      <c r="D116" s="6">
        <v>235</v>
      </c>
      <c r="E116" s="8" t="s">
        <v>1144</v>
      </c>
      <c r="F116" s="8" t="s">
        <v>1460</v>
      </c>
      <c r="G116" s="8" t="s">
        <v>1162</v>
      </c>
    </row>
    <row r="117" spans="1:7" x14ac:dyDescent="0.25">
      <c r="A117" s="4" t="s">
        <v>1141</v>
      </c>
      <c r="B117" s="5" t="s">
        <v>1461</v>
      </c>
      <c r="C117" s="4" t="s">
        <v>1462</v>
      </c>
      <c r="D117" s="6">
        <v>235</v>
      </c>
      <c r="E117" s="8" t="s">
        <v>1144</v>
      </c>
      <c r="F117" s="8" t="s">
        <v>1460</v>
      </c>
      <c r="G117" s="8" t="s">
        <v>1165</v>
      </c>
    </row>
    <row r="118" spans="1:7" x14ac:dyDescent="0.25">
      <c r="A118" s="4" t="s">
        <v>1141</v>
      </c>
      <c r="B118" s="5" t="s">
        <v>1463</v>
      </c>
      <c r="C118" s="4" t="s">
        <v>1464</v>
      </c>
      <c r="D118" s="6">
        <v>415</v>
      </c>
      <c r="E118" s="8" t="s">
        <v>1144</v>
      </c>
      <c r="F118" s="8" t="s">
        <v>1465</v>
      </c>
    </row>
    <row r="119" spans="1:7" x14ac:dyDescent="0.25">
      <c r="A119" s="4" t="s">
        <v>1141</v>
      </c>
      <c r="B119" s="5" t="s">
        <v>1466</v>
      </c>
      <c r="C119" s="4" t="s">
        <v>1467</v>
      </c>
      <c r="D119" s="6">
        <v>305</v>
      </c>
      <c r="E119" s="8" t="s">
        <v>1144</v>
      </c>
      <c r="F119" s="8" t="s">
        <v>1468</v>
      </c>
    </row>
    <row r="120" spans="1:7" x14ac:dyDescent="0.25">
      <c r="A120" s="4" t="s">
        <v>1141</v>
      </c>
      <c r="B120" s="5" t="s">
        <v>1469</v>
      </c>
      <c r="C120" s="4" t="s">
        <v>1470</v>
      </c>
      <c r="D120" s="6">
        <v>195</v>
      </c>
      <c r="E120" s="8" t="s">
        <v>1144</v>
      </c>
      <c r="F120" s="8" t="s">
        <v>1195</v>
      </c>
    </row>
    <row r="121" spans="1:7" x14ac:dyDescent="0.25">
      <c r="A121" s="4" t="s">
        <v>1141</v>
      </c>
      <c r="B121" s="5" t="s">
        <v>1471</v>
      </c>
      <c r="C121" s="4" t="s">
        <v>1472</v>
      </c>
      <c r="D121" s="6">
        <v>335</v>
      </c>
      <c r="E121" s="8" t="s">
        <v>1144</v>
      </c>
      <c r="F121" s="8" t="s">
        <v>1473</v>
      </c>
    </row>
    <row r="122" spans="1:7" x14ac:dyDescent="0.25">
      <c r="A122" s="4" t="s">
        <v>1141</v>
      </c>
      <c r="B122" s="5" t="s">
        <v>1474</v>
      </c>
      <c r="C122" s="4" t="s">
        <v>1475</v>
      </c>
      <c r="D122" s="6">
        <v>370</v>
      </c>
      <c r="E122" s="8" t="s">
        <v>1144</v>
      </c>
      <c r="F122" s="8" t="s">
        <v>1476</v>
      </c>
      <c r="G122" s="8" t="s">
        <v>1162</v>
      </c>
    </row>
    <row r="123" spans="1:7" x14ac:dyDescent="0.25">
      <c r="A123" s="4" t="s">
        <v>1141</v>
      </c>
      <c r="B123" s="5" t="s">
        <v>1477</v>
      </c>
      <c r="C123" s="4" t="s">
        <v>1478</v>
      </c>
      <c r="D123" s="6">
        <v>370</v>
      </c>
      <c r="E123" s="8" t="s">
        <v>1144</v>
      </c>
      <c r="F123" s="8" t="s">
        <v>1476</v>
      </c>
      <c r="G123" s="8" t="s">
        <v>1165</v>
      </c>
    </row>
    <row r="124" spans="1:7" x14ac:dyDescent="0.25">
      <c r="A124" s="4" t="s">
        <v>1141</v>
      </c>
      <c r="B124" s="5" t="s">
        <v>1479</v>
      </c>
      <c r="C124" s="4" t="s">
        <v>1480</v>
      </c>
      <c r="D124" s="6">
        <v>290</v>
      </c>
      <c r="E124" s="8" t="s">
        <v>1144</v>
      </c>
      <c r="F124" s="8" t="s">
        <v>1481</v>
      </c>
      <c r="G124" s="8" t="s">
        <v>1162</v>
      </c>
    </row>
    <row r="125" spans="1:7" x14ac:dyDescent="0.25">
      <c r="A125" s="4" t="s">
        <v>1141</v>
      </c>
      <c r="B125" s="5" t="s">
        <v>1482</v>
      </c>
      <c r="C125" s="4" t="s">
        <v>1483</v>
      </c>
      <c r="D125" s="6">
        <v>290</v>
      </c>
      <c r="E125" s="8" t="s">
        <v>1144</v>
      </c>
      <c r="F125" s="8" t="s">
        <v>1481</v>
      </c>
      <c r="G125" s="8" t="s">
        <v>1165</v>
      </c>
    </row>
    <row r="126" spans="1:7" x14ac:dyDescent="0.25">
      <c r="A126" s="4" t="s">
        <v>1141</v>
      </c>
      <c r="B126" s="5" t="s">
        <v>1484</v>
      </c>
      <c r="C126" s="4" t="s">
        <v>1485</v>
      </c>
      <c r="D126" s="6">
        <v>460</v>
      </c>
      <c r="E126" s="8" t="s">
        <v>1144</v>
      </c>
      <c r="F126" s="8" t="s">
        <v>1486</v>
      </c>
    </row>
    <row r="127" spans="1:7" x14ac:dyDescent="0.25">
      <c r="A127" s="4" t="s">
        <v>1141</v>
      </c>
      <c r="B127" s="5" t="s">
        <v>1487</v>
      </c>
      <c r="C127" s="4" t="s">
        <v>1488</v>
      </c>
      <c r="D127" s="6">
        <v>345</v>
      </c>
      <c r="E127" s="8" t="s">
        <v>1144</v>
      </c>
      <c r="F127" s="8" t="s">
        <v>1489</v>
      </c>
    </row>
    <row r="128" spans="1:7" x14ac:dyDescent="0.25">
      <c r="A128" s="4" t="s">
        <v>1141</v>
      </c>
      <c r="B128" s="5" t="s">
        <v>1490</v>
      </c>
      <c r="C128" s="4" t="s">
        <v>1491</v>
      </c>
      <c r="D128" s="6">
        <v>345</v>
      </c>
      <c r="E128" s="8" t="s">
        <v>1144</v>
      </c>
      <c r="F128" s="8" t="s">
        <v>1492</v>
      </c>
    </row>
    <row r="129" spans="1:7" x14ac:dyDescent="0.25">
      <c r="A129" s="4" t="s">
        <v>1141</v>
      </c>
      <c r="B129" s="5" t="s">
        <v>1493</v>
      </c>
      <c r="C129" s="4" t="s">
        <v>1494</v>
      </c>
      <c r="D129" s="6">
        <v>326</v>
      </c>
      <c r="E129" s="8" t="s">
        <v>1144</v>
      </c>
      <c r="F129" s="8" t="s">
        <v>1495</v>
      </c>
    </row>
    <row r="130" spans="1:7" x14ac:dyDescent="0.25">
      <c r="A130" s="4" t="s">
        <v>1141</v>
      </c>
      <c r="B130" s="5" t="s">
        <v>1496</v>
      </c>
      <c r="C130" s="4" t="s">
        <v>1497</v>
      </c>
      <c r="D130" s="6">
        <v>305</v>
      </c>
      <c r="E130" s="8" t="s">
        <v>1144</v>
      </c>
      <c r="F130" s="8" t="s">
        <v>1498</v>
      </c>
      <c r="G130" s="8" t="s">
        <v>1162</v>
      </c>
    </row>
    <row r="131" spans="1:7" x14ac:dyDescent="0.25">
      <c r="A131" s="4" t="s">
        <v>1141</v>
      </c>
      <c r="B131" s="5" t="s">
        <v>1499</v>
      </c>
      <c r="C131" s="4" t="s">
        <v>1500</v>
      </c>
      <c r="D131" s="6">
        <v>305</v>
      </c>
      <c r="E131" s="8" t="s">
        <v>1144</v>
      </c>
      <c r="F131" s="8" t="s">
        <v>1498</v>
      </c>
      <c r="G131" s="8" t="s">
        <v>1165</v>
      </c>
    </row>
    <row r="132" spans="1:7" x14ac:dyDescent="0.25">
      <c r="A132" s="4" t="s">
        <v>1141</v>
      </c>
      <c r="B132" s="5" t="s">
        <v>1501</v>
      </c>
      <c r="C132" s="4" t="s">
        <v>1502</v>
      </c>
      <c r="D132" s="6">
        <v>185</v>
      </c>
      <c r="E132" s="8" t="s">
        <v>1144</v>
      </c>
      <c r="F132" s="8" t="s">
        <v>1503</v>
      </c>
      <c r="G132" s="8" t="s">
        <v>1162</v>
      </c>
    </row>
    <row r="133" spans="1:7" x14ac:dyDescent="0.25">
      <c r="A133" s="4" t="s">
        <v>1141</v>
      </c>
      <c r="B133" s="5" t="s">
        <v>1504</v>
      </c>
      <c r="C133" s="4" t="s">
        <v>1505</v>
      </c>
      <c r="D133" s="6">
        <v>185</v>
      </c>
      <c r="E133" s="8" t="s">
        <v>1144</v>
      </c>
      <c r="F133" s="8" t="s">
        <v>1503</v>
      </c>
      <c r="G133" s="8" t="s">
        <v>1165</v>
      </c>
    </row>
    <row r="134" spans="1:7" x14ac:dyDescent="0.25">
      <c r="A134" s="4" t="s">
        <v>1141</v>
      </c>
      <c r="B134" s="5" t="s">
        <v>1506</v>
      </c>
      <c r="C134" s="4" t="s">
        <v>1507</v>
      </c>
      <c r="D134" s="6">
        <v>450</v>
      </c>
      <c r="E134" s="8" t="s">
        <v>1144</v>
      </c>
      <c r="F134" s="8" t="s">
        <v>1173</v>
      </c>
    </row>
    <row r="135" spans="1:7" x14ac:dyDescent="0.25">
      <c r="A135" s="4" t="s">
        <v>1141</v>
      </c>
      <c r="B135" s="5" t="s">
        <v>1508</v>
      </c>
      <c r="C135" s="4" t="s">
        <v>1509</v>
      </c>
      <c r="D135" s="6">
        <v>230</v>
      </c>
      <c r="E135" s="8" t="s">
        <v>1252</v>
      </c>
      <c r="F135" s="8" t="s">
        <v>1510</v>
      </c>
    </row>
    <row r="136" spans="1:7" x14ac:dyDescent="0.25">
      <c r="A136" s="4" t="s">
        <v>1141</v>
      </c>
      <c r="B136" s="5" t="s">
        <v>1511</v>
      </c>
      <c r="C136" s="4" t="s">
        <v>1512</v>
      </c>
      <c r="D136" s="6">
        <v>325</v>
      </c>
      <c r="E136" s="8" t="s">
        <v>1144</v>
      </c>
      <c r="F136" s="8" t="s">
        <v>1513</v>
      </c>
      <c r="G136" s="8" t="s">
        <v>1162</v>
      </c>
    </row>
    <row r="137" spans="1:7" x14ac:dyDescent="0.25">
      <c r="A137" s="4" t="s">
        <v>1141</v>
      </c>
      <c r="B137" s="5" t="s">
        <v>1514</v>
      </c>
      <c r="C137" s="4" t="s">
        <v>1515</v>
      </c>
      <c r="D137" s="6">
        <v>325</v>
      </c>
      <c r="E137" s="8" t="s">
        <v>1144</v>
      </c>
      <c r="F137" s="8" t="s">
        <v>1513</v>
      </c>
      <c r="G137" s="8" t="s">
        <v>1165</v>
      </c>
    </row>
    <row r="138" spans="1:7" x14ac:dyDescent="0.25">
      <c r="A138" s="4" t="s">
        <v>1141</v>
      </c>
      <c r="B138" s="5" t="s">
        <v>1516</v>
      </c>
      <c r="C138" s="4" t="s">
        <v>1517</v>
      </c>
      <c r="D138" s="6">
        <v>325</v>
      </c>
      <c r="E138" s="8" t="s">
        <v>1144</v>
      </c>
      <c r="F138" s="8" t="s">
        <v>1513</v>
      </c>
      <c r="G138" s="8" t="s">
        <v>1162</v>
      </c>
    </row>
    <row r="139" spans="1:7" x14ac:dyDescent="0.25">
      <c r="A139" s="4" t="s">
        <v>1141</v>
      </c>
      <c r="B139" s="5" t="s">
        <v>1518</v>
      </c>
      <c r="C139" s="4" t="s">
        <v>1519</v>
      </c>
      <c r="D139" s="6">
        <v>325</v>
      </c>
      <c r="E139" s="8" t="s">
        <v>1144</v>
      </c>
      <c r="F139" s="8" t="s">
        <v>1513</v>
      </c>
      <c r="G139" s="8" t="s">
        <v>1165</v>
      </c>
    </row>
    <row r="140" spans="1:7" x14ac:dyDescent="0.25">
      <c r="A140" s="4" t="s">
        <v>1141</v>
      </c>
      <c r="B140" s="5" t="s">
        <v>1520</v>
      </c>
      <c r="C140" s="4" t="s">
        <v>1521</v>
      </c>
      <c r="D140" s="6">
        <v>265</v>
      </c>
      <c r="E140" s="8" t="s">
        <v>1144</v>
      </c>
      <c r="F140" s="8" t="s">
        <v>1522</v>
      </c>
      <c r="G140" s="8" t="s">
        <v>1162</v>
      </c>
    </row>
    <row r="141" spans="1:7" x14ac:dyDescent="0.25">
      <c r="A141" s="4" t="s">
        <v>1141</v>
      </c>
      <c r="B141" s="5" t="s">
        <v>1523</v>
      </c>
      <c r="C141" s="4" t="s">
        <v>1524</v>
      </c>
      <c r="D141" s="6">
        <v>265</v>
      </c>
      <c r="E141" s="8" t="s">
        <v>1144</v>
      </c>
      <c r="F141" s="8" t="s">
        <v>1522</v>
      </c>
      <c r="G141" s="8" t="s">
        <v>1165</v>
      </c>
    </row>
    <row r="142" spans="1:7" x14ac:dyDescent="0.25">
      <c r="A142" s="4" t="s">
        <v>1141</v>
      </c>
      <c r="B142" s="5" t="s">
        <v>1525</v>
      </c>
      <c r="C142" s="4" t="s">
        <v>1526</v>
      </c>
      <c r="D142" s="6">
        <v>325</v>
      </c>
      <c r="E142" s="8" t="s">
        <v>1144</v>
      </c>
      <c r="F142" s="8" t="s">
        <v>1513</v>
      </c>
      <c r="G142" s="8" t="s">
        <v>1162</v>
      </c>
    </row>
    <row r="143" spans="1:7" x14ac:dyDescent="0.25">
      <c r="A143" s="4" t="s">
        <v>1141</v>
      </c>
      <c r="B143" s="5" t="s">
        <v>1527</v>
      </c>
      <c r="C143" s="4" t="s">
        <v>1528</v>
      </c>
      <c r="D143" s="6">
        <v>325</v>
      </c>
      <c r="E143" s="8" t="s">
        <v>1144</v>
      </c>
      <c r="F143" s="8" t="s">
        <v>1513</v>
      </c>
      <c r="G143" s="8" t="s">
        <v>1165</v>
      </c>
    </row>
    <row r="144" spans="1:7" x14ac:dyDescent="0.25">
      <c r="A144" s="4" t="s">
        <v>1529</v>
      </c>
      <c r="B144" s="5" t="s">
        <v>1530</v>
      </c>
      <c r="C144" s="4" t="s">
        <v>1531</v>
      </c>
      <c r="D144" s="6">
        <v>570</v>
      </c>
      <c r="E144" s="8" t="s">
        <v>1532</v>
      </c>
      <c r="F144" s="8" t="s">
        <v>1533</v>
      </c>
    </row>
    <row r="145" spans="1:6" x14ac:dyDescent="0.25">
      <c r="A145" s="4" t="s">
        <v>1529</v>
      </c>
      <c r="B145" s="5" t="s">
        <v>1534</v>
      </c>
      <c r="C145" s="4" t="s">
        <v>1535</v>
      </c>
      <c r="D145" s="6">
        <v>830</v>
      </c>
      <c r="E145" s="8" t="s">
        <v>1532</v>
      </c>
      <c r="F145" s="8" t="s">
        <v>1536</v>
      </c>
    </row>
    <row r="146" spans="1:6" x14ac:dyDescent="0.25">
      <c r="A146" s="4" t="s">
        <v>1529</v>
      </c>
      <c r="B146" s="5" t="s">
        <v>1537</v>
      </c>
      <c r="C146" s="4" t="s">
        <v>1351</v>
      </c>
      <c r="D146" s="6">
        <v>24</v>
      </c>
      <c r="E146" s="8" t="s">
        <v>1538</v>
      </c>
    </row>
    <row r="147" spans="1:6" x14ac:dyDescent="0.25">
      <c r="A147" s="4" t="s">
        <v>1529</v>
      </c>
      <c r="B147" s="5" t="s">
        <v>1539</v>
      </c>
      <c r="C147" s="4" t="s">
        <v>1540</v>
      </c>
      <c r="D147" s="6">
        <v>725</v>
      </c>
      <c r="E147" s="8" t="s">
        <v>1532</v>
      </c>
      <c r="F147" s="8" t="s">
        <v>1541</v>
      </c>
    </row>
    <row r="148" spans="1:6" x14ac:dyDescent="0.25">
      <c r="A148" s="4" t="s">
        <v>1529</v>
      </c>
      <c r="B148" s="5" t="s">
        <v>1542</v>
      </c>
      <c r="C148" s="4" t="s">
        <v>1543</v>
      </c>
      <c r="D148" s="6">
        <v>590</v>
      </c>
      <c r="E148" s="8" t="s">
        <v>1532</v>
      </c>
      <c r="F148" s="8" t="s">
        <v>1544</v>
      </c>
    </row>
    <row r="149" spans="1:6" x14ac:dyDescent="0.25">
      <c r="A149" s="4" t="s">
        <v>1529</v>
      </c>
      <c r="B149" s="5" t="s">
        <v>1545</v>
      </c>
      <c r="C149" s="4" t="s">
        <v>1546</v>
      </c>
      <c r="D149" s="6">
        <v>570</v>
      </c>
      <c r="E149" s="8" t="s">
        <v>1532</v>
      </c>
      <c r="F149" s="8" t="s">
        <v>1533</v>
      </c>
    </row>
    <row r="150" spans="1:6" x14ac:dyDescent="0.25">
      <c r="A150" s="4" t="s">
        <v>1529</v>
      </c>
      <c r="B150" s="5" t="s">
        <v>1547</v>
      </c>
      <c r="C150" s="4" t="s">
        <v>1548</v>
      </c>
      <c r="D150" s="6">
        <v>710</v>
      </c>
      <c r="E150" s="8" t="s">
        <v>1532</v>
      </c>
      <c r="F150" s="8" t="s">
        <v>1549</v>
      </c>
    </row>
    <row r="151" spans="1:6" x14ac:dyDescent="0.25">
      <c r="A151" s="4" t="s">
        <v>1529</v>
      </c>
      <c r="B151" s="5" t="s">
        <v>1550</v>
      </c>
      <c r="C151" s="4" t="s">
        <v>1551</v>
      </c>
      <c r="D151" s="6">
        <v>710</v>
      </c>
      <c r="E151" s="8" t="s">
        <v>1532</v>
      </c>
      <c r="F151" s="8" t="s">
        <v>1549</v>
      </c>
    </row>
    <row r="152" spans="1:6" x14ac:dyDescent="0.25">
      <c r="A152" s="4" t="s">
        <v>1529</v>
      </c>
      <c r="B152" s="5" t="s">
        <v>1552</v>
      </c>
      <c r="C152" s="4" t="s">
        <v>1553</v>
      </c>
      <c r="D152" s="6">
        <v>570</v>
      </c>
      <c r="E152" s="8" t="s">
        <v>1532</v>
      </c>
      <c r="F152" s="8" t="s">
        <v>1533</v>
      </c>
    </row>
  </sheetData>
  <phoneticPr fontId="0" type="noConversion"/>
  <printOptions headings="1"/>
  <pageMargins left="0.75" right="0.75" top="1.5" bottom="1" header="0.5" footer="0.5"/>
  <pageSetup orientation="portrait" r:id="rId1"/>
  <headerFooter alignWithMargins="0">
    <oddHeader>&amp;LNPI: 1003133695&amp;CPage &amp;P&amp;RMVCC Charge Master 2021</oddHeader>
    <oddFooter>&amp;L&amp;D   &amp;T&amp;RPage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3EA-67BE-459C-8B81-E13C9A84E4C6}">
  <dimension ref="A3:D21"/>
  <sheetViews>
    <sheetView workbookViewId="0">
      <selection activeCell="A3" sqref="A3"/>
    </sheetView>
  </sheetViews>
  <sheetFormatPr defaultRowHeight="13.2" x14ac:dyDescent="0.25"/>
  <cols>
    <col min="2" max="2" width="15.44140625" customWidth="1"/>
    <col min="3" max="3" width="40.5546875" customWidth="1"/>
    <col min="4" max="4" width="22.6640625" customWidth="1"/>
  </cols>
  <sheetData>
    <row r="3" spans="1:4" ht="14.4" x14ac:dyDescent="0.3">
      <c r="A3" s="36" t="s">
        <v>1554</v>
      </c>
      <c r="B3" s="36"/>
      <c r="C3" s="36"/>
      <c r="D3" s="36"/>
    </row>
    <row r="4" spans="1:4" ht="14.4" x14ac:dyDescent="0.3">
      <c r="A4" s="36"/>
      <c r="B4" s="36"/>
      <c r="C4" s="36"/>
      <c r="D4" s="36"/>
    </row>
    <row r="5" spans="1:4" x14ac:dyDescent="0.25">
      <c r="A5" s="4" t="s">
        <v>1555</v>
      </c>
      <c r="B5" s="37">
        <v>4300022</v>
      </c>
      <c r="C5" s="37" t="s">
        <v>1556</v>
      </c>
      <c r="D5" s="38">
        <v>188</v>
      </c>
    </row>
    <row r="6" spans="1:4" x14ac:dyDescent="0.25">
      <c r="A6" s="39" t="s">
        <v>1555</v>
      </c>
      <c r="B6" s="40">
        <v>4300023</v>
      </c>
      <c r="C6" s="40" t="s">
        <v>1557</v>
      </c>
      <c r="D6" s="41">
        <v>241</v>
      </c>
    </row>
    <row r="7" spans="1:4" x14ac:dyDescent="0.25">
      <c r="A7" s="39" t="s">
        <v>1555</v>
      </c>
      <c r="B7" s="40">
        <v>4300031</v>
      </c>
      <c r="C7" s="40" t="s">
        <v>1558</v>
      </c>
      <c r="D7" s="41">
        <v>30</v>
      </c>
    </row>
    <row r="8" spans="1:4" x14ac:dyDescent="0.25">
      <c r="A8" s="39" t="s">
        <v>1555</v>
      </c>
      <c r="B8" s="40">
        <v>4300032</v>
      </c>
      <c r="C8" s="40" t="s">
        <v>1559</v>
      </c>
      <c r="D8" s="41">
        <v>60</v>
      </c>
    </row>
    <row r="9" spans="1:4" x14ac:dyDescent="0.25">
      <c r="A9" s="39" t="s">
        <v>1560</v>
      </c>
      <c r="B9" s="40">
        <v>3300046</v>
      </c>
      <c r="C9" s="40" t="s">
        <v>1561</v>
      </c>
      <c r="D9" s="41">
        <v>230</v>
      </c>
    </row>
    <row r="10" spans="1:4" x14ac:dyDescent="0.25">
      <c r="A10" s="39" t="s">
        <v>1560</v>
      </c>
      <c r="B10" s="40">
        <v>3300047</v>
      </c>
      <c r="C10" s="40" t="s">
        <v>1562</v>
      </c>
      <c r="D10" s="41">
        <v>200</v>
      </c>
    </row>
    <row r="11" spans="1:4" x14ac:dyDescent="0.25">
      <c r="A11" s="39" t="s">
        <v>1560</v>
      </c>
      <c r="B11" s="40">
        <v>3300050</v>
      </c>
      <c r="C11" s="40" t="s">
        <v>1563</v>
      </c>
      <c r="D11" s="41">
        <v>75</v>
      </c>
    </row>
    <row r="12" spans="1:4" x14ac:dyDescent="0.25">
      <c r="A12" s="39" t="s">
        <v>1560</v>
      </c>
      <c r="B12" s="40">
        <v>3300053</v>
      </c>
      <c r="C12" s="40" t="s">
        <v>1564</v>
      </c>
      <c r="D12" s="41">
        <v>45</v>
      </c>
    </row>
    <row r="13" spans="1:4" x14ac:dyDescent="0.25">
      <c r="A13" s="39" t="s">
        <v>1560</v>
      </c>
      <c r="B13" s="40">
        <v>3300054</v>
      </c>
      <c r="C13" s="40" t="s">
        <v>1565</v>
      </c>
      <c r="D13" s="41">
        <v>75</v>
      </c>
    </row>
    <row r="14" spans="1:4" x14ac:dyDescent="0.25">
      <c r="A14" s="39" t="s">
        <v>1566</v>
      </c>
      <c r="B14" s="40">
        <v>3500008</v>
      </c>
      <c r="C14" s="40" t="s">
        <v>1567</v>
      </c>
      <c r="D14" s="41">
        <v>45</v>
      </c>
    </row>
    <row r="15" spans="1:4" x14ac:dyDescent="0.25">
      <c r="A15" s="39" t="s">
        <v>1566</v>
      </c>
      <c r="B15" s="40">
        <v>3500009</v>
      </c>
      <c r="C15" s="40" t="s">
        <v>1568</v>
      </c>
      <c r="D15" s="41">
        <v>175</v>
      </c>
    </row>
    <row r="16" spans="1:4" x14ac:dyDescent="0.25">
      <c r="A16" s="39" t="s">
        <v>1566</v>
      </c>
      <c r="B16" s="40">
        <v>3500010</v>
      </c>
      <c r="C16" s="40" t="s">
        <v>1569</v>
      </c>
      <c r="D16" s="41">
        <v>45</v>
      </c>
    </row>
    <row r="17" spans="1:4" x14ac:dyDescent="0.25">
      <c r="A17" s="39" t="s">
        <v>1566</v>
      </c>
      <c r="B17" s="40">
        <v>3500025</v>
      </c>
      <c r="C17" s="40" t="s">
        <v>1570</v>
      </c>
      <c r="D17" s="41">
        <v>175</v>
      </c>
    </row>
    <row r="18" spans="1:4" x14ac:dyDescent="0.25">
      <c r="A18" s="39" t="s">
        <v>1566</v>
      </c>
      <c r="B18" s="40">
        <v>3500026</v>
      </c>
      <c r="C18" s="40" t="s">
        <v>1571</v>
      </c>
      <c r="D18" s="41">
        <v>90</v>
      </c>
    </row>
    <row r="19" spans="1:4" x14ac:dyDescent="0.25">
      <c r="A19" s="39" t="s">
        <v>1566</v>
      </c>
      <c r="B19" s="40">
        <v>3500027</v>
      </c>
      <c r="C19" s="40" t="s">
        <v>1572</v>
      </c>
      <c r="D19" s="41">
        <v>360</v>
      </c>
    </row>
    <row r="20" spans="1:4" x14ac:dyDescent="0.25">
      <c r="A20" s="39" t="s">
        <v>1566</v>
      </c>
      <c r="B20" s="40">
        <v>3500030</v>
      </c>
      <c r="C20" s="40" t="s">
        <v>1573</v>
      </c>
      <c r="D20" s="41">
        <v>45</v>
      </c>
    </row>
    <row r="21" spans="1:4" x14ac:dyDescent="0.25">
      <c r="A21" s="39" t="s">
        <v>1566</v>
      </c>
      <c r="B21" s="40">
        <v>3500033</v>
      </c>
      <c r="C21" s="40" t="s">
        <v>1574</v>
      </c>
      <c r="D21" s="41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07"/>
  <sheetViews>
    <sheetView topLeftCell="A514" zoomScaleNormal="100" workbookViewId="0">
      <selection activeCell="C613" sqref="C613"/>
    </sheetView>
  </sheetViews>
  <sheetFormatPr defaultRowHeight="13.2" x14ac:dyDescent="0.25"/>
  <cols>
    <col min="2" max="2" width="11.5546875" customWidth="1"/>
    <col min="3" max="3" width="55.33203125" customWidth="1"/>
    <col min="4" max="4" width="16.33203125" customWidth="1"/>
    <col min="5" max="5" width="12.44140625" customWidth="1"/>
    <col min="6" max="6" width="9.109375" style="32" hidden="1" customWidth="1"/>
    <col min="7" max="7" width="9.109375" style="32" customWidth="1"/>
    <col min="8" max="8" width="9.109375" style="30" hidden="1" customWidth="1"/>
    <col min="9" max="9" width="9.109375" hidden="1" customWidth="1"/>
  </cols>
  <sheetData>
    <row r="1" spans="1:9" ht="26.4" x14ac:dyDescent="0.25">
      <c r="A1" s="1" t="s">
        <v>0</v>
      </c>
      <c r="B1" s="1" t="s">
        <v>1</v>
      </c>
      <c r="C1" s="1" t="s">
        <v>2</v>
      </c>
      <c r="D1" s="2" t="s">
        <v>1575</v>
      </c>
      <c r="E1" s="2" t="s">
        <v>1576</v>
      </c>
      <c r="F1" s="31" t="s">
        <v>1577</v>
      </c>
      <c r="G1" s="2" t="s">
        <v>1578</v>
      </c>
      <c r="H1" s="7" t="s">
        <v>4</v>
      </c>
      <c r="I1" s="1" t="s">
        <v>30</v>
      </c>
    </row>
    <row r="2" spans="1:9" x14ac:dyDescent="0.25">
      <c r="A2" s="33" t="s">
        <v>1579</v>
      </c>
      <c r="B2" s="34" t="s">
        <v>1580</v>
      </c>
      <c r="C2" s="21" t="s">
        <v>1581</v>
      </c>
      <c r="D2" s="21" t="s">
        <v>1582</v>
      </c>
      <c r="E2" s="21" t="s">
        <v>1583</v>
      </c>
      <c r="F2" s="25">
        <v>0.05</v>
      </c>
      <c r="G2" s="25">
        <v>1</v>
      </c>
      <c r="H2" s="8" t="s">
        <v>1584</v>
      </c>
      <c r="I2" s="21"/>
    </row>
    <row r="3" spans="1:9" x14ac:dyDescent="0.25">
      <c r="A3" s="33" t="s">
        <v>1579</v>
      </c>
      <c r="B3" s="34" t="s">
        <v>1585</v>
      </c>
      <c r="C3" s="21" t="s">
        <v>1586</v>
      </c>
      <c r="D3" s="21" t="s">
        <v>1587</v>
      </c>
      <c r="E3" s="21" t="s">
        <v>1583</v>
      </c>
      <c r="F3" s="25">
        <v>0.61</v>
      </c>
      <c r="G3" s="25">
        <v>5</v>
      </c>
      <c r="H3" s="8" t="s">
        <v>1584</v>
      </c>
      <c r="I3" s="21"/>
    </row>
    <row r="4" spans="1:9" x14ac:dyDescent="0.25">
      <c r="A4" s="33" t="s">
        <v>1579</v>
      </c>
      <c r="B4" s="34" t="s">
        <v>1588</v>
      </c>
      <c r="C4" s="21" t="s">
        <v>1589</v>
      </c>
      <c r="D4" s="21" t="s">
        <v>1582</v>
      </c>
      <c r="E4" s="21" t="s">
        <v>1583</v>
      </c>
      <c r="F4" s="25">
        <v>0.05</v>
      </c>
      <c r="G4" s="25">
        <v>1</v>
      </c>
      <c r="H4" s="8" t="s">
        <v>1584</v>
      </c>
      <c r="I4" s="21"/>
    </row>
    <row r="5" spans="1:9" x14ac:dyDescent="0.25">
      <c r="A5" s="33" t="s">
        <v>1579</v>
      </c>
      <c r="B5" s="34" t="s">
        <v>1590</v>
      </c>
      <c r="C5" s="21" t="s">
        <v>1591</v>
      </c>
      <c r="D5" s="21"/>
      <c r="E5" s="21" t="s">
        <v>1583</v>
      </c>
      <c r="F5" s="25">
        <v>1.25</v>
      </c>
      <c r="G5" s="25">
        <v>5</v>
      </c>
      <c r="H5" s="8" t="s">
        <v>1584</v>
      </c>
      <c r="I5" s="21"/>
    </row>
    <row r="6" spans="1:9" x14ac:dyDescent="0.25">
      <c r="A6" s="33" t="s">
        <v>1579</v>
      </c>
      <c r="B6" s="34" t="s">
        <v>1592</v>
      </c>
      <c r="C6" s="21" t="s">
        <v>1593</v>
      </c>
      <c r="D6" s="21" t="s">
        <v>1594</v>
      </c>
      <c r="E6" s="21" t="s">
        <v>1583</v>
      </c>
      <c r="F6" s="25">
        <v>0.57999999999999996</v>
      </c>
      <c r="G6" s="25">
        <v>5</v>
      </c>
      <c r="H6" s="8" t="s">
        <v>1584</v>
      </c>
      <c r="I6" s="21"/>
    </row>
    <row r="7" spans="1:9" x14ac:dyDescent="0.25">
      <c r="A7" s="33" t="s">
        <v>1579</v>
      </c>
      <c r="B7" s="34" t="s">
        <v>1595</v>
      </c>
      <c r="C7" s="21" t="s">
        <v>1596</v>
      </c>
      <c r="D7" s="21" t="s">
        <v>1597</v>
      </c>
      <c r="E7" s="21" t="s">
        <v>1583</v>
      </c>
      <c r="F7" s="25">
        <v>0.32</v>
      </c>
      <c r="G7" s="25">
        <v>5</v>
      </c>
      <c r="H7" s="8" t="s">
        <v>1584</v>
      </c>
      <c r="I7" s="21"/>
    </row>
    <row r="8" spans="1:9" x14ac:dyDescent="0.25">
      <c r="A8" s="33" t="s">
        <v>1579</v>
      </c>
      <c r="B8" s="34" t="s">
        <v>1598</v>
      </c>
      <c r="C8" s="21" t="s">
        <v>1599</v>
      </c>
      <c r="D8" s="21" t="s">
        <v>1600</v>
      </c>
      <c r="E8" s="21" t="s">
        <v>1583</v>
      </c>
      <c r="F8" s="25">
        <v>0.2</v>
      </c>
      <c r="G8" s="25">
        <v>2</v>
      </c>
      <c r="H8" s="8" t="s">
        <v>1584</v>
      </c>
      <c r="I8" s="21"/>
    </row>
    <row r="9" spans="1:9" x14ac:dyDescent="0.25">
      <c r="A9" s="33" t="s">
        <v>1579</v>
      </c>
      <c r="B9" s="34" t="s">
        <v>1601</v>
      </c>
      <c r="C9" s="21" t="s">
        <v>1602</v>
      </c>
      <c r="D9" s="21" t="s">
        <v>1600</v>
      </c>
      <c r="E9" s="21" t="s">
        <v>1583</v>
      </c>
      <c r="F9" s="25">
        <v>0.2</v>
      </c>
      <c r="G9" s="25">
        <v>2</v>
      </c>
      <c r="H9" s="8" t="s">
        <v>1584</v>
      </c>
      <c r="I9" s="21"/>
    </row>
    <row r="10" spans="1:9" x14ac:dyDescent="0.25">
      <c r="A10" s="33" t="s">
        <v>1579</v>
      </c>
      <c r="B10" s="34" t="s">
        <v>1603</v>
      </c>
      <c r="C10" s="21" t="s">
        <v>1604</v>
      </c>
      <c r="D10" s="21" t="s">
        <v>1600</v>
      </c>
      <c r="E10" s="21" t="s">
        <v>1583</v>
      </c>
      <c r="F10" s="25">
        <v>0.2</v>
      </c>
      <c r="G10" s="25">
        <v>2</v>
      </c>
      <c r="H10" s="8" t="s">
        <v>1584</v>
      </c>
      <c r="I10" s="21"/>
    </row>
    <row r="11" spans="1:9" x14ac:dyDescent="0.25">
      <c r="A11" s="33" t="s">
        <v>1579</v>
      </c>
      <c r="B11" s="34" t="s">
        <v>1605</v>
      </c>
      <c r="C11" s="21" t="s">
        <v>1606</v>
      </c>
      <c r="D11" s="21" t="s">
        <v>1607</v>
      </c>
      <c r="E11" s="21" t="s">
        <v>1583</v>
      </c>
      <c r="F11" s="25">
        <v>1.9</v>
      </c>
      <c r="G11" s="25">
        <v>20</v>
      </c>
      <c r="H11" s="8" t="s">
        <v>1584</v>
      </c>
      <c r="I11" s="21"/>
    </row>
    <row r="12" spans="1:9" x14ac:dyDescent="0.25">
      <c r="A12" s="33" t="s">
        <v>1579</v>
      </c>
      <c r="B12" s="34" t="s">
        <v>1608</v>
      </c>
      <c r="C12" s="21" t="s">
        <v>1609</v>
      </c>
      <c r="D12" s="21" t="s">
        <v>1610</v>
      </c>
      <c r="E12" s="21" t="s">
        <v>1583</v>
      </c>
      <c r="F12" s="25">
        <v>0.32</v>
      </c>
      <c r="G12" s="25">
        <v>3</v>
      </c>
      <c r="H12" s="8" t="s">
        <v>1584</v>
      </c>
      <c r="I12" s="21"/>
    </row>
    <row r="13" spans="1:9" x14ac:dyDescent="0.25">
      <c r="A13" s="33" t="s">
        <v>1579</v>
      </c>
      <c r="B13" s="34" t="s">
        <v>1611</v>
      </c>
      <c r="C13" s="21" t="s">
        <v>1612</v>
      </c>
      <c r="D13" s="21" t="s">
        <v>1613</v>
      </c>
      <c r="E13" s="21" t="s">
        <v>1583</v>
      </c>
      <c r="F13" s="25">
        <v>6</v>
      </c>
      <c r="G13" s="25">
        <v>20</v>
      </c>
      <c r="H13" s="8" t="s">
        <v>1614</v>
      </c>
      <c r="I13" s="21"/>
    </row>
    <row r="14" spans="1:9" x14ac:dyDescent="0.25">
      <c r="A14" s="33" t="s">
        <v>1579</v>
      </c>
      <c r="B14" s="34" t="s">
        <v>1615</v>
      </c>
      <c r="C14" s="21" t="s">
        <v>1616</v>
      </c>
      <c r="D14" s="21" t="s">
        <v>1617</v>
      </c>
      <c r="E14" s="21" t="s">
        <v>1583</v>
      </c>
      <c r="F14" s="25">
        <v>0.25</v>
      </c>
      <c r="G14" s="25">
        <v>2</v>
      </c>
      <c r="H14" s="8" t="s">
        <v>1584</v>
      </c>
      <c r="I14" s="21"/>
    </row>
    <row r="15" spans="1:9" x14ac:dyDescent="0.25">
      <c r="A15" s="33" t="s">
        <v>1579</v>
      </c>
      <c r="B15" s="34" t="s">
        <v>1618</v>
      </c>
      <c r="C15" s="21" t="s">
        <v>1619</v>
      </c>
      <c r="D15" s="21" t="s">
        <v>1620</v>
      </c>
      <c r="E15" s="21" t="s">
        <v>1583</v>
      </c>
      <c r="F15" s="25">
        <v>2.34</v>
      </c>
      <c r="G15" s="25">
        <v>20</v>
      </c>
      <c r="H15" s="8" t="s">
        <v>1614</v>
      </c>
      <c r="I15" s="21"/>
    </row>
    <row r="16" spans="1:9" x14ac:dyDescent="0.25">
      <c r="A16" s="33" t="s">
        <v>1579</v>
      </c>
      <c r="B16" s="34" t="s">
        <v>1621</v>
      </c>
      <c r="C16" s="21" t="s">
        <v>1622</v>
      </c>
      <c r="D16" s="21" t="s">
        <v>1623</v>
      </c>
      <c r="E16" s="21" t="s">
        <v>1583</v>
      </c>
      <c r="F16" s="25">
        <v>0.13</v>
      </c>
      <c r="G16" s="25">
        <v>1</v>
      </c>
      <c r="H16" s="8" t="s">
        <v>1624</v>
      </c>
      <c r="I16" s="21"/>
    </row>
    <row r="17" spans="1:9" x14ac:dyDescent="0.25">
      <c r="A17" s="33" t="s">
        <v>1579</v>
      </c>
      <c r="B17" s="34" t="s">
        <v>1625</v>
      </c>
      <c r="C17" s="21" t="s">
        <v>1626</v>
      </c>
      <c r="D17" s="21" t="s">
        <v>1627</v>
      </c>
      <c r="E17" s="21" t="s">
        <v>1583</v>
      </c>
      <c r="F17" s="25">
        <v>23.92</v>
      </c>
      <c r="G17" s="25">
        <v>47.84</v>
      </c>
      <c r="H17" s="8" t="s">
        <v>1624</v>
      </c>
      <c r="I17" s="21"/>
    </row>
    <row r="18" spans="1:9" x14ac:dyDescent="0.25">
      <c r="A18" s="33" t="s">
        <v>1579</v>
      </c>
      <c r="B18" s="34" t="s">
        <v>1628</v>
      </c>
      <c r="C18" s="21" t="s">
        <v>1629</v>
      </c>
      <c r="D18" s="21" t="s">
        <v>1630</v>
      </c>
      <c r="E18" s="21" t="s">
        <v>1583</v>
      </c>
      <c r="F18" s="25">
        <v>180</v>
      </c>
      <c r="G18" s="25">
        <v>360</v>
      </c>
      <c r="H18" s="8" t="s">
        <v>1624</v>
      </c>
      <c r="I18" s="21"/>
    </row>
    <row r="19" spans="1:9" x14ac:dyDescent="0.25">
      <c r="A19" s="33" t="s">
        <v>1579</v>
      </c>
      <c r="B19" s="34" t="s">
        <v>1631</v>
      </c>
      <c r="C19" s="21" t="s">
        <v>1632</v>
      </c>
      <c r="D19" s="21" t="s">
        <v>1633</v>
      </c>
      <c r="E19" s="21" t="s">
        <v>1583</v>
      </c>
      <c r="F19" s="25">
        <v>1</v>
      </c>
      <c r="G19" s="25">
        <v>10</v>
      </c>
      <c r="H19" s="8" t="s">
        <v>1584</v>
      </c>
      <c r="I19" s="21"/>
    </row>
    <row r="20" spans="1:9" x14ac:dyDescent="0.25">
      <c r="A20" s="33" t="s">
        <v>1579</v>
      </c>
      <c r="B20" s="34" t="s">
        <v>1634</v>
      </c>
      <c r="C20" s="21" t="s">
        <v>1635</v>
      </c>
      <c r="D20" s="21" t="s">
        <v>1633</v>
      </c>
      <c r="E20" s="21" t="s">
        <v>1583</v>
      </c>
      <c r="F20" s="25">
        <v>1.74</v>
      </c>
      <c r="G20" s="25">
        <v>17</v>
      </c>
      <c r="H20" s="8" t="s">
        <v>1584</v>
      </c>
      <c r="I20" s="21"/>
    </row>
    <row r="21" spans="1:9" x14ac:dyDescent="0.25">
      <c r="A21" s="33" t="s">
        <v>1579</v>
      </c>
      <c r="B21" s="34" t="s">
        <v>1636</v>
      </c>
      <c r="C21" s="21" t="s">
        <v>1637</v>
      </c>
      <c r="D21" s="21" t="s">
        <v>1638</v>
      </c>
      <c r="E21" s="21" t="s">
        <v>1583</v>
      </c>
      <c r="F21" s="25">
        <v>525</v>
      </c>
      <c r="G21" s="25">
        <v>1050</v>
      </c>
      <c r="H21" s="8" t="s">
        <v>1584</v>
      </c>
      <c r="I21" s="21"/>
    </row>
    <row r="22" spans="1:9" x14ac:dyDescent="0.25">
      <c r="A22" s="33" t="s">
        <v>1579</v>
      </c>
      <c r="B22" s="34" t="s">
        <v>1639</v>
      </c>
      <c r="C22" s="21" t="s">
        <v>1640</v>
      </c>
      <c r="D22" s="21" t="s">
        <v>1641</v>
      </c>
      <c r="E22" s="21" t="s">
        <v>1583</v>
      </c>
      <c r="F22" s="25">
        <v>0.1</v>
      </c>
      <c r="G22" s="25">
        <v>1</v>
      </c>
      <c r="H22" s="8" t="s">
        <v>1584</v>
      </c>
      <c r="I22" s="21"/>
    </row>
    <row r="23" spans="1:9" x14ac:dyDescent="0.25">
      <c r="A23" s="33" t="s">
        <v>1579</v>
      </c>
      <c r="B23" s="34" t="s">
        <v>1642</v>
      </c>
      <c r="C23" s="21" t="s">
        <v>1643</v>
      </c>
      <c r="D23" s="21" t="s">
        <v>1644</v>
      </c>
      <c r="E23" s="21" t="s">
        <v>1583</v>
      </c>
      <c r="F23" s="25">
        <v>1.5</v>
      </c>
      <c r="G23" s="25">
        <v>15</v>
      </c>
      <c r="H23" s="8" t="s">
        <v>1584</v>
      </c>
      <c r="I23" s="21"/>
    </row>
    <row r="24" spans="1:9" x14ac:dyDescent="0.25">
      <c r="A24" s="33" t="s">
        <v>1579</v>
      </c>
      <c r="B24" s="34" t="s">
        <v>1645</v>
      </c>
      <c r="C24" s="21" t="s">
        <v>1646</v>
      </c>
      <c r="D24" s="21" t="s">
        <v>1644</v>
      </c>
      <c r="E24" s="21" t="s">
        <v>1583</v>
      </c>
      <c r="F24" s="25">
        <v>0.2</v>
      </c>
      <c r="G24" s="25">
        <v>2</v>
      </c>
      <c r="H24" s="8" t="s">
        <v>1584</v>
      </c>
      <c r="I24" s="21"/>
    </row>
    <row r="25" spans="1:9" x14ac:dyDescent="0.25">
      <c r="A25" s="33" t="s">
        <v>1579</v>
      </c>
      <c r="B25" s="34" t="s">
        <v>1647</v>
      </c>
      <c r="C25" s="21" t="s">
        <v>1648</v>
      </c>
      <c r="D25" s="21" t="s">
        <v>1644</v>
      </c>
      <c r="E25" s="21" t="s">
        <v>1583</v>
      </c>
      <c r="F25" s="25">
        <v>0.25</v>
      </c>
      <c r="G25" s="25">
        <v>3</v>
      </c>
      <c r="H25" s="8" t="s">
        <v>1584</v>
      </c>
      <c r="I25" s="21"/>
    </row>
    <row r="26" spans="1:9" x14ac:dyDescent="0.25">
      <c r="A26" s="33" t="s">
        <v>1579</v>
      </c>
      <c r="B26" s="34" t="s">
        <v>1649</v>
      </c>
      <c r="C26" s="21" t="s">
        <v>1650</v>
      </c>
      <c r="D26" s="21" t="s">
        <v>1651</v>
      </c>
      <c r="E26" s="21" t="s">
        <v>1583</v>
      </c>
      <c r="F26" s="25">
        <v>3.53</v>
      </c>
      <c r="G26" s="25">
        <v>4</v>
      </c>
      <c r="H26" s="8" t="s">
        <v>1584</v>
      </c>
      <c r="I26" s="21"/>
    </row>
    <row r="27" spans="1:9" x14ac:dyDescent="0.25">
      <c r="A27" s="33" t="s">
        <v>1579</v>
      </c>
      <c r="B27" s="34" t="s">
        <v>1652</v>
      </c>
      <c r="C27" s="21" t="s">
        <v>1653</v>
      </c>
      <c r="D27" s="21" t="s">
        <v>1651</v>
      </c>
      <c r="E27" s="21" t="s">
        <v>1583</v>
      </c>
      <c r="F27" s="25">
        <v>6.47</v>
      </c>
      <c r="G27" s="25">
        <v>20</v>
      </c>
      <c r="H27" s="8" t="s">
        <v>1584</v>
      </c>
      <c r="I27" s="21"/>
    </row>
    <row r="28" spans="1:9" x14ac:dyDescent="0.25">
      <c r="A28" s="33" t="s">
        <v>1579</v>
      </c>
      <c r="B28" s="34" t="s">
        <v>1654</v>
      </c>
      <c r="C28" s="21" t="s">
        <v>1655</v>
      </c>
      <c r="D28" s="21" t="s">
        <v>1656</v>
      </c>
      <c r="E28" s="21" t="s">
        <v>1583</v>
      </c>
      <c r="F28" s="25">
        <v>0.15</v>
      </c>
      <c r="G28" s="25">
        <v>2</v>
      </c>
      <c r="H28" s="8" t="s">
        <v>1584</v>
      </c>
      <c r="I28" s="21"/>
    </row>
    <row r="29" spans="1:9" x14ac:dyDescent="0.25">
      <c r="A29" s="33" t="s">
        <v>1579</v>
      </c>
      <c r="B29" s="34" t="s">
        <v>1657</v>
      </c>
      <c r="C29" s="21" t="s">
        <v>1658</v>
      </c>
      <c r="D29" s="21" t="s">
        <v>1659</v>
      </c>
      <c r="E29" s="21" t="s">
        <v>1583</v>
      </c>
      <c r="F29" s="25">
        <v>13</v>
      </c>
      <c r="G29" s="25">
        <v>39</v>
      </c>
      <c r="H29" s="8" t="s">
        <v>1584</v>
      </c>
      <c r="I29" s="21"/>
    </row>
    <row r="30" spans="1:9" x14ac:dyDescent="0.25">
      <c r="A30" s="33" t="s">
        <v>1579</v>
      </c>
      <c r="B30" s="34" t="s">
        <v>1660</v>
      </c>
      <c r="C30" s="21" t="s">
        <v>1661</v>
      </c>
      <c r="D30" s="21" t="s">
        <v>1656</v>
      </c>
      <c r="E30" s="21" t="s">
        <v>1583</v>
      </c>
      <c r="F30" s="25">
        <v>1.75</v>
      </c>
      <c r="G30" s="25">
        <v>17.5</v>
      </c>
      <c r="H30" s="8" t="s">
        <v>1584</v>
      </c>
      <c r="I30" s="21"/>
    </row>
    <row r="31" spans="1:9" x14ac:dyDescent="0.25">
      <c r="A31" s="33" t="s">
        <v>1579</v>
      </c>
      <c r="B31" s="34" t="s">
        <v>1662</v>
      </c>
      <c r="C31" s="21" t="s">
        <v>1663</v>
      </c>
      <c r="D31" s="21" t="s">
        <v>1664</v>
      </c>
      <c r="E31" s="21" t="s">
        <v>1583</v>
      </c>
      <c r="F31" s="25">
        <v>0.34</v>
      </c>
      <c r="G31" s="25">
        <v>3.4000000000000004</v>
      </c>
      <c r="H31" s="8" t="s">
        <v>1584</v>
      </c>
      <c r="I31" s="21"/>
    </row>
    <row r="32" spans="1:9" x14ac:dyDescent="0.25">
      <c r="A32" s="33" t="s">
        <v>1579</v>
      </c>
      <c r="B32" s="34" t="s">
        <v>1665</v>
      </c>
      <c r="C32" s="21" t="s">
        <v>1666</v>
      </c>
      <c r="D32" s="21" t="s">
        <v>1667</v>
      </c>
      <c r="E32" s="21" t="s">
        <v>1583</v>
      </c>
      <c r="F32" s="25">
        <v>0.27</v>
      </c>
      <c r="G32" s="25">
        <v>2.7</v>
      </c>
      <c r="H32" s="8" t="s">
        <v>1584</v>
      </c>
      <c r="I32" s="21"/>
    </row>
    <row r="33" spans="1:9" x14ac:dyDescent="0.25">
      <c r="A33" s="33" t="s">
        <v>1579</v>
      </c>
      <c r="B33" s="34" t="s">
        <v>1668</v>
      </c>
      <c r="C33" s="21" t="s">
        <v>1669</v>
      </c>
      <c r="D33" s="21" t="s">
        <v>1667</v>
      </c>
      <c r="E33" s="21" t="s">
        <v>1583</v>
      </c>
      <c r="F33" s="25">
        <v>0.22</v>
      </c>
      <c r="G33" s="25">
        <v>2.2000000000000002</v>
      </c>
      <c r="H33" s="8" t="s">
        <v>1584</v>
      </c>
      <c r="I33" s="21"/>
    </row>
    <row r="34" spans="1:9" x14ac:dyDescent="0.25">
      <c r="A34" s="33" t="s">
        <v>1579</v>
      </c>
      <c r="B34" s="34" t="s">
        <v>1670</v>
      </c>
      <c r="C34" s="21" t="s">
        <v>1671</v>
      </c>
      <c r="D34" s="21" t="s">
        <v>1667</v>
      </c>
      <c r="E34" s="21" t="s">
        <v>1583</v>
      </c>
      <c r="F34" s="25">
        <v>0.04</v>
      </c>
      <c r="G34" s="25">
        <v>0.4</v>
      </c>
      <c r="H34" s="8" t="s">
        <v>1624</v>
      </c>
      <c r="I34" s="21"/>
    </row>
    <row r="35" spans="1:9" x14ac:dyDescent="0.25">
      <c r="A35" s="33" t="s">
        <v>1579</v>
      </c>
      <c r="B35" s="34" t="s">
        <v>1672</v>
      </c>
      <c r="C35" s="21" t="s">
        <v>1673</v>
      </c>
      <c r="D35" s="21" t="s">
        <v>1667</v>
      </c>
      <c r="E35" s="21" t="s">
        <v>1583</v>
      </c>
      <c r="F35" s="25">
        <v>0.56999999999999995</v>
      </c>
      <c r="G35" s="25">
        <v>5.6999999999999993</v>
      </c>
      <c r="H35" s="8" t="s">
        <v>1584</v>
      </c>
      <c r="I35" s="21"/>
    </row>
    <row r="36" spans="1:9" x14ac:dyDescent="0.25">
      <c r="A36" s="33" t="s">
        <v>1579</v>
      </c>
      <c r="B36" s="34" t="s">
        <v>1674</v>
      </c>
      <c r="C36" s="21" t="s">
        <v>1675</v>
      </c>
      <c r="D36" s="21"/>
      <c r="E36" s="21" t="s">
        <v>1583</v>
      </c>
      <c r="F36" s="25">
        <v>0.02</v>
      </c>
      <c r="G36" s="25">
        <v>1</v>
      </c>
      <c r="H36" s="8" t="s">
        <v>1584</v>
      </c>
      <c r="I36" s="21"/>
    </row>
    <row r="37" spans="1:9" x14ac:dyDescent="0.25">
      <c r="A37" s="33" t="s">
        <v>1579</v>
      </c>
      <c r="B37" s="34" t="s">
        <v>1676</v>
      </c>
      <c r="C37" s="21" t="s">
        <v>1677</v>
      </c>
      <c r="D37" s="21"/>
      <c r="E37" s="21" t="s">
        <v>1583</v>
      </c>
      <c r="F37" s="25">
        <v>5.5</v>
      </c>
      <c r="G37" s="25">
        <v>22</v>
      </c>
      <c r="H37" s="8" t="s">
        <v>1614</v>
      </c>
      <c r="I37" s="21"/>
    </row>
    <row r="38" spans="1:9" x14ac:dyDescent="0.25">
      <c r="A38" s="33" t="s">
        <v>1579</v>
      </c>
      <c r="B38" s="34" t="s">
        <v>1678</v>
      </c>
      <c r="C38" s="21" t="s">
        <v>1679</v>
      </c>
      <c r="D38" s="21" t="s">
        <v>1680</v>
      </c>
      <c r="E38" s="21" t="s">
        <v>1583</v>
      </c>
      <c r="F38" s="25">
        <v>12</v>
      </c>
      <c r="G38" s="25">
        <v>36</v>
      </c>
      <c r="H38" s="8" t="s">
        <v>1584</v>
      </c>
      <c r="I38" s="21"/>
    </row>
    <row r="39" spans="1:9" x14ac:dyDescent="0.25">
      <c r="A39" s="33" t="s">
        <v>1579</v>
      </c>
      <c r="B39" s="34" t="s">
        <v>1681</v>
      </c>
      <c r="C39" s="21" t="s">
        <v>1682</v>
      </c>
      <c r="D39" s="21" t="s">
        <v>1680</v>
      </c>
      <c r="E39" s="21" t="s">
        <v>1583</v>
      </c>
      <c r="F39" s="25">
        <v>0.5</v>
      </c>
      <c r="G39" s="25">
        <v>5</v>
      </c>
      <c r="H39" s="8" t="s">
        <v>1584</v>
      </c>
      <c r="I39" s="21"/>
    </row>
    <row r="40" spans="1:9" x14ac:dyDescent="0.25">
      <c r="A40" s="33" t="s">
        <v>1579</v>
      </c>
      <c r="B40" s="34" t="s">
        <v>1683</v>
      </c>
      <c r="C40" s="21" t="s">
        <v>1684</v>
      </c>
      <c r="D40" s="21" t="s">
        <v>1685</v>
      </c>
      <c r="E40" s="21" t="s">
        <v>1583</v>
      </c>
      <c r="F40" s="25">
        <v>4</v>
      </c>
      <c r="G40" s="25">
        <v>20</v>
      </c>
      <c r="H40" s="8" t="s">
        <v>1624</v>
      </c>
      <c r="I40" s="21"/>
    </row>
    <row r="41" spans="1:9" x14ac:dyDescent="0.25">
      <c r="A41" s="33" t="s">
        <v>1579</v>
      </c>
      <c r="B41" s="34" t="s">
        <v>1686</v>
      </c>
      <c r="C41" s="21" t="s">
        <v>1687</v>
      </c>
      <c r="D41" s="21" t="s">
        <v>1685</v>
      </c>
      <c r="E41" s="21" t="s">
        <v>1583</v>
      </c>
      <c r="F41" s="25">
        <v>0.15</v>
      </c>
      <c r="G41" s="25">
        <v>1.5</v>
      </c>
      <c r="H41" s="8" t="s">
        <v>1624</v>
      </c>
      <c r="I41" s="21"/>
    </row>
    <row r="42" spans="1:9" x14ac:dyDescent="0.25">
      <c r="A42" s="33" t="s">
        <v>1579</v>
      </c>
      <c r="B42" s="34" t="s">
        <v>1688</v>
      </c>
      <c r="C42" s="21" t="s">
        <v>1689</v>
      </c>
      <c r="D42" s="21" t="s">
        <v>1690</v>
      </c>
      <c r="E42" s="21" t="s">
        <v>1583</v>
      </c>
      <c r="F42" s="25">
        <v>16.399999999999999</v>
      </c>
      <c r="G42" s="25">
        <v>49.199999999999996</v>
      </c>
      <c r="H42" s="8" t="s">
        <v>1624</v>
      </c>
      <c r="I42" s="21"/>
    </row>
    <row r="43" spans="1:9" x14ac:dyDescent="0.25">
      <c r="A43" s="33" t="s">
        <v>1579</v>
      </c>
      <c r="B43" s="34" t="s">
        <v>1691</v>
      </c>
      <c r="C43" s="21" t="s">
        <v>1692</v>
      </c>
      <c r="D43" s="21" t="s">
        <v>1693</v>
      </c>
      <c r="E43" s="21" t="s">
        <v>1583</v>
      </c>
      <c r="F43" s="25">
        <v>0.11</v>
      </c>
      <c r="G43" s="25">
        <v>1</v>
      </c>
      <c r="H43" s="8" t="s">
        <v>1624</v>
      </c>
      <c r="I43" s="21"/>
    </row>
    <row r="44" spans="1:9" x14ac:dyDescent="0.25">
      <c r="A44" s="33" t="s">
        <v>1579</v>
      </c>
      <c r="B44" s="34" t="s">
        <v>1694</v>
      </c>
      <c r="C44" s="21" t="s">
        <v>1695</v>
      </c>
      <c r="D44" s="21" t="s">
        <v>1693</v>
      </c>
      <c r="E44" s="21" t="s">
        <v>1583</v>
      </c>
      <c r="F44" s="25">
        <v>4</v>
      </c>
      <c r="G44" s="25">
        <v>20</v>
      </c>
      <c r="H44" s="8" t="s">
        <v>1614</v>
      </c>
      <c r="I44" s="21"/>
    </row>
    <row r="45" spans="1:9" x14ac:dyDescent="0.25">
      <c r="A45" s="33" t="s">
        <v>1579</v>
      </c>
      <c r="B45" s="34" t="s">
        <v>1696</v>
      </c>
      <c r="C45" s="21" t="s">
        <v>1697</v>
      </c>
      <c r="D45" s="21" t="s">
        <v>1698</v>
      </c>
      <c r="E45" s="21" t="s">
        <v>1583</v>
      </c>
      <c r="F45" s="25">
        <v>0.39</v>
      </c>
      <c r="G45" s="25">
        <v>4</v>
      </c>
      <c r="H45" s="8" t="s">
        <v>1584</v>
      </c>
      <c r="I45" s="21"/>
    </row>
    <row r="46" spans="1:9" x14ac:dyDescent="0.25">
      <c r="A46" s="33" t="s">
        <v>1579</v>
      </c>
      <c r="B46" s="34" t="s">
        <v>1699</v>
      </c>
      <c r="C46" s="21" t="s">
        <v>1700</v>
      </c>
      <c r="D46" s="21" t="s">
        <v>1698</v>
      </c>
      <c r="E46" s="21" t="s">
        <v>1583</v>
      </c>
      <c r="F46" s="25">
        <v>0.56999999999999995</v>
      </c>
      <c r="G46" s="25">
        <v>6</v>
      </c>
      <c r="H46" s="8" t="s">
        <v>1584</v>
      </c>
      <c r="I46" s="21"/>
    </row>
    <row r="47" spans="1:9" x14ac:dyDescent="0.25">
      <c r="A47" s="33" t="s">
        <v>1579</v>
      </c>
      <c r="B47" s="34" t="s">
        <v>1701</v>
      </c>
      <c r="C47" s="21" t="s">
        <v>1702</v>
      </c>
      <c r="D47" s="21"/>
      <c r="E47" s="21" t="s">
        <v>1583</v>
      </c>
      <c r="F47" s="25">
        <v>60</v>
      </c>
      <c r="G47" s="25">
        <v>120</v>
      </c>
      <c r="H47" s="8" t="s">
        <v>1584</v>
      </c>
      <c r="I47" s="21"/>
    </row>
    <row r="48" spans="1:9" x14ac:dyDescent="0.25">
      <c r="A48" s="33" t="s">
        <v>1579</v>
      </c>
      <c r="B48" s="34" t="s">
        <v>1703</v>
      </c>
      <c r="C48" s="21" t="s">
        <v>1704</v>
      </c>
      <c r="D48" s="21" t="s">
        <v>1705</v>
      </c>
      <c r="E48" s="21" t="s">
        <v>1583</v>
      </c>
      <c r="F48" s="25">
        <v>1.8</v>
      </c>
      <c r="G48" s="25">
        <v>18</v>
      </c>
      <c r="H48" s="8" t="s">
        <v>1624</v>
      </c>
      <c r="I48" s="21"/>
    </row>
    <row r="49" spans="1:9" x14ac:dyDescent="0.25">
      <c r="A49" s="33" t="s">
        <v>1579</v>
      </c>
      <c r="B49" s="34" t="s">
        <v>1706</v>
      </c>
      <c r="C49" s="21" t="s">
        <v>1707</v>
      </c>
      <c r="D49" s="21" t="s">
        <v>1708</v>
      </c>
      <c r="E49" s="21" t="s">
        <v>1583</v>
      </c>
      <c r="F49" s="25">
        <v>7.0000000000000007E-2</v>
      </c>
      <c r="G49" s="25">
        <v>1</v>
      </c>
      <c r="H49" s="8" t="s">
        <v>1584</v>
      </c>
      <c r="I49" s="21"/>
    </row>
    <row r="50" spans="1:9" x14ac:dyDescent="0.25">
      <c r="A50" s="33" t="s">
        <v>1579</v>
      </c>
      <c r="B50" s="34" t="s">
        <v>1709</v>
      </c>
      <c r="C50" s="21" t="s">
        <v>1710</v>
      </c>
      <c r="D50" s="21" t="s">
        <v>1711</v>
      </c>
      <c r="E50" s="21" t="s">
        <v>1583</v>
      </c>
      <c r="F50" s="25">
        <v>14.02</v>
      </c>
      <c r="G50" s="25">
        <v>42.06</v>
      </c>
      <c r="H50" s="8" t="s">
        <v>1584</v>
      </c>
      <c r="I50" s="21"/>
    </row>
    <row r="51" spans="1:9" x14ac:dyDescent="0.25">
      <c r="A51" s="33" t="s">
        <v>1579</v>
      </c>
      <c r="B51" s="34" t="s">
        <v>1712</v>
      </c>
      <c r="C51" s="21" t="s">
        <v>1713</v>
      </c>
      <c r="D51" s="21" t="s">
        <v>1711</v>
      </c>
      <c r="E51" s="21" t="s">
        <v>1583</v>
      </c>
      <c r="F51" s="25">
        <v>3.89</v>
      </c>
      <c r="G51" s="25">
        <v>20</v>
      </c>
      <c r="H51" s="8" t="s">
        <v>1584</v>
      </c>
      <c r="I51" s="21"/>
    </row>
    <row r="52" spans="1:9" x14ac:dyDescent="0.25">
      <c r="A52" s="33" t="s">
        <v>1579</v>
      </c>
      <c r="B52" s="34" t="s">
        <v>1714</v>
      </c>
      <c r="C52" s="21" t="s">
        <v>1715</v>
      </c>
      <c r="D52" s="21" t="s">
        <v>1716</v>
      </c>
      <c r="E52" s="21" t="s">
        <v>1583</v>
      </c>
      <c r="F52" s="25">
        <v>0.1</v>
      </c>
      <c r="G52" s="25">
        <v>1</v>
      </c>
      <c r="H52" s="8" t="s">
        <v>1584</v>
      </c>
      <c r="I52" s="21"/>
    </row>
    <row r="53" spans="1:9" x14ac:dyDescent="0.25">
      <c r="A53" s="33" t="s">
        <v>1579</v>
      </c>
      <c r="B53" s="34" t="s">
        <v>1717</v>
      </c>
      <c r="C53" s="21" t="s">
        <v>1718</v>
      </c>
      <c r="D53" s="21"/>
      <c r="E53" s="21" t="s">
        <v>1583</v>
      </c>
      <c r="F53" s="25">
        <v>1.02</v>
      </c>
      <c r="G53" s="25">
        <v>10</v>
      </c>
      <c r="H53" s="8" t="s">
        <v>1584</v>
      </c>
      <c r="I53" s="21"/>
    </row>
    <row r="54" spans="1:9" x14ac:dyDescent="0.25">
      <c r="A54" s="33" t="s">
        <v>1579</v>
      </c>
      <c r="B54" s="34" t="s">
        <v>1719</v>
      </c>
      <c r="C54" s="21" t="s">
        <v>1720</v>
      </c>
      <c r="D54" s="21" t="s">
        <v>1721</v>
      </c>
      <c r="E54" s="21" t="s">
        <v>1583</v>
      </c>
      <c r="F54" s="25">
        <v>0.6</v>
      </c>
      <c r="G54" s="25">
        <v>6</v>
      </c>
      <c r="H54" s="8" t="s">
        <v>1584</v>
      </c>
      <c r="I54" s="21"/>
    </row>
    <row r="55" spans="1:9" x14ac:dyDescent="0.25">
      <c r="A55" s="33" t="s">
        <v>1579</v>
      </c>
      <c r="B55" s="34" t="s">
        <v>1722</v>
      </c>
      <c r="C55" s="21" t="s">
        <v>1723</v>
      </c>
      <c r="D55" s="21" t="s">
        <v>1724</v>
      </c>
      <c r="E55" s="21" t="s">
        <v>1583</v>
      </c>
      <c r="F55" s="25">
        <v>1.0900000000000001</v>
      </c>
      <c r="G55" s="25">
        <v>10</v>
      </c>
      <c r="H55" s="8" t="s">
        <v>1624</v>
      </c>
      <c r="I55" s="21"/>
    </row>
    <row r="56" spans="1:9" x14ac:dyDescent="0.25">
      <c r="A56" s="33" t="s">
        <v>1579</v>
      </c>
      <c r="B56" s="34" t="s">
        <v>1725</v>
      </c>
      <c r="C56" s="21" t="s">
        <v>1726</v>
      </c>
      <c r="D56" s="21"/>
      <c r="E56" s="21" t="s">
        <v>1583</v>
      </c>
      <c r="F56" s="25">
        <v>4</v>
      </c>
      <c r="G56" s="25">
        <v>20</v>
      </c>
      <c r="H56" s="8" t="s">
        <v>1584</v>
      </c>
      <c r="I56" s="21"/>
    </row>
    <row r="57" spans="1:9" x14ac:dyDescent="0.25">
      <c r="A57" s="33" t="s">
        <v>1579</v>
      </c>
      <c r="B57" s="34" t="s">
        <v>1727</v>
      </c>
      <c r="C57" s="21" t="s">
        <v>1728</v>
      </c>
      <c r="D57" s="21" t="s">
        <v>1729</v>
      </c>
      <c r="E57" s="21" t="s">
        <v>1583</v>
      </c>
      <c r="F57" s="25">
        <v>0.15</v>
      </c>
      <c r="G57" s="25">
        <v>2</v>
      </c>
      <c r="H57" s="8" t="s">
        <v>1584</v>
      </c>
      <c r="I57" s="21"/>
    </row>
    <row r="58" spans="1:9" x14ac:dyDescent="0.25">
      <c r="A58" s="33" t="s">
        <v>1579</v>
      </c>
      <c r="B58" s="34" t="s">
        <v>1730</v>
      </c>
      <c r="C58" s="21" t="s">
        <v>1731</v>
      </c>
      <c r="D58" s="21" t="s">
        <v>1732</v>
      </c>
      <c r="E58" s="21" t="s">
        <v>1583</v>
      </c>
      <c r="F58" s="25">
        <v>5</v>
      </c>
      <c r="G58" s="25">
        <v>25</v>
      </c>
      <c r="H58" s="8" t="s">
        <v>1614</v>
      </c>
      <c r="I58" s="21"/>
    </row>
    <row r="59" spans="1:9" x14ac:dyDescent="0.25">
      <c r="A59" s="33" t="s">
        <v>1579</v>
      </c>
      <c r="B59" s="34" t="s">
        <v>1733</v>
      </c>
      <c r="C59" s="21" t="s">
        <v>1734</v>
      </c>
      <c r="D59" s="21" t="s">
        <v>1732</v>
      </c>
      <c r="E59" s="21" t="s">
        <v>1583</v>
      </c>
      <c r="F59" s="25">
        <v>0.89</v>
      </c>
      <c r="G59" s="25">
        <v>9</v>
      </c>
      <c r="H59" s="8" t="s">
        <v>1614</v>
      </c>
      <c r="I59" s="21"/>
    </row>
    <row r="60" spans="1:9" x14ac:dyDescent="0.25">
      <c r="A60" s="33" t="s">
        <v>1579</v>
      </c>
      <c r="B60" s="34" t="s">
        <v>1735</v>
      </c>
      <c r="C60" s="21" t="s">
        <v>1736</v>
      </c>
      <c r="D60" s="21" t="s">
        <v>1737</v>
      </c>
      <c r="E60" s="21" t="s">
        <v>1583</v>
      </c>
      <c r="F60" s="25">
        <v>25</v>
      </c>
      <c r="G60" s="25">
        <v>75</v>
      </c>
      <c r="H60" s="8" t="s">
        <v>1614</v>
      </c>
      <c r="I60" s="21"/>
    </row>
    <row r="61" spans="1:9" x14ac:dyDescent="0.25">
      <c r="A61" s="33" t="s">
        <v>1579</v>
      </c>
      <c r="B61" s="34" t="s">
        <v>1738</v>
      </c>
      <c r="C61" s="21" t="s">
        <v>1739</v>
      </c>
      <c r="D61" s="21" t="s">
        <v>1740</v>
      </c>
      <c r="E61" s="21" t="s">
        <v>1583</v>
      </c>
      <c r="F61" s="25">
        <v>10</v>
      </c>
      <c r="G61" s="25">
        <v>50</v>
      </c>
      <c r="H61" s="8" t="s">
        <v>1614</v>
      </c>
      <c r="I61" s="21"/>
    </row>
    <row r="62" spans="1:9" x14ac:dyDescent="0.25">
      <c r="A62" s="33" t="s">
        <v>1579</v>
      </c>
      <c r="B62" s="34" t="s">
        <v>1741</v>
      </c>
      <c r="C62" s="21" t="s">
        <v>1742</v>
      </c>
      <c r="D62" s="21"/>
      <c r="E62" s="21" t="s">
        <v>1583</v>
      </c>
      <c r="F62" s="25">
        <v>8</v>
      </c>
      <c r="G62" s="25">
        <v>40</v>
      </c>
      <c r="H62" s="8" t="s">
        <v>1614</v>
      </c>
      <c r="I62" s="21"/>
    </row>
    <row r="63" spans="1:9" x14ac:dyDescent="0.25">
      <c r="A63" s="33" t="s">
        <v>1579</v>
      </c>
      <c r="B63" s="34" t="s">
        <v>1743</v>
      </c>
      <c r="C63" s="21" t="s">
        <v>1744</v>
      </c>
      <c r="D63" s="21" t="s">
        <v>1745</v>
      </c>
      <c r="E63" s="21" t="s">
        <v>1583</v>
      </c>
      <c r="F63" s="25">
        <v>25</v>
      </c>
      <c r="G63" s="25">
        <v>75</v>
      </c>
      <c r="H63" s="8" t="s">
        <v>1614</v>
      </c>
      <c r="I63" s="21"/>
    </row>
    <row r="64" spans="1:9" x14ac:dyDescent="0.25">
      <c r="A64" s="33" t="s">
        <v>1579</v>
      </c>
      <c r="B64" s="34" t="s">
        <v>1746</v>
      </c>
      <c r="C64" s="21" t="s">
        <v>1747</v>
      </c>
      <c r="D64" s="21" t="s">
        <v>1748</v>
      </c>
      <c r="E64" s="21" t="s">
        <v>1583</v>
      </c>
      <c r="F64" s="25">
        <v>0.9</v>
      </c>
      <c r="G64" s="25">
        <v>9</v>
      </c>
      <c r="H64" s="8" t="s">
        <v>1614</v>
      </c>
      <c r="I64" s="21"/>
    </row>
    <row r="65" spans="1:9" x14ac:dyDescent="0.25">
      <c r="A65" s="33" t="s">
        <v>1579</v>
      </c>
      <c r="B65" s="34" t="s">
        <v>1749</v>
      </c>
      <c r="C65" s="21" t="s">
        <v>1750</v>
      </c>
      <c r="D65" s="21"/>
      <c r="E65" s="21" t="s">
        <v>1583</v>
      </c>
      <c r="F65" s="25">
        <v>2.54</v>
      </c>
      <c r="G65" s="25">
        <v>25</v>
      </c>
      <c r="H65" s="8" t="s">
        <v>1614</v>
      </c>
      <c r="I65" s="21"/>
    </row>
    <row r="66" spans="1:9" x14ac:dyDescent="0.25">
      <c r="A66" s="33" t="s">
        <v>1579</v>
      </c>
      <c r="B66" s="34" t="s">
        <v>1751</v>
      </c>
      <c r="C66" s="21" t="s">
        <v>1752</v>
      </c>
      <c r="D66" s="21" t="s">
        <v>1753</v>
      </c>
      <c r="E66" s="21" t="s">
        <v>1583</v>
      </c>
      <c r="F66" s="25">
        <v>0.33</v>
      </c>
      <c r="G66" s="25">
        <v>1</v>
      </c>
      <c r="H66" s="8" t="s">
        <v>1584</v>
      </c>
      <c r="I66" s="21"/>
    </row>
    <row r="67" spans="1:9" x14ac:dyDescent="0.25">
      <c r="A67" s="33" t="s">
        <v>1579</v>
      </c>
      <c r="B67" s="34" t="s">
        <v>1754</v>
      </c>
      <c r="C67" s="21" t="s">
        <v>1755</v>
      </c>
      <c r="D67" s="21" t="s">
        <v>1753</v>
      </c>
      <c r="E67" s="21" t="s">
        <v>1583</v>
      </c>
      <c r="F67" s="25">
        <v>0.61</v>
      </c>
      <c r="G67" s="25">
        <v>6</v>
      </c>
      <c r="H67" s="8" t="s">
        <v>1584</v>
      </c>
      <c r="I67" s="21"/>
    </row>
    <row r="68" spans="1:9" x14ac:dyDescent="0.25">
      <c r="A68" s="33" t="s">
        <v>1579</v>
      </c>
      <c r="B68" s="34" t="s">
        <v>1756</v>
      </c>
      <c r="C68" s="21" t="s">
        <v>1757</v>
      </c>
      <c r="D68" s="21" t="s">
        <v>1753</v>
      </c>
      <c r="E68" s="21" t="s">
        <v>1583</v>
      </c>
      <c r="F68" s="25">
        <v>0.08</v>
      </c>
      <c r="G68" s="25">
        <v>1</v>
      </c>
      <c r="H68" s="8" t="s">
        <v>1584</v>
      </c>
      <c r="I68" s="21"/>
    </row>
    <row r="69" spans="1:9" x14ac:dyDescent="0.25">
      <c r="A69" s="33" t="s">
        <v>1579</v>
      </c>
      <c r="B69" s="34" t="s">
        <v>1758</v>
      </c>
      <c r="C69" s="21" t="s">
        <v>1759</v>
      </c>
      <c r="D69" s="21" t="s">
        <v>1760</v>
      </c>
      <c r="E69" s="21" t="s">
        <v>1583</v>
      </c>
      <c r="F69" s="25">
        <v>5</v>
      </c>
      <c r="G69" s="25">
        <v>25</v>
      </c>
      <c r="H69" s="8" t="s">
        <v>1624</v>
      </c>
      <c r="I69" s="21"/>
    </row>
    <row r="70" spans="1:9" x14ac:dyDescent="0.25">
      <c r="A70" s="33" t="s">
        <v>1579</v>
      </c>
      <c r="B70" s="34" t="s">
        <v>1761</v>
      </c>
      <c r="C70" s="21" t="s">
        <v>1762</v>
      </c>
      <c r="D70" s="21" t="s">
        <v>1763</v>
      </c>
      <c r="E70" s="21" t="s">
        <v>1583</v>
      </c>
      <c r="F70" s="25">
        <v>0.86</v>
      </c>
      <c r="G70" s="25">
        <v>10</v>
      </c>
      <c r="H70" s="8" t="s">
        <v>1624</v>
      </c>
      <c r="I70" s="21"/>
    </row>
    <row r="71" spans="1:9" x14ac:dyDescent="0.25">
      <c r="A71" s="33" t="s">
        <v>1579</v>
      </c>
      <c r="B71" s="34" t="s">
        <v>1764</v>
      </c>
      <c r="C71" s="21" t="s">
        <v>1765</v>
      </c>
      <c r="D71" s="21" t="s">
        <v>1766</v>
      </c>
      <c r="E71" s="21" t="s">
        <v>1583</v>
      </c>
      <c r="F71" s="25">
        <v>0.75</v>
      </c>
      <c r="G71" s="25">
        <v>10</v>
      </c>
      <c r="H71" s="8" t="s">
        <v>1624</v>
      </c>
      <c r="I71" s="21"/>
    </row>
    <row r="72" spans="1:9" x14ac:dyDescent="0.25">
      <c r="A72" s="33" t="s">
        <v>1579</v>
      </c>
      <c r="B72" s="34" t="s">
        <v>1767</v>
      </c>
      <c r="C72" s="21" t="s">
        <v>1768</v>
      </c>
      <c r="D72" s="21" t="s">
        <v>1769</v>
      </c>
      <c r="E72" s="21" t="s">
        <v>1583</v>
      </c>
      <c r="F72" s="25">
        <v>0.48</v>
      </c>
      <c r="G72" s="25">
        <v>5</v>
      </c>
      <c r="H72" s="8" t="s">
        <v>1584</v>
      </c>
      <c r="I72" s="21"/>
    </row>
    <row r="73" spans="1:9" x14ac:dyDescent="0.25">
      <c r="A73" s="33" t="s">
        <v>1579</v>
      </c>
      <c r="B73" s="34" t="s">
        <v>1770</v>
      </c>
      <c r="C73" s="21" t="s">
        <v>1771</v>
      </c>
      <c r="D73" s="21" t="s">
        <v>1769</v>
      </c>
      <c r="E73" s="21" t="s">
        <v>1583</v>
      </c>
      <c r="F73" s="25">
        <v>0.1</v>
      </c>
      <c r="G73" s="25">
        <v>1</v>
      </c>
      <c r="H73" s="8" t="s">
        <v>1584</v>
      </c>
      <c r="I73" s="21"/>
    </row>
    <row r="74" spans="1:9" x14ac:dyDescent="0.25">
      <c r="A74" s="33" t="s">
        <v>1579</v>
      </c>
      <c r="B74" s="34" t="s">
        <v>1772</v>
      </c>
      <c r="C74" s="21" t="s">
        <v>1773</v>
      </c>
      <c r="D74" s="21" t="s">
        <v>1769</v>
      </c>
      <c r="E74" s="21" t="s">
        <v>1583</v>
      </c>
      <c r="F74" s="25">
        <v>0.01</v>
      </c>
      <c r="G74" s="25">
        <v>1</v>
      </c>
      <c r="H74" s="8" t="s">
        <v>1584</v>
      </c>
      <c r="I74" s="21"/>
    </row>
    <row r="75" spans="1:9" x14ac:dyDescent="0.25">
      <c r="A75" s="33" t="s">
        <v>1579</v>
      </c>
      <c r="B75" s="34" t="s">
        <v>1774</v>
      </c>
      <c r="C75" s="21" t="s">
        <v>1775</v>
      </c>
      <c r="D75" s="21" t="s">
        <v>1776</v>
      </c>
      <c r="E75" s="21" t="s">
        <v>1583</v>
      </c>
      <c r="F75" s="25">
        <v>0.2</v>
      </c>
      <c r="G75" s="25">
        <v>1</v>
      </c>
      <c r="H75" s="8" t="s">
        <v>1584</v>
      </c>
      <c r="I75" s="21"/>
    </row>
    <row r="76" spans="1:9" x14ac:dyDescent="0.25">
      <c r="A76" s="33" t="s">
        <v>1579</v>
      </c>
      <c r="B76" s="34" t="s">
        <v>1777</v>
      </c>
      <c r="C76" s="21" t="s">
        <v>1778</v>
      </c>
      <c r="D76" s="21" t="s">
        <v>1779</v>
      </c>
      <c r="E76" s="21" t="s">
        <v>1583</v>
      </c>
      <c r="F76" s="25">
        <v>7.0000000000000007E-2</v>
      </c>
      <c r="G76" s="25">
        <v>1</v>
      </c>
      <c r="H76" s="8" t="s">
        <v>1584</v>
      </c>
      <c r="I76" s="21"/>
    </row>
    <row r="77" spans="1:9" x14ac:dyDescent="0.25">
      <c r="A77" s="33" t="s">
        <v>1579</v>
      </c>
      <c r="B77" s="34" t="s">
        <v>1780</v>
      </c>
      <c r="C77" s="21" t="s">
        <v>1781</v>
      </c>
      <c r="D77" s="21" t="s">
        <v>1779</v>
      </c>
      <c r="E77" s="21" t="s">
        <v>1583</v>
      </c>
      <c r="F77" s="25">
        <v>0.18</v>
      </c>
      <c r="G77" s="25">
        <v>1</v>
      </c>
      <c r="H77" s="8" t="s">
        <v>1584</v>
      </c>
      <c r="I77" s="21"/>
    </row>
    <row r="78" spans="1:9" x14ac:dyDescent="0.25">
      <c r="A78" s="33" t="s">
        <v>1579</v>
      </c>
      <c r="B78" s="34" t="s">
        <v>1782</v>
      </c>
      <c r="C78" s="21" t="s">
        <v>1783</v>
      </c>
      <c r="D78" s="21" t="s">
        <v>1779</v>
      </c>
      <c r="E78" s="21" t="s">
        <v>1583</v>
      </c>
      <c r="F78" s="25">
        <v>0.15</v>
      </c>
      <c r="G78" s="25">
        <v>1</v>
      </c>
      <c r="H78" s="8" t="s">
        <v>1584</v>
      </c>
      <c r="I78" s="21"/>
    </row>
    <row r="79" spans="1:9" x14ac:dyDescent="0.25">
      <c r="A79" s="33" t="s">
        <v>1579</v>
      </c>
      <c r="B79" s="34" t="s">
        <v>1784</v>
      </c>
      <c r="C79" s="21" t="s">
        <v>1785</v>
      </c>
      <c r="D79" s="21" t="s">
        <v>1786</v>
      </c>
      <c r="E79" s="21" t="s">
        <v>1583</v>
      </c>
      <c r="F79" s="25">
        <v>32.78</v>
      </c>
      <c r="G79" s="25">
        <v>100</v>
      </c>
      <c r="H79" s="8" t="s">
        <v>1584</v>
      </c>
      <c r="I79" s="21"/>
    </row>
    <row r="80" spans="1:9" x14ac:dyDescent="0.25">
      <c r="A80" s="33" t="s">
        <v>1579</v>
      </c>
      <c r="B80" s="34" t="s">
        <v>1787</v>
      </c>
      <c r="C80" s="21" t="s">
        <v>1788</v>
      </c>
      <c r="D80" s="21"/>
      <c r="E80" s="21" t="s">
        <v>1583</v>
      </c>
      <c r="F80" s="25">
        <v>20</v>
      </c>
      <c r="G80" s="25">
        <v>60</v>
      </c>
      <c r="H80" s="8" t="s">
        <v>1584</v>
      </c>
      <c r="I80" s="21"/>
    </row>
    <row r="81" spans="1:9" x14ac:dyDescent="0.25">
      <c r="A81" s="33" t="s">
        <v>1579</v>
      </c>
      <c r="B81" s="34" t="s">
        <v>1789</v>
      </c>
      <c r="C81" s="21" t="s">
        <v>1790</v>
      </c>
      <c r="D81" s="21" t="s">
        <v>1791</v>
      </c>
      <c r="E81" s="21" t="s">
        <v>1583</v>
      </c>
      <c r="F81" s="25">
        <v>0.12</v>
      </c>
      <c r="G81" s="25">
        <v>1</v>
      </c>
      <c r="H81" s="8" t="s">
        <v>1584</v>
      </c>
      <c r="I81" s="21"/>
    </row>
    <row r="82" spans="1:9" x14ac:dyDescent="0.25">
      <c r="A82" s="33" t="s">
        <v>1579</v>
      </c>
      <c r="B82" s="34" t="s">
        <v>1792</v>
      </c>
      <c r="C82" s="21" t="s">
        <v>1793</v>
      </c>
      <c r="D82" s="21" t="s">
        <v>1794</v>
      </c>
      <c r="E82" s="21" t="s">
        <v>1583</v>
      </c>
      <c r="F82" s="25">
        <v>12.79</v>
      </c>
      <c r="G82" s="25">
        <v>65</v>
      </c>
      <c r="H82" s="8" t="s">
        <v>1584</v>
      </c>
      <c r="I82" s="21"/>
    </row>
    <row r="83" spans="1:9" x14ac:dyDescent="0.25">
      <c r="A83" s="33" t="s">
        <v>1579</v>
      </c>
      <c r="B83" s="34" t="s">
        <v>1795</v>
      </c>
      <c r="C83" s="21" t="s">
        <v>1796</v>
      </c>
      <c r="D83" s="21" t="s">
        <v>1797</v>
      </c>
      <c r="E83" s="21" t="s">
        <v>1583</v>
      </c>
      <c r="F83" s="25">
        <v>10</v>
      </c>
      <c r="G83" s="25">
        <v>50</v>
      </c>
      <c r="H83" s="8" t="s">
        <v>1584</v>
      </c>
      <c r="I83" s="21"/>
    </row>
    <row r="84" spans="1:9" x14ac:dyDescent="0.25">
      <c r="A84" s="33" t="s">
        <v>1579</v>
      </c>
      <c r="B84" s="34" t="s">
        <v>1798</v>
      </c>
      <c r="C84" s="21" t="s">
        <v>1799</v>
      </c>
      <c r="D84" s="21" t="s">
        <v>1794</v>
      </c>
      <c r="E84" s="21" t="s">
        <v>1583</v>
      </c>
      <c r="F84" s="25">
        <v>0.04</v>
      </c>
      <c r="G84" s="25">
        <v>1</v>
      </c>
      <c r="H84" s="8" t="s">
        <v>1584</v>
      </c>
      <c r="I84" s="21"/>
    </row>
    <row r="85" spans="1:9" x14ac:dyDescent="0.25">
      <c r="A85" s="33" t="s">
        <v>1579</v>
      </c>
      <c r="B85" s="34" t="s">
        <v>1800</v>
      </c>
      <c r="C85" s="21" t="s">
        <v>1801</v>
      </c>
      <c r="D85" s="21"/>
      <c r="E85" s="21" t="s">
        <v>1583</v>
      </c>
      <c r="F85" s="25">
        <v>20</v>
      </c>
      <c r="G85" s="25">
        <v>60</v>
      </c>
      <c r="H85" s="8" t="s">
        <v>1584</v>
      </c>
      <c r="I85" s="21"/>
    </row>
    <row r="86" spans="1:9" x14ac:dyDescent="0.25">
      <c r="A86" s="33" t="s">
        <v>1579</v>
      </c>
      <c r="B86" s="34" t="s">
        <v>1802</v>
      </c>
      <c r="C86" s="21" t="s">
        <v>1803</v>
      </c>
      <c r="D86" s="21" t="s">
        <v>1804</v>
      </c>
      <c r="E86" s="21" t="s">
        <v>1583</v>
      </c>
      <c r="F86" s="25">
        <v>20</v>
      </c>
      <c r="G86" s="25">
        <v>60</v>
      </c>
      <c r="H86" s="8" t="s">
        <v>1584</v>
      </c>
      <c r="I86" s="21"/>
    </row>
    <row r="87" spans="1:9" x14ac:dyDescent="0.25">
      <c r="A87" s="33" t="s">
        <v>1579</v>
      </c>
      <c r="B87" s="34" t="s">
        <v>1805</v>
      </c>
      <c r="C87" s="21" t="s">
        <v>1806</v>
      </c>
      <c r="D87" s="21"/>
      <c r="E87" s="21" t="s">
        <v>1583</v>
      </c>
      <c r="F87" s="25">
        <v>20</v>
      </c>
      <c r="G87" s="25">
        <v>60</v>
      </c>
      <c r="H87" s="8" t="s">
        <v>1584</v>
      </c>
      <c r="I87" s="21"/>
    </row>
    <row r="88" spans="1:9" x14ac:dyDescent="0.25">
      <c r="A88" s="33" t="s">
        <v>1579</v>
      </c>
      <c r="B88" s="34" t="s">
        <v>1807</v>
      </c>
      <c r="C88" s="21" t="s">
        <v>1808</v>
      </c>
      <c r="D88" s="21" t="s">
        <v>1809</v>
      </c>
      <c r="E88" s="21" t="s">
        <v>1583</v>
      </c>
      <c r="F88" s="25">
        <v>1</v>
      </c>
      <c r="G88" s="25">
        <v>10</v>
      </c>
      <c r="H88" s="8" t="s">
        <v>1584</v>
      </c>
      <c r="I88" s="21"/>
    </row>
    <row r="89" spans="1:9" x14ac:dyDescent="0.25">
      <c r="A89" s="33" t="s">
        <v>1579</v>
      </c>
      <c r="B89" s="34" t="s">
        <v>1810</v>
      </c>
      <c r="C89" s="21" t="s">
        <v>1811</v>
      </c>
      <c r="D89" s="21" t="s">
        <v>1812</v>
      </c>
      <c r="E89" s="21" t="s">
        <v>1583</v>
      </c>
      <c r="F89" s="25">
        <v>0.4</v>
      </c>
      <c r="G89" s="25">
        <v>4</v>
      </c>
      <c r="H89" s="8" t="s">
        <v>1584</v>
      </c>
      <c r="I89" s="21"/>
    </row>
    <row r="90" spans="1:9" x14ac:dyDescent="0.25">
      <c r="A90" s="33" t="s">
        <v>1579</v>
      </c>
      <c r="B90" s="34" t="s">
        <v>1813</v>
      </c>
      <c r="C90" s="21" t="s">
        <v>1814</v>
      </c>
      <c r="D90" s="21" t="s">
        <v>1815</v>
      </c>
      <c r="E90" s="21" t="s">
        <v>1583</v>
      </c>
      <c r="F90" s="25">
        <v>2.12</v>
      </c>
      <c r="G90" s="25">
        <v>20</v>
      </c>
      <c r="H90" s="8" t="s">
        <v>1584</v>
      </c>
      <c r="I90" s="21"/>
    </row>
    <row r="91" spans="1:9" x14ac:dyDescent="0.25">
      <c r="A91" s="33" t="s">
        <v>1579</v>
      </c>
      <c r="B91" s="34" t="s">
        <v>1816</v>
      </c>
      <c r="C91" s="21" t="s">
        <v>1817</v>
      </c>
      <c r="D91" s="21" t="s">
        <v>1818</v>
      </c>
      <c r="E91" s="21" t="s">
        <v>1583</v>
      </c>
      <c r="F91" s="25">
        <v>1.5</v>
      </c>
      <c r="G91" s="25">
        <v>15</v>
      </c>
      <c r="H91" s="8" t="s">
        <v>1584</v>
      </c>
      <c r="I91" s="21"/>
    </row>
    <row r="92" spans="1:9" x14ac:dyDescent="0.25">
      <c r="A92" s="33" t="s">
        <v>1579</v>
      </c>
      <c r="B92" s="34" t="s">
        <v>1819</v>
      </c>
      <c r="C92" s="21" t="s">
        <v>1820</v>
      </c>
      <c r="D92" s="21" t="s">
        <v>1818</v>
      </c>
      <c r="E92" s="21" t="s">
        <v>1583</v>
      </c>
      <c r="F92" s="25">
        <v>0.98</v>
      </c>
      <c r="G92" s="25">
        <v>10</v>
      </c>
      <c r="H92" s="8" t="s">
        <v>1584</v>
      </c>
      <c r="I92" s="21"/>
    </row>
    <row r="93" spans="1:9" x14ac:dyDescent="0.25">
      <c r="A93" s="33" t="s">
        <v>1579</v>
      </c>
      <c r="B93" s="34" t="s">
        <v>1821</v>
      </c>
      <c r="C93" s="21" t="s">
        <v>1822</v>
      </c>
      <c r="D93" s="21"/>
      <c r="E93" s="21" t="s">
        <v>1583</v>
      </c>
      <c r="F93" s="25">
        <v>10</v>
      </c>
      <c r="G93" s="25">
        <v>100</v>
      </c>
      <c r="H93" s="8" t="s">
        <v>1584</v>
      </c>
      <c r="I93" s="21"/>
    </row>
    <row r="94" spans="1:9" x14ac:dyDescent="0.25">
      <c r="A94" s="33" t="s">
        <v>1579</v>
      </c>
      <c r="B94" s="34" t="s">
        <v>1823</v>
      </c>
      <c r="C94" s="21" t="s">
        <v>1824</v>
      </c>
      <c r="D94" s="21" t="s">
        <v>1825</v>
      </c>
      <c r="E94" s="21" t="s">
        <v>1583</v>
      </c>
      <c r="F94" s="25">
        <v>0.36</v>
      </c>
      <c r="G94" s="25">
        <v>1</v>
      </c>
      <c r="H94" s="8" t="s">
        <v>1624</v>
      </c>
      <c r="I94" s="21"/>
    </row>
    <row r="95" spans="1:9" x14ac:dyDescent="0.25">
      <c r="A95" s="33" t="s">
        <v>1579</v>
      </c>
      <c r="B95" s="34" t="s">
        <v>1826</v>
      </c>
      <c r="C95" s="21" t="s">
        <v>1827</v>
      </c>
      <c r="D95" s="21" t="s">
        <v>1828</v>
      </c>
      <c r="E95" s="21" t="s">
        <v>1583</v>
      </c>
      <c r="F95" s="25">
        <v>150</v>
      </c>
      <c r="G95" s="25">
        <v>450</v>
      </c>
      <c r="H95" s="8" t="s">
        <v>1624</v>
      </c>
      <c r="I95" s="21"/>
    </row>
    <row r="96" spans="1:9" x14ac:dyDescent="0.25">
      <c r="A96" s="33" t="s">
        <v>1579</v>
      </c>
      <c r="B96" s="34" t="s">
        <v>1829</v>
      </c>
      <c r="C96" s="21" t="s">
        <v>1830</v>
      </c>
      <c r="D96" s="21" t="s">
        <v>1831</v>
      </c>
      <c r="E96" s="21" t="s">
        <v>1583</v>
      </c>
      <c r="F96" s="25">
        <v>0.54</v>
      </c>
      <c r="G96" s="25">
        <v>5</v>
      </c>
      <c r="H96" s="8" t="s">
        <v>1624</v>
      </c>
      <c r="I96" s="21"/>
    </row>
    <row r="97" spans="1:9" x14ac:dyDescent="0.25">
      <c r="A97" s="33" t="s">
        <v>1579</v>
      </c>
      <c r="B97" s="34" t="s">
        <v>1832</v>
      </c>
      <c r="C97" s="21" t="s">
        <v>1833</v>
      </c>
      <c r="D97" s="21" t="s">
        <v>1834</v>
      </c>
      <c r="E97" s="21" t="s">
        <v>1583</v>
      </c>
      <c r="F97" s="25">
        <v>0.25</v>
      </c>
      <c r="G97" s="25">
        <v>2</v>
      </c>
      <c r="H97" s="8" t="s">
        <v>1624</v>
      </c>
      <c r="I97" s="21"/>
    </row>
    <row r="98" spans="1:9" x14ac:dyDescent="0.25">
      <c r="A98" s="33" t="s">
        <v>1579</v>
      </c>
      <c r="B98" s="34" t="s">
        <v>1835</v>
      </c>
      <c r="C98" s="21" t="s">
        <v>1836</v>
      </c>
      <c r="D98" s="21" t="s">
        <v>1837</v>
      </c>
      <c r="E98" s="21" t="s">
        <v>1583</v>
      </c>
      <c r="F98" s="25">
        <v>10</v>
      </c>
      <c r="G98" s="25">
        <v>100</v>
      </c>
      <c r="H98" s="8" t="s">
        <v>1614</v>
      </c>
      <c r="I98" s="21"/>
    </row>
    <row r="99" spans="1:9" x14ac:dyDescent="0.25">
      <c r="A99" s="33" t="s">
        <v>1579</v>
      </c>
      <c r="B99" s="34" t="s">
        <v>1838</v>
      </c>
      <c r="C99" s="21" t="s">
        <v>1839</v>
      </c>
      <c r="D99" s="21" t="s">
        <v>1840</v>
      </c>
      <c r="E99" s="21" t="s">
        <v>1583</v>
      </c>
      <c r="F99" s="25">
        <v>8.36</v>
      </c>
      <c r="G99" s="25">
        <v>80</v>
      </c>
      <c r="H99" s="8" t="s">
        <v>1614</v>
      </c>
      <c r="I99" s="21"/>
    </row>
    <row r="100" spans="1:9" x14ac:dyDescent="0.25">
      <c r="A100" s="33" t="s">
        <v>1579</v>
      </c>
      <c r="B100" s="34" t="s">
        <v>1841</v>
      </c>
      <c r="C100" s="21" t="s">
        <v>1842</v>
      </c>
      <c r="D100" s="21" t="s">
        <v>1815</v>
      </c>
      <c r="E100" s="21" t="s">
        <v>1583</v>
      </c>
      <c r="F100" s="25">
        <v>5.26</v>
      </c>
      <c r="G100" s="25">
        <v>50</v>
      </c>
      <c r="H100" s="8" t="s">
        <v>1614</v>
      </c>
      <c r="I100" s="21"/>
    </row>
    <row r="101" spans="1:9" x14ac:dyDescent="0.25">
      <c r="A101" s="33" t="s">
        <v>1579</v>
      </c>
      <c r="B101" s="34" t="s">
        <v>1843</v>
      </c>
      <c r="C101" s="21" t="s">
        <v>1844</v>
      </c>
      <c r="D101" s="21" t="s">
        <v>1845</v>
      </c>
      <c r="E101" s="21" t="s">
        <v>1583</v>
      </c>
      <c r="F101" s="25">
        <v>8</v>
      </c>
      <c r="G101" s="25">
        <v>80</v>
      </c>
      <c r="H101" s="8" t="s">
        <v>1614</v>
      </c>
      <c r="I101" s="21"/>
    </row>
    <row r="102" spans="1:9" x14ac:dyDescent="0.25">
      <c r="A102" s="33" t="s">
        <v>1579</v>
      </c>
      <c r="B102" s="34" t="s">
        <v>1846</v>
      </c>
      <c r="C102" s="21" t="s">
        <v>1847</v>
      </c>
      <c r="D102" s="21" t="s">
        <v>1845</v>
      </c>
      <c r="E102" s="21" t="s">
        <v>1583</v>
      </c>
      <c r="F102" s="25">
        <v>8</v>
      </c>
      <c r="G102" s="25">
        <v>80</v>
      </c>
      <c r="H102" s="8" t="s">
        <v>1614</v>
      </c>
      <c r="I102" s="21"/>
    </row>
    <row r="103" spans="1:9" x14ac:dyDescent="0.25">
      <c r="A103" s="33" t="s">
        <v>1579</v>
      </c>
      <c r="B103" s="34" t="s">
        <v>1848</v>
      </c>
      <c r="C103" s="21" t="s">
        <v>1849</v>
      </c>
      <c r="D103" s="21" t="s">
        <v>1845</v>
      </c>
      <c r="E103" s="21" t="s">
        <v>1583</v>
      </c>
      <c r="F103" s="25">
        <v>5.25</v>
      </c>
      <c r="G103" s="25">
        <v>50</v>
      </c>
      <c r="H103" s="8" t="s">
        <v>1614</v>
      </c>
      <c r="I103" s="21"/>
    </row>
    <row r="104" spans="1:9" x14ac:dyDescent="0.25">
      <c r="A104" s="33" t="s">
        <v>1579</v>
      </c>
      <c r="B104" s="34" t="s">
        <v>1850</v>
      </c>
      <c r="C104" s="21" t="s">
        <v>1851</v>
      </c>
      <c r="D104" s="21" t="s">
        <v>1852</v>
      </c>
      <c r="E104" s="21" t="s">
        <v>1583</v>
      </c>
      <c r="F104" s="25">
        <v>5.25</v>
      </c>
      <c r="G104" s="25">
        <v>50</v>
      </c>
      <c r="H104" s="8" t="s">
        <v>1614</v>
      </c>
      <c r="I104" s="21"/>
    </row>
    <row r="105" spans="1:9" x14ac:dyDescent="0.25">
      <c r="A105" s="33" t="s">
        <v>1579</v>
      </c>
      <c r="B105" s="34" t="s">
        <v>1853</v>
      </c>
      <c r="C105" s="21" t="s">
        <v>1854</v>
      </c>
      <c r="D105" s="21" t="s">
        <v>1840</v>
      </c>
      <c r="E105" s="21" t="s">
        <v>1583</v>
      </c>
      <c r="F105" s="25">
        <v>8.19</v>
      </c>
      <c r="G105" s="25">
        <v>80</v>
      </c>
      <c r="H105" s="26" t="s">
        <v>1855</v>
      </c>
      <c r="I105" s="21"/>
    </row>
    <row r="106" spans="1:9" x14ac:dyDescent="0.25">
      <c r="A106" s="33" t="s">
        <v>1579</v>
      </c>
      <c r="B106" s="34" t="s">
        <v>1856</v>
      </c>
      <c r="C106" s="21" t="s">
        <v>1857</v>
      </c>
      <c r="D106" s="21" t="s">
        <v>1815</v>
      </c>
      <c r="E106" s="21" t="s">
        <v>1583</v>
      </c>
      <c r="F106" s="25">
        <v>5.25</v>
      </c>
      <c r="G106" s="25">
        <v>50</v>
      </c>
      <c r="H106" s="26" t="s">
        <v>1855</v>
      </c>
      <c r="I106" s="21"/>
    </row>
    <row r="107" spans="1:9" x14ac:dyDescent="0.25">
      <c r="A107" s="33" t="s">
        <v>1579</v>
      </c>
      <c r="B107" s="34" t="s">
        <v>1858</v>
      </c>
      <c r="C107" s="21" t="s">
        <v>1859</v>
      </c>
      <c r="D107" s="21" t="s">
        <v>1815</v>
      </c>
      <c r="E107" s="21" t="s">
        <v>1583</v>
      </c>
      <c r="F107" s="25">
        <v>2.1800000000000002</v>
      </c>
      <c r="G107" s="25">
        <v>20</v>
      </c>
      <c r="H107" s="26" t="s">
        <v>1855</v>
      </c>
      <c r="I107" s="21"/>
    </row>
    <row r="108" spans="1:9" x14ac:dyDescent="0.25">
      <c r="A108" s="33" t="s">
        <v>1579</v>
      </c>
      <c r="B108" s="34" t="s">
        <v>1860</v>
      </c>
      <c r="C108" s="21" t="s">
        <v>1861</v>
      </c>
      <c r="D108" s="21" t="s">
        <v>1815</v>
      </c>
      <c r="E108" s="21" t="s">
        <v>1583</v>
      </c>
      <c r="F108" s="25">
        <v>5.25</v>
      </c>
      <c r="G108" s="25">
        <v>50</v>
      </c>
      <c r="H108" s="26" t="s">
        <v>1855</v>
      </c>
      <c r="I108" s="21"/>
    </row>
    <row r="109" spans="1:9" x14ac:dyDescent="0.25">
      <c r="A109" s="33" t="s">
        <v>1579</v>
      </c>
      <c r="B109" s="34" t="s">
        <v>1862</v>
      </c>
      <c r="C109" s="21" t="s">
        <v>1863</v>
      </c>
      <c r="D109" s="21" t="s">
        <v>1864</v>
      </c>
      <c r="E109" s="21" t="s">
        <v>1583</v>
      </c>
      <c r="F109" s="25">
        <v>225</v>
      </c>
      <c r="G109" s="25">
        <v>675</v>
      </c>
      <c r="H109" s="27" t="s">
        <v>1624</v>
      </c>
      <c r="I109" s="21"/>
    </row>
    <row r="110" spans="1:9" x14ac:dyDescent="0.25">
      <c r="A110" s="33" t="s">
        <v>1579</v>
      </c>
      <c r="B110" s="34" t="s">
        <v>1865</v>
      </c>
      <c r="C110" s="21" t="s">
        <v>1866</v>
      </c>
      <c r="D110" s="21" t="s">
        <v>1867</v>
      </c>
      <c r="E110" s="21" t="s">
        <v>1583</v>
      </c>
      <c r="F110" s="25">
        <v>7.0000000000000007E-2</v>
      </c>
      <c r="G110" s="25">
        <v>1</v>
      </c>
      <c r="H110" s="27" t="s">
        <v>1624</v>
      </c>
      <c r="I110" s="21"/>
    </row>
    <row r="111" spans="1:9" x14ac:dyDescent="0.25">
      <c r="A111" s="33" t="s">
        <v>1579</v>
      </c>
      <c r="B111" s="34" t="s">
        <v>1868</v>
      </c>
      <c r="C111" s="21" t="s">
        <v>1869</v>
      </c>
      <c r="D111" s="21" t="s">
        <v>1867</v>
      </c>
      <c r="E111" s="21" t="s">
        <v>1583</v>
      </c>
      <c r="F111" s="25">
        <v>0.04</v>
      </c>
      <c r="G111" s="25">
        <v>1</v>
      </c>
      <c r="H111" s="27" t="s">
        <v>1584</v>
      </c>
      <c r="I111" s="21"/>
    </row>
    <row r="112" spans="1:9" x14ac:dyDescent="0.25">
      <c r="A112" s="33" t="s">
        <v>1579</v>
      </c>
      <c r="B112" s="34" t="s">
        <v>1870</v>
      </c>
      <c r="C112" s="21" t="s">
        <v>1871</v>
      </c>
      <c r="D112" s="21" t="s">
        <v>1867</v>
      </c>
      <c r="E112" s="21" t="s">
        <v>1583</v>
      </c>
      <c r="F112" s="25">
        <v>3.4</v>
      </c>
      <c r="G112" s="25">
        <v>35</v>
      </c>
      <c r="H112" s="27" t="s">
        <v>1855</v>
      </c>
      <c r="I112" s="21"/>
    </row>
    <row r="113" spans="1:9" x14ac:dyDescent="0.25">
      <c r="A113" s="33" t="s">
        <v>1579</v>
      </c>
      <c r="B113" s="34" t="s">
        <v>1872</v>
      </c>
      <c r="C113" s="21" t="s">
        <v>1873</v>
      </c>
      <c r="D113" s="21" t="s">
        <v>1864</v>
      </c>
      <c r="E113" s="21" t="s">
        <v>1583</v>
      </c>
      <c r="F113" s="25">
        <v>225</v>
      </c>
      <c r="G113" s="25">
        <v>675</v>
      </c>
      <c r="H113" s="27" t="s">
        <v>1624</v>
      </c>
      <c r="I113" s="21"/>
    </row>
    <row r="114" spans="1:9" x14ac:dyDescent="0.25">
      <c r="A114" s="33" t="s">
        <v>1579</v>
      </c>
      <c r="B114" s="34" t="s">
        <v>1874</v>
      </c>
      <c r="C114" s="21" t="s">
        <v>1875</v>
      </c>
      <c r="D114" s="21" t="s">
        <v>1864</v>
      </c>
      <c r="E114" s="21" t="s">
        <v>1583</v>
      </c>
      <c r="F114" s="25">
        <v>120</v>
      </c>
      <c r="G114" s="25">
        <v>360</v>
      </c>
      <c r="H114" s="27" t="s">
        <v>1624</v>
      </c>
      <c r="I114" s="21"/>
    </row>
    <row r="115" spans="1:9" x14ac:dyDescent="0.25">
      <c r="A115" s="33" t="s">
        <v>1579</v>
      </c>
      <c r="B115" s="34" t="s">
        <v>1876</v>
      </c>
      <c r="C115" s="21" t="s">
        <v>1877</v>
      </c>
      <c r="D115" s="21" t="s">
        <v>1878</v>
      </c>
      <c r="E115" s="21" t="s">
        <v>1583</v>
      </c>
      <c r="F115" s="25">
        <v>0.56999999999999995</v>
      </c>
      <c r="G115" s="25">
        <v>60</v>
      </c>
      <c r="H115" s="27" t="s">
        <v>1584</v>
      </c>
      <c r="I115" s="21"/>
    </row>
    <row r="116" spans="1:9" x14ac:dyDescent="0.25">
      <c r="A116" s="33" t="s">
        <v>1579</v>
      </c>
      <c r="B116" s="34" t="s">
        <v>1879</v>
      </c>
      <c r="C116" s="21" t="s">
        <v>1880</v>
      </c>
      <c r="D116" s="21" t="s">
        <v>1881</v>
      </c>
      <c r="E116" s="21" t="s">
        <v>1583</v>
      </c>
      <c r="F116" s="25">
        <v>5.15</v>
      </c>
      <c r="G116" s="25">
        <v>50</v>
      </c>
      <c r="H116" s="27" t="s">
        <v>1584</v>
      </c>
      <c r="I116" s="21"/>
    </row>
    <row r="117" spans="1:9" x14ac:dyDescent="0.25">
      <c r="A117" s="33" t="s">
        <v>1579</v>
      </c>
      <c r="B117" s="34" t="s">
        <v>1882</v>
      </c>
      <c r="C117" s="21" t="s">
        <v>1883</v>
      </c>
      <c r="D117" s="21" t="s">
        <v>1884</v>
      </c>
      <c r="E117" s="21" t="s">
        <v>1583</v>
      </c>
      <c r="F117" s="25">
        <v>3.25</v>
      </c>
      <c r="G117" s="25">
        <v>32</v>
      </c>
      <c r="H117" s="27" t="s">
        <v>1855</v>
      </c>
      <c r="I117" s="21"/>
    </row>
    <row r="118" spans="1:9" x14ac:dyDescent="0.25">
      <c r="A118" s="33" t="s">
        <v>1579</v>
      </c>
      <c r="B118" s="34" t="s">
        <v>1885</v>
      </c>
      <c r="C118" s="21" t="s">
        <v>1886</v>
      </c>
      <c r="D118" s="21" t="s">
        <v>1884</v>
      </c>
      <c r="E118" s="21" t="s">
        <v>1583</v>
      </c>
      <c r="F118" s="25">
        <v>1</v>
      </c>
      <c r="G118" s="25">
        <v>41</v>
      </c>
      <c r="H118" s="27" t="s">
        <v>1855</v>
      </c>
      <c r="I118" s="21"/>
    </row>
    <row r="119" spans="1:9" x14ac:dyDescent="0.25">
      <c r="A119" s="33" t="s">
        <v>1579</v>
      </c>
      <c r="B119" s="34" t="s">
        <v>1887</v>
      </c>
      <c r="C119" s="21" t="s">
        <v>1888</v>
      </c>
      <c r="D119" s="21" t="s">
        <v>1884</v>
      </c>
      <c r="E119" s="21" t="s">
        <v>1583</v>
      </c>
      <c r="F119" s="25">
        <v>0.03</v>
      </c>
      <c r="G119" s="25">
        <v>1</v>
      </c>
      <c r="H119" s="27" t="s">
        <v>1584</v>
      </c>
      <c r="I119" s="21"/>
    </row>
    <row r="120" spans="1:9" x14ac:dyDescent="0.25">
      <c r="A120" s="33" t="s">
        <v>1579</v>
      </c>
      <c r="B120" s="34" t="s">
        <v>1889</v>
      </c>
      <c r="C120" s="21" t="s">
        <v>1890</v>
      </c>
      <c r="D120" s="21" t="s">
        <v>1891</v>
      </c>
      <c r="E120" s="21" t="s">
        <v>1583</v>
      </c>
      <c r="F120" s="25">
        <v>0.05</v>
      </c>
      <c r="G120" s="25">
        <v>1</v>
      </c>
      <c r="H120" s="27" t="s">
        <v>1584</v>
      </c>
      <c r="I120" s="21"/>
    </row>
    <row r="121" spans="1:9" x14ac:dyDescent="0.25">
      <c r="A121" s="33" t="s">
        <v>1579</v>
      </c>
      <c r="B121" s="34" t="s">
        <v>1892</v>
      </c>
      <c r="C121" s="21" t="s">
        <v>1893</v>
      </c>
      <c r="D121" s="21" t="s">
        <v>1894</v>
      </c>
      <c r="E121" s="21" t="s">
        <v>1583</v>
      </c>
      <c r="F121" s="25">
        <v>115</v>
      </c>
      <c r="G121" s="25">
        <v>345</v>
      </c>
      <c r="H121" s="27" t="s">
        <v>1584</v>
      </c>
      <c r="I121" s="21"/>
    </row>
    <row r="122" spans="1:9" x14ac:dyDescent="0.25">
      <c r="A122" s="33" t="s">
        <v>1579</v>
      </c>
      <c r="B122" s="34" t="s">
        <v>1895</v>
      </c>
      <c r="C122" s="21" t="s">
        <v>1896</v>
      </c>
      <c r="D122" s="21" t="s">
        <v>1897</v>
      </c>
      <c r="E122" s="21" t="s">
        <v>1583</v>
      </c>
      <c r="F122" s="25">
        <v>1.86</v>
      </c>
      <c r="G122" s="25">
        <v>20</v>
      </c>
      <c r="H122" s="27" t="s">
        <v>1624</v>
      </c>
      <c r="I122" s="21"/>
    </row>
    <row r="123" spans="1:9" x14ac:dyDescent="0.25">
      <c r="A123" s="33" t="s">
        <v>1579</v>
      </c>
      <c r="B123" s="34" t="s">
        <v>1898</v>
      </c>
      <c r="C123" s="21" t="s">
        <v>1899</v>
      </c>
      <c r="D123" s="21" t="s">
        <v>1900</v>
      </c>
      <c r="E123" s="21" t="s">
        <v>1583</v>
      </c>
      <c r="F123" s="25">
        <v>0.45</v>
      </c>
      <c r="G123" s="25">
        <v>5</v>
      </c>
      <c r="H123" s="27" t="s">
        <v>1855</v>
      </c>
      <c r="I123" s="21"/>
    </row>
    <row r="124" spans="1:9" x14ac:dyDescent="0.25">
      <c r="A124" s="33" t="s">
        <v>1579</v>
      </c>
      <c r="B124" s="34" t="s">
        <v>1901</v>
      </c>
      <c r="C124" s="21" t="s">
        <v>1902</v>
      </c>
      <c r="D124" s="21" t="s">
        <v>1903</v>
      </c>
      <c r="E124" s="21" t="s">
        <v>1583</v>
      </c>
      <c r="F124" s="25">
        <v>0.03</v>
      </c>
      <c r="G124" s="25">
        <v>1</v>
      </c>
      <c r="H124" s="27" t="s">
        <v>1584</v>
      </c>
      <c r="I124" s="21"/>
    </row>
    <row r="125" spans="1:9" x14ac:dyDescent="0.25">
      <c r="A125" s="33" t="s">
        <v>1579</v>
      </c>
      <c r="B125" s="34" t="s">
        <v>1904</v>
      </c>
      <c r="C125" s="21" t="s">
        <v>1905</v>
      </c>
      <c r="D125" s="21" t="s">
        <v>1900</v>
      </c>
      <c r="E125" s="21" t="s">
        <v>1583</v>
      </c>
      <c r="F125" s="25">
        <v>0.03</v>
      </c>
      <c r="G125" s="25">
        <v>1</v>
      </c>
      <c r="H125" s="27" t="s">
        <v>1584</v>
      </c>
      <c r="I125" s="21"/>
    </row>
    <row r="126" spans="1:9" x14ac:dyDescent="0.25">
      <c r="A126" s="33" t="s">
        <v>1579</v>
      </c>
      <c r="B126" s="34" t="s">
        <v>1906</v>
      </c>
      <c r="C126" s="21" t="s">
        <v>1907</v>
      </c>
      <c r="D126" s="21" t="s">
        <v>1908</v>
      </c>
      <c r="E126" s="21" t="s">
        <v>1583</v>
      </c>
      <c r="F126" s="25">
        <v>4.5</v>
      </c>
      <c r="G126" s="25">
        <v>45</v>
      </c>
      <c r="H126" s="27" t="s">
        <v>1584</v>
      </c>
      <c r="I126" s="21"/>
    </row>
    <row r="127" spans="1:9" x14ac:dyDescent="0.25">
      <c r="A127" s="33" t="s">
        <v>1579</v>
      </c>
      <c r="B127" s="34" t="s">
        <v>1909</v>
      </c>
      <c r="C127" s="21" t="s">
        <v>1910</v>
      </c>
      <c r="D127" s="21" t="s">
        <v>1911</v>
      </c>
      <c r="E127" s="21" t="s">
        <v>1583</v>
      </c>
      <c r="F127" s="25">
        <v>516</v>
      </c>
      <c r="G127" s="25">
        <v>1548</v>
      </c>
      <c r="H127" s="27" t="s">
        <v>1855</v>
      </c>
      <c r="I127" s="21"/>
    </row>
    <row r="128" spans="1:9" x14ac:dyDescent="0.25">
      <c r="A128" s="33" t="s">
        <v>1579</v>
      </c>
      <c r="B128" s="34" t="s">
        <v>1912</v>
      </c>
      <c r="C128" s="21" t="s">
        <v>1913</v>
      </c>
      <c r="D128" s="21" t="s">
        <v>1914</v>
      </c>
      <c r="E128" s="21" t="s">
        <v>1583</v>
      </c>
      <c r="F128" s="25">
        <v>0.68</v>
      </c>
      <c r="G128" s="25">
        <v>8</v>
      </c>
      <c r="H128" s="27" t="s">
        <v>1584</v>
      </c>
      <c r="I128" s="21"/>
    </row>
    <row r="129" spans="1:9" x14ac:dyDescent="0.25">
      <c r="A129" s="33" t="s">
        <v>1579</v>
      </c>
      <c r="B129" s="34" t="s">
        <v>1915</v>
      </c>
      <c r="C129" s="21" t="s">
        <v>1916</v>
      </c>
      <c r="D129" s="21" t="s">
        <v>1917</v>
      </c>
      <c r="E129" s="21" t="s">
        <v>1583</v>
      </c>
      <c r="F129" s="25">
        <v>83.1</v>
      </c>
      <c r="G129" s="25">
        <v>249.29999999999998</v>
      </c>
      <c r="H129" s="27" t="s">
        <v>1855</v>
      </c>
      <c r="I129" s="21"/>
    </row>
    <row r="130" spans="1:9" x14ac:dyDescent="0.25">
      <c r="A130" s="33" t="s">
        <v>1579</v>
      </c>
      <c r="B130" s="34" t="s">
        <v>1918</v>
      </c>
      <c r="C130" s="21" t="s">
        <v>1919</v>
      </c>
      <c r="D130" s="21" t="s">
        <v>1917</v>
      </c>
      <c r="E130" s="21" t="s">
        <v>1583</v>
      </c>
      <c r="F130" s="25">
        <v>23.4</v>
      </c>
      <c r="G130" s="25">
        <v>117</v>
      </c>
      <c r="H130" s="27" t="s">
        <v>1855</v>
      </c>
      <c r="I130" s="21"/>
    </row>
    <row r="131" spans="1:9" x14ac:dyDescent="0.25">
      <c r="A131" s="33" t="s">
        <v>1579</v>
      </c>
      <c r="B131" s="34" t="s">
        <v>1920</v>
      </c>
      <c r="C131" s="21" t="s">
        <v>1921</v>
      </c>
      <c r="D131" s="21" t="s">
        <v>1917</v>
      </c>
      <c r="E131" s="21" t="s">
        <v>1583</v>
      </c>
      <c r="F131" s="25">
        <v>28.1</v>
      </c>
      <c r="G131" s="25">
        <v>140.5</v>
      </c>
      <c r="H131" s="27" t="s">
        <v>1855</v>
      </c>
      <c r="I131" s="21"/>
    </row>
    <row r="132" spans="1:9" x14ac:dyDescent="0.25">
      <c r="A132" s="33" t="s">
        <v>1579</v>
      </c>
      <c r="B132" s="34" t="s">
        <v>1922</v>
      </c>
      <c r="C132" s="21" t="s">
        <v>1923</v>
      </c>
      <c r="D132" s="21" t="s">
        <v>1917</v>
      </c>
      <c r="E132" s="21" t="s">
        <v>1583</v>
      </c>
      <c r="F132" s="25">
        <v>35.1</v>
      </c>
      <c r="G132" s="25">
        <v>175.5</v>
      </c>
      <c r="H132" s="27" t="s">
        <v>1855</v>
      </c>
      <c r="I132" s="21"/>
    </row>
    <row r="133" spans="1:9" x14ac:dyDescent="0.25">
      <c r="A133" s="33" t="s">
        <v>1579</v>
      </c>
      <c r="B133" s="34" t="s">
        <v>1924</v>
      </c>
      <c r="C133" s="21" t="s">
        <v>1925</v>
      </c>
      <c r="D133" s="21" t="s">
        <v>1917</v>
      </c>
      <c r="E133" s="21" t="s">
        <v>1583</v>
      </c>
      <c r="F133" s="25">
        <v>27.79</v>
      </c>
      <c r="G133" s="25">
        <v>138.94999999999999</v>
      </c>
      <c r="H133" s="27" t="s">
        <v>1855</v>
      </c>
      <c r="I133" s="21"/>
    </row>
    <row r="134" spans="1:9" x14ac:dyDescent="0.25">
      <c r="A134" s="33" t="s">
        <v>1579</v>
      </c>
      <c r="B134" s="34" t="s">
        <v>1926</v>
      </c>
      <c r="C134" s="21" t="s">
        <v>1927</v>
      </c>
      <c r="D134" s="21" t="s">
        <v>1917</v>
      </c>
      <c r="E134" s="21" t="s">
        <v>1583</v>
      </c>
      <c r="F134" s="25">
        <v>7.08</v>
      </c>
      <c r="G134" s="25">
        <v>70</v>
      </c>
      <c r="H134" s="27" t="s">
        <v>1855</v>
      </c>
      <c r="I134" s="21"/>
    </row>
    <row r="135" spans="1:9" x14ac:dyDescent="0.25">
      <c r="A135" s="33" t="s">
        <v>1579</v>
      </c>
      <c r="B135" s="34" t="s">
        <v>1928</v>
      </c>
      <c r="C135" s="21" t="s">
        <v>1929</v>
      </c>
      <c r="D135" s="21" t="s">
        <v>1917</v>
      </c>
      <c r="E135" s="21" t="s">
        <v>1583</v>
      </c>
      <c r="F135" s="25">
        <v>14.07</v>
      </c>
      <c r="G135" s="25">
        <v>85</v>
      </c>
      <c r="H135" s="27" t="s">
        <v>1855</v>
      </c>
      <c r="I135" s="21"/>
    </row>
    <row r="136" spans="1:9" x14ac:dyDescent="0.25">
      <c r="A136" s="33" t="s">
        <v>1579</v>
      </c>
      <c r="B136" s="34" t="s">
        <v>1930</v>
      </c>
      <c r="C136" s="21" t="s">
        <v>1931</v>
      </c>
      <c r="D136" s="21" t="s">
        <v>1917</v>
      </c>
      <c r="E136" s="21" t="s">
        <v>1583</v>
      </c>
      <c r="F136" s="25">
        <v>18.760000000000002</v>
      </c>
      <c r="G136" s="25">
        <v>93.800000000000011</v>
      </c>
      <c r="H136" s="27" t="s">
        <v>1855</v>
      </c>
      <c r="I136" s="21"/>
    </row>
    <row r="137" spans="1:9" x14ac:dyDescent="0.25">
      <c r="A137" s="33" t="s">
        <v>1579</v>
      </c>
      <c r="B137" s="34" t="s">
        <v>1932</v>
      </c>
      <c r="C137" s="21" t="s">
        <v>1933</v>
      </c>
      <c r="D137" s="21"/>
      <c r="E137" s="21" t="s">
        <v>1583</v>
      </c>
      <c r="F137" s="25">
        <v>125</v>
      </c>
      <c r="G137" s="25">
        <v>375</v>
      </c>
      <c r="H137" s="27" t="s">
        <v>1855</v>
      </c>
      <c r="I137" s="21"/>
    </row>
    <row r="138" spans="1:9" x14ac:dyDescent="0.25">
      <c r="A138" s="33" t="s">
        <v>1579</v>
      </c>
      <c r="B138" s="34" t="s">
        <v>1934</v>
      </c>
      <c r="C138" s="21" t="s">
        <v>1935</v>
      </c>
      <c r="D138" s="21" t="s">
        <v>1936</v>
      </c>
      <c r="E138" s="21" t="s">
        <v>1583</v>
      </c>
      <c r="F138" s="25">
        <v>56.97</v>
      </c>
      <c r="G138" s="25">
        <v>1125</v>
      </c>
      <c r="H138" s="27" t="s">
        <v>1584</v>
      </c>
      <c r="I138" s="21"/>
    </row>
    <row r="139" spans="1:9" x14ac:dyDescent="0.25">
      <c r="A139" s="33" t="s">
        <v>1579</v>
      </c>
      <c r="B139" s="34" t="s">
        <v>1937</v>
      </c>
      <c r="C139" s="21" t="s">
        <v>1938</v>
      </c>
      <c r="D139" s="21" t="s">
        <v>1936</v>
      </c>
      <c r="E139" s="21" t="s">
        <v>1583</v>
      </c>
      <c r="F139" s="25">
        <v>5</v>
      </c>
      <c r="G139" s="25">
        <v>50</v>
      </c>
      <c r="H139" s="27" t="s">
        <v>1855</v>
      </c>
      <c r="I139" s="21"/>
    </row>
    <row r="140" spans="1:9" x14ac:dyDescent="0.25">
      <c r="A140" s="33" t="s">
        <v>1579</v>
      </c>
      <c r="B140" s="34" t="s">
        <v>1939</v>
      </c>
      <c r="C140" s="21" t="s">
        <v>1940</v>
      </c>
      <c r="D140" s="21" t="s">
        <v>1936</v>
      </c>
      <c r="E140" s="21" t="s">
        <v>1583</v>
      </c>
      <c r="F140" s="25">
        <v>4.55</v>
      </c>
      <c r="G140" s="25">
        <v>45</v>
      </c>
      <c r="H140" s="27" t="s">
        <v>1855</v>
      </c>
      <c r="I140" s="21"/>
    </row>
    <row r="141" spans="1:9" x14ac:dyDescent="0.25">
      <c r="A141" s="33" t="s">
        <v>1579</v>
      </c>
      <c r="B141" s="34" t="s">
        <v>1941</v>
      </c>
      <c r="C141" s="21" t="s">
        <v>1942</v>
      </c>
      <c r="D141" s="21" t="s">
        <v>1943</v>
      </c>
      <c r="E141" s="21" t="s">
        <v>1583</v>
      </c>
      <c r="F141" s="25">
        <v>125</v>
      </c>
      <c r="G141" s="25">
        <v>375</v>
      </c>
      <c r="H141" s="27" t="s">
        <v>1855</v>
      </c>
      <c r="I141" s="21"/>
    </row>
    <row r="142" spans="1:9" x14ac:dyDescent="0.25">
      <c r="A142" s="33" t="s">
        <v>1579</v>
      </c>
      <c r="B142" s="34" t="s">
        <v>1944</v>
      </c>
      <c r="C142" s="21" t="s">
        <v>1945</v>
      </c>
      <c r="D142" s="21" t="s">
        <v>1946</v>
      </c>
      <c r="E142" s="21" t="s">
        <v>1583</v>
      </c>
      <c r="F142" s="25">
        <v>260</v>
      </c>
      <c r="G142" s="25">
        <v>780</v>
      </c>
      <c r="H142" s="27" t="s">
        <v>1855</v>
      </c>
      <c r="I142" s="21"/>
    </row>
    <row r="143" spans="1:9" x14ac:dyDescent="0.25">
      <c r="A143" s="33" t="s">
        <v>1579</v>
      </c>
      <c r="B143" s="34" t="s">
        <v>1947</v>
      </c>
      <c r="C143" s="21" t="s">
        <v>1948</v>
      </c>
      <c r="D143" s="21" t="s">
        <v>1949</v>
      </c>
      <c r="E143" s="21" t="s">
        <v>1583</v>
      </c>
      <c r="F143" s="25">
        <v>13.51</v>
      </c>
      <c r="G143" s="25">
        <v>135</v>
      </c>
      <c r="H143" s="27" t="s">
        <v>1624</v>
      </c>
      <c r="I143" s="21"/>
    </row>
    <row r="144" spans="1:9" x14ac:dyDescent="0.25">
      <c r="A144" s="33" t="s">
        <v>1579</v>
      </c>
      <c r="B144" s="34" t="s">
        <v>1950</v>
      </c>
      <c r="C144" s="21" t="s">
        <v>1951</v>
      </c>
      <c r="D144" s="21" t="s">
        <v>1952</v>
      </c>
      <c r="E144" s="21" t="s">
        <v>1583</v>
      </c>
      <c r="F144" s="25">
        <v>5</v>
      </c>
      <c r="G144" s="25">
        <v>50</v>
      </c>
      <c r="H144" s="27" t="s">
        <v>1624</v>
      </c>
      <c r="I144" s="21"/>
    </row>
    <row r="145" spans="1:9" x14ac:dyDescent="0.25">
      <c r="A145" s="33" t="s">
        <v>1579</v>
      </c>
      <c r="B145" s="34" t="s">
        <v>1953</v>
      </c>
      <c r="C145" s="21" t="s">
        <v>1954</v>
      </c>
      <c r="D145" s="21" t="s">
        <v>1955</v>
      </c>
      <c r="E145" s="21" t="s">
        <v>1583</v>
      </c>
      <c r="F145" s="25">
        <v>59</v>
      </c>
      <c r="G145" s="25">
        <v>295</v>
      </c>
      <c r="H145" s="27" t="s">
        <v>1855</v>
      </c>
      <c r="I145" s="21"/>
    </row>
    <row r="146" spans="1:9" x14ac:dyDescent="0.25">
      <c r="A146" s="33" t="s">
        <v>1579</v>
      </c>
      <c r="B146" s="34" t="s">
        <v>1956</v>
      </c>
      <c r="C146" s="21" t="s">
        <v>1957</v>
      </c>
      <c r="D146" s="21" t="s">
        <v>1955</v>
      </c>
      <c r="E146" s="21" t="s">
        <v>1583</v>
      </c>
      <c r="F146" s="25">
        <v>0.09</v>
      </c>
      <c r="G146" s="25">
        <v>1</v>
      </c>
      <c r="H146" s="27" t="s">
        <v>1584</v>
      </c>
      <c r="I146" s="21"/>
    </row>
    <row r="147" spans="1:9" x14ac:dyDescent="0.25">
      <c r="A147" s="33" t="s">
        <v>1579</v>
      </c>
      <c r="B147" s="34" t="s">
        <v>1958</v>
      </c>
      <c r="C147" s="21" t="s">
        <v>1959</v>
      </c>
      <c r="D147" s="21" t="s">
        <v>1955</v>
      </c>
      <c r="E147" s="21" t="s">
        <v>1583</v>
      </c>
      <c r="F147" s="25">
        <v>0.06</v>
      </c>
      <c r="G147" s="25">
        <v>1</v>
      </c>
      <c r="H147" s="27" t="s">
        <v>1584</v>
      </c>
      <c r="I147" s="21"/>
    </row>
    <row r="148" spans="1:9" x14ac:dyDescent="0.25">
      <c r="A148" s="33" t="s">
        <v>1579</v>
      </c>
      <c r="B148" s="34" t="s">
        <v>1960</v>
      </c>
      <c r="C148" s="21" t="s">
        <v>1961</v>
      </c>
      <c r="D148" s="21" t="s">
        <v>1962</v>
      </c>
      <c r="E148" s="21" t="s">
        <v>1583</v>
      </c>
      <c r="F148" s="25">
        <v>3.12</v>
      </c>
      <c r="G148" s="25">
        <v>30</v>
      </c>
      <c r="H148" s="27" t="s">
        <v>1855</v>
      </c>
      <c r="I148" s="21"/>
    </row>
    <row r="149" spans="1:9" x14ac:dyDescent="0.25">
      <c r="A149" s="33" t="s">
        <v>1579</v>
      </c>
      <c r="B149" s="34" t="s">
        <v>1963</v>
      </c>
      <c r="C149" s="21" t="s">
        <v>1964</v>
      </c>
      <c r="D149" s="21" t="s">
        <v>1965</v>
      </c>
      <c r="E149" s="21" t="s">
        <v>1583</v>
      </c>
      <c r="F149" s="25">
        <v>0.5</v>
      </c>
      <c r="G149" s="25">
        <v>5</v>
      </c>
      <c r="H149" s="27" t="s">
        <v>1855</v>
      </c>
      <c r="I149" s="21"/>
    </row>
    <row r="150" spans="1:9" x14ac:dyDescent="0.25">
      <c r="A150" s="33" t="s">
        <v>1579</v>
      </c>
      <c r="B150" s="34" t="s">
        <v>1966</v>
      </c>
      <c r="C150" s="21" t="s">
        <v>1967</v>
      </c>
      <c r="D150" s="21" t="s">
        <v>1968</v>
      </c>
      <c r="E150" s="21" t="s">
        <v>1583</v>
      </c>
      <c r="F150" s="25">
        <v>0.03</v>
      </c>
      <c r="G150" s="25">
        <v>1</v>
      </c>
      <c r="H150" s="27" t="s">
        <v>1584</v>
      </c>
      <c r="I150" s="21"/>
    </row>
    <row r="151" spans="1:9" x14ac:dyDescent="0.25">
      <c r="A151" s="33" t="s">
        <v>1579</v>
      </c>
      <c r="B151" s="34" t="s">
        <v>1969</v>
      </c>
      <c r="C151" s="21" t="s">
        <v>1970</v>
      </c>
      <c r="D151" s="21" t="s">
        <v>1971</v>
      </c>
      <c r="E151" s="21" t="s">
        <v>1583</v>
      </c>
      <c r="F151" s="25">
        <v>0.45</v>
      </c>
      <c r="G151" s="25">
        <v>5</v>
      </c>
      <c r="H151" s="27" t="s">
        <v>1855</v>
      </c>
      <c r="I151" s="21"/>
    </row>
    <row r="152" spans="1:9" x14ac:dyDescent="0.25">
      <c r="A152" s="33" t="s">
        <v>1579</v>
      </c>
      <c r="B152" s="34" t="s">
        <v>1972</v>
      </c>
      <c r="C152" s="21" t="s">
        <v>1973</v>
      </c>
      <c r="D152" s="21" t="s">
        <v>1974</v>
      </c>
      <c r="E152" s="21" t="s">
        <v>1583</v>
      </c>
      <c r="F152" s="25">
        <v>3.48</v>
      </c>
      <c r="G152" s="25">
        <v>30</v>
      </c>
      <c r="H152" s="27" t="s">
        <v>1855</v>
      </c>
      <c r="I152" s="21"/>
    </row>
    <row r="153" spans="1:9" x14ac:dyDescent="0.25">
      <c r="A153" s="33" t="s">
        <v>1579</v>
      </c>
      <c r="B153" s="34" t="s">
        <v>1975</v>
      </c>
      <c r="C153" s="21" t="s">
        <v>1976</v>
      </c>
      <c r="D153" s="21" t="s">
        <v>1974</v>
      </c>
      <c r="E153" s="21" t="s">
        <v>1583</v>
      </c>
      <c r="F153" s="25">
        <v>6</v>
      </c>
      <c r="G153" s="25">
        <v>60</v>
      </c>
      <c r="H153" s="27" t="s">
        <v>1855</v>
      </c>
      <c r="I153" s="21"/>
    </row>
    <row r="154" spans="1:9" x14ac:dyDescent="0.25">
      <c r="A154" s="33" t="s">
        <v>1579</v>
      </c>
      <c r="B154" s="34" t="s">
        <v>1977</v>
      </c>
      <c r="C154" s="21" t="s">
        <v>1978</v>
      </c>
      <c r="D154" s="21" t="s">
        <v>1974</v>
      </c>
      <c r="E154" s="21" t="s">
        <v>1583</v>
      </c>
      <c r="F154" s="25">
        <v>0.28999999999999998</v>
      </c>
      <c r="G154" s="25">
        <v>1</v>
      </c>
      <c r="H154" s="27" t="s">
        <v>1584</v>
      </c>
      <c r="I154" s="21"/>
    </row>
    <row r="155" spans="1:9" x14ac:dyDescent="0.25">
      <c r="A155" s="33" t="s">
        <v>1579</v>
      </c>
      <c r="B155" s="34" t="s">
        <v>1979</v>
      </c>
      <c r="C155" s="21" t="s">
        <v>1980</v>
      </c>
      <c r="D155" s="21" t="s">
        <v>1974</v>
      </c>
      <c r="E155" s="21" t="s">
        <v>1583</v>
      </c>
      <c r="F155" s="25">
        <v>12.75</v>
      </c>
      <c r="G155" s="25">
        <v>127</v>
      </c>
      <c r="H155" s="27" t="s">
        <v>1855</v>
      </c>
      <c r="I155" s="21"/>
    </row>
    <row r="156" spans="1:9" x14ac:dyDescent="0.25">
      <c r="A156" s="33" t="s">
        <v>1579</v>
      </c>
      <c r="B156" s="34" t="s">
        <v>1981</v>
      </c>
      <c r="C156" s="21" t="s">
        <v>1982</v>
      </c>
      <c r="D156" s="21" t="s">
        <v>1974</v>
      </c>
      <c r="E156" s="21" t="s">
        <v>1583</v>
      </c>
      <c r="F156" s="25">
        <v>0.2</v>
      </c>
      <c r="G156" s="25">
        <v>1</v>
      </c>
      <c r="H156" s="27" t="s">
        <v>1584</v>
      </c>
      <c r="I156" s="21"/>
    </row>
    <row r="157" spans="1:9" x14ac:dyDescent="0.25">
      <c r="A157" s="33" t="s">
        <v>1579</v>
      </c>
      <c r="B157" s="34" t="s">
        <v>1983</v>
      </c>
      <c r="C157" s="21" t="s">
        <v>1984</v>
      </c>
      <c r="D157" s="21" t="s">
        <v>1985</v>
      </c>
      <c r="E157" s="21" t="s">
        <v>1583</v>
      </c>
      <c r="F157" s="25">
        <v>3.02</v>
      </c>
      <c r="G157" s="25">
        <v>30</v>
      </c>
      <c r="H157" s="27" t="s">
        <v>1855</v>
      </c>
      <c r="I157" s="21"/>
    </row>
    <row r="158" spans="1:9" x14ac:dyDescent="0.25">
      <c r="A158" s="33" t="s">
        <v>1579</v>
      </c>
      <c r="B158" s="34" t="s">
        <v>1986</v>
      </c>
      <c r="C158" s="21" t="s">
        <v>1987</v>
      </c>
      <c r="D158" s="21" t="s">
        <v>1988</v>
      </c>
      <c r="E158" s="21" t="s">
        <v>1583</v>
      </c>
      <c r="F158" s="25">
        <v>222</v>
      </c>
      <c r="G158" s="25">
        <v>666</v>
      </c>
      <c r="H158" s="27" t="s">
        <v>1584</v>
      </c>
      <c r="I158" s="21"/>
    </row>
    <row r="159" spans="1:9" x14ac:dyDescent="0.25">
      <c r="A159" s="33" t="s">
        <v>1579</v>
      </c>
      <c r="B159" s="34" t="s">
        <v>1989</v>
      </c>
      <c r="C159" s="21" t="s">
        <v>1990</v>
      </c>
      <c r="D159" s="21" t="s">
        <v>1991</v>
      </c>
      <c r="E159" s="21" t="s">
        <v>1583</v>
      </c>
      <c r="F159" s="25">
        <v>5.04</v>
      </c>
      <c r="G159" s="25">
        <v>50</v>
      </c>
      <c r="H159" s="27" t="s">
        <v>1584</v>
      </c>
      <c r="I159" s="21"/>
    </row>
    <row r="160" spans="1:9" x14ac:dyDescent="0.25">
      <c r="A160" s="33" t="s">
        <v>1579</v>
      </c>
      <c r="B160" s="34" t="s">
        <v>1992</v>
      </c>
      <c r="C160" s="21" t="s">
        <v>1993</v>
      </c>
      <c r="D160" s="21" t="s">
        <v>1994</v>
      </c>
      <c r="E160" s="21" t="s">
        <v>1583</v>
      </c>
      <c r="F160" s="25">
        <v>0.04</v>
      </c>
      <c r="G160" s="25">
        <v>1</v>
      </c>
      <c r="H160" s="27" t="s">
        <v>1584</v>
      </c>
      <c r="I160" s="21"/>
    </row>
    <row r="161" spans="1:9" x14ac:dyDescent="0.25">
      <c r="A161" s="33" t="s">
        <v>1579</v>
      </c>
      <c r="B161" s="34" t="s">
        <v>1995</v>
      </c>
      <c r="C161" s="21" t="s">
        <v>1996</v>
      </c>
      <c r="D161" s="21" t="s">
        <v>1994</v>
      </c>
      <c r="E161" s="21" t="s">
        <v>1583</v>
      </c>
      <c r="F161" s="25">
        <v>3.48</v>
      </c>
      <c r="G161" s="25">
        <v>15</v>
      </c>
      <c r="H161" s="27" t="s">
        <v>1855</v>
      </c>
      <c r="I161" s="21"/>
    </row>
    <row r="162" spans="1:9" x14ac:dyDescent="0.25">
      <c r="A162" s="33" t="s">
        <v>1579</v>
      </c>
      <c r="B162" s="34" t="s">
        <v>1997</v>
      </c>
      <c r="C162" s="21" t="s">
        <v>1998</v>
      </c>
      <c r="D162" s="21" t="s">
        <v>1994</v>
      </c>
      <c r="E162" s="21" t="s">
        <v>1583</v>
      </c>
      <c r="F162" s="25">
        <v>0.5</v>
      </c>
      <c r="G162" s="25">
        <v>5</v>
      </c>
      <c r="H162" s="27" t="s">
        <v>1584</v>
      </c>
      <c r="I162" s="21"/>
    </row>
    <row r="163" spans="1:9" x14ac:dyDescent="0.25">
      <c r="A163" s="33" t="s">
        <v>1579</v>
      </c>
      <c r="B163" s="34" t="s">
        <v>1999</v>
      </c>
      <c r="C163" s="21" t="s">
        <v>2000</v>
      </c>
      <c r="D163" s="21" t="s">
        <v>2001</v>
      </c>
      <c r="E163" s="21" t="s">
        <v>1583</v>
      </c>
      <c r="F163" s="25">
        <v>0.25</v>
      </c>
      <c r="G163" s="25">
        <v>3</v>
      </c>
      <c r="H163" s="27" t="s">
        <v>1584</v>
      </c>
      <c r="I163" s="21"/>
    </row>
    <row r="164" spans="1:9" x14ac:dyDescent="0.25">
      <c r="A164" s="33" t="s">
        <v>1579</v>
      </c>
      <c r="B164" s="34" t="s">
        <v>2002</v>
      </c>
      <c r="C164" s="21" t="s">
        <v>2003</v>
      </c>
      <c r="D164" s="21" t="s">
        <v>2001</v>
      </c>
      <c r="E164" s="21" t="s">
        <v>1583</v>
      </c>
      <c r="F164" s="25">
        <v>2</v>
      </c>
      <c r="G164" s="25">
        <v>20</v>
      </c>
      <c r="H164" s="27" t="s">
        <v>1855</v>
      </c>
      <c r="I164" s="21"/>
    </row>
    <row r="165" spans="1:9" x14ac:dyDescent="0.25">
      <c r="A165" s="33" t="s">
        <v>1579</v>
      </c>
      <c r="B165" s="34" t="s">
        <v>2004</v>
      </c>
      <c r="C165" s="21" t="s">
        <v>2005</v>
      </c>
      <c r="D165" s="21" t="s">
        <v>2001</v>
      </c>
      <c r="E165" s="21" t="s">
        <v>1583</v>
      </c>
      <c r="F165" s="25">
        <v>0.06</v>
      </c>
      <c r="G165" s="25">
        <v>1</v>
      </c>
      <c r="H165" s="27" t="s">
        <v>1584</v>
      </c>
      <c r="I165" s="21"/>
    </row>
    <row r="166" spans="1:9" x14ac:dyDescent="0.25">
      <c r="A166" s="33" t="s">
        <v>1579</v>
      </c>
      <c r="B166" s="34" t="s">
        <v>2006</v>
      </c>
      <c r="C166" s="21" t="s">
        <v>2007</v>
      </c>
      <c r="D166" s="21" t="s">
        <v>2001</v>
      </c>
      <c r="E166" s="21" t="s">
        <v>1583</v>
      </c>
      <c r="F166" s="25">
        <v>1</v>
      </c>
      <c r="G166" s="25">
        <v>10</v>
      </c>
      <c r="H166" s="27" t="s">
        <v>1584</v>
      </c>
      <c r="I166" s="21"/>
    </row>
    <row r="167" spans="1:9" x14ac:dyDescent="0.25">
      <c r="A167" s="33" t="s">
        <v>1579</v>
      </c>
      <c r="B167" s="34" t="s">
        <v>2008</v>
      </c>
      <c r="C167" s="21" t="s">
        <v>2009</v>
      </c>
      <c r="D167" s="21" t="s">
        <v>2001</v>
      </c>
      <c r="E167" s="21" t="s">
        <v>1583</v>
      </c>
      <c r="F167" s="25">
        <v>7.0000000000000007E-2</v>
      </c>
      <c r="G167" s="25">
        <v>1</v>
      </c>
      <c r="H167" s="27" t="s">
        <v>1584</v>
      </c>
      <c r="I167" s="21"/>
    </row>
    <row r="168" spans="1:9" x14ac:dyDescent="0.25">
      <c r="A168" s="33" t="s">
        <v>1579</v>
      </c>
      <c r="B168" s="34" t="s">
        <v>2010</v>
      </c>
      <c r="C168" s="21" t="s">
        <v>2011</v>
      </c>
      <c r="D168" s="21" t="s">
        <v>2001</v>
      </c>
      <c r="E168" s="21" t="s">
        <v>1583</v>
      </c>
      <c r="F168" s="25">
        <v>0.16</v>
      </c>
      <c r="G168" s="25">
        <v>10</v>
      </c>
      <c r="H168" s="27" t="s">
        <v>1584</v>
      </c>
      <c r="I168" s="21"/>
    </row>
    <row r="169" spans="1:9" x14ac:dyDescent="0.25">
      <c r="A169" s="33" t="s">
        <v>1579</v>
      </c>
      <c r="B169" s="34" t="s">
        <v>2012</v>
      </c>
      <c r="C169" s="21" t="s">
        <v>2013</v>
      </c>
      <c r="D169" s="21" t="s">
        <v>2014</v>
      </c>
      <c r="E169" s="21" t="s">
        <v>1583</v>
      </c>
      <c r="F169" s="25">
        <v>225</v>
      </c>
      <c r="G169" s="25">
        <v>675</v>
      </c>
      <c r="H169" s="27" t="s">
        <v>1584</v>
      </c>
      <c r="I169" s="21"/>
    </row>
    <row r="170" spans="1:9" x14ac:dyDescent="0.25">
      <c r="A170" s="33" t="s">
        <v>1579</v>
      </c>
      <c r="B170" s="34" t="s">
        <v>2015</v>
      </c>
      <c r="C170" s="21" t="s">
        <v>2016</v>
      </c>
      <c r="D170" s="21" t="s">
        <v>2017</v>
      </c>
      <c r="E170" s="21" t="s">
        <v>1583</v>
      </c>
      <c r="F170" s="25">
        <v>3.27</v>
      </c>
      <c r="G170" s="25">
        <v>30</v>
      </c>
      <c r="H170" s="27" t="s">
        <v>1584</v>
      </c>
      <c r="I170" s="21"/>
    </row>
    <row r="171" spans="1:9" x14ac:dyDescent="0.25">
      <c r="A171" s="33" t="s">
        <v>1579</v>
      </c>
      <c r="B171" s="34" t="s">
        <v>2018</v>
      </c>
      <c r="C171" s="21" t="s">
        <v>2019</v>
      </c>
      <c r="D171" s="21" t="s">
        <v>2020</v>
      </c>
      <c r="E171" s="21" t="s">
        <v>1583</v>
      </c>
      <c r="F171" s="25">
        <v>5</v>
      </c>
      <c r="G171" s="25">
        <v>50</v>
      </c>
      <c r="H171" s="27" t="s">
        <v>1855</v>
      </c>
      <c r="I171" s="21"/>
    </row>
    <row r="172" spans="1:9" x14ac:dyDescent="0.25">
      <c r="A172" s="33" t="s">
        <v>1579</v>
      </c>
      <c r="B172" s="34" t="s">
        <v>2021</v>
      </c>
      <c r="C172" s="21" t="s">
        <v>2022</v>
      </c>
      <c r="D172" s="21" t="s">
        <v>2023</v>
      </c>
      <c r="E172" s="21" t="s">
        <v>1583</v>
      </c>
      <c r="F172" s="25">
        <v>85</v>
      </c>
      <c r="G172" s="25">
        <v>425</v>
      </c>
      <c r="H172" s="27" t="s">
        <v>1855</v>
      </c>
      <c r="I172" s="21"/>
    </row>
    <row r="173" spans="1:9" x14ac:dyDescent="0.25">
      <c r="A173" s="33" t="s">
        <v>1579</v>
      </c>
      <c r="B173" s="34" t="s">
        <v>2024</v>
      </c>
      <c r="C173" s="21" t="s">
        <v>2025</v>
      </c>
      <c r="D173" s="21" t="s">
        <v>2026</v>
      </c>
      <c r="E173" s="21" t="s">
        <v>1583</v>
      </c>
      <c r="F173" s="25">
        <v>0.11</v>
      </c>
      <c r="G173" s="25">
        <v>1</v>
      </c>
      <c r="H173" s="27" t="s">
        <v>1584</v>
      </c>
      <c r="I173" s="21"/>
    </row>
    <row r="174" spans="1:9" x14ac:dyDescent="0.25">
      <c r="A174" s="33" t="s">
        <v>1579</v>
      </c>
      <c r="B174" s="34" t="s">
        <v>2027</v>
      </c>
      <c r="C174" s="21" t="s">
        <v>2028</v>
      </c>
      <c r="D174" s="21" t="s">
        <v>2029</v>
      </c>
      <c r="E174" s="21" t="s">
        <v>1583</v>
      </c>
      <c r="F174" s="25">
        <v>0.53</v>
      </c>
      <c r="G174" s="25">
        <v>5</v>
      </c>
      <c r="H174" s="27" t="s">
        <v>1855</v>
      </c>
      <c r="I174" s="21"/>
    </row>
    <row r="175" spans="1:9" x14ac:dyDescent="0.25">
      <c r="A175" s="33" t="s">
        <v>1579</v>
      </c>
      <c r="B175" s="34" t="s">
        <v>2030</v>
      </c>
      <c r="C175" s="21" t="s">
        <v>2031</v>
      </c>
      <c r="D175" s="21" t="s">
        <v>2032</v>
      </c>
      <c r="E175" s="21" t="s">
        <v>1583</v>
      </c>
      <c r="F175" s="25">
        <v>0.5</v>
      </c>
      <c r="G175" s="25">
        <v>5</v>
      </c>
      <c r="H175" s="27" t="s">
        <v>1855</v>
      </c>
      <c r="I175" s="21"/>
    </row>
    <row r="176" spans="1:9" x14ac:dyDescent="0.25">
      <c r="A176" s="33" t="s">
        <v>1579</v>
      </c>
      <c r="B176" s="34" t="s">
        <v>2033</v>
      </c>
      <c r="C176" s="21" t="s">
        <v>2034</v>
      </c>
      <c r="D176" s="21" t="s">
        <v>2035</v>
      </c>
      <c r="E176" s="21" t="s">
        <v>1583</v>
      </c>
      <c r="F176" s="25">
        <v>0.44</v>
      </c>
      <c r="G176" s="25">
        <v>4</v>
      </c>
      <c r="H176" s="27" t="s">
        <v>1584</v>
      </c>
      <c r="I176" s="21"/>
    </row>
    <row r="177" spans="1:9" x14ac:dyDescent="0.25">
      <c r="A177" s="33" t="s">
        <v>1579</v>
      </c>
      <c r="B177" s="34" t="s">
        <v>2036</v>
      </c>
      <c r="C177" s="21" t="s">
        <v>2037</v>
      </c>
      <c r="D177" s="21"/>
      <c r="E177" s="21" t="s">
        <v>1583</v>
      </c>
      <c r="F177" s="25">
        <v>27.5</v>
      </c>
      <c r="G177" s="25">
        <v>137.5</v>
      </c>
      <c r="H177" s="27" t="s">
        <v>1584</v>
      </c>
      <c r="I177" s="21"/>
    </row>
    <row r="178" spans="1:9" x14ac:dyDescent="0.25">
      <c r="A178" s="33" t="s">
        <v>1579</v>
      </c>
      <c r="B178" s="34" t="s">
        <v>2038</v>
      </c>
      <c r="C178" s="21" t="s">
        <v>2039</v>
      </c>
      <c r="D178" s="21" t="s">
        <v>2040</v>
      </c>
      <c r="E178" s="21" t="s">
        <v>1583</v>
      </c>
      <c r="F178" s="25">
        <v>0.16</v>
      </c>
      <c r="G178" s="25">
        <v>1</v>
      </c>
      <c r="H178" s="27" t="s">
        <v>1584</v>
      </c>
      <c r="I178" s="21"/>
    </row>
    <row r="179" spans="1:9" x14ac:dyDescent="0.25">
      <c r="A179" s="33" t="s">
        <v>1579</v>
      </c>
      <c r="B179" s="34" t="s">
        <v>2041</v>
      </c>
      <c r="C179" s="21" t="s">
        <v>2042</v>
      </c>
      <c r="D179" s="21"/>
      <c r="E179" s="21" t="s">
        <v>1583</v>
      </c>
      <c r="F179" s="25">
        <v>4</v>
      </c>
      <c r="G179" s="25">
        <v>40</v>
      </c>
      <c r="H179" s="27" t="s">
        <v>1855</v>
      </c>
      <c r="I179" s="21"/>
    </row>
    <row r="180" spans="1:9" x14ac:dyDescent="0.25">
      <c r="A180" s="33" t="s">
        <v>1579</v>
      </c>
      <c r="B180" s="34" t="s">
        <v>2043</v>
      </c>
      <c r="C180" s="21" t="s">
        <v>2044</v>
      </c>
      <c r="D180" s="21" t="s">
        <v>2045</v>
      </c>
      <c r="E180" s="21" t="s">
        <v>1583</v>
      </c>
      <c r="F180" s="25">
        <v>11.56</v>
      </c>
      <c r="G180" s="25">
        <v>110</v>
      </c>
      <c r="H180" s="27" t="s">
        <v>1624</v>
      </c>
      <c r="I180" s="21"/>
    </row>
    <row r="181" spans="1:9" x14ac:dyDescent="0.25">
      <c r="A181" s="33" t="s">
        <v>1579</v>
      </c>
      <c r="B181" s="34" t="s">
        <v>2046</v>
      </c>
      <c r="C181" s="21" t="s">
        <v>2047</v>
      </c>
      <c r="D181" s="21"/>
      <c r="E181" s="21" t="s">
        <v>1583</v>
      </c>
      <c r="F181" s="25">
        <v>0.34</v>
      </c>
      <c r="G181" s="25">
        <v>3</v>
      </c>
      <c r="H181" s="27" t="s">
        <v>1624</v>
      </c>
      <c r="I181" s="21"/>
    </row>
    <row r="182" spans="1:9" x14ac:dyDescent="0.25">
      <c r="A182" s="33" t="s">
        <v>1579</v>
      </c>
      <c r="B182" s="34" t="s">
        <v>2048</v>
      </c>
      <c r="C182" s="21" t="s">
        <v>2049</v>
      </c>
      <c r="D182" s="21"/>
      <c r="E182" s="21" t="s">
        <v>1583</v>
      </c>
      <c r="F182" s="25">
        <v>20</v>
      </c>
      <c r="G182" s="25">
        <v>80</v>
      </c>
      <c r="H182" s="27" t="s">
        <v>1624</v>
      </c>
      <c r="I182" s="21"/>
    </row>
    <row r="183" spans="1:9" x14ac:dyDescent="0.25">
      <c r="A183" s="33" t="s">
        <v>1579</v>
      </c>
      <c r="B183" s="34" t="s">
        <v>2050</v>
      </c>
      <c r="C183" s="21" t="s">
        <v>2051</v>
      </c>
      <c r="D183" s="21" t="s">
        <v>2052</v>
      </c>
      <c r="E183" s="21" t="s">
        <v>1583</v>
      </c>
      <c r="F183" s="25">
        <v>0.36</v>
      </c>
      <c r="G183" s="25">
        <v>4</v>
      </c>
      <c r="H183" s="27" t="s">
        <v>1624</v>
      </c>
      <c r="I183" s="21"/>
    </row>
    <row r="184" spans="1:9" x14ac:dyDescent="0.25">
      <c r="A184" s="33" t="s">
        <v>1579</v>
      </c>
      <c r="B184" s="34" t="s">
        <v>2053</v>
      </c>
      <c r="C184" s="21" t="s">
        <v>2054</v>
      </c>
      <c r="D184" s="21" t="s">
        <v>2055</v>
      </c>
      <c r="E184" s="21" t="s">
        <v>1583</v>
      </c>
      <c r="F184" s="25">
        <v>2</v>
      </c>
      <c r="G184" s="25">
        <v>20</v>
      </c>
      <c r="H184" s="27" t="s">
        <v>1624</v>
      </c>
      <c r="I184" s="21"/>
    </row>
    <row r="185" spans="1:9" x14ac:dyDescent="0.25">
      <c r="A185" s="33" t="s">
        <v>1579</v>
      </c>
      <c r="B185" s="34" t="s">
        <v>2056</v>
      </c>
      <c r="C185" s="21" t="s">
        <v>2057</v>
      </c>
      <c r="D185" s="21" t="s">
        <v>2058</v>
      </c>
      <c r="E185" s="21" t="s">
        <v>1583</v>
      </c>
      <c r="F185" s="25">
        <v>5</v>
      </c>
      <c r="G185" s="25">
        <v>50</v>
      </c>
      <c r="H185" s="27" t="s">
        <v>1624</v>
      </c>
      <c r="I185" s="21"/>
    </row>
    <row r="186" spans="1:9" x14ac:dyDescent="0.25">
      <c r="A186" s="33" t="s">
        <v>1579</v>
      </c>
      <c r="B186" s="34" t="s">
        <v>2059</v>
      </c>
      <c r="C186" s="21" t="s">
        <v>2060</v>
      </c>
      <c r="D186" s="21" t="s">
        <v>2061</v>
      </c>
      <c r="E186" s="21" t="s">
        <v>1583</v>
      </c>
      <c r="F186" s="25">
        <v>2.5</v>
      </c>
      <c r="G186" s="25">
        <v>25</v>
      </c>
      <c r="H186" s="27" t="s">
        <v>1855</v>
      </c>
      <c r="I186" s="21"/>
    </row>
    <row r="187" spans="1:9" x14ac:dyDescent="0.25">
      <c r="A187" s="33" t="s">
        <v>1579</v>
      </c>
      <c r="B187" s="34" t="s">
        <v>2062</v>
      </c>
      <c r="C187" s="21" t="s">
        <v>2063</v>
      </c>
      <c r="D187" s="21" t="s">
        <v>2061</v>
      </c>
      <c r="E187" s="21" t="s">
        <v>1583</v>
      </c>
      <c r="F187" s="25">
        <v>2.2400000000000002</v>
      </c>
      <c r="G187" s="25">
        <v>25</v>
      </c>
      <c r="H187" s="27" t="s">
        <v>1624</v>
      </c>
      <c r="I187" s="21"/>
    </row>
    <row r="188" spans="1:9" x14ac:dyDescent="0.25">
      <c r="A188" s="33" t="s">
        <v>1579</v>
      </c>
      <c r="B188" s="34" t="s">
        <v>2064</v>
      </c>
      <c r="C188" s="21" t="s">
        <v>2065</v>
      </c>
      <c r="D188" s="21" t="s">
        <v>2066</v>
      </c>
      <c r="E188" s="21" t="s">
        <v>1583</v>
      </c>
      <c r="F188" s="25">
        <v>0.15</v>
      </c>
      <c r="G188" s="25">
        <v>2</v>
      </c>
      <c r="H188" s="27" t="s">
        <v>1624</v>
      </c>
      <c r="I188" s="21"/>
    </row>
    <row r="189" spans="1:9" x14ac:dyDescent="0.25">
      <c r="A189" s="33" t="s">
        <v>1579</v>
      </c>
      <c r="B189" s="34" t="s">
        <v>2067</v>
      </c>
      <c r="C189" s="21" t="s">
        <v>2068</v>
      </c>
      <c r="D189" s="21" t="s">
        <v>2066</v>
      </c>
      <c r="E189" s="21" t="s">
        <v>1583</v>
      </c>
      <c r="F189" s="25">
        <v>0.25</v>
      </c>
      <c r="G189" s="25">
        <v>3</v>
      </c>
      <c r="H189" s="27" t="s">
        <v>1624</v>
      </c>
      <c r="I189" s="21"/>
    </row>
    <row r="190" spans="1:9" x14ac:dyDescent="0.25">
      <c r="A190" s="33" t="s">
        <v>1579</v>
      </c>
      <c r="B190" s="34" t="s">
        <v>2069</v>
      </c>
      <c r="C190" s="21" t="s">
        <v>2070</v>
      </c>
      <c r="D190" s="21" t="s">
        <v>2066</v>
      </c>
      <c r="E190" s="21" t="s">
        <v>1583</v>
      </c>
      <c r="F190" s="25">
        <v>0.19</v>
      </c>
      <c r="G190" s="25">
        <v>2</v>
      </c>
      <c r="H190" s="27" t="s">
        <v>1624</v>
      </c>
      <c r="I190" s="21"/>
    </row>
    <row r="191" spans="1:9" x14ac:dyDescent="0.25">
      <c r="A191" s="33" t="s">
        <v>1579</v>
      </c>
      <c r="B191" s="34" t="s">
        <v>2071</v>
      </c>
      <c r="C191" s="21" t="s">
        <v>2072</v>
      </c>
      <c r="D191" s="21" t="s">
        <v>2073</v>
      </c>
      <c r="E191" s="21" t="s">
        <v>1583</v>
      </c>
      <c r="F191" s="25">
        <v>0.61</v>
      </c>
      <c r="G191" s="25">
        <v>6</v>
      </c>
      <c r="H191" s="27" t="s">
        <v>1855</v>
      </c>
      <c r="I191" s="21"/>
    </row>
    <row r="192" spans="1:9" x14ac:dyDescent="0.25">
      <c r="A192" s="33" t="s">
        <v>1579</v>
      </c>
      <c r="B192" s="34" t="s">
        <v>2074</v>
      </c>
      <c r="C192" s="21" t="s">
        <v>2075</v>
      </c>
      <c r="D192" s="21" t="s">
        <v>2076</v>
      </c>
      <c r="E192" s="21" t="s">
        <v>1583</v>
      </c>
      <c r="F192" s="25">
        <v>7.0000000000000007E-2</v>
      </c>
      <c r="G192" s="25">
        <v>1</v>
      </c>
      <c r="H192" s="27" t="s">
        <v>1624</v>
      </c>
      <c r="I192" s="21"/>
    </row>
    <row r="193" spans="1:9" x14ac:dyDescent="0.25">
      <c r="A193" s="33" t="s">
        <v>1579</v>
      </c>
      <c r="B193" s="34" t="s">
        <v>2077</v>
      </c>
      <c r="C193" s="21" t="s">
        <v>2078</v>
      </c>
      <c r="D193" s="21" t="s">
        <v>2079</v>
      </c>
      <c r="E193" s="21" t="s">
        <v>1583</v>
      </c>
      <c r="F193" s="25">
        <v>7.0000000000000007E-2</v>
      </c>
      <c r="G193" s="25">
        <v>1</v>
      </c>
      <c r="H193" s="27" t="s">
        <v>1624</v>
      </c>
      <c r="I193" s="21"/>
    </row>
    <row r="194" spans="1:9" x14ac:dyDescent="0.25">
      <c r="A194" s="33" t="s">
        <v>1579</v>
      </c>
      <c r="B194" s="34" t="s">
        <v>2080</v>
      </c>
      <c r="C194" s="21" t="s">
        <v>2081</v>
      </c>
      <c r="D194" s="21" t="s">
        <v>2079</v>
      </c>
      <c r="E194" s="21" t="s">
        <v>1583</v>
      </c>
      <c r="F194" s="25">
        <v>7.0000000000000007E-2</v>
      </c>
      <c r="G194" s="25">
        <v>1</v>
      </c>
      <c r="H194" s="27" t="s">
        <v>1624</v>
      </c>
      <c r="I194" s="21"/>
    </row>
    <row r="195" spans="1:9" x14ac:dyDescent="0.25">
      <c r="A195" s="33" t="s">
        <v>1579</v>
      </c>
      <c r="B195" s="34" t="s">
        <v>2082</v>
      </c>
      <c r="C195" s="21" t="s">
        <v>2083</v>
      </c>
      <c r="D195" s="21" t="s">
        <v>2084</v>
      </c>
      <c r="E195" s="21" t="s">
        <v>1583</v>
      </c>
      <c r="F195" s="25">
        <v>20</v>
      </c>
      <c r="G195" s="25">
        <v>80</v>
      </c>
      <c r="H195" s="27" t="s">
        <v>1624</v>
      </c>
      <c r="I195" s="21"/>
    </row>
    <row r="196" spans="1:9" x14ac:dyDescent="0.25">
      <c r="A196" s="33" t="s">
        <v>1579</v>
      </c>
      <c r="B196" s="34" t="s">
        <v>2085</v>
      </c>
      <c r="C196" s="21" t="s">
        <v>2086</v>
      </c>
      <c r="D196" s="21" t="s">
        <v>2087</v>
      </c>
      <c r="E196" s="21" t="s">
        <v>1583</v>
      </c>
      <c r="F196" s="25">
        <v>250</v>
      </c>
      <c r="G196" s="25">
        <v>750</v>
      </c>
      <c r="H196" s="27" t="s">
        <v>1855</v>
      </c>
      <c r="I196" s="21"/>
    </row>
    <row r="197" spans="1:9" x14ac:dyDescent="0.25">
      <c r="A197" s="33" t="s">
        <v>1579</v>
      </c>
      <c r="B197" s="34" t="s">
        <v>2088</v>
      </c>
      <c r="C197" s="21" t="s">
        <v>2089</v>
      </c>
      <c r="D197" s="21" t="s">
        <v>2090</v>
      </c>
      <c r="E197" s="21" t="s">
        <v>1583</v>
      </c>
      <c r="F197" s="25">
        <v>95</v>
      </c>
      <c r="G197" s="25">
        <v>285</v>
      </c>
      <c r="H197" s="27" t="s">
        <v>1855</v>
      </c>
      <c r="I197" s="21"/>
    </row>
    <row r="198" spans="1:9" x14ac:dyDescent="0.25">
      <c r="A198" s="33" t="s">
        <v>1579</v>
      </c>
      <c r="B198" s="34" t="s">
        <v>2091</v>
      </c>
      <c r="C198" s="21" t="s">
        <v>2092</v>
      </c>
      <c r="D198" s="21" t="s">
        <v>2093</v>
      </c>
      <c r="E198" s="21" t="s">
        <v>1583</v>
      </c>
      <c r="F198" s="25">
        <v>53</v>
      </c>
      <c r="G198" s="25">
        <v>150</v>
      </c>
      <c r="H198" s="27" t="s">
        <v>1624</v>
      </c>
      <c r="I198" s="21"/>
    </row>
    <row r="199" spans="1:9" x14ac:dyDescent="0.25">
      <c r="A199" s="33" t="s">
        <v>1579</v>
      </c>
      <c r="B199" s="34" t="s">
        <v>2094</v>
      </c>
      <c r="C199" s="21" t="s">
        <v>2095</v>
      </c>
      <c r="D199" s="21" t="s">
        <v>2096</v>
      </c>
      <c r="E199" s="21" t="s">
        <v>1583</v>
      </c>
      <c r="F199" s="25">
        <v>0.14000000000000001</v>
      </c>
      <c r="G199" s="25">
        <v>1</v>
      </c>
      <c r="H199" s="27" t="s">
        <v>1855</v>
      </c>
      <c r="I199" s="21"/>
    </row>
    <row r="200" spans="1:9" x14ac:dyDescent="0.25">
      <c r="A200" s="33" t="s">
        <v>1579</v>
      </c>
      <c r="B200" s="34" t="s">
        <v>2097</v>
      </c>
      <c r="C200" s="21" t="s">
        <v>2098</v>
      </c>
      <c r="D200" s="21" t="s">
        <v>2099</v>
      </c>
      <c r="E200" s="21" t="s">
        <v>1583</v>
      </c>
      <c r="F200" s="25">
        <v>5</v>
      </c>
      <c r="G200" s="25">
        <v>50</v>
      </c>
      <c r="H200" s="27" t="s">
        <v>1855</v>
      </c>
      <c r="I200" s="21"/>
    </row>
    <row r="201" spans="1:9" x14ac:dyDescent="0.25">
      <c r="A201" s="33" t="s">
        <v>1579</v>
      </c>
      <c r="B201" s="34" t="s">
        <v>2100</v>
      </c>
      <c r="C201" s="21" t="s">
        <v>2101</v>
      </c>
      <c r="D201" s="21" t="s">
        <v>2102</v>
      </c>
      <c r="E201" s="21" t="s">
        <v>1583</v>
      </c>
      <c r="F201" s="25">
        <v>5.25</v>
      </c>
      <c r="G201" s="25">
        <v>52</v>
      </c>
      <c r="H201" s="27" t="s">
        <v>1624</v>
      </c>
      <c r="I201" s="21"/>
    </row>
    <row r="202" spans="1:9" x14ac:dyDescent="0.25">
      <c r="A202" s="33" t="s">
        <v>1579</v>
      </c>
      <c r="B202" s="34" t="s">
        <v>2103</v>
      </c>
      <c r="C202" s="21" t="s">
        <v>2104</v>
      </c>
      <c r="D202" s="21" t="s">
        <v>2105</v>
      </c>
      <c r="E202" s="21" t="s">
        <v>1583</v>
      </c>
      <c r="F202" s="25">
        <v>0.13</v>
      </c>
      <c r="G202" s="25">
        <v>1</v>
      </c>
      <c r="H202" s="27" t="s">
        <v>1624</v>
      </c>
      <c r="I202" s="21"/>
    </row>
    <row r="203" spans="1:9" x14ac:dyDescent="0.25">
      <c r="A203" s="33" t="s">
        <v>1579</v>
      </c>
      <c r="B203" s="34" t="s">
        <v>2106</v>
      </c>
      <c r="C203" s="21" t="s">
        <v>2107</v>
      </c>
      <c r="D203" s="21" t="s">
        <v>2108</v>
      </c>
      <c r="E203" s="21" t="s">
        <v>1583</v>
      </c>
      <c r="F203" s="25">
        <v>0.56000000000000005</v>
      </c>
      <c r="G203" s="25">
        <v>6</v>
      </c>
      <c r="H203" s="27" t="s">
        <v>1624</v>
      </c>
      <c r="I203" s="21"/>
    </row>
    <row r="204" spans="1:9" x14ac:dyDescent="0.25">
      <c r="A204" s="33" t="s">
        <v>1579</v>
      </c>
      <c r="B204" s="34" t="s">
        <v>2109</v>
      </c>
      <c r="C204" s="21" t="s">
        <v>2110</v>
      </c>
      <c r="D204" s="21" t="s">
        <v>2111</v>
      </c>
      <c r="E204" s="21" t="s">
        <v>1583</v>
      </c>
      <c r="F204" s="25">
        <v>0.52</v>
      </c>
      <c r="G204" s="25">
        <v>5</v>
      </c>
      <c r="H204" s="27" t="s">
        <v>1624</v>
      </c>
      <c r="I204" s="21"/>
    </row>
    <row r="205" spans="1:9" x14ac:dyDescent="0.25">
      <c r="A205" s="33" t="s">
        <v>1579</v>
      </c>
      <c r="B205" s="34" t="s">
        <v>2112</v>
      </c>
      <c r="C205" s="21" t="s">
        <v>2113</v>
      </c>
      <c r="D205" s="21" t="s">
        <v>2114</v>
      </c>
      <c r="E205" s="21" t="s">
        <v>1583</v>
      </c>
      <c r="F205" s="25">
        <v>0.35</v>
      </c>
      <c r="G205" s="25">
        <v>4</v>
      </c>
      <c r="H205" s="27" t="s">
        <v>1624</v>
      </c>
      <c r="I205" s="21"/>
    </row>
    <row r="206" spans="1:9" x14ac:dyDescent="0.25">
      <c r="A206" s="33" t="s">
        <v>1579</v>
      </c>
      <c r="B206" s="34" t="s">
        <v>2115</v>
      </c>
      <c r="C206" s="21" t="s">
        <v>2116</v>
      </c>
      <c r="D206" s="21" t="s">
        <v>2117</v>
      </c>
      <c r="E206" s="21" t="s">
        <v>1583</v>
      </c>
      <c r="F206" s="25">
        <v>0.1</v>
      </c>
      <c r="G206" s="25">
        <v>1</v>
      </c>
      <c r="H206" s="27" t="s">
        <v>1624</v>
      </c>
      <c r="I206" s="21"/>
    </row>
    <row r="207" spans="1:9" x14ac:dyDescent="0.25">
      <c r="A207" s="33" t="s">
        <v>1579</v>
      </c>
      <c r="B207" s="34" t="s">
        <v>2118</v>
      </c>
      <c r="C207" s="21" t="s">
        <v>2119</v>
      </c>
      <c r="D207" s="21" t="s">
        <v>2117</v>
      </c>
      <c r="E207" s="21" t="s">
        <v>1583</v>
      </c>
      <c r="F207" s="25">
        <v>0.2</v>
      </c>
      <c r="G207" s="25">
        <v>2</v>
      </c>
      <c r="H207" s="27" t="s">
        <v>1624</v>
      </c>
      <c r="I207" s="21"/>
    </row>
    <row r="208" spans="1:9" x14ac:dyDescent="0.25">
      <c r="A208" s="33" t="s">
        <v>1579</v>
      </c>
      <c r="B208" s="34" t="s">
        <v>2120</v>
      </c>
      <c r="C208" s="21" t="s">
        <v>2121</v>
      </c>
      <c r="D208" s="21" t="s">
        <v>2117</v>
      </c>
      <c r="E208" s="21" t="s">
        <v>1583</v>
      </c>
      <c r="F208" s="25">
        <v>3.4</v>
      </c>
      <c r="G208" s="25">
        <v>4</v>
      </c>
      <c r="H208" s="27" t="s">
        <v>1855</v>
      </c>
      <c r="I208" s="21"/>
    </row>
    <row r="209" spans="1:9" x14ac:dyDescent="0.25">
      <c r="A209" s="33" t="s">
        <v>1579</v>
      </c>
      <c r="B209" s="34" t="s">
        <v>2122</v>
      </c>
      <c r="C209" s="21" t="s">
        <v>2123</v>
      </c>
      <c r="D209" s="21" t="s">
        <v>2124</v>
      </c>
      <c r="E209" s="21" t="s">
        <v>1583</v>
      </c>
      <c r="F209" s="25">
        <v>0.2</v>
      </c>
      <c r="G209" s="25">
        <v>2</v>
      </c>
      <c r="H209" s="27" t="s">
        <v>1624</v>
      </c>
      <c r="I209" s="21"/>
    </row>
    <row r="210" spans="1:9" x14ac:dyDescent="0.25">
      <c r="A210" s="33" t="s">
        <v>1579</v>
      </c>
      <c r="B210" s="34" t="s">
        <v>2125</v>
      </c>
      <c r="C210" s="21" t="s">
        <v>2126</v>
      </c>
      <c r="D210" s="21" t="s">
        <v>2127</v>
      </c>
      <c r="E210" s="21" t="s">
        <v>1583</v>
      </c>
      <c r="F210" s="25">
        <v>1.68</v>
      </c>
      <c r="G210" s="25">
        <v>11</v>
      </c>
      <c r="H210" s="27" t="s">
        <v>1855</v>
      </c>
      <c r="I210" s="21"/>
    </row>
    <row r="211" spans="1:9" x14ac:dyDescent="0.25">
      <c r="A211" s="33" t="s">
        <v>1579</v>
      </c>
      <c r="B211" s="34" t="s">
        <v>2128</v>
      </c>
      <c r="C211" s="21" t="s">
        <v>2129</v>
      </c>
      <c r="D211" s="21" t="s">
        <v>2130</v>
      </c>
      <c r="E211" s="21" t="s">
        <v>1583</v>
      </c>
      <c r="F211" s="25">
        <v>2.8</v>
      </c>
      <c r="G211" s="25">
        <v>13</v>
      </c>
      <c r="H211" s="27" t="s">
        <v>1624</v>
      </c>
      <c r="I211" s="21"/>
    </row>
    <row r="212" spans="1:9" x14ac:dyDescent="0.25">
      <c r="A212" s="33" t="s">
        <v>1579</v>
      </c>
      <c r="B212" s="34" t="s">
        <v>2131</v>
      </c>
      <c r="C212" s="21" t="s">
        <v>2132</v>
      </c>
      <c r="D212" s="21" t="s">
        <v>2133</v>
      </c>
      <c r="E212" s="21" t="s">
        <v>1583</v>
      </c>
      <c r="F212" s="25">
        <v>5</v>
      </c>
      <c r="G212" s="25">
        <v>50</v>
      </c>
      <c r="H212" s="27" t="s">
        <v>1624</v>
      </c>
      <c r="I212" s="21"/>
    </row>
    <row r="213" spans="1:9" x14ac:dyDescent="0.25">
      <c r="A213" s="33" t="s">
        <v>1579</v>
      </c>
      <c r="B213" s="34" t="s">
        <v>2134</v>
      </c>
      <c r="C213" s="21" t="s">
        <v>2135</v>
      </c>
      <c r="D213" s="21" t="s">
        <v>2136</v>
      </c>
      <c r="E213" s="21" t="s">
        <v>1583</v>
      </c>
      <c r="F213" s="25">
        <v>0.68</v>
      </c>
      <c r="G213" s="25">
        <v>7</v>
      </c>
      <c r="H213" s="27" t="s">
        <v>1624</v>
      </c>
      <c r="I213" s="21"/>
    </row>
    <row r="214" spans="1:9" x14ac:dyDescent="0.25">
      <c r="A214" s="33" t="s">
        <v>1579</v>
      </c>
      <c r="B214" s="34" t="s">
        <v>2137</v>
      </c>
      <c r="C214" s="21" t="s">
        <v>2138</v>
      </c>
      <c r="D214" s="21" t="s">
        <v>2139</v>
      </c>
      <c r="E214" s="21" t="s">
        <v>1583</v>
      </c>
      <c r="F214" s="25">
        <v>0.05</v>
      </c>
      <c r="G214" s="25">
        <v>1</v>
      </c>
      <c r="H214" s="27" t="s">
        <v>1624</v>
      </c>
      <c r="I214" s="21"/>
    </row>
    <row r="215" spans="1:9" x14ac:dyDescent="0.25">
      <c r="A215" s="33" t="s">
        <v>1579</v>
      </c>
      <c r="B215" s="34" t="s">
        <v>2140</v>
      </c>
      <c r="C215" s="21" t="s">
        <v>2141</v>
      </c>
      <c r="D215" s="21" t="s">
        <v>2142</v>
      </c>
      <c r="E215" s="21" t="s">
        <v>1583</v>
      </c>
      <c r="F215" s="25">
        <v>0.25</v>
      </c>
      <c r="G215" s="25">
        <v>3</v>
      </c>
      <c r="H215" s="27" t="s">
        <v>1624</v>
      </c>
      <c r="I215" s="21"/>
    </row>
    <row r="216" spans="1:9" x14ac:dyDescent="0.25">
      <c r="A216" s="33" t="s">
        <v>1579</v>
      </c>
      <c r="B216" s="34" t="s">
        <v>2143</v>
      </c>
      <c r="C216" s="21" t="s">
        <v>2144</v>
      </c>
      <c r="D216" s="21"/>
      <c r="E216" s="21" t="s">
        <v>1583</v>
      </c>
      <c r="F216" s="25">
        <v>0.1</v>
      </c>
      <c r="G216" s="25">
        <v>1</v>
      </c>
      <c r="H216" s="27" t="s">
        <v>1624</v>
      </c>
      <c r="I216" s="21"/>
    </row>
    <row r="217" spans="1:9" x14ac:dyDescent="0.25">
      <c r="A217" s="33" t="s">
        <v>1579</v>
      </c>
      <c r="B217" s="34" t="s">
        <v>2145</v>
      </c>
      <c r="C217" s="21" t="s">
        <v>2146</v>
      </c>
      <c r="D217" s="21" t="s">
        <v>2147</v>
      </c>
      <c r="E217" s="21" t="s">
        <v>1583</v>
      </c>
      <c r="F217" s="25">
        <v>0.25</v>
      </c>
      <c r="G217" s="25">
        <v>3</v>
      </c>
      <c r="H217" s="27" t="s">
        <v>1855</v>
      </c>
      <c r="I217" s="21"/>
    </row>
    <row r="218" spans="1:9" x14ac:dyDescent="0.25">
      <c r="A218" s="33" t="s">
        <v>1579</v>
      </c>
      <c r="B218" s="34" t="s">
        <v>2148</v>
      </c>
      <c r="C218" s="21" t="s">
        <v>2149</v>
      </c>
      <c r="D218" s="21" t="s">
        <v>2150</v>
      </c>
      <c r="E218" s="21" t="s">
        <v>1583</v>
      </c>
      <c r="F218" s="25">
        <v>0.21</v>
      </c>
      <c r="G218" s="25">
        <v>2</v>
      </c>
      <c r="H218" s="27" t="s">
        <v>1624</v>
      </c>
      <c r="I218" s="21"/>
    </row>
    <row r="219" spans="1:9" x14ac:dyDescent="0.25">
      <c r="A219" s="33" t="s">
        <v>1579</v>
      </c>
      <c r="B219" s="34" t="s">
        <v>2151</v>
      </c>
      <c r="C219" s="21" t="s">
        <v>2152</v>
      </c>
      <c r="D219" s="21" t="s">
        <v>2153</v>
      </c>
      <c r="E219" s="21" t="s">
        <v>1583</v>
      </c>
      <c r="F219" s="25">
        <v>8.89</v>
      </c>
      <c r="G219" s="25">
        <v>90</v>
      </c>
      <c r="H219" s="27" t="s">
        <v>1624</v>
      </c>
      <c r="I219" s="21"/>
    </row>
    <row r="220" spans="1:9" x14ac:dyDescent="0.25">
      <c r="A220" s="33" t="s">
        <v>1579</v>
      </c>
      <c r="B220" s="34" t="s">
        <v>2154</v>
      </c>
      <c r="C220" s="21" t="s">
        <v>2155</v>
      </c>
      <c r="D220" s="21" t="s">
        <v>2156</v>
      </c>
      <c r="E220" s="21" t="s">
        <v>1583</v>
      </c>
      <c r="F220" s="25">
        <v>2.1800000000000002</v>
      </c>
      <c r="G220" s="25">
        <v>22</v>
      </c>
      <c r="H220" s="27" t="s">
        <v>1855</v>
      </c>
      <c r="I220" s="21"/>
    </row>
    <row r="221" spans="1:9" x14ac:dyDescent="0.25">
      <c r="A221" s="33" t="s">
        <v>1579</v>
      </c>
      <c r="B221" s="34" t="s">
        <v>2157</v>
      </c>
      <c r="C221" s="21" t="s">
        <v>2158</v>
      </c>
      <c r="D221" s="21" t="s">
        <v>2156</v>
      </c>
      <c r="E221" s="21" t="s">
        <v>1583</v>
      </c>
      <c r="F221" s="25">
        <v>0.05</v>
      </c>
      <c r="G221" s="25">
        <v>1</v>
      </c>
      <c r="H221" s="27" t="s">
        <v>1624</v>
      </c>
      <c r="I221" s="21"/>
    </row>
    <row r="222" spans="1:9" x14ac:dyDescent="0.25">
      <c r="A222" s="33" t="s">
        <v>1579</v>
      </c>
      <c r="B222" s="34" t="s">
        <v>2159</v>
      </c>
      <c r="C222" s="21" t="s">
        <v>2160</v>
      </c>
      <c r="D222" s="21" t="s">
        <v>2161</v>
      </c>
      <c r="E222" s="21" t="s">
        <v>1583</v>
      </c>
      <c r="F222" s="25">
        <v>0.85</v>
      </c>
      <c r="G222" s="25">
        <v>9</v>
      </c>
      <c r="H222" s="27" t="s">
        <v>1624</v>
      </c>
      <c r="I222" s="21"/>
    </row>
    <row r="223" spans="1:9" x14ac:dyDescent="0.25">
      <c r="A223" s="33" t="s">
        <v>1579</v>
      </c>
      <c r="B223" s="34" t="s">
        <v>2162</v>
      </c>
      <c r="C223" s="21" t="s">
        <v>2163</v>
      </c>
      <c r="D223" s="21" t="s">
        <v>2164</v>
      </c>
      <c r="E223" s="21" t="s">
        <v>1583</v>
      </c>
      <c r="F223" s="25">
        <v>0.08</v>
      </c>
      <c r="G223" s="25">
        <v>1</v>
      </c>
      <c r="H223" s="27" t="s">
        <v>1624</v>
      </c>
      <c r="I223" s="21"/>
    </row>
    <row r="224" spans="1:9" x14ac:dyDescent="0.25">
      <c r="A224" s="33" t="s">
        <v>1579</v>
      </c>
      <c r="B224" s="34" t="s">
        <v>2165</v>
      </c>
      <c r="C224" s="21" t="s">
        <v>2166</v>
      </c>
      <c r="D224" s="21" t="s">
        <v>2167</v>
      </c>
      <c r="E224" s="21" t="s">
        <v>1583</v>
      </c>
      <c r="F224" s="25">
        <v>0.44</v>
      </c>
      <c r="G224" s="25">
        <v>5</v>
      </c>
      <c r="H224" s="27" t="s">
        <v>1624</v>
      </c>
      <c r="I224" s="21"/>
    </row>
    <row r="225" spans="1:9" x14ac:dyDescent="0.25">
      <c r="A225" s="33" t="s">
        <v>1579</v>
      </c>
      <c r="B225" s="34" t="s">
        <v>2168</v>
      </c>
      <c r="C225" s="21" t="s">
        <v>2169</v>
      </c>
      <c r="D225" s="21"/>
      <c r="E225" s="21" t="s">
        <v>1583</v>
      </c>
      <c r="F225" s="25">
        <v>0.05</v>
      </c>
      <c r="G225" s="25">
        <v>1</v>
      </c>
      <c r="H225" s="27" t="s">
        <v>1624</v>
      </c>
      <c r="I225" s="21"/>
    </row>
    <row r="226" spans="1:9" x14ac:dyDescent="0.25">
      <c r="A226" s="33" t="s">
        <v>1579</v>
      </c>
      <c r="B226" s="34" t="s">
        <v>2170</v>
      </c>
      <c r="C226" s="21" t="s">
        <v>2171</v>
      </c>
      <c r="D226" s="21"/>
      <c r="E226" s="21" t="s">
        <v>1583</v>
      </c>
      <c r="F226" s="25">
        <v>0.1</v>
      </c>
      <c r="G226" s="25">
        <v>1</v>
      </c>
      <c r="H226" s="27" t="s">
        <v>1855</v>
      </c>
      <c r="I226" s="21"/>
    </row>
    <row r="227" spans="1:9" x14ac:dyDescent="0.25">
      <c r="A227" s="33" t="s">
        <v>1579</v>
      </c>
      <c r="B227" s="34" t="s">
        <v>2172</v>
      </c>
      <c r="C227" s="21" t="s">
        <v>2173</v>
      </c>
      <c r="D227" s="21"/>
      <c r="E227" s="21" t="s">
        <v>1583</v>
      </c>
      <c r="F227" s="25">
        <v>0.2</v>
      </c>
      <c r="G227" s="25">
        <v>2</v>
      </c>
      <c r="H227" s="27" t="s">
        <v>1624</v>
      </c>
      <c r="I227" s="21"/>
    </row>
    <row r="228" spans="1:9" x14ac:dyDescent="0.25">
      <c r="A228" s="33" t="s">
        <v>1579</v>
      </c>
      <c r="B228" s="34" t="s">
        <v>2174</v>
      </c>
      <c r="C228" s="21" t="s">
        <v>2175</v>
      </c>
      <c r="D228" s="21"/>
      <c r="E228" s="21" t="s">
        <v>1583</v>
      </c>
      <c r="F228" s="25">
        <v>0.25</v>
      </c>
      <c r="G228" s="25">
        <v>3</v>
      </c>
      <c r="H228" s="27" t="s">
        <v>1624</v>
      </c>
      <c r="I228" s="21"/>
    </row>
    <row r="229" spans="1:9" x14ac:dyDescent="0.25">
      <c r="A229" s="33" t="s">
        <v>1579</v>
      </c>
      <c r="B229" s="34" t="s">
        <v>2176</v>
      </c>
      <c r="C229" s="21" t="s">
        <v>2177</v>
      </c>
      <c r="D229" s="21" t="s">
        <v>2178</v>
      </c>
      <c r="E229" s="21" t="s">
        <v>1583</v>
      </c>
      <c r="F229" s="25">
        <v>6</v>
      </c>
      <c r="G229" s="25">
        <v>60</v>
      </c>
      <c r="H229" s="27" t="s">
        <v>1624</v>
      </c>
      <c r="I229" s="21"/>
    </row>
    <row r="230" spans="1:9" x14ac:dyDescent="0.25">
      <c r="A230" s="33" t="s">
        <v>1579</v>
      </c>
      <c r="B230" s="34" t="s">
        <v>2179</v>
      </c>
      <c r="C230" s="21" t="s">
        <v>2180</v>
      </c>
      <c r="D230" s="21"/>
      <c r="E230" s="21" t="s">
        <v>1583</v>
      </c>
      <c r="F230" s="25">
        <v>0.5</v>
      </c>
      <c r="G230" s="25">
        <v>5</v>
      </c>
      <c r="H230" s="27" t="s">
        <v>1855</v>
      </c>
      <c r="I230" s="21"/>
    </row>
    <row r="231" spans="1:9" x14ac:dyDescent="0.25">
      <c r="A231" s="33" t="s">
        <v>1579</v>
      </c>
      <c r="B231" s="34" t="s">
        <v>2181</v>
      </c>
      <c r="C231" s="21" t="s">
        <v>2182</v>
      </c>
      <c r="D231" s="21"/>
      <c r="E231" s="21" t="s">
        <v>1583</v>
      </c>
      <c r="F231" s="25">
        <v>1.5</v>
      </c>
      <c r="G231" s="25">
        <v>15</v>
      </c>
      <c r="H231" s="27" t="s">
        <v>1624</v>
      </c>
      <c r="I231" s="21"/>
    </row>
    <row r="232" spans="1:9" x14ac:dyDescent="0.25">
      <c r="A232" s="33" t="s">
        <v>1579</v>
      </c>
      <c r="B232" s="34" t="s">
        <v>2183</v>
      </c>
      <c r="C232" s="21" t="s">
        <v>2184</v>
      </c>
      <c r="D232" s="21" t="s">
        <v>2185</v>
      </c>
      <c r="E232" s="21" t="s">
        <v>1583</v>
      </c>
      <c r="F232" s="25">
        <v>0.5</v>
      </c>
      <c r="G232" s="25">
        <v>5</v>
      </c>
      <c r="H232" s="27" t="s">
        <v>1624</v>
      </c>
      <c r="I232" s="21"/>
    </row>
    <row r="233" spans="1:9" x14ac:dyDescent="0.25">
      <c r="A233" s="33" t="s">
        <v>1579</v>
      </c>
      <c r="B233" s="34" t="s">
        <v>2186</v>
      </c>
      <c r="C233" s="21" t="s">
        <v>2187</v>
      </c>
      <c r="D233" s="21" t="s">
        <v>2188</v>
      </c>
      <c r="E233" s="21" t="s">
        <v>1583</v>
      </c>
      <c r="F233" s="25">
        <v>2.5</v>
      </c>
      <c r="G233" s="25">
        <v>25</v>
      </c>
      <c r="H233" s="27" t="s">
        <v>1855</v>
      </c>
      <c r="I233" s="21"/>
    </row>
    <row r="234" spans="1:9" x14ac:dyDescent="0.25">
      <c r="A234" s="33" t="s">
        <v>1579</v>
      </c>
      <c r="B234" s="34" t="s">
        <v>2189</v>
      </c>
      <c r="C234" s="21" t="s">
        <v>2190</v>
      </c>
      <c r="D234" s="21" t="s">
        <v>2191</v>
      </c>
      <c r="E234" s="21" t="s">
        <v>1583</v>
      </c>
      <c r="F234" s="25">
        <v>0.14000000000000001</v>
      </c>
      <c r="G234" s="25">
        <v>1</v>
      </c>
      <c r="H234" s="27" t="s">
        <v>1624</v>
      </c>
      <c r="I234" s="21"/>
    </row>
    <row r="235" spans="1:9" x14ac:dyDescent="0.25">
      <c r="A235" s="33" t="s">
        <v>1579</v>
      </c>
      <c r="B235" s="34" t="s">
        <v>2192</v>
      </c>
      <c r="C235" s="21" t="s">
        <v>2193</v>
      </c>
      <c r="D235" s="21" t="s">
        <v>2194</v>
      </c>
      <c r="E235" s="21" t="s">
        <v>1583</v>
      </c>
      <c r="F235" s="25">
        <v>0.5</v>
      </c>
      <c r="G235" s="25">
        <v>5</v>
      </c>
      <c r="H235" s="27" t="s">
        <v>1624</v>
      </c>
      <c r="I235" s="21"/>
    </row>
    <row r="236" spans="1:9" x14ac:dyDescent="0.25">
      <c r="A236" s="33" t="s">
        <v>1579</v>
      </c>
      <c r="B236" s="34" t="s">
        <v>2195</v>
      </c>
      <c r="C236" s="21" t="s">
        <v>2196</v>
      </c>
      <c r="D236" s="21" t="s">
        <v>2197</v>
      </c>
      <c r="E236" s="21" t="s">
        <v>1583</v>
      </c>
      <c r="F236" s="25">
        <v>10.1</v>
      </c>
      <c r="G236" s="25">
        <v>100</v>
      </c>
      <c r="H236" s="27" t="s">
        <v>1624</v>
      </c>
      <c r="I236" s="21"/>
    </row>
    <row r="237" spans="1:9" x14ac:dyDescent="0.25">
      <c r="A237" s="33" t="s">
        <v>1579</v>
      </c>
      <c r="B237" s="34" t="s">
        <v>2198</v>
      </c>
      <c r="C237" s="21" t="s">
        <v>2199</v>
      </c>
      <c r="D237" s="21" t="s">
        <v>2200</v>
      </c>
      <c r="E237" s="21" t="s">
        <v>1583</v>
      </c>
      <c r="F237" s="25">
        <v>1.1100000000000001</v>
      </c>
      <c r="G237" s="25">
        <v>10</v>
      </c>
      <c r="H237" s="27" t="s">
        <v>1855</v>
      </c>
      <c r="I237" s="21"/>
    </row>
    <row r="238" spans="1:9" x14ac:dyDescent="0.25">
      <c r="A238" s="33" t="s">
        <v>1579</v>
      </c>
      <c r="B238" s="34" t="s">
        <v>2201</v>
      </c>
      <c r="C238" s="21" t="s">
        <v>2202</v>
      </c>
      <c r="D238" s="21" t="s">
        <v>2200</v>
      </c>
      <c r="E238" s="21" t="s">
        <v>1583</v>
      </c>
      <c r="F238" s="25">
        <v>1.26</v>
      </c>
      <c r="G238" s="25">
        <v>12</v>
      </c>
      <c r="H238" s="27" t="s">
        <v>1855</v>
      </c>
      <c r="I238" s="21"/>
    </row>
    <row r="239" spans="1:9" x14ac:dyDescent="0.25">
      <c r="A239" s="33" t="s">
        <v>1579</v>
      </c>
      <c r="B239" s="34" t="s">
        <v>2203</v>
      </c>
      <c r="C239" s="21" t="s">
        <v>2204</v>
      </c>
      <c r="D239" s="21" t="s">
        <v>2200</v>
      </c>
      <c r="E239" s="21" t="s">
        <v>1583</v>
      </c>
      <c r="F239" s="25">
        <v>0.25</v>
      </c>
      <c r="G239" s="25">
        <v>3</v>
      </c>
      <c r="H239" s="27" t="s">
        <v>1624</v>
      </c>
      <c r="I239" s="21"/>
    </row>
    <row r="240" spans="1:9" x14ac:dyDescent="0.25">
      <c r="A240" s="33" t="s">
        <v>1579</v>
      </c>
      <c r="B240" s="34" t="s">
        <v>2205</v>
      </c>
      <c r="C240" s="21" t="s">
        <v>2206</v>
      </c>
      <c r="D240" s="21" t="s">
        <v>2207</v>
      </c>
      <c r="E240" s="21" t="s">
        <v>1583</v>
      </c>
      <c r="F240" s="25">
        <v>0.06</v>
      </c>
      <c r="G240" s="25">
        <v>1</v>
      </c>
      <c r="H240" s="27" t="s">
        <v>1624</v>
      </c>
      <c r="I240" s="21"/>
    </row>
    <row r="241" spans="1:9" x14ac:dyDescent="0.25">
      <c r="A241" s="33" t="s">
        <v>1579</v>
      </c>
      <c r="B241" s="34" t="s">
        <v>2208</v>
      </c>
      <c r="C241" s="21" t="s">
        <v>2209</v>
      </c>
      <c r="D241" s="21" t="s">
        <v>2210</v>
      </c>
      <c r="E241" s="21" t="s">
        <v>1583</v>
      </c>
      <c r="F241" s="25">
        <v>10</v>
      </c>
      <c r="G241" s="25">
        <v>100</v>
      </c>
      <c r="H241" s="27" t="s">
        <v>1624</v>
      </c>
      <c r="I241" s="21"/>
    </row>
    <row r="242" spans="1:9" x14ac:dyDescent="0.25">
      <c r="A242" s="33" t="s">
        <v>1579</v>
      </c>
      <c r="B242" s="34" t="s">
        <v>2211</v>
      </c>
      <c r="C242" s="21" t="s">
        <v>2212</v>
      </c>
      <c r="D242" s="21" t="s">
        <v>2213</v>
      </c>
      <c r="E242" s="21" t="s">
        <v>1583</v>
      </c>
      <c r="F242" s="25">
        <v>1.75</v>
      </c>
      <c r="G242" s="25">
        <v>18</v>
      </c>
      <c r="H242" s="27" t="s">
        <v>1624</v>
      </c>
      <c r="I242" s="21"/>
    </row>
    <row r="243" spans="1:9" x14ac:dyDescent="0.25">
      <c r="A243" s="33" t="s">
        <v>1579</v>
      </c>
      <c r="B243" s="34" t="s">
        <v>2214</v>
      </c>
      <c r="C243" s="21" t="s">
        <v>2215</v>
      </c>
      <c r="D243" s="21" t="s">
        <v>2213</v>
      </c>
      <c r="E243" s="21" t="s">
        <v>1583</v>
      </c>
      <c r="F243" s="25">
        <v>0.35</v>
      </c>
      <c r="G243" s="25">
        <v>4</v>
      </c>
      <c r="H243" s="27" t="s">
        <v>1624</v>
      </c>
      <c r="I243" s="21"/>
    </row>
    <row r="244" spans="1:9" x14ac:dyDescent="0.25">
      <c r="A244" s="33" t="s">
        <v>1579</v>
      </c>
      <c r="B244" s="34" t="s">
        <v>2216</v>
      </c>
      <c r="C244" s="21" t="s">
        <v>2217</v>
      </c>
      <c r="D244" s="21"/>
      <c r="E244" s="21" t="s">
        <v>1583</v>
      </c>
      <c r="F244" s="25">
        <v>63</v>
      </c>
      <c r="G244" s="25">
        <v>378</v>
      </c>
      <c r="H244" s="27" t="s">
        <v>1855</v>
      </c>
      <c r="I244" s="21"/>
    </row>
    <row r="245" spans="1:9" x14ac:dyDescent="0.25">
      <c r="A245" s="33" t="s">
        <v>1579</v>
      </c>
      <c r="B245" s="34" t="s">
        <v>2218</v>
      </c>
      <c r="C245" s="21" t="s">
        <v>2219</v>
      </c>
      <c r="D245" s="21" t="s">
        <v>2220</v>
      </c>
      <c r="E245" s="21" t="s">
        <v>1583</v>
      </c>
      <c r="F245" s="25">
        <v>0.4</v>
      </c>
      <c r="G245" s="25">
        <v>4</v>
      </c>
      <c r="H245" s="27" t="s">
        <v>1624</v>
      </c>
      <c r="I245" s="21"/>
    </row>
    <row r="246" spans="1:9" x14ac:dyDescent="0.25">
      <c r="A246" s="33" t="s">
        <v>1579</v>
      </c>
      <c r="B246" s="34" t="s">
        <v>2221</v>
      </c>
      <c r="C246" s="21" t="s">
        <v>2222</v>
      </c>
      <c r="D246" s="21" t="s">
        <v>2223</v>
      </c>
      <c r="E246" s="21" t="s">
        <v>1583</v>
      </c>
      <c r="F246" s="25">
        <v>5</v>
      </c>
      <c r="G246" s="25">
        <v>50</v>
      </c>
      <c r="H246" s="27" t="s">
        <v>1624</v>
      </c>
      <c r="I246" s="21"/>
    </row>
    <row r="247" spans="1:9" x14ac:dyDescent="0.25">
      <c r="A247" s="33" t="s">
        <v>1579</v>
      </c>
      <c r="B247" s="34" t="s">
        <v>2224</v>
      </c>
      <c r="C247" s="21" t="s">
        <v>2225</v>
      </c>
      <c r="D247" s="21" t="s">
        <v>2226</v>
      </c>
      <c r="E247" s="21" t="s">
        <v>1583</v>
      </c>
      <c r="F247" s="25">
        <v>0.42</v>
      </c>
      <c r="G247" s="25">
        <v>4</v>
      </c>
      <c r="H247" s="27" t="s">
        <v>1624</v>
      </c>
      <c r="I247" s="21"/>
    </row>
    <row r="248" spans="1:9" x14ac:dyDescent="0.25">
      <c r="A248" s="33" t="s">
        <v>1579</v>
      </c>
      <c r="B248" s="34" t="s">
        <v>2227</v>
      </c>
      <c r="C248" s="21" t="s">
        <v>2228</v>
      </c>
      <c r="D248" s="21" t="s">
        <v>2229</v>
      </c>
      <c r="E248" s="21" t="s">
        <v>1583</v>
      </c>
      <c r="F248" s="25">
        <v>0.15</v>
      </c>
      <c r="G248" s="25">
        <v>2</v>
      </c>
      <c r="H248" s="27" t="s">
        <v>1624</v>
      </c>
      <c r="I248" s="21"/>
    </row>
    <row r="249" spans="1:9" x14ac:dyDescent="0.25">
      <c r="A249" s="33" t="s">
        <v>1579</v>
      </c>
      <c r="B249" s="34" t="s">
        <v>2230</v>
      </c>
      <c r="C249" s="21" t="s">
        <v>2231</v>
      </c>
      <c r="D249" s="21"/>
      <c r="E249" s="21" t="s">
        <v>1583</v>
      </c>
      <c r="F249" s="25">
        <v>3</v>
      </c>
      <c r="G249" s="25">
        <v>30</v>
      </c>
      <c r="H249" s="27" t="s">
        <v>1624</v>
      </c>
      <c r="I249" s="21"/>
    </row>
    <row r="250" spans="1:9" x14ac:dyDescent="0.25">
      <c r="A250" s="33" t="s">
        <v>1579</v>
      </c>
      <c r="B250" s="34" t="s">
        <v>2232</v>
      </c>
      <c r="C250" s="21" t="s">
        <v>2233</v>
      </c>
      <c r="D250" s="21"/>
      <c r="E250" s="21" t="s">
        <v>1583</v>
      </c>
      <c r="F250" s="25">
        <v>1.85</v>
      </c>
      <c r="G250" s="25">
        <v>19</v>
      </c>
      <c r="H250" s="27" t="s">
        <v>1624</v>
      </c>
      <c r="I250" s="21"/>
    </row>
    <row r="251" spans="1:9" x14ac:dyDescent="0.25">
      <c r="A251" s="33" t="s">
        <v>1579</v>
      </c>
      <c r="B251" s="34" t="s">
        <v>2234</v>
      </c>
      <c r="C251" s="21" t="s">
        <v>2235</v>
      </c>
      <c r="D251" s="21"/>
      <c r="E251" s="21" t="s">
        <v>1583</v>
      </c>
      <c r="F251" s="25">
        <v>8</v>
      </c>
      <c r="G251" s="25">
        <v>80</v>
      </c>
      <c r="H251" s="27" t="s">
        <v>1855</v>
      </c>
      <c r="I251" s="21"/>
    </row>
    <row r="252" spans="1:9" x14ac:dyDescent="0.25">
      <c r="A252" s="33" t="s">
        <v>1579</v>
      </c>
      <c r="B252" s="34" t="s">
        <v>2236</v>
      </c>
      <c r="C252" s="21" t="s">
        <v>2237</v>
      </c>
      <c r="D252" s="21" t="s">
        <v>2238</v>
      </c>
      <c r="E252" s="21" t="s">
        <v>1583</v>
      </c>
      <c r="F252" s="25">
        <v>0.33</v>
      </c>
      <c r="G252" s="25">
        <v>3</v>
      </c>
      <c r="H252" s="27" t="s">
        <v>1624</v>
      </c>
      <c r="I252" s="21"/>
    </row>
    <row r="253" spans="1:9" x14ac:dyDescent="0.25">
      <c r="A253" s="33" t="s">
        <v>1579</v>
      </c>
      <c r="B253" s="34" t="s">
        <v>2239</v>
      </c>
      <c r="C253" s="21" t="s">
        <v>2240</v>
      </c>
      <c r="D253" s="21" t="s">
        <v>2241</v>
      </c>
      <c r="E253" s="21" t="s">
        <v>1583</v>
      </c>
      <c r="F253" s="25">
        <v>10</v>
      </c>
      <c r="G253" s="25">
        <v>100</v>
      </c>
      <c r="H253" s="27" t="s">
        <v>1855</v>
      </c>
      <c r="I253" s="21"/>
    </row>
    <row r="254" spans="1:9" x14ac:dyDescent="0.25">
      <c r="A254" s="33" t="s">
        <v>1579</v>
      </c>
      <c r="B254" s="34" t="s">
        <v>2242</v>
      </c>
      <c r="C254" s="21" t="s">
        <v>2243</v>
      </c>
      <c r="D254" s="21" t="s">
        <v>2244</v>
      </c>
      <c r="E254" s="21" t="s">
        <v>1583</v>
      </c>
      <c r="F254" s="25">
        <v>0.1</v>
      </c>
      <c r="G254" s="25">
        <v>1</v>
      </c>
      <c r="H254" s="27" t="s">
        <v>1624</v>
      </c>
      <c r="I254" s="21"/>
    </row>
    <row r="255" spans="1:9" x14ac:dyDescent="0.25">
      <c r="A255" s="33" t="s">
        <v>1579</v>
      </c>
      <c r="B255" s="34" t="s">
        <v>2245</v>
      </c>
      <c r="C255" s="21" t="s">
        <v>2246</v>
      </c>
      <c r="D255" s="21" t="s">
        <v>2247</v>
      </c>
      <c r="E255" s="21" t="s">
        <v>1583</v>
      </c>
      <c r="F255" s="25">
        <v>0.25</v>
      </c>
      <c r="G255" s="25">
        <v>3</v>
      </c>
      <c r="H255" s="27" t="s">
        <v>1624</v>
      </c>
      <c r="I255" s="21"/>
    </row>
    <row r="256" spans="1:9" x14ac:dyDescent="0.25">
      <c r="A256" s="33" t="s">
        <v>1579</v>
      </c>
      <c r="B256" s="34" t="s">
        <v>2248</v>
      </c>
      <c r="C256" s="21" t="s">
        <v>2249</v>
      </c>
      <c r="D256" s="21" t="s">
        <v>2250</v>
      </c>
      <c r="E256" s="21" t="s">
        <v>1583</v>
      </c>
      <c r="F256" s="25">
        <v>0.25</v>
      </c>
      <c r="G256" s="25">
        <v>3</v>
      </c>
      <c r="H256" s="27" t="s">
        <v>1855</v>
      </c>
      <c r="I256" s="21"/>
    </row>
    <row r="257" spans="1:9" x14ac:dyDescent="0.25">
      <c r="A257" s="33" t="s">
        <v>1579</v>
      </c>
      <c r="B257" s="34" t="s">
        <v>2251</v>
      </c>
      <c r="C257" s="21" t="s">
        <v>2252</v>
      </c>
      <c r="D257" s="21" t="s">
        <v>2161</v>
      </c>
      <c r="E257" s="21" t="s">
        <v>1583</v>
      </c>
      <c r="F257" s="25">
        <v>0</v>
      </c>
      <c r="G257" s="25">
        <v>1</v>
      </c>
      <c r="H257" s="27" t="s">
        <v>1624</v>
      </c>
      <c r="I257" s="21"/>
    </row>
    <row r="258" spans="1:9" x14ac:dyDescent="0.25">
      <c r="A258" s="33" t="s">
        <v>1579</v>
      </c>
      <c r="B258" s="34" t="s">
        <v>2253</v>
      </c>
      <c r="C258" s="21" t="s">
        <v>2254</v>
      </c>
      <c r="D258" s="21" t="s">
        <v>2255</v>
      </c>
      <c r="E258" s="21" t="s">
        <v>1583</v>
      </c>
      <c r="F258" s="25">
        <v>0.17</v>
      </c>
      <c r="G258" s="25">
        <v>2</v>
      </c>
      <c r="H258" s="27" t="s">
        <v>1624</v>
      </c>
      <c r="I258" s="21"/>
    </row>
    <row r="259" spans="1:9" x14ac:dyDescent="0.25">
      <c r="A259" s="33" t="s">
        <v>1579</v>
      </c>
      <c r="B259" s="34" t="s">
        <v>2256</v>
      </c>
      <c r="C259" s="21" t="s">
        <v>2257</v>
      </c>
      <c r="D259" s="21"/>
      <c r="E259" s="21" t="s">
        <v>1583</v>
      </c>
      <c r="F259" s="25">
        <v>0</v>
      </c>
      <c r="G259" s="25">
        <v>1</v>
      </c>
      <c r="H259" s="27" t="s">
        <v>1624</v>
      </c>
      <c r="I259" s="21"/>
    </row>
    <row r="260" spans="1:9" x14ac:dyDescent="0.25">
      <c r="A260" s="33" t="s">
        <v>1579</v>
      </c>
      <c r="B260" s="34" t="s">
        <v>2258</v>
      </c>
      <c r="C260" s="21" t="s">
        <v>2259</v>
      </c>
      <c r="D260" s="21" t="s">
        <v>2260</v>
      </c>
      <c r="E260" s="21" t="s">
        <v>1583</v>
      </c>
      <c r="F260" s="25">
        <v>0.15</v>
      </c>
      <c r="G260" s="25">
        <v>2</v>
      </c>
      <c r="H260" s="27" t="s">
        <v>1624</v>
      </c>
      <c r="I260" s="21"/>
    </row>
    <row r="261" spans="1:9" x14ac:dyDescent="0.25">
      <c r="A261" s="33" t="s">
        <v>1579</v>
      </c>
      <c r="B261" s="34" t="s">
        <v>2261</v>
      </c>
      <c r="C261" s="21" t="s">
        <v>2262</v>
      </c>
      <c r="D261" s="21" t="s">
        <v>2263</v>
      </c>
      <c r="E261" s="21" t="s">
        <v>1583</v>
      </c>
      <c r="F261" s="25">
        <v>0.03</v>
      </c>
      <c r="G261" s="25">
        <v>1</v>
      </c>
      <c r="H261" s="27" t="s">
        <v>1624</v>
      </c>
      <c r="I261" s="21"/>
    </row>
    <row r="262" spans="1:9" x14ac:dyDescent="0.25">
      <c r="A262" s="33" t="s">
        <v>1579</v>
      </c>
      <c r="B262" s="34" t="s">
        <v>2264</v>
      </c>
      <c r="C262" s="21" t="s">
        <v>2265</v>
      </c>
      <c r="D262" s="21" t="s">
        <v>2266</v>
      </c>
      <c r="E262" s="21" t="s">
        <v>1583</v>
      </c>
      <c r="F262" s="25">
        <v>5</v>
      </c>
      <c r="G262" s="25">
        <v>50</v>
      </c>
      <c r="H262" s="27" t="s">
        <v>1624</v>
      </c>
      <c r="I262" s="21"/>
    </row>
    <row r="263" spans="1:9" x14ac:dyDescent="0.25">
      <c r="A263" s="33" t="s">
        <v>1579</v>
      </c>
      <c r="B263" s="34" t="s">
        <v>2267</v>
      </c>
      <c r="C263" s="21" t="s">
        <v>2268</v>
      </c>
      <c r="D263" s="21" t="s">
        <v>2269</v>
      </c>
      <c r="E263" s="21" t="s">
        <v>1583</v>
      </c>
      <c r="F263" s="25">
        <v>0.15</v>
      </c>
      <c r="G263" s="25">
        <v>1</v>
      </c>
      <c r="H263" s="27" t="s">
        <v>1624</v>
      </c>
      <c r="I263" s="21"/>
    </row>
    <row r="264" spans="1:9" x14ac:dyDescent="0.25">
      <c r="A264" s="33" t="s">
        <v>1579</v>
      </c>
      <c r="B264" s="34" t="s">
        <v>2270</v>
      </c>
      <c r="C264" s="21" t="s">
        <v>2271</v>
      </c>
      <c r="D264" s="21" t="s">
        <v>2272</v>
      </c>
      <c r="E264" s="21" t="s">
        <v>1583</v>
      </c>
      <c r="F264" s="25">
        <v>0.15</v>
      </c>
      <c r="G264" s="25">
        <v>1</v>
      </c>
      <c r="H264" s="27" t="s">
        <v>1624</v>
      </c>
      <c r="I264" s="21"/>
    </row>
    <row r="265" spans="1:9" x14ac:dyDescent="0.25">
      <c r="A265" s="33" t="s">
        <v>1579</v>
      </c>
      <c r="B265" s="34" t="s">
        <v>2273</v>
      </c>
      <c r="C265" s="21" t="s">
        <v>2274</v>
      </c>
      <c r="D265" s="21" t="s">
        <v>2275</v>
      </c>
      <c r="E265" s="21" t="s">
        <v>1583</v>
      </c>
      <c r="F265" s="25">
        <v>10</v>
      </c>
      <c r="G265" s="25">
        <v>100</v>
      </c>
      <c r="H265" s="27" t="s">
        <v>1624</v>
      </c>
      <c r="I265" s="21"/>
    </row>
    <row r="266" spans="1:9" x14ac:dyDescent="0.25">
      <c r="A266" s="33" t="s">
        <v>1579</v>
      </c>
      <c r="B266" s="34" t="s">
        <v>2276</v>
      </c>
      <c r="C266" s="21" t="s">
        <v>2277</v>
      </c>
      <c r="D266" s="21" t="s">
        <v>2275</v>
      </c>
      <c r="E266" s="21" t="s">
        <v>1583</v>
      </c>
      <c r="F266" s="25">
        <v>31.2</v>
      </c>
      <c r="G266" s="25">
        <v>156</v>
      </c>
      <c r="H266" s="27" t="s">
        <v>1624</v>
      </c>
      <c r="I266" s="21"/>
    </row>
    <row r="267" spans="1:9" x14ac:dyDescent="0.25">
      <c r="A267" s="33" t="s">
        <v>1579</v>
      </c>
      <c r="B267" s="34" t="s">
        <v>2278</v>
      </c>
      <c r="C267" s="21" t="s">
        <v>2279</v>
      </c>
      <c r="D267" s="21" t="s">
        <v>2280</v>
      </c>
      <c r="E267" s="21" t="s">
        <v>1583</v>
      </c>
      <c r="F267" s="25">
        <v>64.12</v>
      </c>
      <c r="G267" s="25">
        <v>320.60000000000002</v>
      </c>
      <c r="H267" s="27" t="s">
        <v>1624</v>
      </c>
      <c r="I267" s="21"/>
    </row>
    <row r="268" spans="1:9" x14ac:dyDescent="0.25">
      <c r="A268" s="33" t="s">
        <v>1579</v>
      </c>
      <c r="B268" s="34" t="s">
        <v>2281</v>
      </c>
      <c r="C268" s="21" t="s">
        <v>2282</v>
      </c>
      <c r="D268" s="21" t="s">
        <v>2283</v>
      </c>
      <c r="E268" s="21" t="s">
        <v>1583</v>
      </c>
      <c r="F268" s="25">
        <v>1.2</v>
      </c>
      <c r="G268" s="25">
        <v>12</v>
      </c>
      <c r="H268" s="27" t="s">
        <v>1624</v>
      </c>
      <c r="I268" s="21"/>
    </row>
    <row r="269" spans="1:9" x14ac:dyDescent="0.25">
      <c r="A269" s="33" t="s">
        <v>1579</v>
      </c>
      <c r="B269" s="34" t="s">
        <v>2284</v>
      </c>
      <c r="C269" s="21" t="s">
        <v>2285</v>
      </c>
      <c r="D269" s="21" t="s">
        <v>2286</v>
      </c>
      <c r="E269" s="21" t="s">
        <v>1583</v>
      </c>
      <c r="F269" s="25">
        <v>1.5</v>
      </c>
      <c r="G269" s="25">
        <v>15</v>
      </c>
      <c r="H269" s="27" t="s">
        <v>1624</v>
      </c>
      <c r="I269" s="21"/>
    </row>
    <row r="270" spans="1:9" x14ac:dyDescent="0.25">
      <c r="A270" s="33" t="s">
        <v>1579</v>
      </c>
      <c r="B270" s="34" t="s">
        <v>2287</v>
      </c>
      <c r="C270" s="21" t="s">
        <v>2288</v>
      </c>
      <c r="D270" s="21" t="s">
        <v>2289</v>
      </c>
      <c r="E270" s="21" t="s">
        <v>1583</v>
      </c>
      <c r="F270" s="25">
        <v>36.770000000000003</v>
      </c>
      <c r="G270" s="25">
        <v>183.85000000000002</v>
      </c>
      <c r="H270" s="27" t="s">
        <v>1624</v>
      </c>
      <c r="I270" s="21"/>
    </row>
    <row r="271" spans="1:9" x14ac:dyDescent="0.25">
      <c r="A271" s="33" t="s">
        <v>1579</v>
      </c>
      <c r="B271" s="34" t="s">
        <v>2290</v>
      </c>
      <c r="C271" s="21" t="s">
        <v>2291</v>
      </c>
      <c r="D271" s="21" t="s">
        <v>2292</v>
      </c>
      <c r="E271" s="21" t="s">
        <v>1583</v>
      </c>
      <c r="F271" s="25">
        <v>0.98</v>
      </c>
      <c r="G271" s="25">
        <v>10</v>
      </c>
      <c r="H271" s="27" t="s">
        <v>1855</v>
      </c>
      <c r="I271" s="21"/>
    </row>
    <row r="272" spans="1:9" x14ac:dyDescent="0.25">
      <c r="A272" s="33" t="s">
        <v>1579</v>
      </c>
      <c r="B272" s="34" t="s">
        <v>2293</v>
      </c>
      <c r="C272" s="21" t="s">
        <v>2294</v>
      </c>
      <c r="D272" s="21" t="s">
        <v>2295</v>
      </c>
      <c r="E272" s="21" t="s">
        <v>1583</v>
      </c>
      <c r="F272" s="25">
        <v>3.56</v>
      </c>
      <c r="G272" s="25">
        <v>36</v>
      </c>
      <c r="H272" s="27" t="s">
        <v>1624</v>
      </c>
      <c r="I272" s="21"/>
    </row>
    <row r="273" spans="1:9" x14ac:dyDescent="0.25">
      <c r="A273" s="33" t="s">
        <v>1579</v>
      </c>
      <c r="B273" s="34" t="s">
        <v>2296</v>
      </c>
      <c r="C273" s="21" t="s">
        <v>2297</v>
      </c>
      <c r="D273" s="21"/>
      <c r="E273" s="21" t="s">
        <v>1583</v>
      </c>
      <c r="F273" s="25">
        <v>3.48</v>
      </c>
      <c r="G273" s="25">
        <v>34</v>
      </c>
      <c r="H273" s="27" t="s">
        <v>1624</v>
      </c>
      <c r="I273" s="21"/>
    </row>
    <row r="274" spans="1:9" x14ac:dyDescent="0.25">
      <c r="A274" s="33" t="s">
        <v>1579</v>
      </c>
      <c r="B274" s="34" t="s">
        <v>2298</v>
      </c>
      <c r="C274" s="21" t="s">
        <v>2299</v>
      </c>
      <c r="D274" s="21" t="s">
        <v>2300</v>
      </c>
      <c r="E274" s="21" t="s">
        <v>1583</v>
      </c>
      <c r="F274" s="25">
        <v>6</v>
      </c>
      <c r="G274" s="25">
        <v>60</v>
      </c>
      <c r="H274" s="27" t="s">
        <v>1624</v>
      </c>
      <c r="I274" s="21"/>
    </row>
    <row r="275" spans="1:9" x14ac:dyDescent="0.25">
      <c r="A275" s="33" t="s">
        <v>1579</v>
      </c>
      <c r="B275" s="34" t="s">
        <v>2301</v>
      </c>
      <c r="C275" s="21" t="s">
        <v>2302</v>
      </c>
      <c r="D275" s="21" t="s">
        <v>2303</v>
      </c>
      <c r="E275" s="21" t="s">
        <v>1583</v>
      </c>
      <c r="F275" s="25">
        <v>10</v>
      </c>
      <c r="G275" s="25">
        <v>100</v>
      </c>
      <c r="H275" s="27" t="s">
        <v>1855</v>
      </c>
      <c r="I275" s="21"/>
    </row>
    <row r="276" spans="1:9" x14ac:dyDescent="0.25">
      <c r="A276" s="33" t="s">
        <v>1579</v>
      </c>
      <c r="B276" s="34" t="s">
        <v>2304</v>
      </c>
      <c r="C276" s="21" t="s">
        <v>2305</v>
      </c>
      <c r="D276" s="21" t="s">
        <v>2306</v>
      </c>
      <c r="E276" s="21" t="s">
        <v>1583</v>
      </c>
      <c r="F276" s="25">
        <v>0.2</v>
      </c>
      <c r="G276" s="25">
        <v>2</v>
      </c>
      <c r="H276" s="27" t="s">
        <v>1624</v>
      </c>
      <c r="I276" s="21"/>
    </row>
    <row r="277" spans="1:9" x14ac:dyDescent="0.25">
      <c r="A277" s="33" t="s">
        <v>1579</v>
      </c>
      <c r="B277" s="34" t="s">
        <v>2307</v>
      </c>
      <c r="C277" s="21" t="s">
        <v>2308</v>
      </c>
      <c r="D277" s="21"/>
      <c r="E277" s="21" t="s">
        <v>1583</v>
      </c>
      <c r="F277" s="25">
        <v>63</v>
      </c>
      <c r="G277" s="25">
        <v>315</v>
      </c>
      <c r="H277" s="27" t="s">
        <v>1855</v>
      </c>
      <c r="I277" s="21"/>
    </row>
    <row r="278" spans="1:9" x14ac:dyDescent="0.25">
      <c r="A278" s="33" t="s">
        <v>1579</v>
      </c>
      <c r="B278" s="34" t="s">
        <v>2309</v>
      </c>
      <c r="C278" s="21" t="s">
        <v>2310</v>
      </c>
      <c r="D278" s="21" t="s">
        <v>2311</v>
      </c>
      <c r="E278" s="21" t="s">
        <v>1583</v>
      </c>
      <c r="F278" s="25">
        <v>0.25</v>
      </c>
      <c r="G278" s="25">
        <v>2</v>
      </c>
      <c r="H278" s="27" t="s">
        <v>1624</v>
      </c>
      <c r="I278" s="21"/>
    </row>
    <row r="279" spans="1:9" x14ac:dyDescent="0.25">
      <c r="A279" s="33" t="s">
        <v>1579</v>
      </c>
      <c r="B279" s="34" t="s">
        <v>2312</v>
      </c>
      <c r="C279" s="21" t="s">
        <v>2313</v>
      </c>
      <c r="D279" s="21"/>
      <c r="E279" s="21" t="s">
        <v>1583</v>
      </c>
      <c r="F279" s="25">
        <v>60</v>
      </c>
      <c r="G279" s="25">
        <v>300</v>
      </c>
      <c r="H279" s="27" t="s">
        <v>1855</v>
      </c>
      <c r="I279" s="21"/>
    </row>
    <row r="280" spans="1:9" x14ac:dyDescent="0.25">
      <c r="A280" s="33" t="s">
        <v>1579</v>
      </c>
      <c r="B280" s="34" t="s">
        <v>2314</v>
      </c>
      <c r="C280" s="21" t="s">
        <v>2315</v>
      </c>
      <c r="D280" s="21" t="s">
        <v>2316</v>
      </c>
      <c r="E280" s="21" t="s">
        <v>1583</v>
      </c>
      <c r="F280" s="25">
        <v>0.3</v>
      </c>
      <c r="G280" s="25">
        <v>3</v>
      </c>
      <c r="H280" s="27" t="s">
        <v>1855</v>
      </c>
      <c r="I280" s="21"/>
    </row>
    <row r="281" spans="1:9" x14ac:dyDescent="0.25">
      <c r="A281" s="33" t="s">
        <v>1579</v>
      </c>
      <c r="B281" s="34" t="s">
        <v>2317</v>
      </c>
      <c r="C281" s="21" t="s">
        <v>2318</v>
      </c>
      <c r="D281" s="21" t="s">
        <v>2316</v>
      </c>
      <c r="E281" s="21" t="s">
        <v>1583</v>
      </c>
      <c r="F281" s="25">
        <v>1</v>
      </c>
      <c r="G281" s="25">
        <v>10</v>
      </c>
      <c r="H281" s="27" t="s">
        <v>1855</v>
      </c>
      <c r="I281" s="21"/>
    </row>
    <row r="282" spans="1:9" x14ac:dyDescent="0.25">
      <c r="A282" s="33" t="s">
        <v>1579</v>
      </c>
      <c r="B282" s="34" t="s">
        <v>2319</v>
      </c>
      <c r="C282" s="21" t="s">
        <v>2320</v>
      </c>
      <c r="D282" s="21" t="s">
        <v>2321</v>
      </c>
      <c r="E282" s="21" t="s">
        <v>1583</v>
      </c>
      <c r="F282" s="25">
        <v>0.3</v>
      </c>
      <c r="G282" s="25">
        <v>3</v>
      </c>
      <c r="H282" s="27" t="s">
        <v>1624</v>
      </c>
      <c r="I282" s="21"/>
    </row>
    <row r="283" spans="1:9" x14ac:dyDescent="0.25">
      <c r="A283" s="33" t="s">
        <v>1579</v>
      </c>
      <c r="B283" s="34" t="s">
        <v>2322</v>
      </c>
      <c r="C283" s="21" t="s">
        <v>2323</v>
      </c>
      <c r="D283" s="21" t="s">
        <v>2324</v>
      </c>
      <c r="E283" s="21" t="s">
        <v>1583</v>
      </c>
      <c r="F283" s="25">
        <v>0.75</v>
      </c>
      <c r="G283" s="25">
        <v>8</v>
      </c>
      <c r="H283" s="27" t="s">
        <v>1624</v>
      </c>
      <c r="I283" s="21"/>
    </row>
    <row r="284" spans="1:9" x14ac:dyDescent="0.25">
      <c r="A284" s="33" t="s">
        <v>1579</v>
      </c>
      <c r="B284" s="34" t="s">
        <v>2325</v>
      </c>
      <c r="C284" s="21" t="s">
        <v>2326</v>
      </c>
      <c r="D284" s="21" t="s">
        <v>2324</v>
      </c>
      <c r="E284" s="21" t="s">
        <v>1583</v>
      </c>
      <c r="F284" s="25">
        <v>0.35</v>
      </c>
      <c r="G284" s="25">
        <v>4</v>
      </c>
      <c r="H284" s="27" t="s">
        <v>1624</v>
      </c>
      <c r="I284" s="21"/>
    </row>
    <row r="285" spans="1:9" x14ac:dyDescent="0.25">
      <c r="A285" s="33" t="s">
        <v>1579</v>
      </c>
      <c r="B285" s="34" t="s">
        <v>2327</v>
      </c>
      <c r="C285" s="21" t="s">
        <v>2328</v>
      </c>
      <c r="D285" s="21" t="s">
        <v>2324</v>
      </c>
      <c r="E285" s="21" t="s">
        <v>1583</v>
      </c>
      <c r="F285" s="25">
        <v>0.6</v>
      </c>
      <c r="G285" s="25">
        <v>6</v>
      </c>
      <c r="H285" s="27" t="s">
        <v>1624</v>
      </c>
      <c r="I285" s="21"/>
    </row>
    <row r="286" spans="1:9" x14ac:dyDescent="0.25">
      <c r="A286" s="33" t="s">
        <v>1579</v>
      </c>
      <c r="B286" s="34" t="s">
        <v>2329</v>
      </c>
      <c r="C286" s="21" t="s">
        <v>2330</v>
      </c>
      <c r="D286" s="21" t="s">
        <v>2324</v>
      </c>
      <c r="E286" s="21" t="s">
        <v>1583</v>
      </c>
      <c r="F286" s="25">
        <v>2.5</v>
      </c>
      <c r="G286" s="25">
        <v>25</v>
      </c>
      <c r="H286" s="27" t="s">
        <v>1855</v>
      </c>
      <c r="I286" s="21"/>
    </row>
    <row r="287" spans="1:9" x14ac:dyDescent="0.25">
      <c r="A287" s="33" t="s">
        <v>1579</v>
      </c>
      <c r="B287" s="34" t="s">
        <v>2331</v>
      </c>
      <c r="C287" s="21" t="s">
        <v>2332</v>
      </c>
      <c r="D287" s="21" t="s">
        <v>2333</v>
      </c>
      <c r="E287" s="21" t="s">
        <v>1583</v>
      </c>
      <c r="F287" s="25">
        <v>0.44</v>
      </c>
      <c r="G287" s="25">
        <v>5</v>
      </c>
      <c r="H287" s="27" t="s">
        <v>1624</v>
      </c>
      <c r="I287" s="21"/>
    </row>
    <row r="288" spans="1:9" x14ac:dyDescent="0.25">
      <c r="A288" s="33" t="s">
        <v>1579</v>
      </c>
      <c r="B288" s="34" t="s">
        <v>2334</v>
      </c>
      <c r="C288" s="21" t="s">
        <v>2335</v>
      </c>
      <c r="D288" s="21" t="s">
        <v>2333</v>
      </c>
      <c r="E288" s="21" t="s">
        <v>1583</v>
      </c>
      <c r="F288" s="25">
        <v>0.03</v>
      </c>
      <c r="G288" s="25">
        <v>1</v>
      </c>
      <c r="H288" s="27" t="s">
        <v>1624</v>
      </c>
      <c r="I288" s="21"/>
    </row>
    <row r="289" spans="1:9" x14ac:dyDescent="0.25">
      <c r="A289" s="33" t="s">
        <v>1579</v>
      </c>
      <c r="B289" s="34" t="s">
        <v>2336</v>
      </c>
      <c r="C289" s="21" t="s">
        <v>2337</v>
      </c>
      <c r="D289" s="21" t="s">
        <v>2338</v>
      </c>
      <c r="E289" s="21" t="s">
        <v>1583</v>
      </c>
      <c r="F289" s="25">
        <v>0.65</v>
      </c>
      <c r="G289" s="25">
        <v>7</v>
      </c>
      <c r="H289" s="27" t="s">
        <v>1855</v>
      </c>
      <c r="I289" s="21"/>
    </row>
    <row r="290" spans="1:9" x14ac:dyDescent="0.25">
      <c r="A290" s="33" t="s">
        <v>1579</v>
      </c>
      <c r="B290" s="34" t="s">
        <v>2339</v>
      </c>
      <c r="C290" s="21" t="s">
        <v>2340</v>
      </c>
      <c r="D290" s="21" t="s">
        <v>2338</v>
      </c>
      <c r="E290" s="21" t="s">
        <v>1583</v>
      </c>
      <c r="F290" s="25">
        <v>0.25</v>
      </c>
      <c r="G290" s="25">
        <v>3</v>
      </c>
      <c r="H290" s="27" t="s">
        <v>1624</v>
      </c>
      <c r="I290" s="21"/>
    </row>
    <row r="291" spans="1:9" x14ac:dyDescent="0.25">
      <c r="A291" s="33" t="s">
        <v>1579</v>
      </c>
      <c r="B291" s="34" t="s">
        <v>2341</v>
      </c>
      <c r="C291" s="21" t="s">
        <v>2342</v>
      </c>
      <c r="D291" s="21" t="s">
        <v>2338</v>
      </c>
      <c r="E291" s="21" t="s">
        <v>1583</v>
      </c>
      <c r="F291" s="25">
        <v>5.98</v>
      </c>
      <c r="G291" s="25">
        <v>60</v>
      </c>
      <c r="H291" s="27" t="s">
        <v>1855</v>
      </c>
      <c r="I291" s="21"/>
    </row>
    <row r="292" spans="1:9" x14ac:dyDescent="0.25">
      <c r="A292" s="33" t="s">
        <v>1579</v>
      </c>
      <c r="B292" s="34" t="s">
        <v>2343</v>
      </c>
      <c r="C292" s="21" t="s">
        <v>2344</v>
      </c>
      <c r="D292" s="21" t="s">
        <v>2345</v>
      </c>
      <c r="E292" s="21" t="s">
        <v>1583</v>
      </c>
      <c r="F292" s="25">
        <v>7.5</v>
      </c>
      <c r="G292" s="25">
        <v>75</v>
      </c>
      <c r="H292" s="27" t="s">
        <v>1855</v>
      </c>
      <c r="I292" s="21"/>
    </row>
    <row r="293" spans="1:9" x14ac:dyDescent="0.25">
      <c r="A293" s="33" t="s">
        <v>1579</v>
      </c>
      <c r="B293" s="34" t="s">
        <v>2346</v>
      </c>
      <c r="C293" s="21" t="s">
        <v>2347</v>
      </c>
      <c r="D293" s="21" t="s">
        <v>2348</v>
      </c>
      <c r="E293" s="21" t="s">
        <v>1583</v>
      </c>
      <c r="F293" s="25">
        <v>0.05</v>
      </c>
      <c r="G293" s="25">
        <v>1</v>
      </c>
      <c r="H293" s="27" t="s">
        <v>1624</v>
      </c>
      <c r="I293" s="21"/>
    </row>
    <row r="294" spans="1:9" x14ac:dyDescent="0.25">
      <c r="A294" s="33" t="s">
        <v>1579</v>
      </c>
      <c r="B294" s="34" t="s">
        <v>2349</v>
      </c>
      <c r="C294" s="21" t="s">
        <v>2350</v>
      </c>
      <c r="D294" s="21" t="s">
        <v>2348</v>
      </c>
      <c r="E294" s="21" t="s">
        <v>1583</v>
      </c>
      <c r="F294" s="25">
        <v>0.4</v>
      </c>
      <c r="G294" s="25">
        <v>4</v>
      </c>
      <c r="H294" s="27" t="s">
        <v>1624</v>
      </c>
      <c r="I294" s="21"/>
    </row>
    <row r="295" spans="1:9" x14ac:dyDescent="0.25">
      <c r="A295" s="33" t="s">
        <v>1579</v>
      </c>
      <c r="B295" s="34" t="s">
        <v>2351</v>
      </c>
      <c r="C295" s="21" t="s">
        <v>2352</v>
      </c>
      <c r="D295" s="21" t="s">
        <v>2353</v>
      </c>
      <c r="E295" s="21" t="s">
        <v>1583</v>
      </c>
      <c r="F295" s="25">
        <v>0.25</v>
      </c>
      <c r="G295" s="25">
        <v>3</v>
      </c>
      <c r="H295" s="27" t="s">
        <v>1584</v>
      </c>
      <c r="I295" s="21"/>
    </row>
    <row r="296" spans="1:9" x14ac:dyDescent="0.25">
      <c r="A296" s="33" t="s">
        <v>1579</v>
      </c>
      <c r="B296" s="34" t="s">
        <v>2354</v>
      </c>
      <c r="C296" s="21" t="s">
        <v>2355</v>
      </c>
      <c r="D296" s="21" t="s">
        <v>2353</v>
      </c>
      <c r="E296" s="21" t="s">
        <v>1583</v>
      </c>
      <c r="F296" s="25">
        <v>0.75</v>
      </c>
      <c r="G296" s="25">
        <v>8</v>
      </c>
      <c r="H296" s="27" t="s">
        <v>1584</v>
      </c>
      <c r="I296" s="21"/>
    </row>
    <row r="297" spans="1:9" x14ac:dyDescent="0.25">
      <c r="A297" s="33" t="s">
        <v>1579</v>
      </c>
      <c r="B297" s="34" t="s">
        <v>2356</v>
      </c>
      <c r="C297" s="21" t="s">
        <v>2357</v>
      </c>
      <c r="D297" s="21" t="s">
        <v>2358</v>
      </c>
      <c r="E297" s="21" t="s">
        <v>1583</v>
      </c>
      <c r="F297" s="25">
        <v>0.14000000000000001</v>
      </c>
      <c r="G297" s="25">
        <v>1</v>
      </c>
      <c r="H297" s="27" t="s">
        <v>1624</v>
      </c>
      <c r="I297" s="21"/>
    </row>
    <row r="298" spans="1:9" x14ac:dyDescent="0.25">
      <c r="A298" s="33" t="s">
        <v>1579</v>
      </c>
      <c r="B298" s="34" t="s">
        <v>2359</v>
      </c>
      <c r="C298" s="21" t="s">
        <v>2360</v>
      </c>
      <c r="D298" s="21" t="s">
        <v>2361</v>
      </c>
      <c r="E298" s="21" t="s">
        <v>1583</v>
      </c>
      <c r="F298" s="25">
        <v>0.5</v>
      </c>
      <c r="G298" s="25">
        <v>5</v>
      </c>
      <c r="H298" s="27" t="s">
        <v>1624</v>
      </c>
      <c r="I298" s="21"/>
    </row>
    <row r="299" spans="1:9" x14ac:dyDescent="0.25">
      <c r="A299" s="33" t="s">
        <v>1579</v>
      </c>
      <c r="B299" s="34" t="s">
        <v>2362</v>
      </c>
      <c r="C299" s="21" t="s">
        <v>2363</v>
      </c>
      <c r="D299" s="21" t="s">
        <v>2364</v>
      </c>
      <c r="E299" s="21" t="s">
        <v>1583</v>
      </c>
      <c r="F299" s="25">
        <v>2.2799999999999998</v>
      </c>
      <c r="G299" s="25">
        <v>23</v>
      </c>
      <c r="H299" s="27" t="s">
        <v>1624</v>
      </c>
      <c r="I299" s="21"/>
    </row>
    <row r="300" spans="1:9" x14ac:dyDescent="0.25">
      <c r="A300" s="33" t="s">
        <v>1579</v>
      </c>
      <c r="B300" s="34" t="s">
        <v>2365</v>
      </c>
      <c r="C300" s="21" t="s">
        <v>2366</v>
      </c>
      <c r="D300" s="21" t="s">
        <v>2367</v>
      </c>
      <c r="E300" s="21" t="s">
        <v>1583</v>
      </c>
      <c r="F300" s="25">
        <v>220</v>
      </c>
      <c r="G300" s="25">
        <v>660</v>
      </c>
      <c r="H300" s="27" t="s">
        <v>1584</v>
      </c>
      <c r="I300" s="21"/>
    </row>
    <row r="301" spans="1:9" x14ac:dyDescent="0.25">
      <c r="A301" s="33" t="s">
        <v>1579</v>
      </c>
      <c r="B301" s="34" t="s">
        <v>2368</v>
      </c>
      <c r="C301" s="21" t="s">
        <v>2369</v>
      </c>
      <c r="D301" s="21" t="s">
        <v>2370</v>
      </c>
      <c r="E301" s="21" t="s">
        <v>1583</v>
      </c>
      <c r="F301" s="25">
        <v>120</v>
      </c>
      <c r="G301" s="25">
        <v>360</v>
      </c>
      <c r="H301" s="27" t="s">
        <v>1624</v>
      </c>
      <c r="I301" s="21"/>
    </row>
    <row r="302" spans="1:9" x14ac:dyDescent="0.25">
      <c r="A302" s="33" t="s">
        <v>1579</v>
      </c>
      <c r="B302" s="34" t="s">
        <v>2371</v>
      </c>
      <c r="C302" s="21" t="s">
        <v>2372</v>
      </c>
      <c r="D302" s="21" t="s">
        <v>2373</v>
      </c>
      <c r="E302" s="21" t="s">
        <v>1583</v>
      </c>
      <c r="F302" s="25">
        <v>1.29</v>
      </c>
      <c r="G302" s="25">
        <v>13</v>
      </c>
      <c r="H302" s="27" t="s">
        <v>1624</v>
      </c>
      <c r="I302" s="21"/>
    </row>
    <row r="303" spans="1:9" x14ac:dyDescent="0.25">
      <c r="A303" s="33" t="s">
        <v>1579</v>
      </c>
      <c r="B303" s="34" t="s">
        <v>2374</v>
      </c>
      <c r="C303" s="21" t="s">
        <v>2375</v>
      </c>
      <c r="D303" s="21" t="s">
        <v>2376</v>
      </c>
      <c r="E303" s="21" t="s">
        <v>1583</v>
      </c>
      <c r="F303" s="25">
        <v>2.41</v>
      </c>
      <c r="G303" s="25">
        <v>24</v>
      </c>
      <c r="H303" s="27" t="s">
        <v>1624</v>
      </c>
      <c r="I303" s="21"/>
    </row>
    <row r="304" spans="1:9" x14ac:dyDescent="0.25">
      <c r="A304" s="33" t="s">
        <v>1579</v>
      </c>
      <c r="B304" s="34" t="s">
        <v>2377</v>
      </c>
      <c r="C304" s="21" t="s">
        <v>2378</v>
      </c>
      <c r="D304" s="21" t="s">
        <v>2379</v>
      </c>
      <c r="E304" s="21" t="s">
        <v>1583</v>
      </c>
      <c r="F304" s="25">
        <v>0.25</v>
      </c>
      <c r="G304" s="25">
        <v>3</v>
      </c>
      <c r="H304" s="27" t="s">
        <v>1624</v>
      </c>
      <c r="I304" s="21"/>
    </row>
    <row r="305" spans="1:9" x14ac:dyDescent="0.25">
      <c r="A305" s="33" t="s">
        <v>1579</v>
      </c>
      <c r="B305" s="34" t="s">
        <v>2380</v>
      </c>
      <c r="C305" s="21" t="s">
        <v>2381</v>
      </c>
      <c r="D305" s="21" t="s">
        <v>2382</v>
      </c>
      <c r="E305" s="21" t="s">
        <v>1583</v>
      </c>
      <c r="F305" s="25">
        <v>1.37</v>
      </c>
      <c r="G305" s="25">
        <v>14</v>
      </c>
      <c r="H305" s="27" t="s">
        <v>1624</v>
      </c>
      <c r="I305" s="21"/>
    </row>
    <row r="306" spans="1:9" x14ac:dyDescent="0.25">
      <c r="A306" s="33" t="s">
        <v>1579</v>
      </c>
      <c r="B306" s="34" t="s">
        <v>2383</v>
      </c>
      <c r="C306" s="21" t="s">
        <v>2384</v>
      </c>
      <c r="D306" s="21" t="s">
        <v>2385</v>
      </c>
      <c r="E306" s="21" t="s">
        <v>1583</v>
      </c>
      <c r="F306" s="25">
        <v>0.32</v>
      </c>
      <c r="G306" s="25">
        <v>3</v>
      </c>
      <c r="H306" s="27" t="s">
        <v>1584</v>
      </c>
      <c r="I306" s="21"/>
    </row>
    <row r="307" spans="1:9" x14ac:dyDescent="0.25">
      <c r="A307" s="33" t="s">
        <v>1579</v>
      </c>
      <c r="B307" s="34" t="s">
        <v>2386</v>
      </c>
      <c r="C307" s="21" t="s">
        <v>2387</v>
      </c>
      <c r="D307" s="21" t="s">
        <v>2388</v>
      </c>
      <c r="E307" s="21" t="s">
        <v>1583</v>
      </c>
      <c r="F307" s="25">
        <v>150</v>
      </c>
      <c r="G307" s="25">
        <v>450</v>
      </c>
      <c r="H307" s="27" t="s">
        <v>1584</v>
      </c>
      <c r="I307" s="21"/>
    </row>
    <row r="308" spans="1:9" x14ac:dyDescent="0.25">
      <c r="A308" s="33" t="s">
        <v>1579</v>
      </c>
      <c r="B308" s="34" t="s">
        <v>2389</v>
      </c>
      <c r="C308" s="21" t="s">
        <v>2390</v>
      </c>
      <c r="D308" s="21" t="s">
        <v>2391</v>
      </c>
      <c r="E308" s="21" t="s">
        <v>1583</v>
      </c>
      <c r="F308" s="25">
        <v>0.75</v>
      </c>
      <c r="G308" s="25">
        <v>8</v>
      </c>
      <c r="H308" s="27" t="s">
        <v>1584</v>
      </c>
      <c r="I308" s="21"/>
    </row>
    <row r="309" spans="1:9" x14ac:dyDescent="0.25">
      <c r="A309" s="33" t="s">
        <v>1579</v>
      </c>
      <c r="B309" s="34" t="s">
        <v>2392</v>
      </c>
      <c r="C309" s="21" t="s">
        <v>2393</v>
      </c>
      <c r="D309" s="21" t="s">
        <v>2394</v>
      </c>
      <c r="E309" s="21" t="s">
        <v>1583</v>
      </c>
      <c r="F309" s="25">
        <v>1.5</v>
      </c>
      <c r="G309" s="25">
        <v>15</v>
      </c>
      <c r="H309" s="27" t="s">
        <v>1855</v>
      </c>
      <c r="I309" s="21"/>
    </row>
    <row r="310" spans="1:9" x14ac:dyDescent="0.25">
      <c r="A310" s="33" t="s">
        <v>1579</v>
      </c>
      <c r="B310" s="34" t="s">
        <v>2395</v>
      </c>
      <c r="C310" s="21" t="s">
        <v>2396</v>
      </c>
      <c r="D310" s="21" t="s">
        <v>2397</v>
      </c>
      <c r="E310" s="21" t="s">
        <v>1583</v>
      </c>
      <c r="F310" s="25">
        <v>0.23</v>
      </c>
      <c r="G310" s="25">
        <v>2</v>
      </c>
      <c r="H310" s="27" t="s">
        <v>1624</v>
      </c>
      <c r="I310" s="21"/>
    </row>
    <row r="311" spans="1:9" x14ac:dyDescent="0.25">
      <c r="A311" s="33" t="s">
        <v>1579</v>
      </c>
      <c r="B311" s="34" t="s">
        <v>2398</v>
      </c>
      <c r="C311" s="21" t="s">
        <v>2399</v>
      </c>
      <c r="D311" s="21" t="s">
        <v>2394</v>
      </c>
      <c r="E311" s="21" t="s">
        <v>1583</v>
      </c>
      <c r="F311" s="25">
        <v>0.2</v>
      </c>
      <c r="G311" s="25">
        <v>2</v>
      </c>
      <c r="H311" s="27" t="s">
        <v>1624</v>
      </c>
      <c r="I311" s="21"/>
    </row>
    <row r="312" spans="1:9" x14ac:dyDescent="0.25">
      <c r="A312" s="33" t="s">
        <v>1579</v>
      </c>
      <c r="B312" s="34" t="s">
        <v>2400</v>
      </c>
      <c r="C312" s="21" t="s">
        <v>2401</v>
      </c>
      <c r="D312" s="21" t="s">
        <v>2394</v>
      </c>
      <c r="E312" s="21" t="s">
        <v>1583</v>
      </c>
      <c r="F312" s="25">
        <v>0.16</v>
      </c>
      <c r="G312" s="25">
        <v>2</v>
      </c>
      <c r="H312" s="27" t="s">
        <v>1624</v>
      </c>
      <c r="I312" s="21"/>
    </row>
    <row r="313" spans="1:9" x14ac:dyDescent="0.25">
      <c r="A313" s="33" t="s">
        <v>1579</v>
      </c>
      <c r="B313" s="34" t="s">
        <v>2402</v>
      </c>
      <c r="C313" s="21" t="s">
        <v>2403</v>
      </c>
      <c r="D313" s="21" t="s">
        <v>2404</v>
      </c>
      <c r="E313" s="21" t="s">
        <v>1583</v>
      </c>
      <c r="F313" s="25">
        <v>1.36</v>
      </c>
      <c r="G313" s="25">
        <v>14</v>
      </c>
      <c r="H313" s="27" t="s">
        <v>1624</v>
      </c>
      <c r="I313" s="21"/>
    </row>
    <row r="314" spans="1:9" x14ac:dyDescent="0.25">
      <c r="A314" s="33" t="s">
        <v>1579</v>
      </c>
      <c r="B314" s="34" t="s">
        <v>2405</v>
      </c>
      <c r="C314" s="21" t="s">
        <v>2406</v>
      </c>
      <c r="D314" s="21" t="s">
        <v>2407</v>
      </c>
      <c r="E314" s="21" t="s">
        <v>1583</v>
      </c>
      <c r="F314" s="25">
        <v>1.39</v>
      </c>
      <c r="G314" s="25">
        <v>14</v>
      </c>
      <c r="H314" s="27" t="s">
        <v>1624</v>
      </c>
      <c r="I314" s="21"/>
    </row>
    <row r="315" spans="1:9" x14ac:dyDescent="0.25">
      <c r="A315" s="33" t="s">
        <v>1579</v>
      </c>
      <c r="B315" s="34" t="s">
        <v>2408</v>
      </c>
      <c r="C315" s="21" t="s">
        <v>2409</v>
      </c>
      <c r="D315" s="21" t="s">
        <v>2410</v>
      </c>
      <c r="E315" s="21" t="s">
        <v>1583</v>
      </c>
      <c r="F315" s="25">
        <v>0.5</v>
      </c>
      <c r="G315" s="25">
        <v>5</v>
      </c>
      <c r="H315" s="27" t="s">
        <v>1624</v>
      </c>
      <c r="I315" s="21"/>
    </row>
    <row r="316" spans="1:9" x14ac:dyDescent="0.25">
      <c r="A316" s="33" t="s">
        <v>1579</v>
      </c>
      <c r="B316" s="34" t="s">
        <v>2411</v>
      </c>
      <c r="C316" s="21" t="s">
        <v>2412</v>
      </c>
      <c r="D316" s="21" t="s">
        <v>2413</v>
      </c>
      <c r="E316" s="21" t="s">
        <v>1583</v>
      </c>
      <c r="F316" s="25">
        <v>0.51</v>
      </c>
      <c r="G316" s="25">
        <v>5</v>
      </c>
      <c r="H316" s="27" t="s">
        <v>1855</v>
      </c>
      <c r="I316" s="21"/>
    </row>
    <row r="317" spans="1:9" x14ac:dyDescent="0.25">
      <c r="A317" s="33" t="s">
        <v>1579</v>
      </c>
      <c r="B317" s="34" t="s">
        <v>2414</v>
      </c>
      <c r="C317" s="21" t="s">
        <v>2415</v>
      </c>
      <c r="D317" s="21" t="s">
        <v>2416</v>
      </c>
      <c r="E317" s="21" t="s">
        <v>1583</v>
      </c>
      <c r="F317" s="25">
        <v>0.5</v>
      </c>
      <c r="G317" s="25">
        <v>5</v>
      </c>
      <c r="H317" s="27" t="s">
        <v>1624</v>
      </c>
      <c r="I317" s="21"/>
    </row>
    <row r="318" spans="1:9" x14ac:dyDescent="0.25">
      <c r="A318" s="33" t="s">
        <v>1579</v>
      </c>
      <c r="B318" s="34" t="s">
        <v>2417</v>
      </c>
      <c r="C318" s="21" t="s">
        <v>2418</v>
      </c>
      <c r="D318" s="21" t="s">
        <v>2416</v>
      </c>
      <c r="E318" s="21" t="s">
        <v>1583</v>
      </c>
      <c r="F318" s="25">
        <v>0.25</v>
      </c>
      <c r="G318" s="25">
        <v>3</v>
      </c>
      <c r="H318" s="27" t="s">
        <v>1624</v>
      </c>
      <c r="I318" s="21"/>
    </row>
    <row r="319" spans="1:9" x14ac:dyDescent="0.25">
      <c r="A319" s="33" t="s">
        <v>1579</v>
      </c>
      <c r="B319" s="34" t="s">
        <v>2419</v>
      </c>
      <c r="C319" s="21" t="s">
        <v>2420</v>
      </c>
      <c r="D319" s="21" t="s">
        <v>2421</v>
      </c>
      <c r="E319" s="21" t="s">
        <v>1583</v>
      </c>
      <c r="F319" s="25">
        <v>0.85</v>
      </c>
      <c r="G319" s="25">
        <v>9</v>
      </c>
      <c r="H319" s="27" t="s">
        <v>1624</v>
      </c>
      <c r="I319" s="21"/>
    </row>
    <row r="320" spans="1:9" x14ac:dyDescent="0.25">
      <c r="A320" s="33" t="s">
        <v>1579</v>
      </c>
      <c r="B320" s="34" t="s">
        <v>2422</v>
      </c>
      <c r="C320" s="21" t="s">
        <v>2423</v>
      </c>
      <c r="D320" s="21" t="s">
        <v>2424</v>
      </c>
      <c r="E320" s="21" t="s">
        <v>1583</v>
      </c>
      <c r="F320" s="25">
        <v>0.19</v>
      </c>
      <c r="G320" s="25">
        <v>2</v>
      </c>
      <c r="H320" s="27" t="s">
        <v>1624</v>
      </c>
      <c r="I320" s="21"/>
    </row>
    <row r="321" spans="1:9" x14ac:dyDescent="0.25">
      <c r="A321" s="33" t="s">
        <v>1579</v>
      </c>
      <c r="B321" s="34" t="s">
        <v>2425</v>
      </c>
      <c r="C321" s="21" t="s">
        <v>2426</v>
      </c>
      <c r="D321" s="21" t="s">
        <v>2427</v>
      </c>
      <c r="E321" s="21" t="s">
        <v>1583</v>
      </c>
      <c r="F321" s="25">
        <v>0.15</v>
      </c>
      <c r="G321" s="25">
        <v>2</v>
      </c>
      <c r="H321" s="27" t="s">
        <v>1624</v>
      </c>
      <c r="I321" s="21"/>
    </row>
    <row r="322" spans="1:9" x14ac:dyDescent="0.25">
      <c r="A322" s="33" t="s">
        <v>1579</v>
      </c>
      <c r="B322" s="34" t="s">
        <v>2428</v>
      </c>
      <c r="C322" s="21" t="s">
        <v>2429</v>
      </c>
      <c r="D322" s="21" t="s">
        <v>2424</v>
      </c>
      <c r="E322" s="21" t="s">
        <v>1583</v>
      </c>
      <c r="F322" s="25">
        <v>15</v>
      </c>
      <c r="G322" s="25">
        <v>105</v>
      </c>
      <c r="H322" s="27" t="s">
        <v>1624</v>
      </c>
      <c r="I322" s="21"/>
    </row>
    <row r="323" spans="1:9" x14ac:dyDescent="0.25">
      <c r="A323" s="33" t="s">
        <v>1579</v>
      </c>
      <c r="B323" s="34" t="s">
        <v>2430</v>
      </c>
      <c r="C323" s="21" t="s">
        <v>2431</v>
      </c>
      <c r="D323" s="21" t="s">
        <v>2432</v>
      </c>
      <c r="E323" s="21" t="s">
        <v>1583</v>
      </c>
      <c r="F323" s="25">
        <v>0.74</v>
      </c>
      <c r="G323" s="25">
        <v>8</v>
      </c>
      <c r="H323" s="27" t="s">
        <v>1624</v>
      </c>
      <c r="I323" s="21"/>
    </row>
    <row r="324" spans="1:9" x14ac:dyDescent="0.25">
      <c r="A324" s="33" t="s">
        <v>1579</v>
      </c>
      <c r="B324" s="34" t="s">
        <v>2433</v>
      </c>
      <c r="C324" s="21" t="s">
        <v>2434</v>
      </c>
      <c r="D324" s="21" t="s">
        <v>2435</v>
      </c>
      <c r="E324" s="21" t="s">
        <v>1583</v>
      </c>
      <c r="F324" s="25">
        <v>1.25</v>
      </c>
      <c r="G324" s="25">
        <v>13</v>
      </c>
      <c r="H324" s="27" t="s">
        <v>1624</v>
      </c>
      <c r="I324" s="21"/>
    </row>
    <row r="325" spans="1:9" x14ac:dyDescent="0.25">
      <c r="A325" s="33" t="s">
        <v>1579</v>
      </c>
      <c r="B325" s="34" t="s">
        <v>2436</v>
      </c>
      <c r="C325" s="21" t="s">
        <v>2437</v>
      </c>
      <c r="D325" s="21" t="s">
        <v>2438</v>
      </c>
      <c r="E325" s="21" t="s">
        <v>1583</v>
      </c>
      <c r="F325" s="25">
        <v>2.44</v>
      </c>
      <c r="G325" s="25">
        <v>24</v>
      </c>
      <c r="H325" s="27" t="s">
        <v>1624</v>
      </c>
      <c r="I325" s="21"/>
    </row>
    <row r="326" spans="1:9" x14ac:dyDescent="0.25">
      <c r="A326" s="33" t="s">
        <v>1579</v>
      </c>
      <c r="B326" s="34" t="s">
        <v>2439</v>
      </c>
      <c r="C326" s="21" t="s">
        <v>2440</v>
      </c>
      <c r="D326" s="21" t="s">
        <v>2441</v>
      </c>
      <c r="E326" s="21" t="s">
        <v>1583</v>
      </c>
      <c r="F326" s="25">
        <v>0.04</v>
      </c>
      <c r="G326" s="25">
        <v>1</v>
      </c>
      <c r="H326" s="27" t="s">
        <v>1624</v>
      </c>
      <c r="I326" s="21"/>
    </row>
    <row r="327" spans="1:9" x14ac:dyDescent="0.25">
      <c r="A327" s="33" t="s">
        <v>1579</v>
      </c>
      <c r="B327" s="34" t="s">
        <v>2442</v>
      </c>
      <c r="C327" s="21" t="s">
        <v>2443</v>
      </c>
      <c r="D327" s="21" t="s">
        <v>2444</v>
      </c>
      <c r="E327" s="21" t="s">
        <v>1583</v>
      </c>
      <c r="F327" s="25">
        <v>0.15</v>
      </c>
      <c r="G327" s="25">
        <v>2</v>
      </c>
      <c r="H327" s="27" t="s">
        <v>1624</v>
      </c>
      <c r="I327" s="21"/>
    </row>
    <row r="328" spans="1:9" x14ac:dyDescent="0.25">
      <c r="A328" s="33" t="s">
        <v>1579</v>
      </c>
      <c r="B328" s="34" t="s">
        <v>2445</v>
      </c>
      <c r="C328" s="21" t="s">
        <v>2446</v>
      </c>
      <c r="D328" s="21" t="s">
        <v>2444</v>
      </c>
      <c r="E328" s="21" t="s">
        <v>1583</v>
      </c>
      <c r="F328" s="25">
        <v>0.2</v>
      </c>
      <c r="G328" s="25">
        <v>2</v>
      </c>
      <c r="H328" s="27" t="s">
        <v>1624</v>
      </c>
      <c r="I328" s="21"/>
    </row>
    <row r="329" spans="1:9" x14ac:dyDescent="0.25">
      <c r="A329" s="33" t="s">
        <v>1579</v>
      </c>
      <c r="B329" s="34" t="s">
        <v>2447</v>
      </c>
      <c r="C329" s="21" t="s">
        <v>2448</v>
      </c>
      <c r="D329" s="21"/>
      <c r="E329" s="21" t="s">
        <v>1583</v>
      </c>
      <c r="F329" s="25">
        <v>175</v>
      </c>
      <c r="G329" s="25">
        <v>525</v>
      </c>
      <c r="H329" s="27" t="s">
        <v>1584</v>
      </c>
      <c r="I329" s="21"/>
    </row>
    <row r="330" spans="1:9" x14ac:dyDescent="0.25">
      <c r="A330" s="33" t="s">
        <v>1579</v>
      </c>
      <c r="B330" s="34" t="s">
        <v>2449</v>
      </c>
      <c r="C330" s="21" t="s">
        <v>2450</v>
      </c>
      <c r="D330" s="21" t="s">
        <v>2451</v>
      </c>
      <c r="E330" s="21" t="s">
        <v>1583</v>
      </c>
      <c r="F330" s="25">
        <v>0.19</v>
      </c>
      <c r="G330" s="25">
        <v>2</v>
      </c>
      <c r="H330" s="27" t="s">
        <v>1624</v>
      </c>
      <c r="I330" s="21"/>
    </row>
    <row r="331" spans="1:9" x14ac:dyDescent="0.25">
      <c r="A331" s="33" t="s">
        <v>1579</v>
      </c>
      <c r="B331" s="34" t="s">
        <v>2452</v>
      </c>
      <c r="C331" s="21" t="s">
        <v>2453</v>
      </c>
      <c r="D331" s="21" t="s">
        <v>2454</v>
      </c>
      <c r="E331" s="21" t="s">
        <v>1583</v>
      </c>
      <c r="F331" s="25">
        <v>0.02</v>
      </c>
      <c r="G331" s="25">
        <v>1</v>
      </c>
      <c r="H331" s="27" t="s">
        <v>1624</v>
      </c>
      <c r="I331" s="21"/>
    </row>
    <row r="332" spans="1:9" x14ac:dyDescent="0.25">
      <c r="A332" s="33" t="s">
        <v>1579</v>
      </c>
      <c r="B332" s="34" t="s">
        <v>2455</v>
      </c>
      <c r="C332" s="21" t="s">
        <v>2456</v>
      </c>
      <c r="D332" s="21" t="s">
        <v>2457</v>
      </c>
      <c r="E332" s="21" t="s">
        <v>1583</v>
      </c>
      <c r="F332" s="25">
        <v>0.04</v>
      </c>
      <c r="G332" s="25">
        <v>1</v>
      </c>
      <c r="H332" s="27" t="s">
        <v>1624</v>
      </c>
      <c r="I332" s="21"/>
    </row>
    <row r="333" spans="1:9" x14ac:dyDescent="0.25">
      <c r="A333" s="33" t="s">
        <v>1579</v>
      </c>
      <c r="B333" s="34" t="s">
        <v>2458</v>
      </c>
      <c r="C333" s="21" t="s">
        <v>2459</v>
      </c>
      <c r="D333" s="21" t="s">
        <v>2460</v>
      </c>
      <c r="E333" s="21" t="s">
        <v>1583</v>
      </c>
      <c r="F333" s="25">
        <v>1.1499999999999999</v>
      </c>
      <c r="G333" s="25">
        <v>12</v>
      </c>
      <c r="H333" s="27" t="s">
        <v>1624</v>
      </c>
      <c r="I333" s="21"/>
    </row>
    <row r="334" spans="1:9" x14ac:dyDescent="0.25">
      <c r="A334" s="33" t="s">
        <v>1579</v>
      </c>
      <c r="B334" s="34" t="s">
        <v>2461</v>
      </c>
      <c r="C334" s="21" t="s">
        <v>2462</v>
      </c>
      <c r="D334" s="21" t="s">
        <v>2463</v>
      </c>
      <c r="E334" s="21" t="s">
        <v>1583</v>
      </c>
      <c r="F334" s="25">
        <v>1.44</v>
      </c>
      <c r="G334" s="25">
        <v>14</v>
      </c>
      <c r="H334" s="27" t="s">
        <v>1624</v>
      </c>
      <c r="I334" s="21"/>
    </row>
    <row r="335" spans="1:9" x14ac:dyDescent="0.25">
      <c r="A335" s="33" t="s">
        <v>1579</v>
      </c>
      <c r="B335" s="34" t="s">
        <v>2464</v>
      </c>
      <c r="C335" s="21" t="s">
        <v>2465</v>
      </c>
      <c r="D335" s="21"/>
      <c r="E335" s="21" t="s">
        <v>1583</v>
      </c>
      <c r="F335" s="25">
        <v>0.35</v>
      </c>
      <c r="G335" s="25">
        <v>4</v>
      </c>
      <c r="H335" s="27" t="s">
        <v>1624</v>
      </c>
      <c r="I335" s="21"/>
    </row>
    <row r="336" spans="1:9" x14ac:dyDescent="0.25">
      <c r="A336" s="33" t="s">
        <v>1579</v>
      </c>
      <c r="B336" s="34" t="s">
        <v>2466</v>
      </c>
      <c r="C336" s="21" t="s">
        <v>2467</v>
      </c>
      <c r="D336" s="21"/>
      <c r="E336" s="21" t="s">
        <v>1583</v>
      </c>
      <c r="F336" s="25">
        <v>0.69</v>
      </c>
      <c r="G336" s="25">
        <v>7</v>
      </c>
      <c r="H336" s="27" t="s">
        <v>1624</v>
      </c>
      <c r="I336" s="21"/>
    </row>
    <row r="337" spans="1:9" x14ac:dyDescent="0.25">
      <c r="A337" s="33" t="s">
        <v>1579</v>
      </c>
      <c r="B337" s="34" t="s">
        <v>2468</v>
      </c>
      <c r="C337" s="21" t="s">
        <v>2469</v>
      </c>
      <c r="D337" s="21" t="s">
        <v>2470</v>
      </c>
      <c r="E337" s="21" t="s">
        <v>1583</v>
      </c>
      <c r="F337" s="25">
        <v>4.92</v>
      </c>
      <c r="G337" s="25">
        <v>49</v>
      </c>
      <c r="H337" s="27" t="s">
        <v>1624</v>
      </c>
      <c r="I337" s="21"/>
    </row>
    <row r="338" spans="1:9" x14ac:dyDescent="0.25">
      <c r="A338" s="33" t="s">
        <v>1579</v>
      </c>
      <c r="B338" s="34" t="s">
        <v>2471</v>
      </c>
      <c r="C338" s="21" t="s">
        <v>2472</v>
      </c>
      <c r="D338" s="21" t="s">
        <v>2470</v>
      </c>
      <c r="E338" s="21" t="s">
        <v>1583</v>
      </c>
      <c r="F338" s="25">
        <v>2.5</v>
      </c>
      <c r="G338" s="25">
        <v>25</v>
      </c>
      <c r="H338" s="27" t="s">
        <v>1624</v>
      </c>
      <c r="I338" s="21"/>
    </row>
    <row r="339" spans="1:9" x14ac:dyDescent="0.25">
      <c r="A339" s="33" t="s">
        <v>1579</v>
      </c>
      <c r="B339" s="34" t="s">
        <v>2473</v>
      </c>
      <c r="C339" s="21" t="s">
        <v>2474</v>
      </c>
      <c r="D339" s="21" t="s">
        <v>2470</v>
      </c>
      <c r="E339" s="21" t="s">
        <v>1583</v>
      </c>
      <c r="F339" s="25">
        <v>0.5</v>
      </c>
      <c r="G339" s="25">
        <v>5</v>
      </c>
      <c r="H339" s="27" t="s">
        <v>1624</v>
      </c>
      <c r="I339" s="21"/>
    </row>
    <row r="340" spans="1:9" x14ac:dyDescent="0.25">
      <c r="A340" s="33" t="s">
        <v>1579</v>
      </c>
      <c r="B340" s="34" t="s">
        <v>2475</v>
      </c>
      <c r="C340" s="21" t="s">
        <v>2476</v>
      </c>
      <c r="D340" s="21" t="s">
        <v>2470</v>
      </c>
      <c r="E340" s="21" t="s">
        <v>1583</v>
      </c>
      <c r="F340" s="25">
        <v>3.5</v>
      </c>
      <c r="G340" s="25">
        <v>4</v>
      </c>
      <c r="H340" s="27" t="s">
        <v>1624</v>
      </c>
      <c r="I340" s="21"/>
    </row>
    <row r="341" spans="1:9" x14ac:dyDescent="0.25">
      <c r="A341" s="33" t="s">
        <v>1579</v>
      </c>
      <c r="B341" s="34" t="s">
        <v>2477</v>
      </c>
      <c r="C341" s="21" t="s">
        <v>2478</v>
      </c>
      <c r="D341" s="21" t="s">
        <v>2470</v>
      </c>
      <c r="E341" s="21" t="s">
        <v>1583</v>
      </c>
      <c r="F341" s="25">
        <v>5.25</v>
      </c>
      <c r="G341" s="25">
        <v>5</v>
      </c>
      <c r="H341" s="27" t="s">
        <v>1624</v>
      </c>
      <c r="I341" s="21"/>
    </row>
    <row r="342" spans="1:9" x14ac:dyDescent="0.25">
      <c r="A342" s="33" t="s">
        <v>1579</v>
      </c>
      <c r="B342" s="34" t="s">
        <v>2479</v>
      </c>
      <c r="C342" s="21" t="s">
        <v>2480</v>
      </c>
      <c r="D342" s="21" t="s">
        <v>2470</v>
      </c>
      <c r="E342" s="21" t="s">
        <v>1583</v>
      </c>
      <c r="F342" s="25">
        <v>5.25</v>
      </c>
      <c r="G342" s="25">
        <v>5</v>
      </c>
      <c r="H342" s="27" t="s">
        <v>1624</v>
      </c>
      <c r="I342" s="21"/>
    </row>
    <row r="343" spans="1:9" x14ac:dyDescent="0.25">
      <c r="A343" s="33" t="s">
        <v>1579</v>
      </c>
      <c r="B343" s="34" t="s">
        <v>2481</v>
      </c>
      <c r="C343" s="21" t="s">
        <v>2482</v>
      </c>
      <c r="D343" s="21" t="s">
        <v>2470</v>
      </c>
      <c r="E343" s="21" t="s">
        <v>1583</v>
      </c>
      <c r="F343" s="25">
        <v>5.25</v>
      </c>
      <c r="G343" s="25">
        <v>5</v>
      </c>
      <c r="H343" s="27" t="s">
        <v>1624</v>
      </c>
      <c r="I343" s="21"/>
    </row>
    <row r="344" spans="1:9" x14ac:dyDescent="0.25">
      <c r="A344" s="33" t="s">
        <v>1579</v>
      </c>
      <c r="B344" s="34" t="s">
        <v>2483</v>
      </c>
      <c r="C344" s="21" t="s">
        <v>2484</v>
      </c>
      <c r="D344" s="21" t="s">
        <v>2485</v>
      </c>
      <c r="E344" s="21" t="s">
        <v>1583</v>
      </c>
      <c r="F344" s="25">
        <v>10.5</v>
      </c>
      <c r="G344" s="25">
        <v>101</v>
      </c>
      <c r="H344" s="27" t="s">
        <v>1584</v>
      </c>
      <c r="I344" s="21"/>
    </row>
    <row r="345" spans="1:9" x14ac:dyDescent="0.25">
      <c r="A345" s="33" t="s">
        <v>1579</v>
      </c>
      <c r="B345" s="34" t="s">
        <v>2486</v>
      </c>
      <c r="C345" s="21" t="s">
        <v>2487</v>
      </c>
      <c r="D345" s="21" t="s">
        <v>2488</v>
      </c>
      <c r="E345" s="21" t="s">
        <v>1583</v>
      </c>
      <c r="F345" s="25">
        <v>350</v>
      </c>
      <c r="G345" s="25">
        <v>1050</v>
      </c>
      <c r="H345" s="27" t="s">
        <v>1584</v>
      </c>
      <c r="I345" s="21"/>
    </row>
    <row r="346" spans="1:9" x14ac:dyDescent="0.25">
      <c r="A346" s="33" t="s">
        <v>1579</v>
      </c>
      <c r="B346" s="34" t="s">
        <v>2489</v>
      </c>
      <c r="C346" s="21" t="s">
        <v>2490</v>
      </c>
      <c r="D346" s="21" t="s">
        <v>2491</v>
      </c>
      <c r="E346" s="21" t="s">
        <v>1583</v>
      </c>
      <c r="F346" s="25">
        <v>0.12</v>
      </c>
      <c r="G346" s="25">
        <v>1</v>
      </c>
      <c r="H346" s="27" t="s">
        <v>1624</v>
      </c>
      <c r="I346" s="21"/>
    </row>
    <row r="347" spans="1:9" x14ac:dyDescent="0.25">
      <c r="A347" s="33" t="s">
        <v>1579</v>
      </c>
      <c r="B347" s="34" t="s">
        <v>2492</v>
      </c>
      <c r="C347" s="21" t="s">
        <v>2493</v>
      </c>
      <c r="D347" s="21" t="s">
        <v>2494</v>
      </c>
      <c r="E347" s="21" t="s">
        <v>1583</v>
      </c>
      <c r="F347" s="25">
        <v>0.88</v>
      </c>
      <c r="G347" s="25">
        <v>9</v>
      </c>
      <c r="H347" s="27" t="s">
        <v>1855</v>
      </c>
      <c r="I347" s="21"/>
    </row>
    <row r="348" spans="1:9" x14ac:dyDescent="0.25">
      <c r="A348" s="33" t="s">
        <v>1579</v>
      </c>
      <c r="B348" s="34" t="s">
        <v>2495</v>
      </c>
      <c r="C348" s="21" t="s">
        <v>2496</v>
      </c>
      <c r="D348" s="21" t="s">
        <v>2497</v>
      </c>
      <c r="E348" s="21" t="s">
        <v>1583</v>
      </c>
      <c r="F348" s="25">
        <v>7.58</v>
      </c>
      <c r="G348" s="25">
        <v>76</v>
      </c>
      <c r="H348" s="27" t="s">
        <v>1584</v>
      </c>
      <c r="I348" s="21"/>
    </row>
    <row r="349" spans="1:9" x14ac:dyDescent="0.25">
      <c r="A349" s="33" t="s">
        <v>1579</v>
      </c>
      <c r="B349" s="34" t="s">
        <v>2498</v>
      </c>
      <c r="C349" s="21" t="s">
        <v>2499</v>
      </c>
      <c r="D349" s="21"/>
      <c r="E349" s="21" t="s">
        <v>1583</v>
      </c>
      <c r="F349" s="25">
        <v>37</v>
      </c>
      <c r="G349" s="25">
        <v>259</v>
      </c>
      <c r="H349" s="27" t="s">
        <v>1624</v>
      </c>
      <c r="I349" s="21"/>
    </row>
    <row r="350" spans="1:9" x14ac:dyDescent="0.25">
      <c r="A350" s="33" t="s">
        <v>1579</v>
      </c>
      <c r="B350" s="34" t="s">
        <v>2500</v>
      </c>
      <c r="C350" s="21" t="s">
        <v>2501</v>
      </c>
      <c r="D350" s="21" t="s">
        <v>2502</v>
      </c>
      <c r="E350" s="21" t="s">
        <v>1583</v>
      </c>
      <c r="F350" s="25">
        <v>0.15</v>
      </c>
      <c r="G350" s="25">
        <v>2</v>
      </c>
      <c r="H350" s="27" t="s">
        <v>1584</v>
      </c>
      <c r="I350" s="21"/>
    </row>
    <row r="351" spans="1:9" x14ac:dyDescent="0.25">
      <c r="A351" s="33" t="s">
        <v>1579</v>
      </c>
      <c r="B351" s="34" t="s">
        <v>2503</v>
      </c>
      <c r="C351" s="21" t="s">
        <v>2504</v>
      </c>
      <c r="D351" s="21" t="s">
        <v>2505</v>
      </c>
      <c r="E351" s="21" t="s">
        <v>1583</v>
      </c>
      <c r="F351" s="25">
        <v>0.08</v>
      </c>
      <c r="G351" s="25">
        <v>1</v>
      </c>
      <c r="H351" s="27" t="s">
        <v>1584</v>
      </c>
      <c r="I351" s="21"/>
    </row>
    <row r="352" spans="1:9" x14ac:dyDescent="0.25">
      <c r="A352" s="33" t="s">
        <v>1579</v>
      </c>
      <c r="B352" s="34" t="s">
        <v>2506</v>
      </c>
      <c r="C352" s="21" t="s">
        <v>2507</v>
      </c>
      <c r="D352" s="21" t="s">
        <v>2508</v>
      </c>
      <c r="E352" s="21" t="s">
        <v>1583</v>
      </c>
      <c r="F352" s="25">
        <v>0.57999999999999996</v>
      </c>
      <c r="G352" s="25">
        <v>6</v>
      </c>
      <c r="H352" s="27" t="s">
        <v>1584</v>
      </c>
      <c r="I352" s="21"/>
    </row>
    <row r="353" spans="1:9" x14ac:dyDescent="0.25">
      <c r="A353" s="33" t="s">
        <v>1579</v>
      </c>
      <c r="B353" s="34" t="s">
        <v>2509</v>
      </c>
      <c r="C353" s="21" t="s">
        <v>2510</v>
      </c>
      <c r="D353" s="21" t="s">
        <v>2511</v>
      </c>
      <c r="E353" s="21" t="s">
        <v>1583</v>
      </c>
      <c r="F353" s="25">
        <v>0.05</v>
      </c>
      <c r="G353" s="25">
        <v>1</v>
      </c>
      <c r="H353" s="27" t="s">
        <v>1624</v>
      </c>
      <c r="I353" s="21"/>
    </row>
    <row r="354" spans="1:9" x14ac:dyDescent="0.25">
      <c r="A354" s="33" t="s">
        <v>1579</v>
      </c>
      <c r="B354" s="34" t="s">
        <v>2512</v>
      </c>
      <c r="C354" s="21" t="s">
        <v>2513</v>
      </c>
      <c r="D354" s="21" t="s">
        <v>2511</v>
      </c>
      <c r="E354" s="21" t="s">
        <v>1583</v>
      </c>
      <c r="F354" s="25">
        <v>0.15</v>
      </c>
      <c r="G354" s="25">
        <v>2</v>
      </c>
      <c r="H354" s="27" t="s">
        <v>1624</v>
      </c>
      <c r="I354" s="21"/>
    </row>
    <row r="355" spans="1:9" x14ac:dyDescent="0.25">
      <c r="A355" s="33" t="s">
        <v>1579</v>
      </c>
      <c r="B355" s="34" t="s">
        <v>2514</v>
      </c>
      <c r="C355" s="21" t="s">
        <v>2515</v>
      </c>
      <c r="D355" s="21" t="s">
        <v>2516</v>
      </c>
      <c r="E355" s="21" t="s">
        <v>1583</v>
      </c>
      <c r="F355" s="25">
        <v>20.39</v>
      </c>
      <c r="G355" s="25">
        <v>142.73000000000002</v>
      </c>
      <c r="H355" s="27" t="s">
        <v>1624</v>
      </c>
      <c r="I355" s="21"/>
    </row>
    <row r="356" spans="1:9" x14ac:dyDescent="0.25">
      <c r="A356" s="33" t="s">
        <v>1579</v>
      </c>
      <c r="B356" s="34" t="s">
        <v>2517</v>
      </c>
      <c r="C356" s="21" t="s">
        <v>2518</v>
      </c>
      <c r="D356" s="21" t="s">
        <v>2519</v>
      </c>
      <c r="E356" s="21" t="s">
        <v>1583</v>
      </c>
      <c r="F356" s="25">
        <v>2.86</v>
      </c>
      <c r="G356" s="25">
        <v>29</v>
      </c>
      <c r="H356" s="27" t="s">
        <v>1855</v>
      </c>
      <c r="I356" s="21"/>
    </row>
    <row r="357" spans="1:9" x14ac:dyDescent="0.25">
      <c r="A357" s="33" t="s">
        <v>1579</v>
      </c>
      <c r="B357" s="34" t="s">
        <v>2520</v>
      </c>
      <c r="C357" s="21" t="s">
        <v>2521</v>
      </c>
      <c r="D357" s="21" t="s">
        <v>2522</v>
      </c>
      <c r="E357" s="21" t="s">
        <v>1583</v>
      </c>
      <c r="F357" s="25">
        <v>0.08</v>
      </c>
      <c r="G357" s="25">
        <v>1</v>
      </c>
      <c r="H357" s="27" t="s">
        <v>1624</v>
      </c>
      <c r="I357" s="21"/>
    </row>
    <row r="358" spans="1:9" x14ac:dyDescent="0.25">
      <c r="A358" s="33" t="s">
        <v>1579</v>
      </c>
      <c r="B358" s="34" t="s">
        <v>2523</v>
      </c>
      <c r="C358" s="21" t="s">
        <v>2524</v>
      </c>
      <c r="D358" s="21" t="s">
        <v>2522</v>
      </c>
      <c r="E358" s="21" t="s">
        <v>1583</v>
      </c>
      <c r="F358" s="25">
        <v>0.11</v>
      </c>
      <c r="G358" s="25">
        <v>1</v>
      </c>
      <c r="H358" s="27" t="s">
        <v>1624</v>
      </c>
      <c r="I358" s="21"/>
    </row>
    <row r="359" spans="1:9" x14ac:dyDescent="0.25">
      <c r="A359" s="33" t="s">
        <v>1579</v>
      </c>
      <c r="B359" s="34" t="s">
        <v>2525</v>
      </c>
      <c r="C359" s="21" t="s">
        <v>2526</v>
      </c>
      <c r="D359" s="21" t="s">
        <v>2527</v>
      </c>
      <c r="E359" s="21" t="s">
        <v>1583</v>
      </c>
      <c r="F359" s="25">
        <v>150</v>
      </c>
      <c r="G359" s="25">
        <v>450</v>
      </c>
      <c r="H359" s="27" t="s">
        <v>1584</v>
      </c>
      <c r="I359" s="21"/>
    </row>
    <row r="360" spans="1:9" x14ac:dyDescent="0.25">
      <c r="A360" s="33" t="s">
        <v>1579</v>
      </c>
      <c r="B360" s="34" t="s">
        <v>2528</v>
      </c>
      <c r="C360" s="21" t="s">
        <v>2529</v>
      </c>
      <c r="D360" s="21" t="s">
        <v>2527</v>
      </c>
      <c r="E360" s="21" t="s">
        <v>1583</v>
      </c>
      <c r="F360" s="25">
        <v>150</v>
      </c>
      <c r="G360" s="25">
        <v>450</v>
      </c>
      <c r="H360" s="27" t="s">
        <v>1584</v>
      </c>
      <c r="I360" s="21"/>
    </row>
    <row r="361" spans="1:9" x14ac:dyDescent="0.25">
      <c r="A361" s="33" t="s">
        <v>1579</v>
      </c>
      <c r="B361" s="34" t="s">
        <v>2530</v>
      </c>
      <c r="C361" s="21" t="s">
        <v>2531</v>
      </c>
      <c r="D361" s="21"/>
      <c r="E361" s="21" t="s">
        <v>1583</v>
      </c>
      <c r="F361" s="25">
        <v>30</v>
      </c>
      <c r="G361" s="25">
        <v>150</v>
      </c>
      <c r="H361" s="27" t="s">
        <v>1584</v>
      </c>
      <c r="I361" s="21"/>
    </row>
    <row r="362" spans="1:9" x14ac:dyDescent="0.25">
      <c r="A362" s="33" t="s">
        <v>1579</v>
      </c>
      <c r="B362" s="34" t="s">
        <v>2532</v>
      </c>
      <c r="C362" s="21" t="s">
        <v>2533</v>
      </c>
      <c r="D362" s="21" t="s">
        <v>2534</v>
      </c>
      <c r="E362" s="21" t="s">
        <v>1583</v>
      </c>
      <c r="F362" s="25">
        <v>0.11</v>
      </c>
      <c r="G362" s="25">
        <v>1</v>
      </c>
      <c r="H362" s="27" t="s">
        <v>1624</v>
      </c>
      <c r="I362" s="21"/>
    </row>
    <row r="363" spans="1:9" x14ac:dyDescent="0.25">
      <c r="A363" s="33" t="s">
        <v>1579</v>
      </c>
      <c r="B363" s="34" t="s">
        <v>2535</v>
      </c>
      <c r="C363" s="21" t="s">
        <v>2536</v>
      </c>
      <c r="D363" s="21" t="s">
        <v>2537</v>
      </c>
      <c r="E363" s="21" t="s">
        <v>1583</v>
      </c>
      <c r="F363" s="25">
        <v>3</v>
      </c>
      <c r="G363" s="25">
        <v>30</v>
      </c>
      <c r="H363" s="27" t="s">
        <v>1624</v>
      </c>
      <c r="I363" s="21"/>
    </row>
    <row r="364" spans="1:9" x14ac:dyDescent="0.25">
      <c r="A364" s="33" t="s">
        <v>1579</v>
      </c>
      <c r="B364" s="34" t="s">
        <v>2538</v>
      </c>
      <c r="C364" s="21" t="s">
        <v>2539</v>
      </c>
      <c r="D364" s="21" t="s">
        <v>2540</v>
      </c>
      <c r="E364" s="21" t="s">
        <v>1583</v>
      </c>
      <c r="F364" s="25">
        <v>3.02</v>
      </c>
      <c r="G364" s="25">
        <v>30</v>
      </c>
      <c r="H364" s="27" t="s">
        <v>1624</v>
      </c>
      <c r="I364" s="21"/>
    </row>
    <row r="365" spans="1:9" x14ac:dyDescent="0.25">
      <c r="A365" s="33" t="s">
        <v>1579</v>
      </c>
      <c r="B365" s="34" t="s">
        <v>2541</v>
      </c>
      <c r="C365" s="21" t="s">
        <v>2542</v>
      </c>
      <c r="D365" s="21" t="s">
        <v>2543</v>
      </c>
      <c r="E365" s="21" t="s">
        <v>1583</v>
      </c>
      <c r="F365" s="25">
        <v>0.27</v>
      </c>
      <c r="G365" s="25">
        <v>3</v>
      </c>
      <c r="H365" s="27" t="s">
        <v>1624</v>
      </c>
      <c r="I365" s="21"/>
    </row>
    <row r="366" spans="1:9" x14ac:dyDescent="0.25">
      <c r="A366" s="33" t="s">
        <v>1579</v>
      </c>
      <c r="B366" s="34" t="s">
        <v>2544</v>
      </c>
      <c r="C366" s="21" t="s">
        <v>2545</v>
      </c>
      <c r="D366" s="21" t="s">
        <v>2543</v>
      </c>
      <c r="E366" s="21" t="s">
        <v>1583</v>
      </c>
      <c r="F366" s="25">
        <v>0.41</v>
      </c>
      <c r="G366" s="25">
        <v>4</v>
      </c>
      <c r="H366" s="27" t="s">
        <v>1624</v>
      </c>
      <c r="I366" s="21"/>
    </row>
    <row r="367" spans="1:9" x14ac:dyDescent="0.25">
      <c r="A367" s="33" t="s">
        <v>1579</v>
      </c>
      <c r="B367" s="34" t="s">
        <v>2546</v>
      </c>
      <c r="C367" s="21" t="s">
        <v>2547</v>
      </c>
      <c r="D367" s="21" t="s">
        <v>2543</v>
      </c>
      <c r="E367" s="21" t="s">
        <v>1583</v>
      </c>
      <c r="F367" s="25">
        <v>0.41</v>
      </c>
      <c r="G367" s="25">
        <v>4</v>
      </c>
      <c r="H367" s="27" t="s">
        <v>1584</v>
      </c>
      <c r="I367" s="21"/>
    </row>
    <row r="368" spans="1:9" x14ac:dyDescent="0.25">
      <c r="A368" s="33" t="s">
        <v>1579</v>
      </c>
      <c r="B368" s="34" t="s">
        <v>2548</v>
      </c>
      <c r="C368" s="21" t="s">
        <v>2549</v>
      </c>
      <c r="D368" s="21" t="s">
        <v>2550</v>
      </c>
      <c r="E368" s="21" t="s">
        <v>1583</v>
      </c>
      <c r="F368" s="25">
        <v>20</v>
      </c>
      <c r="G368" s="25">
        <v>100</v>
      </c>
      <c r="H368" s="27" t="s">
        <v>1624</v>
      </c>
      <c r="I368" s="21"/>
    </row>
    <row r="369" spans="1:9" x14ac:dyDescent="0.25">
      <c r="A369" s="33" t="s">
        <v>1579</v>
      </c>
      <c r="B369" s="34" t="s">
        <v>2551</v>
      </c>
      <c r="C369" s="21" t="s">
        <v>2552</v>
      </c>
      <c r="D369" s="21" t="s">
        <v>2553</v>
      </c>
      <c r="E369" s="21" t="s">
        <v>1583</v>
      </c>
      <c r="F369" s="25">
        <v>20</v>
      </c>
      <c r="G369" s="25">
        <v>100</v>
      </c>
      <c r="H369" s="27" t="s">
        <v>1624</v>
      </c>
      <c r="I369" s="21"/>
    </row>
    <row r="370" spans="1:9" x14ac:dyDescent="0.25">
      <c r="A370" s="33" t="s">
        <v>1579</v>
      </c>
      <c r="B370" s="34" t="s">
        <v>2554</v>
      </c>
      <c r="C370" s="21" t="s">
        <v>2555</v>
      </c>
      <c r="D370" s="21"/>
      <c r="E370" s="21" t="s">
        <v>1583</v>
      </c>
      <c r="F370" s="25">
        <v>134</v>
      </c>
      <c r="G370" s="25">
        <v>402</v>
      </c>
      <c r="H370" s="27" t="s">
        <v>1624</v>
      </c>
      <c r="I370" s="21"/>
    </row>
    <row r="371" spans="1:9" x14ac:dyDescent="0.25">
      <c r="A371" s="33" t="s">
        <v>1579</v>
      </c>
      <c r="B371" s="34" t="s">
        <v>2556</v>
      </c>
      <c r="C371" s="21" t="s">
        <v>2557</v>
      </c>
      <c r="D371" s="21" t="s">
        <v>2558</v>
      </c>
      <c r="E371" s="21" t="s">
        <v>1583</v>
      </c>
      <c r="F371" s="25">
        <v>0.15</v>
      </c>
      <c r="G371" s="25">
        <v>2</v>
      </c>
      <c r="H371" s="27" t="s">
        <v>1624</v>
      </c>
      <c r="I371" s="21"/>
    </row>
    <row r="372" spans="1:9" x14ac:dyDescent="0.25">
      <c r="A372" s="33" t="s">
        <v>1579</v>
      </c>
      <c r="B372" s="34" t="s">
        <v>2559</v>
      </c>
      <c r="C372" s="21" t="s">
        <v>2560</v>
      </c>
      <c r="D372" s="21" t="s">
        <v>2558</v>
      </c>
      <c r="E372" s="21" t="s">
        <v>1583</v>
      </c>
      <c r="F372" s="25">
        <v>0.28999999999999998</v>
      </c>
      <c r="G372" s="25">
        <v>3</v>
      </c>
      <c r="H372" s="27" t="s">
        <v>1624</v>
      </c>
      <c r="I372" s="21"/>
    </row>
    <row r="373" spans="1:9" x14ac:dyDescent="0.25">
      <c r="A373" s="33" t="s">
        <v>1579</v>
      </c>
      <c r="B373" s="34" t="s">
        <v>2561</v>
      </c>
      <c r="C373" s="21" t="s">
        <v>2562</v>
      </c>
      <c r="D373" s="21" t="s">
        <v>2558</v>
      </c>
      <c r="E373" s="21" t="s">
        <v>1583</v>
      </c>
      <c r="F373" s="25">
        <v>0.3</v>
      </c>
      <c r="G373" s="25">
        <v>3</v>
      </c>
      <c r="H373" s="27" t="s">
        <v>1624</v>
      </c>
      <c r="I373" s="21"/>
    </row>
    <row r="374" spans="1:9" x14ac:dyDescent="0.25">
      <c r="A374" s="33" t="s">
        <v>1579</v>
      </c>
      <c r="B374" s="34" t="s">
        <v>2563</v>
      </c>
      <c r="C374" s="21" t="s">
        <v>2564</v>
      </c>
      <c r="D374" s="21" t="s">
        <v>2558</v>
      </c>
      <c r="E374" s="21" t="s">
        <v>1583</v>
      </c>
      <c r="F374" s="25">
        <v>0.15</v>
      </c>
      <c r="G374" s="25">
        <v>2</v>
      </c>
      <c r="H374" s="27" t="s">
        <v>1624</v>
      </c>
      <c r="I374" s="21"/>
    </row>
    <row r="375" spans="1:9" x14ac:dyDescent="0.25">
      <c r="A375" s="33" t="s">
        <v>1579</v>
      </c>
      <c r="B375" s="34" t="s">
        <v>2565</v>
      </c>
      <c r="C375" s="21" t="s">
        <v>2566</v>
      </c>
      <c r="D375" s="21" t="s">
        <v>2558</v>
      </c>
      <c r="E375" s="21" t="s">
        <v>1583</v>
      </c>
      <c r="F375" s="25">
        <v>0.16</v>
      </c>
      <c r="G375" s="25">
        <v>2</v>
      </c>
      <c r="H375" s="27" t="s">
        <v>1624</v>
      </c>
      <c r="I375" s="21"/>
    </row>
    <row r="376" spans="1:9" x14ac:dyDescent="0.25">
      <c r="A376" s="33" t="s">
        <v>1579</v>
      </c>
      <c r="B376" s="34" t="s">
        <v>2567</v>
      </c>
      <c r="C376" s="21" t="s">
        <v>2568</v>
      </c>
      <c r="D376" s="21" t="s">
        <v>2558</v>
      </c>
      <c r="E376" s="21" t="s">
        <v>1583</v>
      </c>
      <c r="F376" s="25">
        <v>0.6</v>
      </c>
      <c r="G376" s="25">
        <v>6</v>
      </c>
      <c r="H376" s="27" t="s">
        <v>1624</v>
      </c>
      <c r="I376" s="21"/>
    </row>
    <row r="377" spans="1:9" x14ac:dyDescent="0.25">
      <c r="A377" s="33" t="s">
        <v>1579</v>
      </c>
      <c r="B377" s="34" t="s">
        <v>2569</v>
      </c>
      <c r="C377" s="21" t="s">
        <v>2570</v>
      </c>
      <c r="D377" s="21" t="s">
        <v>2558</v>
      </c>
      <c r="E377" s="21" t="s">
        <v>1583</v>
      </c>
      <c r="F377" s="25">
        <v>0.16</v>
      </c>
      <c r="G377" s="25">
        <v>2</v>
      </c>
      <c r="H377" s="27" t="s">
        <v>1624</v>
      </c>
      <c r="I377" s="21"/>
    </row>
    <row r="378" spans="1:9" x14ac:dyDescent="0.25">
      <c r="A378" s="33" t="s">
        <v>1579</v>
      </c>
      <c r="B378" s="34" t="s">
        <v>2571</v>
      </c>
      <c r="C378" s="21" t="s">
        <v>2572</v>
      </c>
      <c r="D378" s="21" t="s">
        <v>2558</v>
      </c>
      <c r="E378" s="21" t="s">
        <v>1583</v>
      </c>
      <c r="F378" s="25">
        <v>0.32</v>
      </c>
      <c r="G378" s="25">
        <v>3</v>
      </c>
      <c r="H378" s="27" t="s">
        <v>1624</v>
      </c>
      <c r="I378" s="21"/>
    </row>
    <row r="379" spans="1:9" x14ac:dyDescent="0.25">
      <c r="A379" s="33" t="s">
        <v>1579</v>
      </c>
      <c r="B379" s="34" t="s">
        <v>2573</v>
      </c>
      <c r="C379" s="21" t="s">
        <v>2574</v>
      </c>
      <c r="D379" s="21" t="s">
        <v>2558</v>
      </c>
      <c r="E379" s="21" t="s">
        <v>1583</v>
      </c>
      <c r="F379" s="25">
        <v>0.16</v>
      </c>
      <c r="G379" s="25">
        <v>2</v>
      </c>
      <c r="H379" s="27" t="s">
        <v>1624</v>
      </c>
      <c r="I379" s="21"/>
    </row>
    <row r="380" spans="1:9" x14ac:dyDescent="0.25">
      <c r="A380" s="33" t="s">
        <v>1579</v>
      </c>
      <c r="B380" s="34" t="s">
        <v>2575</v>
      </c>
      <c r="C380" s="21" t="s">
        <v>2576</v>
      </c>
      <c r="D380" s="21" t="s">
        <v>2577</v>
      </c>
      <c r="E380" s="21" t="s">
        <v>1583</v>
      </c>
      <c r="F380" s="25">
        <v>5.9</v>
      </c>
      <c r="G380" s="25">
        <v>6</v>
      </c>
      <c r="H380" s="27" t="s">
        <v>1624</v>
      </c>
      <c r="I380" s="21"/>
    </row>
    <row r="381" spans="1:9" x14ac:dyDescent="0.25">
      <c r="A381" s="33" t="s">
        <v>1579</v>
      </c>
      <c r="B381" s="34" t="s">
        <v>2578</v>
      </c>
      <c r="C381" s="21" t="s">
        <v>2579</v>
      </c>
      <c r="D381" s="21"/>
      <c r="E381" s="21" t="s">
        <v>1583</v>
      </c>
      <c r="F381" s="25">
        <v>4</v>
      </c>
      <c r="G381" s="25">
        <v>4</v>
      </c>
      <c r="H381" s="27" t="s">
        <v>1624</v>
      </c>
      <c r="I381" s="21"/>
    </row>
    <row r="382" spans="1:9" x14ac:dyDescent="0.25">
      <c r="A382" s="33" t="s">
        <v>1579</v>
      </c>
      <c r="B382" s="34" t="s">
        <v>2580</v>
      </c>
      <c r="C382" s="21" t="s">
        <v>2581</v>
      </c>
      <c r="D382" s="21"/>
      <c r="E382" s="21" t="s">
        <v>1583</v>
      </c>
      <c r="F382" s="25">
        <v>0.02</v>
      </c>
      <c r="G382" s="25">
        <v>1</v>
      </c>
      <c r="H382" s="27" t="s">
        <v>1624</v>
      </c>
      <c r="I382" s="21"/>
    </row>
    <row r="383" spans="1:9" x14ac:dyDescent="0.25">
      <c r="A383" s="33" t="s">
        <v>1579</v>
      </c>
      <c r="B383" s="34" t="s">
        <v>2582</v>
      </c>
      <c r="C383" s="21" t="s">
        <v>2583</v>
      </c>
      <c r="D383" s="21"/>
      <c r="E383" s="21" t="s">
        <v>1583</v>
      </c>
      <c r="F383" s="25">
        <v>0.05</v>
      </c>
      <c r="G383" s="25">
        <v>1</v>
      </c>
      <c r="H383" s="27" t="s">
        <v>1624</v>
      </c>
      <c r="I383" s="21"/>
    </row>
    <row r="384" spans="1:9" x14ac:dyDescent="0.25">
      <c r="A384" s="4"/>
      <c r="B384" s="21"/>
      <c r="C384" s="21"/>
      <c r="D384" s="21"/>
      <c r="E384" s="21"/>
      <c r="F384" s="25"/>
      <c r="G384" s="25"/>
      <c r="H384" s="27"/>
      <c r="I384" s="21"/>
    </row>
    <row r="385" spans="1:9" x14ac:dyDescent="0.25">
      <c r="A385" s="4"/>
      <c r="B385" s="21"/>
      <c r="C385" s="21"/>
      <c r="D385" s="21"/>
      <c r="E385" s="21"/>
      <c r="F385" s="25"/>
      <c r="G385" s="25"/>
      <c r="H385" s="27"/>
      <c r="I385" s="21"/>
    </row>
    <row r="386" spans="1:9" x14ac:dyDescent="0.25">
      <c r="A386" s="4"/>
      <c r="B386" s="21"/>
      <c r="C386" s="21"/>
      <c r="D386" s="21"/>
      <c r="E386" s="21"/>
      <c r="F386" s="25"/>
      <c r="G386" s="25"/>
      <c r="H386" s="27"/>
      <c r="I386" s="21"/>
    </row>
    <row r="387" spans="1:9" x14ac:dyDescent="0.25">
      <c r="A387" s="4"/>
      <c r="B387" s="22" t="s">
        <v>2584</v>
      </c>
      <c r="C387" s="21"/>
      <c r="E387" s="21"/>
      <c r="F387" s="25"/>
      <c r="G387" s="35" t="s">
        <v>2585</v>
      </c>
      <c r="H387" s="28"/>
      <c r="I387" s="21"/>
    </row>
    <row r="388" spans="1:9" x14ac:dyDescent="0.25">
      <c r="A388" s="33" t="s">
        <v>1579</v>
      </c>
      <c r="B388" s="21" t="s">
        <v>2586</v>
      </c>
      <c r="C388" s="21" t="s">
        <v>2587</v>
      </c>
      <c r="D388" s="21" t="s">
        <v>2588</v>
      </c>
      <c r="E388" s="23" t="s">
        <v>2589</v>
      </c>
      <c r="F388" s="25">
        <v>0.05</v>
      </c>
      <c r="G388" s="25">
        <f>+F388+25</f>
        <v>25.05</v>
      </c>
      <c r="H388" s="28"/>
      <c r="I388" s="21"/>
    </row>
    <row r="389" spans="1:9" x14ac:dyDescent="0.25">
      <c r="A389" s="33" t="s">
        <v>1579</v>
      </c>
      <c r="B389" s="21" t="s">
        <v>2590</v>
      </c>
      <c r="C389" s="21" t="s">
        <v>2591</v>
      </c>
      <c r="D389" s="21" t="s">
        <v>2592</v>
      </c>
      <c r="E389" s="23" t="s">
        <v>2589</v>
      </c>
      <c r="F389" s="25">
        <v>0.1</v>
      </c>
      <c r="G389" s="25">
        <f t="shared" ref="G389:G452" si="0">+F389+25</f>
        <v>25.1</v>
      </c>
      <c r="H389" s="28"/>
      <c r="I389" s="21"/>
    </row>
    <row r="390" spans="1:9" x14ac:dyDescent="0.25">
      <c r="A390" s="33" t="s">
        <v>1579</v>
      </c>
      <c r="B390" s="21" t="s">
        <v>2593</v>
      </c>
      <c r="C390" s="21" t="s">
        <v>2594</v>
      </c>
      <c r="D390" s="21" t="s">
        <v>2592</v>
      </c>
      <c r="E390" s="23" t="s">
        <v>2589</v>
      </c>
      <c r="F390" s="25">
        <v>0.15</v>
      </c>
      <c r="G390" s="25">
        <f t="shared" si="0"/>
        <v>25.15</v>
      </c>
      <c r="H390" s="28"/>
      <c r="I390" s="21"/>
    </row>
    <row r="391" spans="1:9" x14ac:dyDescent="0.25">
      <c r="A391" s="33" t="s">
        <v>1579</v>
      </c>
      <c r="B391" s="21" t="s">
        <v>2595</v>
      </c>
      <c r="C391" s="21" t="s">
        <v>2596</v>
      </c>
      <c r="D391" s="21" t="s">
        <v>2597</v>
      </c>
      <c r="E391" s="23" t="s">
        <v>2589</v>
      </c>
      <c r="F391" s="25">
        <v>0.15</v>
      </c>
      <c r="G391" s="25">
        <f t="shared" si="0"/>
        <v>25.15</v>
      </c>
      <c r="H391" s="28"/>
      <c r="I391" s="21"/>
    </row>
    <row r="392" spans="1:9" x14ac:dyDescent="0.25">
      <c r="A392" s="33" t="s">
        <v>1579</v>
      </c>
      <c r="B392" s="21" t="s">
        <v>2598</v>
      </c>
      <c r="C392" s="21" t="s">
        <v>2599</v>
      </c>
      <c r="D392" s="21" t="s">
        <v>2597</v>
      </c>
      <c r="E392" s="23" t="s">
        <v>2589</v>
      </c>
      <c r="F392" s="25">
        <v>0.28000000000000003</v>
      </c>
      <c r="G392" s="25">
        <f t="shared" si="0"/>
        <v>25.28</v>
      </c>
      <c r="H392" s="28"/>
      <c r="I392" s="21"/>
    </row>
    <row r="393" spans="1:9" x14ac:dyDescent="0.25">
      <c r="A393" s="33" t="s">
        <v>1579</v>
      </c>
      <c r="B393" s="21" t="s">
        <v>2600</v>
      </c>
      <c r="C393" s="21" t="s">
        <v>2601</v>
      </c>
      <c r="D393" s="21" t="s">
        <v>2602</v>
      </c>
      <c r="E393" s="21" t="s">
        <v>2589</v>
      </c>
      <c r="F393" s="25">
        <v>0.25</v>
      </c>
      <c r="G393" s="25">
        <f t="shared" si="0"/>
        <v>25.25</v>
      </c>
      <c r="H393" s="28"/>
      <c r="I393" s="21"/>
    </row>
    <row r="394" spans="1:9" x14ac:dyDescent="0.25">
      <c r="A394" s="33" t="s">
        <v>1579</v>
      </c>
      <c r="B394" s="21" t="s">
        <v>2603</v>
      </c>
      <c r="C394" s="21" t="s">
        <v>2604</v>
      </c>
      <c r="D394" s="21" t="s">
        <v>2605</v>
      </c>
      <c r="E394" s="23" t="s">
        <v>2589</v>
      </c>
      <c r="F394" s="25">
        <v>5</v>
      </c>
      <c r="G394" s="25">
        <f t="shared" si="0"/>
        <v>30</v>
      </c>
      <c r="H394" s="28"/>
      <c r="I394" s="21"/>
    </row>
    <row r="395" spans="1:9" x14ac:dyDescent="0.25">
      <c r="A395" s="33" t="s">
        <v>1579</v>
      </c>
      <c r="B395" s="21" t="s">
        <v>2606</v>
      </c>
      <c r="C395" s="21" t="s">
        <v>2607</v>
      </c>
      <c r="D395" s="21"/>
      <c r="E395" s="21" t="s">
        <v>2589</v>
      </c>
      <c r="F395" s="25">
        <v>0</v>
      </c>
      <c r="G395" s="25">
        <f t="shared" si="0"/>
        <v>25</v>
      </c>
      <c r="H395" s="28"/>
      <c r="I395" s="21"/>
    </row>
    <row r="396" spans="1:9" x14ac:dyDescent="0.25">
      <c r="A396" s="33" t="s">
        <v>1579</v>
      </c>
      <c r="B396" s="21" t="s">
        <v>2608</v>
      </c>
      <c r="C396" s="21" t="s">
        <v>2609</v>
      </c>
      <c r="D396" s="21" t="s">
        <v>2610</v>
      </c>
      <c r="E396" s="23" t="s">
        <v>2589</v>
      </c>
      <c r="F396" s="25">
        <v>8</v>
      </c>
      <c r="G396" s="25">
        <f t="shared" si="0"/>
        <v>33</v>
      </c>
      <c r="H396" s="28"/>
      <c r="I396" s="21"/>
    </row>
    <row r="397" spans="1:9" x14ac:dyDescent="0.25">
      <c r="A397" s="33" t="s">
        <v>1579</v>
      </c>
      <c r="B397" s="21" t="s">
        <v>2611</v>
      </c>
      <c r="C397" s="21" t="s">
        <v>2612</v>
      </c>
      <c r="D397" s="21" t="s">
        <v>2610</v>
      </c>
      <c r="E397" s="23" t="s">
        <v>2613</v>
      </c>
      <c r="F397" s="25">
        <v>12</v>
      </c>
      <c r="G397" s="25">
        <f t="shared" si="0"/>
        <v>37</v>
      </c>
      <c r="H397" s="28"/>
      <c r="I397" s="21"/>
    </row>
    <row r="398" spans="1:9" x14ac:dyDescent="0.25">
      <c r="A398" s="33" t="s">
        <v>1579</v>
      </c>
      <c r="B398" s="21" t="s">
        <v>2614</v>
      </c>
      <c r="C398" s="21" t="s">
        <v>2615</v>
      </c>
      <c r="D398" s="21" t="s">
        <v>2616</v>
      </c>
      <c r="E398" s="23" t="s">
        <v>2589</v>
      </c>
      <c r="F398" s="25">
        <v>0.3</v>
      </c>
      <c r="G398" s="25">
        <f t="shared" si="0"/>
        <v>25.3</v>
      </c>
      <c r="H398" s="28"/>
      <c r="I398" s="21"/>
    </row>
    <row r="399" spans="1:9" x14ac:dyDescent="0.25">
      <c r="A399" s="33" t="s">
        <v>1579</v>
      </c>
      <c r="B399" s="21" t="s">
        <v>2617</v>
      </c>
      <c r="C399" s="21" t="s">
        <v>2618</v>
      </c>
      <c r="D399" s="21" t="s">
        <v>2619</v>
      </c>
      <c r="E399" s="23" t="s">
        <v>2589</v>
      </c>
      <c r="F399" s="25">
        <v>0.03</v>
      </c>
      <c r="G399" s="25">
        <f t="shared" si="0"/>
        <v>25.03</v>
      </c>
      <c r="H399" s="28"/>
      <c r="I399" s="21"/>
    </row>
    <row r="400" spans="1:9" x14ac:dyDescent="0.25">
      <c r="A400" s="33" t="s">
        <v>1579</v>
      </c>
      <c r="B400" s="21" t="s">
        <v>2620</v>
      </c>
      <c r="C400" s="21" t="s">
        <v>2621</v>
      </c>
      <c r="D400" s="21" t="s">
        <v>2622</v>
      </c>
      <c r="E400" s="23" t="s">
        <v>2589</v>
      </c>
      <c r="F400" s="25">
        <v>1.73</v>
      </c>
      <c r="G400" s="25">
        <f t="shared" si="0"/>
        <v>26.73</v>
      </c>
      <c r="H400" s="28"/>
      <c r="I400" s="21"/>
    </row>
    <row r="401" spans="1:9" x14ac:dyDescent="0.25">
      <c r="A401" s="33" t="s">
        <v>1579</v>
      </c>
      <c r="B401" s="21" t="s">
        <v>2623</v>
      </c>
      <c r="C401" s="21" t="s">
        <v>2624</v>
      </c>
      <c r="D401" s="21"/>
      <c r="E401" s="23" t="s">
        <v>2589</v>
      </c>
      <c r="F401" s="25">
        <v>20</v>
      </c>
      <c r="G401" s="25">
        <f t="shared" si="0"/>
        <v>45</v>
      </c>
      <c r="H401" s="28"/>
      <c r="I401" s="21"/>
    </row>
    <row r="402" spans="1:9" x14ac:dyDescent="0.25">
      <c r="A402" s="33" t="s">
        <v>1579</v>
      </c>
      <c r="B402" s="21" t="s">
        <v>2625</v>
      </c>
      <c r="C402" s="21" t="s">
        <v>2626</v>
      </c>
      <c r="D402" s="21" t="s">
        <v>2627</v>
      </c>
      <c r="E402" s="23" t="s">
        <v>2589</v>
      </c>
      <c r="F402" s="25">
        <v>12</v>
      </c>
      <c r="G402" s="25">
        <f t="shared" si="0"/>
        <v>37</v>
      </c>
      <c r="H402" s="28"/>
      <c r="I402" s="21"/>
    </row>
    <row r="403" spans="1:9" x14ac:dyDescent="0.25">
      <c r="A403" s="33" t="s">
        <v>1579</v>
      </c>
      <c r="B403" s="21" t="s">
        <v>2628</v>
      </c>
      <c r="C403" s="21" t="s">
        <v>2629</v>
      </c>
      <c r="D403" s="21" t="s">
        <v>2630</v>
      </c>
      <c r="E403" s="23" t="s">
        <v>2613</v>
      </c>
      <c r="F403" s="25">
        <v>4.5</v>
      </c>
      <c r="G403" s="25">
        <f t="shared" si="0"/>
        <v>29.5</v>
      </c>
      <c r="H403" s="28"/>
      <c r="I403" s="21"/>
    </row>
    <row r="404" spans="1:9" x14ac:dyDescent="0.25">
      <c r="A404" s="33" t="s">
        <v>1579</v>
      </c>
      <c r="B404" s="21" t="s">
        <v>2631</v>
      </c>
      <c r="C404" s="21" t="s">
        <v>2632</v>
      </c>
      <c r="D404" s="21" t="s">
        <v>2633</v>
      </c>
      <c r="E404" s="23" t="s">
        <v>2589</v>
      </c>
      <c r="F404" s="25">
        <v>35</v>
      </c>
      <c r="G404" s="25">
        <f t="shared" si="0"/>
        <v>60</v>
      </c>
      <c r="H404" s="28"/>
      <c r="I404" s="21"/>
    </row>
    <row r="405" spans="1:9" x14ac:dyDescent="0.25">
      <c r="A405" s="33" t="s">
        <v>1579</v>
      </c>
      <c r="B405" s="21" t="s">
        <v>2634</v>
      </c>
      <c r="C405" s="21" t="s">
        <v>2635</v>
      </c>
      <c r="D405" s="21" t="s">
        <v>2636</v>
      </c>
      <c r="E405" s="23" t="s">
        <v>2589</v>
      </c>
      <c r="F405" s="25">
        <v>0.9</v>
      </c>
      <c r="G405" s="25">
        <f t="shared" si="0"/>
        <v>25.9</v>
      </c>
      <c r="H405" s="28"/>
      <c r="I405" s="21"/>
    </row>
    <row r="406" spans="1:9" x14ac:dyDescent="0.25">
      <c r="A406" s="33" t="s">
        <v>1579</v>
      </c>
      <c r="B406" s="21" t="s">
        <v>2637</v>
      </c>
      <c r="C406" s="21" t="s">
        <v>2638</v>
      </c>
      <c r="D406" s="21" t="s">
        <v>2636</v>
      </c>
      <c r="E406" s="23" t="s">
        <v>2589</v>
      </c>
      <c r="F406" s="25">
        <v>0.9</v>
      </c>
      <c r="G406" s="25">
        <f t="shared" si="0"/>
        <v>25.9</v>
      </c>
      <c r="H406" s="28"/>
      <c r="I406" s="21"/>
    </row>
    <row r="407" spans="1:9" x14ac:dyDescent="0.25">
      <c r="A407" s="33" t="s">
        <v>1579</v>
      </c>
      <c r="B407" s="21" t="s">
        <v>2639</v>
      </c>
      <c r="C407" s="21" t="s">
        <v>2640</v>
      </c>
      <c r="D407" s="21" t="s">
        <v>2641</v>
      </c>
      <c r="E407" s="23" t="s">
        <v>2589</v>
      </c>
      <c r="F407" s="25">
        <v>80</v>
      </c>
      <c r="G407" s="25">
        <f t="shared" si="0"/>
        <v>105</v>
      </c>
      <c r="H407" s="28"/>
      <c r="I407" s="21"/>
    </row>
    <row r="408" spans="1:9" x14ac:dyDescent="0.25">
      <c r="A408" s="33" t="s">
        <v>1579</v>
      </c>
      <c r="B408" s="21" t="s">
        <v>2642</v>
      </c>
      <c r="C408" s="21" t="s">
        <v>2643</v>
      </c>
      <c r="D408" s="21" t="s">
        <v>2644</v>
      </c>
      <c r="E408" s="23" t="s">
        <v>2589</v>
      </c>
      <c r="F408" s="25">
        <v>30</v>
      </c>
      <c r="G408" s="25">
        <f t="shared" si="0"/>
        <v>55</v>
      </c>
      <c r="H408" s="28"/>
      <c r="I408" s="21"/>
    </row>
    <row r="409" spans="1:9" x14ac:dyDescent="0.25">
      <c r="A409" s="33" t="s">
        <v>1579</v>
      </c>
      <c r="B409" s="21" t="s">
        <v>2645</v>
      </c>
      <c r="C409" s="21" t="s">
        <v>2646</v>
      </c>
      <c r="D409" s="21" t="s">
        <v>2647</v>
      </c>
      <c r="E409" s="23" t="s">
        <v>2589</v>
      </c>
      <c r="F409" s="25">
        <v>0.16</v>
      </c>
      <c r="G409" s="25">
        <f t="shared" si="0"/>
        <v>25.16</v>
      </c>
      <c r="H409" s="28"/>
      <c r="I409" s="21"/>
    </row>
    <row r="410" spans="1:9" x14ac:dyDescent="0.25">
      <c r="A410" s="33" t="s">
        <v>1579</v>
      </c>
      <c r="B410" s="21" t="s">
        <v>2648</v>
      </c>
      <c r="C410" s="21" t="s">
        <v>2649</v>
      </c>
      <c r="D410" s="21"/>
      <c r="E410" s="23" t="s">
        <v>2589</v>
      </c>
      <c r="F410" s="25">
        <v>0</v>
      </c>
      <c r="G410" s="25">
        <f t="shared" si="0"/>
        <v>25</v>
      </c>
      <c r="H410" s="28"/>
      <c r="I410" s="21"/>
    </row>
    <row r="411" spans="1:9" x14ac:dyDescent="0.25">
      <c r="A411" s="33" t="s">
        <v>1579</v>
      </c>
      <c r="B411" s="21" t="s">
        <v>2650</v>
      </c>
      <c r="C411" s="21" t="s">
        <v>2651</v>
      </c>
      <c r="D411" s="21"/>
      <c r="E411" s="23" t="s">
        <v>2589</v>
      </c>
      <c r="F411" s="25">
        <v>12</v>
      </c>
      <c r="G411" s="25">
        <f t="shared" si="0"/>
        <v>37</v>
      </c>
      <c r="H411" s="28"/>
      <c r="I411" s="21"/>
    </row>
    <row r="412" spans="1:9" x14ac:dyDescent="0.25">
      <c r="A412" s="33" t="s">
        <v>1579</v>
      </c>
      <c r="B412" s="21" t="s">
        <v>2652</v>
      </c>
      <c r="C412" s="21" t="s">
        <v>2653</v>
      </c>
      <c r="D412" s="21" t="s">
        <v>2654</v>
      </c>
      <c r="E412" s="23" t="s">
        <v>2589</v>
      </c>
      <c r="F412" s="25">
        <v>0.68</v>
      </c>
      <c r="G412" s="25">
        <f t="shared" si="0"/>
        <v>25.68</v>
      </c>
      <c r="H412" s="28"/>
      <c r="I412" s="21"/>
    </row>
    <row r="413" spans="1:9" x14ac:dyDescent="0.25">
      <c r="A413" s="33" t="s">
        <v>1579</v>
      </c>
      <c r="B413" s="21" t="s">
        <v>2655</v>
      </c>
      <c r="C413" s="21" t="s">
        <v>2656</v>
      </c>
      <c r="D413" s="21"/>
      <c r="E413" s="23" t="s">
        <v>2589</v>
      </c>
      <c r="F413" s="25">
        <v>0</v>
      </c>
      <c r="G413" s="25">
        <f t="shared" si="0"/>
        <v>25</v>
      </c>
      <c r="H413" s="28"/>
      <c r="I413" s="21"/>
    </row>
    <row r="414" spans="1:9" x14ac:dyDescent="0.25">
      <c r="A414" s="33" t="s">
        <v>1579</v>
      </c>
      <c r="B414" s="21" t="s">
        <v>2657</v>
      </c>
      <c r="C414" s="21" t="s">
        <v>2658</v>
      </c>
      <c r="D414" s="21"/>
      <c r="E414" s="23" t="s">
        <v>2589</v>
      </c>
      <c r="F414" s="25">
        <v>5.65</v>
      </c>
      <c r="G414" s="25">
        <f t="shared" si="0"/>
        <v>30.65</v>
      </c>
      <c r="H414" s="28"/>
      <c r="I414" s="21"/>
    </row>
    <row r="415" spans="1:9" x14ac:dyDescent="0.25">
      <c r="A415" s="33" t="s">
        <v>1579</v>
      </c>
      <c r="B415" s="21" t="s">
        <v>2659</v>
      </c>
      <c r="C415" s="21" t="s">
        <v>2660</v>
      </c>
      <c r="D415" s="21"/>
      <c r="E415" s="23" t="s">
        <v>2589</v>
      </c>
      <c r="F415" s="25">
        <v>0</v>
      </c>
      <c r="G415" s="25">
        <f t="shared" si="0"/>
        <v>25</v>
      </c>
      <c r="H415" s="28"/>
      <c r="I415" s="21"/>
    </row>
    <row r="416" spans="1:9" x14ac:dyDescent="0.25">
      <c r="A416" s="33" t="s">
        <v>1579</v>
      </c>
      <c r="B416" s="21" t="s">
        <v>2661</v>
      </c>
      <c r="C416" s="21" t="s">
        <v>2662</v>
      </c>
      <c r="D416" s="21"/>
      <c r="E416" s="23" t="s">
        <v>2589</v>
      </c>
      <c r="F416" s="25">
        <v>0</v>
      </c>
      <c r="G416" s="25">
        <f t="shared" si="0"/>
        <v>25</v>
      </c>
      <c r="H416" s="28"/>
      <c r="I416" s="21"/>
    </row>
    <row r="417" spans="1:9" x14ac:dyDescent="0.25">
      <c r="A417" s="33" t="s">
        <v>1579</v>
      </c>
      <c r="B417" s="21" t="s">
        <v>2663</v>
      </c>
      <c r="C417" s="21" t="s">
        <v>2664</v>
      </c>
      <c r="D417" s="21"/>
      <c r="E417" s="23" t="s">
        <v>2589</v>
      </c>
      <c r="F417" s="25">
        <v>0</v>
      </c>
      <c r="G417" s="25">
        <f t="shared" si="0"/>
        <v>25</v>
      </c>
      <c r="H417" s="28"/>
      <c r="I417" s="21"/>
    </row>
    <row r="418" spans="1:9" x14ac:dyDescent="0.25">
      <c r="A418" s="33" t="s">
        <v>1579</v>
      </c>
      <c r="B418" s="21" t="s">
        <v>2665</v>
      </c>
      <c r="C418" s="21" t="s">
        <v>2666</v>
      </c>
      <c r="D418" s="21"/>
      <c r="E418" s="23" t="s">
        <v>2589</v>
      </c>
      <c r="F418" s="25">
        <v>0</v>
      </c>
      <c r="G418" s="25">
        <f t="shared" si="0"/>
        <v>25</v>
      </c>
      <c r="H418" s="28"/>
      <c r="I418" s="21"/>
    </row>
    <row r="419" spans="1:9" x14ac:dyDescent="0.25">
      <c r="A419" s="33" t="s">
        <v>1579</v>
      </c>
      <c r="B419" s="21" t="s">
        <v>2667</v>
      </c>
      <c r="C419" s="21" t="s">
        <v>2668</v>
      </c>
      <c r="D419" s="21"/>
      <c r="E419" s="23" t="s">
        <v>2589</v>
      </c>
      <c r="F419" s="25">
        <v>0</v>
      </c>
      <c r="G419" s="25">
        <f t="shared" si="0"/>
        <v>25</v>
      </c>
      <c r="H419" s="28"/>
      <c r="I419" s="21"/>
    </row>
    <row r="420" spans="1:9" x14ac:dyDescent="0.25">
      <c r="A420" s="33" t="s">
        <v>1579</v>
      </c>
      <c r="B420" s="21" t="s">
        <v>2669</v>
      </c>
      <c r="C420" s="21" t="s">
        <v>2670</v>
      </c>
      <c r="D420" s="21"/>
      <c r="E420" s="23" t="s">
        <v>2589</v>
      </c>
      <c r="F420" s="25">
        <v>0</v>
      </c>
      <c r="G420" s="25">
        <f t="shared" si="0"/>
        <v>25</v>
      </c>
      <c r="H420" s="28"/>
      <c r="I420" s="21"/>
    </row>
    <row r="421" spans="1:9" x14ac:dyDescent="0.25">
      <c r="A421" s="33" t="s">
        <v>1579</v>
      </c>
      <c r="B421" s="21" t="s">
        <v>2671</v>
      </c>
      <c r="C421" s="21" t="s">
        <v>2672</v>
      </c>
      <c r="D421" s="21"/>
      <c r="E421" s="23" t="s">
        <v>2589</v>
      </c>
      <c r="F421" s="25">
        <v>0</v>
      </c>
      <c r="G421" s="25">
        <f t="shared" si="0"/>
        <v>25</v>
      </c>
      <c r="H421" s="28"/>
      <c r="I421" s="21"/>
    </row>
    <row r="422" spans="1:9" x14ac:dyDescent="0.25">
      <c r="A422" s="33" t="s">
        <v>1579</v>
      </c>
      <c r="B422" s="21" t="s">
        <v>2673</v>
      </c>
      <c r="C422" s="21" t="s">
        <v>2674</v>
      </c>
      <c r="D422" s="21"/>
      <c r="E422" s="23" t="s">
        <v>2589</v>
      </c>
      <c r="F422" s="25">
        <v>0</v>
      </c>
      <c r="G422" s="25">
        <f t="shared" si="0"/>
        <v>25</v>
      </c>
      <c r="H422" s="28"/>
      <c r="I422" s="21"/>
    </row>
    <row r="423" spans="1:9" x14ac:dyDescent="0.25">
      <c r="A423" s="33" t="s">
        <v>1579</v>
      </c>
      <c r="B423" s="21" t="s">
        <v>2675</v>
      </c>
      <c r="C423" s="21" t="s">
        <v>2676</v>
      </c>
      <c r="D423" s="21"/>
      <c r="E423" s="23" t="s">
        <v>2589</v>
      </c>
      <c r="F423" s="25">
        <v>0</v>
      </c>
      <c r="G423" s="25">
        <f t="shared" si="0"/>
        <v>25</v>
      </c>
      <c r="H423" s="28"/>
      <c r="I423" s="21"/>
    </row>
    <row r="424" spans="1:9" x14ac:dyDescent="0.25">
      <c r="A424" s="33" t="s">
        <v>1579</v>
      </c>
      <c r="B424" s="21" t="s">
        <v>2677</v>
      </c>
      <c r="C424" s="21" t="s">
        <v>2678</v>
      </c>
      <c r="D424" s="21"/>
      <c r="E424" s="23" t="s">
        <v>2589</v>
      </c>
      <c r="F424" s="25">
        <v>0</v>
      </c>
      <c r="G424" s="25">
        <f t="shared" si="0"/>
        <v>25</v>
      </c>
      <c r="H424" s="28"/>
      <c r="I424" s="21"/>
    </row>
    <row r="425" spans="1:9" x14ac:dyDescent="0.25">
      <c r="A425" s="33" t="s">
        <v>1579</v>
      </c>
      <c r="B425" s="21" t="s">
        <v>2679</v>
      </c>
      <c r="C425" s="21" t="s">
        <v>2680</v>
      </c>
      <c r="D425" s="21"/>
      <c r="E425" s="23" t="s">
        <v>2589</v>
      </c>
      <c r="F425" s="25">
        <v>0</v>
      </c>
      <c r="G425" s="25">
        <f t="shared" si="0"/>
        <v>25</v>
      </c>
      <c r="H425" s="28"/>
      <c r="I425" s="21"/>
    </row>
    <row r="426" spans="1:9" x14ac:dyDescent="0.25">
      <c r="A426" s="33" t="s">
        <v>1579</v>
      </c>
      <c r="B426" s="21" t="s">
        <v>2681</v>
      </c>
      <c r="C426" s="21" t="s">
        <v>2682</v>
      </c>
      <c r="D426" s="21"/>
      <c r="E426" s="23" t="s">
        <v>2589</v>
      </c>
      <c r="F426" s="25">
        <v>0.75</v>
      </c>
      <c r="G426" s="25">
        <f t="shared" si="0"/>
        <v>25.75</v>
      </c>
      <c r="H426" s="28"/>
      <c r="I426" s="21"/>
    </row>
    <row r="427" spans="1:9" x14ac:dyDescent="0.25">
      <c r="A427" s="33" t="s">
        <v>1579</v>
      </c>
      <c r="B427" s="21" t="s">
        <v>2683</v>
      </c>
      <c r="C427" s="21" t="s">
        <v>2684</v>
      </c>
      <c r="D427" s="21" t="s">
        <v>2685</v>
      </c>
      <c r="E427" s="23" t="s">
        <v>2589</v>
      </c>
      <c r="F427" s="25">
        <v>1</v>
      </c>
      <c r="G427" s="25">
        <f t="shared" si="0"/>
        <v>26</v>
      </c>
      <c r="H427" s="28"/>
      <c r="I427" s="21"/>
    </row>
    <row r="428" spans="1:9" x14ac:dyDescent="0.25">
      <c r="A428" s="33" t="s">
        <v>1579</v>
      </c>
      <c r="B428" s="21" t="s">
        <v>2686</v>
      </c>
      <c r="C428" s="21" t="s">
        <v>2687</v>
      </c>
      <c r="D428" s="21" t="s">
        <v>2124</v>
      </c>
      <c r="E428" s="23" t="s">
        <v>2589</v>
      </c>
      <c r="F428" s="25">
        <v>2.5</v>
      </c>
      <c r="G428" s="25">
        <f t="shared" si="0"/>
        <v>27.5</v>
      </c>
      <c r="H428" s="28"/>
      <c r="I428" s="21"/>
    </row>
    <row r="429" spans="1:9" x14ac:dyDescent="0.25">
      <c r="A429" s="33" t="s">
        <v>1579</v>
      </c>
      <c r="B429" s="21" t="s">
        <v>2688</v>
      </c>
      <c r="C429" s="21" t="s">
        <v>2689</v>
      </c>
      <c r="D429" s="21" t="s">
        <v>2690</v>
      </c>
      <c r="E429" s="21" t="s">
        <v>2589</v>
      </c>
      <c r="F429" s="25">
        <v>0.33</v>
      </c>
      <c r="G429" s="25">
        <f t="shared" si="0"/>
        <v>25.33</v>
      </c>
      <c r="H429" s="28"/>
      <c r="I429" s="21"/>
    </row>
    <row r="430" spans="1:9" x14ac:dyDescent="0.25">
      <c r="A430" s="33" t="s">
        <v>1579</v>
      </c>
      <c r="B430" s="21" t="s">
        <v>2691</v>
      </c>
      <c r="C430" s="21" t="s">
        <v>2692</v>
      </c>
      <c r="D430" s="21" t="s">
        <v>2693</v>
      </c>
      <c r="E430" s="21" t="s">
        <v>2589</v>
      </c>
      <c r="F430" s="25">
        <v>0.05</v>
      </c>
      <c r="G430" s="25">
        <f t="shared" si="0"/>
        <v>25.05</v>
      </c>
      <c r="H430" s="28"/>
      <c r="I430" s="21"/>
    </row>
    <row r="431" spans="1:9" x14ac:dyDescent="0.25">
      <c r="A431" s="33" t="s">
        <v>1579</v>
      </c>
      <c r="B431" s="21" t="s">
        <v>2694</v>
      </c>
      <c r="C431" s="21" t="s">
        <v>2695</v>
      </c>
      <c r="D431" s="21" t="s">
        <v>2696</v>
      </c>
      <c r="E431" s="21" t="s">
        <v>2589</v>
      </c>
      <c r="F431" s="25">
        <v>13.41</v>
      </c>
      <c r="G431" s="25">
        <f t="shared" si="0"/>
        <v>38.409999999999997</v>
      </c>
      <c r="H431" s="28"/>
      <c r="I431" s="21"/>
    </row>
    <row r="432" spans="1:9" x14ac:dyDescent="0.25">
      <c r="A432" s="33" t="s">
        <v>1579</v>
      </c>
      <c r="B432" s="21" t="s">
        <v>2697</v>
      </c>
      <c r="C432" s="21" t="s">
        <v>2698</v>
      </c>
      <c r="D432" s="21" t="s">
        <v>2699</v>
      </c>
      <c r="E432" s="21" t="s">
        <v>2589</v>
      </c>
      <c r="F432" s="25">
        <v>1.54</v>
      </c>
      <c r="G432" s="25">
        <f t="shared" si="0"/>
        <v>26.54</v>
      </c>
      <c r="H432" s="28"/>
      <c r="I432" s="21"/>
    </row>
    <row r="433" spans="1:9" x14ac:dyDescent="0.25">
      <c r="A433" s="33" t="s">
        <v>1579</v>
      </c>
      <c r="B433" s="21" t="s">
        <v>2700</v>
      </c>
      <c r="C433" s="21" t="s">
        <v>2701</v>
      </c>
      <c r="D433" s="21" t="s">
        <v>2702</v>
      </c>
      <c r="E433" s="21" t="s">
        <v>2589</v>
      </c>
      <c r="F433" s="25">
        <v>5</v>
      </c>
      <c r="G433" s="25">
        <f t="shared" si="0"/>
        <v>30</v>
      </c>
      <c r="H433" s="28"/>
      <c r="I433" s="21"/>
    </row>
    <row r="434" spans="1:9" x14ac:dyDescent="0.25">
      <c r="A434" s="33" t="s">
        <v>1579</v>
      </c>
      <c r="B434" s="21" t="s">
        <v>2703</v>
      </c>
      <c r="C434" s="21" t="s">
        <v>2704</v>
      </c>
      <c r="D434" s="21" t="s">
        <v>2705</v>
      </c>
      <c r="E434" s="21" t="s">
        <v>2589</v>
      </c>
      <c r="F434" s="25">
        <v>0.5</v>
      </c>
      <c r="G434" s="25">
        <f t="shared" si="0"/>
        <v>25.5</v>
      </c>
      <c r="H434" s="28"/>
      <c r="I434" s="21"/>
    </row>
    <row r="435" spans="1:9" x14ac:dyDescent="0.25">
      <c r="A435" s="33" t="s">
        <v>1579</v>
      </c>
      <c r="B435" s="21" t="s">
        <v>2706</v>
      </c>
      <c r="C435" s="21" t="s">
        <v>2707</v>
      </c>
      <c r="D435" s="21" t="s">
        <v>2220</v>
      </c>
      <c r="E435" s="21" t="s">
        <v>2589</v>
      </c>
      <c r="F435" s="25">
        <v>1.5</v>
      </c>
      <c r="G435" s="25">
        <f t="shared" si="0"/>
        <v>26.5</v>
      </c>
      <c r="H435" s="28"/>
      <c r="I435" s="21"/>
    </row>
    <row r="436" spans="1:9" x14ac:dyDescent="0.25">
      <c r="A436" s="33" t="s">
        <v>1579</v>
      </c>
      <c r="B436" s="21" t="s">
        <v>2708</v>
      </c>
      <c r="C436" s="21" t="s">
        <v>2709</v>
      </c>
      <c r="D436" s="21" t="s">
        <v>2710</v>
      </c>
      <c r="E436" s="21" t="s">
        <v>2589</v>
      </c>
      <c r="F436" s="25">
        <v>0.38</v>
      </c>
      <c r="G436" s="25">
        <f t="shared" si="0"/>
        <v>25.38</v>
      </c>
      <c r="H436" s="28"/>
      <c r="I436" s="21"/>
    </row>
    <row r="437" spans="1:9" x14ac:dyDescent="0.25">
      <c r="A437" s="33" t="s">
        <v>1579</v>
      </c>
      <c r="B437" s="21" t="s">
        <v>2711</v>
      </c>
      <c r="C437" s="21" t="s">
        <v>2712</v>
      </c>
      <c r="D437" s="21" t="s">
        <v>2710</v>
      </c>
      <c r="E437" s="21" t="s">
        <v>2589</v>
      </c>
      <c r="F437" s="25">
        <v>0.7</v>
      </c>
      <c r="G437" s="25">
        <f t="shared" si="0"/>
        <v>25.7</v>
      </c>
      <c r="H437" s="28"/>
      <c r="I437" s="21"/>
    </row>
    <row r="438" spans="1:9" x14ac:dyDescent="0.25">
      <c r="A438" s="33" t="s">
        <v>1579</v>
      </c>
      <c r="B438" s="21" t="s">
        <v>2713</v>
      </c>
      <c r="C438" s="21" t="s">
        <v>2714</v>
      </c>
      <c r="D438" s="21" t="s">
        <v>2715</v>
      </c>
      <c r="E438" s="21" t="s">
        <v>2589</v>
      </c>
      <c r="F438" s="25">
        <v>7.0000000000000007E-2</v>
      </c>
      <c r="G438" s="25">
        <f t="shared" si="0"/>
        <v>25.07</v>
      </c>
      <c r="H438" s="28"/>
      <c r="I438" s="21"/>
    </row>
    <row r="439" spans="1:9" x14ac:dyDescent="0.25">
      <c r="A439" s="33" t="s">
        <v>1579</v>
      </c>
      <c r="B439" s="21" t="s">
        <v>2716</v>
      </c>
      <c r="C439" s="21" t="s">
        <v>2717</v>
      </c>
      <c r="D439" s="21" t="s">
        <v>2718</v>
      </c>
      <c r="E439" s="21" t="s">
        <v>2589</v>
      </c>
      <c r="F439" s="25">
        <v>1</v>
      </c>
      <c r="G439" s="25">
        <f t="shared" si="0"/>
        <v>26</v>
      </c>
      <c r="H439" s="28"/>
      <c r="I439" s="21"/>
    </row>
    <row r="440" spans="1:9" x14ac:dyDescent="0.25">
      <c r="A440" s="33" t="s">
        <v>1579</v>
      </c>
      <c r="B440" s="21" t="s">
        <v>2719</v>
      </c>
      <c r="C440" s="21" t="s">
        <v>2720</v>
      </c>
      <c r="D440" s="21" t="s">
        <v>2721</v>
      </c>
      <c r="E440" s="21" t="s">
        <v>2589</v>
      </c>
      <c r="F440" s="25">
        <v>0.47</v>
      </c>
      <c r="G440" s="25">
        <f t="shared" si="0"/>
        <v>25.47</v>
      </c>
      <c r="H440" s="28"/>
      <c r="I440" s="21"/>
    </row>
    <row r="441" spans="1:9" x14ac:dyDescent="0.25">
      <c r="A441" s="33" t="s">
        <v>1579</v>
      </c>
      <c r="B441" s="21" t="s">
        <v>2722</v>
      </c>
      <c r="C441" s="21" t="s">
        <v>2723</v>
      </c>
      <c r="D441" s="21" t="s">
        <v>2385</v>
      </c>
      <c r="E441" s="21" t="s">
        <v>2589</v>
      </c>
      <c r="F441" s="25">
        <v>8</v>
      </c>
      <c r="G441" s="25">
        <f t="shared" si="0"/>
        <v>33</v>
      </c>
      <c r="H441" s="28"/>
      <c r="I441" s="21"/>
    </row>
    <row r="442" spans="1:9" x14ac:dyDescent="0.25">
      <c r="A442" s="33" t="s">
        <v>1579</v>
      </c>
      <c r="B442" s="21" t="s">
        <v>2724</v>
      </c>
      <c r="C442" s="21" t="s">
        <v>2725</v>
      </c>
      <c r="D442" s="21" t="s">
        <v>2726</v>
      </c>
      <c r="E442" s="21" t="s">
        <v>2589</v>
      </c>
      <c r="F442" s="25">
        <v>0.15</v>
      </c>
      <c r="G442" s="25">
        <f t="shared" si="0"/>
        <v>25.15</v>
      </c>
      <c r="H442" s="28"/>
      <c r="I442" s="21"/>
    </row>
    <row r="443" spans="1:9" x14ac:dyDescent="0.25">
      <c r="A443" s="33" t="s">
        <v>1579</v>
      </c>
      <c r="B443" s="21" t="s">
        <v>2727</v>
      </c>
      <c r="C443" s="21" t="s">
        <v>2728</v>
      </c>
      <c r="D443" s="21" t="s">
        <v>2726</v>
      </c>
      <c r="E443" s="21" t="s">
        <v>2589</v>
      </c>
      <c r="F443" s="25">
        <v>0.54</v>
      </c>
      <c r="G443" s="25">
        <f t="shared" si="0"/>
        <v>25.54</v>
      </c>
      <c r="H443" s="28"/>
      <c r="I443" s="21"/>
    </row>
    <row r="444" spans="1:9" x14ac:dyDescent="0.25">
      <c r="A444" s="33" t="s">
        <v>1579</v>
      </c>
      <c r="B444" s="21" t="s">
        <v>2729</v>
      </c>
      <c r="C444" s="21" t="s">
        <v>2730</v>
      </c>
      <c r="D444" s="21" t="s">
        <v>2731</v>
      </c>
      <c r="E444" s="21" t="s">
        <v>2589</v>
      </c>
      <c r="F444" s="25">
        <v>15.5</v>
      </c>
      <c r="G444" s="25">
        <f t="shared" si="0"/>
        <v>40.5</v>
      </c>
      <c r="H444" s="28"/>
      <c r="I444" s="21"/>
    </row>
    <row r="445" spans="1:9" x14ac:dyDescent="0.25">
      <c r="A445" s="33" t="s">
        <v>1579</v>
      </c>
      <c r="B445" s="21" t="s">
        <v>2732</v>
      </c>
      <c r="C445" s="21" t="s">
        <v>2733</v>
      </c>
      <c r="D445" s="21" t="s">
        <v>2734</v>
      </c>
      <c r="E445" s="21" t="s">
        <v>2589</v>
      </c>
      <c r="F445" s="25">
        <v>3</v>
      </c>
      <c r="G445" s="25">
        <f t="shared" si="0"/>
        <v>28</v>
      </c>
      <c r="H445" s="28"/>
      <c r="I445" s="21"/>
    </row>
    <row r="446" spans="1:9" x14ac:dyDescent="0.25">
      <c r="A446" s="33" t="s">
        <v>1579</v>
      </c>
      <c r="B446" s="21" t="s">
        <v>2735</v>
      </c>
      <c r="C446" s="21" t="s">
        <v>2736</v>
      </c>
      <c r="D446" s="21" t="s">
        <v>2737</v>
      </c>
      <c r="E446" s="21" t="s">
        <v>2589</v>
      </c>
      <c r="F446" s="25">
        <v>0.1</v>
      </c>
      <c r="G446" s="25">
        <f t="shared" si="0"/>
        <v>25.1</v>
      </c>
      <c r="H446" s="28"/>
      <c r="I446" s="21"/>
    </row>
    <row r="447" spans="1:9" x14ac:dyDescent="0.25">
      <c r="A447" s="33" t="s">
        <v>1579</v>
      </c>
      <c r="B447" s="21" t="s">
        <v>2738</v>
      </c>
      <c r="C447" s="21" t="s">
        <v>2739</v>
      </c>
      <c r="D447" s="21" t="s">
        <v>2737</v>
      </c>
      <c r="E447" s="21" t="s">
        <v>2589</v>
      </c>
      <c r="F447" s="25">
        <v>0.15</v>
      </c>
      <c r="G447" s="25">
        <f t="shared" si="0"/>
        <v>25.15</v>
      </c>
      <c r="H447" s="28"/>
      <c r="I447" s="21"/>
    </row>
    <row r="448" spans="1:9" x14ac:dyDescent="0.25">
      <c r="A448" s="33" t="s">
        <v>1579</v>
      </c>
      <c r="B448" s="21" t="s">
        <v>2740</v>
      </c>
      <c r="C448" s="21" t="s">
        <v>2741</v>
      </c>
      <c r="D448" s="21"/>
      <c r="E448" s="21" t="s">
        <v>2589</v>
      </c>
      <c r="F448" s="25">
        <v>10</v>
      </c>
      <c r="G448" s="25">
        <f t="shared" si="0"/>
        <v>35</v>
      </c>
      <c r="H448" s="28"/>
      <c r="I448" s="21"/>
    </row>
    <row r="449" spans="1:9" x14ac:dyDescent="0.25">
      <c r="A449" s="33" t="s">
        <v>1579</v>
      </c>
      <c r="B449" s="21" t="s">
        <v>2742</v>
      </c>
      <c r="C449" s="21" t="s">
        <v>2743</v>
      </c>
      <c r="D449" s="21" t="s">
        <v>1613</v>
      </c>
      <c r="E449" s="21" t="s">
        <v>2589</v>
      </c>
      <c r="F449" s="25">
        <v>5</v>
      </c>
      <c r="G449" s="25">
        <f t="shared" si="0"/>
        <v>30</v>
      </c>
      <c r="H449" s="28"/>
      <c r="I449" s="21"/>
    </row>
    <row r="450" spans="1:9" x14ac:dyDescent="0.25">
      <c r="A450" s="33" t="s">
        <v>1579</v>
      </c>
      <c r="B450" s="21" t="s">
        <v>2744</v>
      </c>
      <c r="C450" s="21" t="s">
        <v>2745</v>
      </c>
      <c r="D450" s="21"/>
      <c r="E450" s="21" t="s">
        <v>2589</v>
      </c>
      <c r="F450" s="25">
        <v>7</v>
      </c>
      <c r="G450" s="25">
        <f t="shared" si="0"/>
        <v>32</v>
      </c>
      <c r="H450" s="28"/>
      <c r="I450" s="21"/>
    </row>
    <row r="451" spans="1:9" x14ac:dyDescent="0.25">
      <c r="A451" s="33" t="s">
        <v>1579</v>
      </c>
      <c r="B451" s="21" t="s">
        <v>2746</v>
      </c>
      <c r="C451" s="21" t="s">
        <v>2747</v>
      </c>
      <c r="D451" s="21"/>
      <c r="E451" s="21" t="s">
        <v>2589</v>
      </c>
      <c r="F451" s="25">
        <v>8</v>
      </c>
      <c r="G451" s="25">
        <f t="shared" si="0"/>
        <v>33</v>
      </c>
      <c r="H451" s="28"/>
      <c r="I451" s="21"/>
    </row>
    <row r="452" spans="1:9" x14ac:dyDescent="0.25">
      <c r="A452" s="33" t="s">
        <v>1579</v>
      </c>
      <c r="B452" s="24" t="s">
        <v>2748</v>
      </c>
      <c r="C452" s="24" t="s">
        <v>2749</v>
      </c>
      <c r="D452" s="24" t="s">
        <v>1617</v>
      </c>
      <c r="E452" s="24" t="s">
        <v>2589</v>
      </c>
      <c r="F452" s="25">
        <v>8</v>
      </c>
      <c r="G452" s="25">
        <f t="shared" si="0"/>
        <v>33</v>
      </c>
      <c r="H452" s="29"/>
      <c r="I452" s="24"/>
    </row>
    <row r="453" spans="1:9" x14ac:dyDescent="0.25">
      <c r="A453" s="33" t="s">
        <v>1579</v>
      </c>
      <c r="B453" s="21" t="s">
        <v>2750</v>
      </c>
      <c r="C453" s="21" t="s">
        <v>2751</v>
      </c>
      <c r="D453" s="21" t="s">
        <v>2752</v>
      </c>
      <c r="E453" s="21" t="s">
        <v>2589</v>
      </c>
      <c r="F453" s="25">
        <v>2.5099999999999998</v>
      </c>
      <c r="G453" s="25">
        <f t="shared" ref="G453:G516" si="1">+F453+25</f>
        <v>27.509999999999998</v>
      </c>
      <c r="H453" s="28"/>
      <c r="I453" s="21"/>
    </row>
    <row r="454" spans="1:9" x14ac:dyDescent="0.25">
      <c r="A454" s="33" t="s">
        <v>1579</v>
      </c>
      <c r="B454" s="21" t="s">
        <v>2753</v>
      </c>
      <c r="C454" s="21" t="s">
        <v>2754</v>
      </c>
      <c r="D454" s="21" t="s">
        <v>1644</v>
      </c>
      <c r="E454" s="21" t="s">
        <v>2589</v>
      </c>
      <c r="F454" s="25">
        <v>1.5</v>
      </c>
      <c r="G454" s="25">
        <f t="shared" si="1"/>
        <v>26.5</v>
      </c>
      <c r="H454" s="28"/>
      <c r="I454" s="21"/>
    </row>
    <row r="455" spans="1:9" x14ac:dyDescent="0.25">
      <c r="A455" s="33" t="s">
        <v>1579</v>
      </c>
      <c r="B455" s="21" t="s">
        <v>2755</v>
      </c>
      <c r="C455" s="21" t="s">
        <v>2756</v>
      </c>
      <c r="D455" s="21" t="s">
        <v>1651</v>
      </c>
      <c r="E455" s="21" t="s">
        <v>2589</v>
      </c>
      <c r="F455" s="25">
        <v>35</v>
      </c>
      <c r="G455" s="25">
        <f t="shared" si="1"/>
        <v>60</v>
      </c>
      <c r="H455" s="28"/>
      <c r="I455" s="21"/>
    </row>
    <row r="456" spans="1:9" x14ac:dyDescent="0.25">
      <c r="A456" s="33" t="s">
        <v>1579</v>
      </c>
      <c r="B456" s="21" t="s">
        <v>2757</v>
      </c>
      <c r="C456" s="21" t="s">
        <v>2758</v>
      </c>
      <c r="D456" s="21" t="s">
        <v>2759</v>
      </c>
      <c r="E456" s="21" t="s">
        <v>2589</v>
      </c>
      <c r="F456" s="25">
        <v>0.86</v>
      </c>
      <c r="G456" s="25">
        <f t="shared" si="1"/>
        <v>25.86</v>
      </c>
      <c r="H456" s="28"/>
      <c r="I456" s="21"/>
    </row>
    <row r="457" spans="1:9" x14ac:dyDescent="0.25">
      <c r="A457" s="33" t="s">
        <v>1579</v>
      </c>
      <c r="B457" s="21" t="s">
        <v>2760</v>
      </c>
      <c r="C457" s="21" t="s">
        <v>2761</v>
      </c>
      <c r="D457" s="21" t="s">
        <v>2762</v>
      </c>
      <c r="E457" s="21" t="s">
        <v>2589</v>
      </c>
      <c r="F457" s="25">
        <v>2.16</v>
      </c>
      <c r="G457" s="25">
        <f t="shared" si="1"/>
        <v>27.16</v>
      </c>
      <c r="H457" s="28"/>
      <c r="I457" s="21"/>
    </row>
    <row r="458" spans="1:9" x14ac:dyDescent="0.25">
      <c r="A458" s="33" t="s">
        <v>1579</v>
      </c>
      <c r="B458" s="21" t="s">
        <v>2763</v>
      </c>
      <c r="C458" s="21" t="s">
        <v>2764</v>
      </c>
      <c r="D458" s="21" t="s">
        <v>2765</v>
      </c>
      <c r="E458" s="21" t="s">
        <v>2589</v>
      </c>
      <c r="F458" s="25">
        <v>15</v>
      </c>
      <c r="G458" s="25">
        <f t="shared" si="1"/>
        <v>40</v>
      </c>
      <c r="H458" s="28"/>
      <c r="I458" s="21"/>
    </row>
    <row r="459" spans="1:9" x14ac:dyDescent="0.25">
      <c r="A459" s="33" t="s">
        <v>1579</v>
      </c>
      <c r="B459" s="21" t="s">
        <v>2766</v>
      </c>
      <c r="C459" s="21" t="s">
        <v>2767</v>
      </c>
      <c r="D459" s="21" t="s">
        <v>1680</v>
      </c>
      <c r="E459" s="21" t="s">
        <v>2589</v>
      </c>
      <c r="F459" s="25">
        <v>12</v>
      </c>
      <c r="G459" s="25">
        <f t="shared" si="1"/>
        <v>37</v>
      </c>
      <c r="H459" s="28"/>
      <c r="I459" s="21"/>
    </row>
    <row r="460" spans="1:9" x14ac:dyDescent="0.25">
      <c r="A460" s="33" t="s">
        <v>1579</v>
      </c>
      <c r="B460" s="21" t="s">
        <v>2768</v>
      </c>
      <c r="C460" s="21" t="s">
        <v>2769</v>
      </c>
      <c r="D460" s="21" t="s">
        <v>2770</v>
      </c>
      <c r="E460" s="21" t="s">
        <v>2589</v>
      </c>
      <c r="F460" s="25">
        <v>46</v>
      </c>
      <c r="G460" s="25">
        <f t="shared" si="1"/>
        <v>71</v>
      </c>
      <c r="H460" s="28"/>
      <c r="I460" s="21"/>
    </row>
    <row r="461" spans="1:9" x14ac:dyDescent="0.25">
      <c r="A461" s="33" t="s">
        <v>1579</v>
      </c>
      <c r="B461" s="21" t="s">
        <v>2771</v>
      </c>
      <c r="C461" s="21" t="s">
        <v>2772</v>
      </c>
      <c r="D461" s="21" t="s">
        <v>2773</v>
      </c>
      <c r="E461" s="21" t="s">
        <v>2589</v>
      </c>
      <c r="F461" s="25">
        <v>10.75</v>
      </c>
      <c r="G461" s="25">
        <f t="shared" si="1"/>
        <v>35.75</v>
      </c>
      <c r="H461" s="28"/>
      <c r="I461" s="21"/>
    </row>
    <row r="462" spans="1:9" x14ac:dyDescent="0.25">
      <c r="A462" s="33" t="s">
        <v>1579</v>
      </c>
      <c r="B462" s="21" t="s">
        <v>2774</v>
      </c>
      <c r="C462" s="21" t="s">
        <v>2775</v>
      </c>
      <c r="D462" s="21" t="s">
        <v>2776</v>
      </c>
      <c r="E462" s="21" t="s">
        <v>2589</v>
      </c>
      <c r="F462" s="25">
        <v>350</v>
      </c>
      <c r="G462" s="25">
        <f t="shared" si="1"/>
        <v>375</v>
      </c>
      <c r="H462" s="28"/>
      <c r="I462" s="21"/>
    </row>
    <row r="463" spans="1:9" x14ac:dyDescent="0.25">
      <c r="A463" s="33" t="s">
        <v>1579</v>
      </c>
      <c r="B463" s="21" t="s">
        <v>2777</v>
      </c>
      <c r="C463" s="21" t="s">
        <v>2778</v>
      </c>
      <c r="D463" s="21" t="s">
        <v>2779</v>
      </c>
      <c r="E463" s="21" t="s">
        <v>2589</v>
      </c>
      <c r="F463" s="25">
        <v>0.47</v>
      </c>
      <c r="G463" s="25">
        <f t="shared" si="1"/>
        <v>25.47</v>
      </c>
      <c r="H463" s="28"/>
      <c r="I463" s="21"/>
    </row>
    <row r="464" spans="1:9" x14ac:dyDescent="0.25">
      <c r="A464" s="33" t="s">
        <v>1579</v>
      </c>
      <c r="B464" s="21" t="s">
        <v>2780</v>
      </c>
      <c r="C464" s="21" t="s">
        <v>2781</v>
      </c>
      <c r="D464" s="21" t="s">
        <v>2782</v>
      </c>
      <c r="E464" s="21" t="s">
        <v>2589</v>
      </c>
      <c r="F464" s="25">
        <v>0.13</v>
      </c>
      <c r="G464" s="25">
        <f t="shared" si="1"/>
        <v>25.13</v>
      </c>
      <c r="H464" s="28"/>
      <c r="I464" s="21"/>
    </row>
    <row r="465" spans="1:9" x14ac:dyDescent="0.25">
      <c r="A465" s="33" t="s">
        <v>1579</v>
      </c>
      <c r="B465" s="21" t="s">
        <v>2783</v>
      </c>
      <c r="C465" s="21" t="s">
        <v>2784</v>
      </c>
      <c r="D465" s="21" t="s">
        <v>2785</v>
      </c>
      <c r="E465" s="21" t="s">
        <v>2589</v>
      </c>
      <c r="F465" s="25">
        <v>1.8</v>
      </c>
      <c r="G465" s="25">
        <f t="shared" si="1"/>
        <v>26.8</v>
      </c>
      <c r="H465" s="28"/>
      <c r="I465" s="21"/>
    </row>
    <row r="466" spans="1:9" x14ac:dyDescent="0.25">
      <c r="A466" s="33" t="s">
        <v>1579</v>
      </c>
      <c r="B466" s="21" t="s">
        <v>2786</v>
      </c>
      <c r="C466" s="21" t="s">
        <v>2787</v>
      </c>
      <c r="D466" s="21" t="s">
        <v>2785</v>
      </c>
      <c r="E466" s="21" t="s">
        <v>2589</v>
      </c>
      <c r="F466" s="25">
        <v>2.75</v>
      </c>
      <c r="G466" s="25">
        <f t="shared" si="1"/>
        <v>27.75</v>
      </c>
      <c r="H466" s="28"/>
      <c r="I466" s="21"/>
    </row>
    <row r="467" spans="1:9" x14ac:dyDescent="0.25">
      <c r="A467" s="33" t="s">
        <v>1579</v>
      </c>
      <c r="B467" s="21" t="s">
        <v>2788</v>
      </c>
      <c r="C467" s="21" t="s">
        <v>2789</v>
      </c>
      <c r="D467" s="21" t="s">
        <v>2790</v>
      </c>
      <c r="E467" s="21" t="s">
        <v>2589</v>
      </c>
      <c r="F467" s="25">
        <v>0.04</v>
      </c>
      <c r="G467" s="25">
        <f t="shared" si="1"/>
        <v>25.04</v>
      </c>
      <c r="H467" s="28"/>
      <c r="I467" s="21"/>
    </row>
    <row r="468" spans="1:9" x14ac:dyDescent="0.25">
      <c r="A468" s="33" t="s">
        <v>1579</v>
      </c>
      <c r="B468" s="21" t="s">
        <v>2791</v>
      </c>
      <c r="C468" s="21" t="s">
        <v>2792</v>
      </c>
      <c r="D468" s="21" t="s">
        <v>2793</v>
      </c>
      <c r="E468" s="21" t="s">
        <v>2589</v>
      </c>
      <c r="F468" s="25">
        <v>6</v>
      </c>
      <c r="G468" s="25">
        <f t="shared" si="1"/>
        <v>31</v>
      </c>
      <c r="H468" s="28"/>
      <c r="I468" s="21"/>
    </row>
    <row r="469" spans="1:9" x14ac:dyDescent="0.25">
      <c r="A469" s="33" t="s">
        <v>1579</v>
      </c>
      <c r="B469" s="21" t="s">
        <v>2794</v>
      </c>
      <c r="C469" s="21" t="s">
        <v>2795</v>
      </c>
      <c r="D469" s="21" t="s">
        <v>2796</v>
      </c>
      <c r="E469" s="21" t="s">
        <v>2589</v>
      </c>
      <c r="F469" s="25">
        <v>0.1</v>
      </c>
      <c r="G469" s="25">
        <f t="shared" si="1"/>
        <v>25.1</v>
      </c>
      <c r="H469" s="28"/>
      <c r="I469" s="21"/>
    </row>
    <row r="470" spans="1:9" x14ac:dyDescent="0.25">
      <c r="A470" s="33" t="s">
        <v>1579</v>
      </c>
      <c r="B470" s="21" t="s">
        <v>2797</v>
      </c>
      <c r="C470" s="21" t="s">
        <v>2798</v>
      </c>
      <c r="D470" s="21"/>
      <c r="E470" s="21" t="s">
        <v>2589</v>
      </c>
      <c r="F470" s="25">
        <v>6.2</v>
      </c>
      <c r="G470" s="25">
        <f t="shared" si="1"/>
        <v>31.2</v>
      </c>
      <c r="H470" s="28"/>
      <c r="I470" s="21"/>
    </row>
    <row r="471" spans="1:9" x14ac:dyDescent="0.25">
      <c r="A471" s="33" t="s">
        <v>1579</v>
      </c>
      <c r="B471" s="21" t="s">
        <v>2799</v>
      </c>
      <c r="C471" s="21" t="s">
        <v>2800</v>
      </c>
      <c r="D471" s="21" t="s">
        <v>1729</v>
      </c>
      <c r="E471" s="21" t="s">
        <v>2589</v>
      </c>
      <c r="F471" s="25">
        <v>0.08</v>
      </c>
      <c r="G471" s="25">
        <f t="shared" si="1"/>
        <v>25.08</v>
      </c>
      <c r="H471" s="28"/>
      <c r="I471" s="21"/>
    </row>
    <row r="472" spans="1:9" x14ac:dyDescent="0.25">
      <c r="A472" s="33" t="s">
        <v>1579</v>
      </c>
      <c r="B472" s="21" t="s">
        <v>2801</v>
      </c>
      <c r="C472" s="21" t="s">
        <v>2802</v>
      </c>
      <c r="D472" s="21" t="s">
        <v>2803</v>
      </c>
      <c r="E472" s="21" t="s">
        <v>2589</v>
      </c>
      <c r="F472" s="25">
        <v>20</v>
      </c>
      <c r="G472" s="25">
        <f t="shared" si="1"/>
        <v>45</v>
      </c>
      <c r="H472" s="28"/>
      <c r="I472" s="21"/>
    </row>
    <row r="473" spans="1:9" x14ac:dyDescent="0.25">
      <c r="A473" s="33" t="s">
        <v>1579</v>
      </c>
      <c r="B473" s="21" t="s">
        <v>2804</v>
      </c>
      <c r="C473" s="21" t="s">
        <v>2805</v>
      </c>
      <c r="D473" s="21" t="s">
        <v>1753</v>
      </c>
      <c r="E473" s="21" t="s">
        <v>2589</v>
      </c>
      <c r="F473" s="25">
        <v>0.69</v>
      </c>
      <c r="G473" s="25">
        <f t="shared" si="1"/>
        <v>25.69</v>
      </c>
      <c r="H473" s="28"/>
      <c r="I473" s="21"/>
    </row>
    <row r="474" spans="1:9" x14ac:dyDescent="0.25">
      <c r="A474" s="33" t="s">
        <v>1579</v>
      </c>
      <c r="B474" s="21" t="s">
        <v>2806</v>
      </c>
      <c r="C474" s="21" t="s">
        <v>2807</v>
      </c>
      <c r="D474" s="21" t="s">
        <v>2808</v>
      </c>
      <c r="E474" s="21" t="s">
        <v>2589</v>
      </c>
      <c r="F474" s="25">
        <v>0.15</v>
      </c>
      <c r="G474" s="25">
        <f t="shared" si="1"/>
        <v>25.15</v>
      </c>
      <c r="H474" s="28"/>
      <c r="I474" s="21"/>
    </row>
    <row r="475" spans="1:9" x14ac:dyDescent="0.25">
      <c r="A475" s="33" t="s">
        <v>1579</v>
      </c>
      <c r="B475" s="21" t="s">
        <v>2809</v>
      </c>
      <c r="C475" s="21" t="s">
        <v>2810</v>
      </c>
      <c r="D475" s="21" t="s">
        <v>2811</v>
      </c>
      <c r="E475" s="21" t="s">
        <v>2589</v>
      </c>
      <c r="F475" s="25">
        <v>0.1</v>
      </c>
      <c r="G475" s="25">
        <f t="shared" si="1"/>
        <v>25.1</v>
      </c>
      <c r="H475" s="28"/>
      <c r="I475" s="21"/>
    </row>
    <row r="476" spans="1:9" x14ac:dyDescent="0.25">
      <c r="A476" s="33" t="s">
        <v>1579</v>
      </c>
      <c r="B476" s="21" t="s">
        <v>2812</v>
      </c>
      <c r="C476" s="21" t="s">
        <v>2813</v>
      </c>
      <c r="D476" s="21" t="s">
        <v>2814</v>
      </c>
      <c r="E476" s="21" t="s">
        <v>2589</v>
      </c>
      <c r="F476" s="25">
        <v>31</v>
      </c>
      <c r="G476" s="25">
        <f t="shared" si="1"/>
        <v>56</v>
      </c>
      <c r="H476" s="28"/>
      <c r="I476" s="21"/>
    </row>
    <row r="477" spans="1:9" x14ac:dyDescent="0.25">
      <c r="A477" s="33" t="s">
        <v>1579</v>
      </c>
      <c r="B477" s="21" t="s">
        <v>2815</v>
      </c>
      <c r="C477" s="21" t="s">
        <v>2816</v>
      </c>
      <c r="D477" s="21" t="s">
        <v>1769</v>
      </c>
      <c r="E477" s="21" t="s">
        <v>2589</v>
      </c>
      <c r="F477" s="25">
        <v>0.01</v>
      </c>
      <c r="G477" s="25">
        <f t="shared" si="1"/>
        <v>25.01</v>
      </c>
      <c r="H477" s="28"/>
      <c r="I477" s="21"/>
    </row>
    <row r="478" spans="1:9" x14ac:dyDescent="0.25">
      <c r="A478" s="33" t="s">
        <v>1579</v>
      </c>
      <c r="B478" s="21" t="s">
        <v>2817</v>
      </c>
      <c r="C478" s="21" t="s">
        <v>2818</v>
      </c>
      <c r="D478" s="21" t="s">
        <v>2819</v>
      </c>
      <c r="E478" s="21" t="s">
        <v>2589</v>
      </c>
      <c r="F478" s="25">
        <v>7.5</v>
      </c>
      <c r="G478" s="25">
        <f t="shared" si="1"/>
        <v>32.5</v>
      </c>
      <c r="H478" s="28"/>
      <c r="I478" s="21"/>
    </row>
    <row r="479" spans="1:9" x14ac:dyDescent="0.25">
      <c r="A479" s="33" t="s">
        <v>1579</v>
      </c>
      <c r="B479" s="21" t="s">
        <v>2820</v>
      </c>
      <c r="C479" s="21" t="s">
        <v>2821</v>
      </c>
      <c r="D479" s="21" t="s">
        <v>1776</v>
      </c>
      <c r="E479" s="21" t="s">
        <v>2589</v>
      </c>
      <c r="F479" s="25">
        <v>250</v>
      </c>
      <c r="G479" s="25">
        <f t="shared" si="1"/>
        <v>275</v>
      </c>
      <c r="H479" s="28"/>
      <c r="I479" s="21"/>
    </row>
    <row r="480" spans="1:9" x14ac:dyDescent="0.25">
      <c r="A480" s="33" t="s">
        <v>1579</v>
      </c>
      <c r="B480" s="21" t="s">
        <v>2822</v>
      </c>
      <c r="C480" s="21" t="s">
        <v>2823</v>
      </c>
      <c r="D480" s="21" t="s">
        <v>2824</v>
      </c>
      <c r="E480" s="21" t="s">
        <v>2589</v>
      </c>
      <c r="F480" s="25">
        <v>6.15</v>
      </c>
      <c r="G480" s="25">
        <f t="shared" si="1"/>
        <v>31.15</v>
      </c>
      <c r="H480" s="28"/>
      <c r="I480" s="21"/>
    </row>
    <row r="481" spans="1:9" x14ac:dyDescent="0.25">
      <c r="A481" s="33" t="s">
        <v>1579</v>
      </c>
      <c r="B481" s="21" t="s">
        <v>2825</v>
      </c>
      <c r="C481" s="21" t="s">
        <v>2826</v>
      </c>
      <c r="D481" s="21" t="s">
        <v>2827</v>
      </c>
      <c r="E481" s="21" t="s">
        <v>2589</v>
      </c>
      <c r="F481" s="25">
        <v>250</v>
      </c>
      <c r="G481" s="25">
        <f t="shared" si="1"/>
        <v>275</v>
      </c>
      <c r="H481" s="28"/>
      <c r="I481" s="21"/>
    </row>
    <row r="482" spans="1:9" x14ac:dyDescent="0.25">
      <c r="A482" s="33" t="s">
        <v>1579</v>
      </c>
      <c r="B482" s="21" t="s">
        <v>2828</v>
      </c>
      <c r="C482" s="21" t="s">
        <v>2829</v>
      </c>
      <c r="D482" s="21" t="s">
        <v>2830</v>
      </c>
      <c r="E482" s="21" t="s">
        <v>2589</v>
      </c>
      <c r="F482" s="25">
        <v>12</v>
      </c>
      <c r="G482" s="25">
        <f t="shared" si="1"/>
        <v>37</v>
      </c>
      <c r="H482" s="28"/>
      <c r="I482" s="21"/>
    </row>
    <row r="483" spans="1:9" x14ac:dyDescent="0.25">
      <c r="A483" s="33" t="s">
        <v>1579</v>
      </c>
      <c r="B483" s="21" t="s">
        <v>2831</v>
      </c>
      <c r="C483" s="21" t="s">
        <v>2832</v>
      </c>
      <c r="D483" s="21" t="s">
        <v>2833</v>
      </c>
      <c r="E483" s="21" t="s">
        <v>2589</v>
      </c>
      <c r="F483" s="25">
        <v>35</v>
      </c>
      <c r="G483" s="25">
        <f t="shared" si="1"/>
        <v>60</v>
      </c>
      <c r="H483" s="28"/>
      <c r="I483" s="21"/>
    </row>
    <row r="484" spans="1:9" x14ac:dyDescent="0.25">
      <c r="A484" s="33" t="s">
        <v>1579</v>
      </c>
      <c r="B484" s="21" t="s">
        <v>2834</v>
      </c>
      <c r="C484" s="21" t="s">
        <v>2835</v>
      </c>
      <c r="D484" s="21"/>
      <c r="E484" s="21" t="s">
        <v>2589</v>
      </c>
      <c r="F484" s="25">
        <v>0</v>
      </c>
      <c r="G484" s="25">
        <f t="shared" si="1"/>
        <v>25</v>
      </c>
      <c r="H484" s="28"/>
      <c r="I484" s="21"/>
    </row>
    <row r="485" spans="1:9" x14ac:dyDescent="0.25">
      <c r="A485" s="33" t="s">
        <v>1579</v>
      </c>
      <c r="B485" s="21" t="s">
        <v>2836</v>
      </c>
      <c r="C485" s="21" t="s">
        <v>2837</v>
      </c>
      <c r="D485" s="21"/>
      <c r="E485" s="21" t="s">
        <v>2589</v>
      </c>
      <c r="F485" s="25">
        <v>0</v>
      </c>
      <c r="G485" s="25">
        <f t="shared" si="1"/>
        <v>25</v>
      </c>
      <c r="H485" s="28"/>
      <c r="I485" s="21"/>
    </row>
    <row r="486" spans="1:9" x14ac:dyDescent="0.25">
      <c r="A486" s="33" t="s">
        <v>1579</v>
      </c>
      <c r="B486" s="21" t="s">
        <v>2838</v>
      </c>
      <c r="C486" s="21" t="s">
        <v>2839</v>
      </c>
      <c r="D486" s="21" t="s">
        <v>2616</v>
      </c>
      <c r="E486" s="21" t="s">
        <v>2589</v>
      </c>
      <c r="F486" s="25">
        <v>0.3</v>
      </c>
      <c r="G486" s="25">
        <f t="shared" si="1"/>
        <v>25.3</v>
      </c>
      <c r="H486" s="28"/>
      <c r="I486" s="21"/>
    </row>
    <row r="487" spans="1:9" x14ac:dyDescent="0.25">
      <c r="A487" s="33" t="s">
        <v>1579</v>
      </c>
      <c r="B487" s="21" t="s">
        <v>2840</v>
      </c>
      <c r="C487" s="21" t="s">
        <v>2841</v>
      </c>
      <c r="D487" s="21" t="s">
        <v>2616</v>
      </c>
      <c r="E487" s="21" t="s">
        <v>2589</v>
      </c>
      <c r="F487" s="25">
        <v>7.87</v>
      </c>
      <c r="G487" s="25">
        <f t="shared" si="1"/>
        <v>32.869999999999997</v>
      </c>
      <c r="H487" s="28"/>
      <c r="I487" s="21"/>
    </row>
    <row r="488" spans="1:9" x14ac:dyDescent="0.25">
      <c r="A488" s="33" t="s">
        <v>1579</v>
      </c>
      <c r="B488" s="21" t="s">
        <v>2842</v>
      </c>
      <c r="C488" s="21" t="s">
        <v>2843</v>
      </c>
      <c r="D488" s="21" t="s">
        <v>2844</v>
      </c>
      <c r="E488" s="21" t="s">
        <v>2589</v>
      </c>
      <c r="F488" s="25">
        <v>1</v>
      </c>
      <c r="G488" s="25">
        <f t="shared" si="1"/>
        <v>26</v>
      </c>
      <c r="H488" s="28"/>
      <c r="I488" s="21"/>
    </row>
    <row r="489" spans="1:9" x14ac:dyDescent="0.25">
      <c r="A489" s="33" t="s">
        <v>1579</v>
      </c>
      <c r="B489" s="21" t="s">
        <v>2845</v>
      </c>
      <c r="C489" s="21" t="s">
        <v>2846</v>
      </c>
      <c r="D489" s="21" t="s">
        <v>2619</v>
      </c>
      <c r="E489" s="21" t="s">
        <v>2589</v>
      </c>
      <c r="F489" s="25">
        <v>0.06</v>
      </c>
      <c r="G489" s="25">
        <f t="shared" si="1"/>
        <v>25.06</v>
      </c>
      <c r="H489" s="28"/>
      <c r="I489" s="21"/>
    </row>
    <row r="490" spans="1:9" x14ac:dyDescent="0.25">
      <c r="A490" s="33" t="s">
        <v>1579</v>
      </c>
      <c r="B490" s="21" t="s">
        <v>2847</v>
      </c>
      <c r="C490" s="21" t="s">
        <v>2848</v>
      </c>
      <c r="D490" s="21"/>
      <c r="E490" s="21" t="s">
        <v>2589</v>
      </c>
      <c r="F490" s="25">
        <v>0</v>
      </c>
      <c r="G490" s="25">
        <f t="shared" si="1"/>
        <v>25</v>
      </c>
      <c r="H490" s="28"/>
      <c r="I490" s="21"/>
    </row>
    <row r="491" spans="1:9" x14ac:dyDescent="0.25">
      <c r="A491" s="33" t="s">
        <v>1579</v>
      </c>
      <c r="B491" s="21" t="s">
        <v>2849</v>
      </c>
      <c r="C491" s="21" t="s">
        <v>2850</v>
      </c>
      <c r="D491" s="21" t="s">
        <v>2851</v>
      </c>
      <c r="E491" s="21" t="s">
        <v>2589</v>
      </c>
      <c r="F491" s="25">
        <v>232</v>
      </c>
      <c r="G491" s="25">
        <f t="shared" si="1"/>
        <v>257</v>
      </c>
      <c r="H491" s="28"/>
      <c r="I491" s="21"/>
    </row>
    <row r="492" spans="1:9" x14ac:dyDescent="0.25">
      <c r="A492" s="33" t="s">
        <v>1579</v>
      </c>
      <c r="B492" s="21" t="s">
        <v>2852</v>
      </c>
      <c r="C492" s="21" t="s">
        <v>2853</v>
      </c>
      <c r="D492" s="21" t="s">
        <v>2854</v>
      </c>
      <c r="E492" s="21" t="s">
        <v>2589</v>
      </c>
      <c r="F492" s="25">
        <v>1.83</v>
      </c>
      <c r="G492" s="25">
        <f t="shared" si="1"/>
        <v>26.83</v>
      </c>
      <c r="H492" s="28"/>
      <c r="I492" s="21"/>
    </row>
    <row r="493" spans="1:9" x14ac:dyDescent="0.25">
      <c r="A493" s="33" t="s">
        <v>1579</v>
      </c>
      <c r="B493" s="21" t="s">
        <v>2855</v>
      </c>
      <c r="C493" s="21" t="s">
        <v>2856</v>
      </c>
      <c r="D493" s="21" t="s">
        <v>2854</v>
      </c>
      <c r="E493" s="21" t="s">
        <v>2589</v>
      </c>
      <c r="F493" s="25">
        <v>0.6</v>
      </c>
      <c r="G493" s="25">
        <f t="shared" si="1"/>
        <v>25.6</v>
      </c>
      <c r="H493" s="28"/>
      <c r="I493" s="21"/>
    </row>
    <row r="494" spans="1:9" x14ac:dyDescent="0.25">
      <c r="A494" s="33" t="s">
        <v>1579</v>
      </c>
      <c r="B494" s="21" t="s">
        <v>2857</v>
      </c>
      <c r="C494" s="21" t="s">
        <v>2858</v>
      </c>
      <c r="D494" s="21"/>
      <c r="E494" s="21" t="s">
        <v>2589</v>
      </c>
      <c r="F494" s="25">
        <v>488</v>
      </c>
      <c r="G494" s="25">
        <f t="shared" si="1"/>
        <v>513</v>
      </c>
      <c r="H494" s="28"/>
      <c r="I494" s="21"/>
    </row>
    <row r="495" spans="1:9" x14ac:dyDescent="0.25">
      <c r="A495" s="33" t="s">
        <v>1579</v>
      </c>
      <c r="B495" s="21" t="s">
        <v>2859</v>
      </c>
      <c r="C495" s="21" t="s">
        <v>2860</v>
      </c>
      <c r="D495" s="21" t="s">
        <v>2861</v>
      </c>
      <c r="E495" s="21" t="s">
        <v>2589</v>
      </c>
      <c r="F495" s="25">
        <v>26</v>
      </c>
      <c r="G495" s="25">
        <f t="shared" si="1"/>
        <v>51</v>
      </c>
      <c r="H495" s="28"/>
      <c r="I495" s="21"/>
    </row>
    <row r="496" spans="1:9" x14ac:dyDescent="0.25">
      <c r="A496" s="33" t="s">
        <v>1579</v>
      </c>
      <c r="B496" s="21" t="s">
        <v>2862</v>
      </c>
      <c r="C496" s="21" t="s">
        <v>2863</v>
      </c>
      <c r="D496" s="21" t="s">
        <v>2864</v>
      </c>
      <c r="E496" s="21" t="s">
        <v>2589</v>
      </c>
      <c r="F496" s="25">
        <v>0.25</v>
      </c>
      <c r="G496" s="25">
        <f t="shared" si="1"/>
        <v>25.25</v>
      </c>
      <c r="H496" s="28"/>
      <c r="I496" s="21"/>
    </row>
    <row r="497" spans="1:9" x14ac:dyDescent="0.25">
      <c r="A497" s="33" t="s">
        <v>1579</v>
      </c>
      <c r="B497" s="21" t="s">
        <v>2865</v>
      </c>
      <c r="C497" s="21" t="s">
        <v>2866</v>
      </c>
      <c r="D497" s="21" t="s">
        <v>2867</v>
      </c>
      <c r="E497" s="21" t="s">
        <v>2589</v>
      </c>
      <c r="F497" s="25">
        <v>1</v>
      </c>
      <c r="G497" s="25">
        <f t="shared" si="1"/>
        <v>26</v>
      </c>
      <c r="H497" s="28"/>
      <c r="I497" s="21"/>
    </row>
    <row r="498" spans="1:9" x14ac:dyDescent="0.25">
      <c r="A498" s="33" t="s">
        <v>1579</v>
      </c>
      <c r="B498" s="21" t="s">
        <v>2868</v>
      </c>
      <c r="C498" s="21" t="s">
        <v>2869</v>
      </c>
      <c r="D498" s="21" t="s">
        <v>1867</v>
      </c>
      <c r="E498" s="21" t="s">
        <v>2589</v>
      </c>
      <c r="F498" s="25">
        <v>27.5</v>
      </c>
      <c r="G498" s="25">
        <f t="shared" si="1"/>
        <v>52.5</v>
      </c>
      <c r="H498" s="28"/>
      <c r="I498" s="21"/>
    </row>
    <row r="499" spans="1:9" x14ac:dyDescent="0.25">
      <c r="A499" s="33" t="s">
        <v>1579</v>
      </c>
      <c r="B499" s="21" t="s">
        <v>2870</v>
      </c>
      <c r="C499" s="21" t="s">
        <v>2871</v>
      </c>
      <c r="D499" s="21" t="s">
        <v>2872</v>
      </c>
      <c r="E499" s="21" t="s">
        <v>2589</v>
      </c>
      <c r="F499" s="25">
        <v>0.05</v>
      </c>
      <c r="G499" s="25">
        <f t="shared" si="1"/>
        <v>25.05</v>
      </c>
      <c r="H499" s="28"/>
      <c r="I499" s="21"/>
    </row>
    <row r="500" spans="1:9" x14ac:dyDescent="0.25">
      <c r="A500" s="33" t="s">
        <v>1579</v>
      </c>
      <c r="B500" s="21" t="s">
        <v>2873</v>
      </c>
      <c r="C500" s="21" t="s">
        <v>2874</v>
      </c>
      <c r="D500" s="21" t="s">
        <v>1884</v>
      </c>
      <c r="E500" s="21" t="s">
        <v>2589</v>
      </c>
      <c r="F500" s="25">
        <v>5</v>
      </c>
      <c r="G500" s="25">
        <f t="shared" si="1"/>
        <v>30</v>
      </c>
      <c r="H500" s="28"/>
      <c r="I500" s="21"/>
    </row>
    <row r="501" spans="1:9" x14ac:dyDescent="0.25">
      <c r="A501" s="33" t="s">
        <v>1579</v>
      </c>
      <c r="B501" s="21" t="s">
        <v>2875</v>
      </c>
      <c r="C501" s="21" t="s">
        <v>2876</v>
      </c>
      <c r="D501" s="21" t="s">
        <v>2877</v>
      </c>
      <c r="E501" s="21" t="s">
        <v>2589</v>
      </c>
      <c r="F501" s="25">
        <v>1.5</v>
      </c>
      <c r="G501" s="25">
        <f t="shared" si="1"/>
        <v>26.5</v>
      </c>
      <c r="H501" s="28"/>
      <c r="I501" s="21"/>
    </row>
    <row r="502" spans="1:9" x14ac:dyDescent="0.25">
      <c r="A502" s="33" t="s">
        <v>1579</v>
      </c>
      <c r="B502" s="21" t="s">
        <v>2878</v>
      </c>
      <c r="C502" s="21" t="s">
        <v>2879</v>
      </c>
      <c r="D502" s="21" t="s">
        <v>2880</v>
      </c>
      <c r="E502" s="21" t="s">
        <v>2589</v>
      </c>
      <c r="F502" s="25">
        <v>2</v>
      </c>
      <c r="G502" s="25">
        <f t="shared" si="1"/>
        <v>27</v>
      </c>
      <c r="H502" s="28"/>
      <c r="I502" s="21"/>
    </row>
    <row r="503" spans="1:9" x14ac:dyDescent="0.25">
      <c r="A503" s="33" t="s">
        <v>1579</v>
      </c>
      <c r="B503" s="21" t="s">
        <v>2881</v>
      </c>
      <c r="C503" s="21" t="s">
        <v>2882</v>
      </c>
      <c r="D503" s="21" t="s">
        <v>2883</v>
      </c>
      <c r="E503" s="21" t="s">
        <v>2589</v>
      </c>
      <c r="F503" s="25">
        <v>68</v>
      </c>
      <c r="G503" s="25">
        <f t="shared" si="1"/>
        <v>93</v>
      </c>
      <c r="H503" s="28"/>
      <c r="I503" s="21"/>
    </row>
    <row r="504" spans="1:9" x14ac:dyDescent="0.25">
      <c r="A504" s="33" t="s">
        <v>1579</v>
      </c>
      <c r="B504" s="21" t="s">
        <v>2884</v>
      </c>
      <c r="C504" s="21" t="s">
        <v>2885</v>
      </c>
      <c r="D504" s="21" t="s">
        <v>2886</v>
      </c>
      <c r="E504" s="21" t="s">
        <v>2589</v>
      </c>
      <c r="F504" s="25">
        <v>50</v>
      </c>
      <c r="G504" s="25">
        <f t="shared" si="1"/>
        <v>75</v>
      </c>
      <c r="H504" s="28"/>
      <c r="I504" s="21"/>
    </row>
    <row r="505" spans="1:9" x14ac:dyDescent="0.25">
      <c r="A505" s="33" t="s">
        <v>1579</v>
      </c>
      <c r="B505" s="21" t="s">
        <v>2887</v>
      </c>
      <c r="C505" s="21" t="s">
        <v>2888</v>
      </c>
      <c r="D505" s="21" t="s">
        <v>2889</v>
      </c>
      <c r="E505" s="21" t="s">
        <v>2589</v>
      </c>
      <c r="F505" s="25">
        <v>1.54</v>
      </c>
      <c r="G505" s="25">
        <f t="shared" si="1"/>
        <v>26.54</v>
      </c>
      <c r="H505" s="28"/>
      <c r="I505" s="21"/>
    </row>
    <row r="506" spans="1:9" x14ac:dyDescent="0.25">
      <c r="A506" s="33" t="s">
        <v>1579</v>
      </c>
      <c r="B506" s="21" t="s">
        <v>2890</v>
      </c>
      <c r="C506" s="21" t="s">
        <v>2891</v>
      </c>
      <c r="D506" s="21" t="s">
        <v>2889</v>
      </c>
      <c r="E506" s="21" t="s">
        <v>2589</v>
      </c>
      <c r="F506" s="25">
        <v>211</v>
      </c>
      <c r="G506" s="25">
        <f t="shared" si="1"/>
        <v>236</v>
      </c>
      <c r="H506" s="28"/>
      <c r="I506" s="21"/>
    </row>
    <row r="507" spans="1:9" x14ac:dyDescent="0.25">
      <c r="A507" s="33" t="s">
        <v>1579</v>
      </c>
      <c r="B507" s="21" t="s">
        <v>2892</v>
      </c>
      <c r="C507" s="21" t="s">
        <v>2893</v>
      </c>
      <c r="D507" s="21" t="s">
        <v>2894</v>
      </c>
      <c r="E507" s="21" t="s">
        <v>2589</v>
      </c>
      <c r="F507" s="25">
        <v>22.5</v>
      </c>
      <c r="G507" s="25">
        <f t="shared" si="1"/>
        <v>47.5</v>
      </c>
      <c r="H507" s="28"/>
      <c r="I507" s="21"/>
    </row>
    <row r="508" spans="1:9" x14ac:dyDescent="0.25">
      <c r="A508" s="33" t="s">
        <v>1579</v>
      </c>
      <c r="B508" s="21" t="s">
        <v>2895</v>
      </c>
      <c r="C508" s="21" t="s">
        <v>2896</v>
      </c>
      <c r="D508" s="21" t="s">
        <v>2897</v>
      </c>
      <c r="E508" s="21" t="s">
        <v>2589</v>
      </c>
      <c r="F508" s="25">
        <v>0.18</v>
      </c>
      <c r="G508" s="25">
        <f t="shared" si="1"/>
        <v>25.18</v>
      </c>
      <c r="H508" s="28"/>
      <c r="I508" s="21"/>
    </row>
    <row r="509" spans="1:9" x14ac:dyDescent="0.25">
      <c r="A509" s="33" t="s">
        <v>1579</v>
      </c>
      <c r="B509" s="21" t="s">
        <v>2898</v>
      </c>
      <c r="C509" s="21" t="s">
        <v>2899</v>
      </c>
      <c r="D509" s="21" t="s">
        <v>2897</v>
      </c>
      <c r="E509" s="21" t="s">
        <v>2589</v>
      </c>
      <c r="F509" s="25">
        <v>0.08</v>
      </c>
      <c r="G509" s="25">
        <f t="shared" si="1"/>
        <v>25.08</v>
      </c>
      <c r="H509" s="28"/>
      <c r="I509" s="21"/>
    </row>
    <row r="510" spans="1:9" x14ac:dyDescent="0.25">
      <c r="A510" s="33" t="s">
        <v>1579</v>
      </c>
      <c r="B510" s="21" t="s">
        <v>2900</v>
      </c>
      <c r="C510" s="21" t="s">
        <v>2901</v>
      </c>
      <c r="D510" s="21" t="s">
        <v>2902</v>
      </c>
      <c r="E510" s="21" t="s">
        <v>2589</v>
      </c>
      <c r="F510" s="25">
        <v>364.61</v>
      </c>
      <c r="G510" s="25">
        <f t="shared" si="1"/>
        <v>389.61</v>
      </c>
      <c r="H510" s="28"/>
      <c r="I510" s="21"/>
    </row>
    <row r="511" spans="1:9" x14ac:dyDescent="0.25">
      <c r="A511" s="33" t="s">
        <v>1579</v>
      </c>
      <c r="B511" s="21" t="s">
        <v>2903</v>
      </c>
      <c r="C511" s="21" t="s">
        <v>2904</v>
      </c>
      <c r="D511" s="21" t="s">
        <v>2905</v>
      </c>
      <c r="E511" s="21" t="s">
        <v>2589</v>
      </c>
      <c r="F511" s="25">
        <v>0.12</v>
      </c>
      <c r="G511" s="25">
        <f t="shared" si="1"/>
        <v>25.12</v>
      </c>
      <c r="H511" s="28"/>
      <c r="I511" s="21"/>
    </row>
    <row r="512" spans="1:9" x14ac:dyDescent="0.25">
      <c r="A512" s="33" t="s">
        <v>1579</v>
      </c>
      <c r="B512" s="21" t="s">
        <v>2906</v>
      </c>
      <c r="C512" s="21" t="s">
        <v>2907</v>
      </c>
      <c r="D512" s="21" t="s">
        <v>2908</v>
      </c>
      <c r="E512" s="21" t="s">
        <v>2589</v>
      </c>
      <c r="F512" s="25">
        <v>500</v>
      </c>
      <c r="G512" s="25">
        <f t="shared" si="1"/>
        <v>525</v>
      </c>
      <c r="H512" s="28"/>
      <c r="I512" s="21"/>
    </row>
    <row r="513" spans="1:9" x14ac:dyDescent="0.25">
      <c r="A513" s="33" t="s">
        <v>1579</v>
      </c>
      <c r="B513" s="21" t="s">
        <v>2909</v>
      </c>
      <c r="C513" s="21" t="s">
        <v>2910</v>
      </c>
      <c r="D513" s="21" t="s">
        <v>2911</v>
      </c>
      <c r="E513" s="21" t="s">
        <v>2589</v>
      </c>
      <c r="F513" s="25">
        <v>7</v>
      </c>
      <c r="G513" s="25">
        <f t="shared" si="1"/>
        <v>32</v>
      </c>
      <c r="H513" s="28"/>
      <c r="I513" s="21"/>
    </row>
    <row r="514" spans="1:9" x14ac:dyDescent="0.25">
      <c r="A514" s="33" t="s">
        <v>1579</v>
      </c>
      <c r="B514" s="21" t="s">
        <v>2912</v>
      </c>
      <c r="C514" s="21" t="s">
        <v>2913</v>
      </c>
      <c r="D514" s="21" t="s">
        <v>1994</v>
      </c>
      <c r="E514" s="21" t="s">
        <v>2589</v>
      </c>
      <c r="F514" s="25">
        <v>1.8</v>
      </c>
      <c r="G514" s="25">
        <f t="shared" si="1"/>
        <v>26.8</v>
      </c>
      <c r="H514" s="28"/>
      <c r="I514" s="21"/>
    </row>
    <row r="515" spans="1:9" x14ac:dyDescent="0.25">
      <c r="A515" s="33" t="s">
        <v>1579</v>
      </c>
      <c r="B515" s="21" t="s">
        <v>2914</v>
      </c>
      <c r="C515" s="21" t="s">
        <v>2915</v>
      </c>
      <c r="D515" s="21" t="s">
        <v>2916</v>
      </c>
      <c r="E515" s="21" t="s">
        <v>2589</v>
      </c>
      <c r="F515" s="25">
        <v>37</v>
      </c>
      <c r="G515" s="25">
        <f t="shared" si="1"/>
        <v>62</v>
      </c>
      <c r="H515" s="28"/>
      <c r="I515" s="21"/>
    </row>
    <row r="516" spans="1:9" x14ac:dyDescent="0.25">
      <c r="A516" s="33" t="s">
        <v>1579</v>
      </c>
      <c r="B516" s="21" t="s">
        <v>2917</v>
      </c>
      <c r="C516" s="21" t="s">
        <v>2918</v>
      </c>
      <c r="D516" s="21"/>
      <c r="E516" s="21" t="s">
        <v>2589</v>
      </c>
      <c r="F516" s="25">
        <v>0.2</v>
      </c>
      <c r="G516" s="25">
        <f t="shared" si="1"/>
        <v>25.2</v>
      </c>
      <c r="H516" s="28"/>
      <c r="I516" s="21"/>
    </row>
    <row r="517" spans="1:9" x14ac:dyDescent="0.25">
      <c r="A517" s="33" t="s">
        <v>1579</v>
      </c>
      <c r="B517" s="21" t="s">
        <v>2919</v>
      </c>
      <c r="C517" s="21" t="s">
        <v>2920</v>
      </c>
      <c r="D517" s="21" t="s">
        <v>2921</v>
      </c>
      <c r="E517" s="21" t="s">
        <v>2589</v>
      </c>
      <c r="F517" s="25">
        <v>0.4</v>
      </c>
      <c r="G517" s="25">
        <f t="shared" ref="G517:G580" si="2">+F517+25</f>
        <v>25.4</v>
      </c>
      <c r="H517" s="28"/>
      <c r="I517" s="21"/>
    </row>
    <row r="518" spans="1:9" x14ac:dyDescent="0.25">
      <c r="A518" s="33" t="s">
        <v>1579</v>
      </c>
      <c r="B518" s="21" t="s">
        <v>2922</v>
      </c>
      <c r="C518" s="21" t="s">
        <v>2923</v>
      </c>
      <c r="D518" s="21"/>
      <c r="E518" s="21" t="s">
        <v>2589</v>
      </c>
      <c r="F518" s="25">
        <v>15.9</v>
      </c>
      <c r="G518" s="25">
        <f t="shared" si="2"/>
        <v>40.9</v>
      </c>
      <c r="H518" s="28"/>
      <c r="I518" s="21"/>
    </row>
    <row r="519" spans="1:9" x14ac:dyDescent="0.25">
      <c r="A519" s="33" t="s">
        <v>1579</v>
      </c>
      <c r="B519" s="21" t="s">
        <v>2924</v>
      </c>
      <c r="C519" s="21" t="s">
        <v>2925</v>
      </c>
      <c r="D519" s="21" t="s">
        <v>2926</v>
      </c>
      <c r="E519" s="21" t="s">
        <v>2589</v>
      </c>
      <c r="F519" s="25">
        <v>6</v>
      </c>
      <c r="G519" s="25">
        <f t="shared" si="2"/>
        <v>31</v>
      </c>
      <c r="H519" s="28"/>
      <c r="I519" s="21"/>
    </row>
    <row r="520" spans="1:9" x14ac:dyDescent="0.25">
      <c r="A520" s="33" t="s">
        <v>1579</v>
      </c>
      <c r="B520" s="21" t="s">
        <v>2927</v>
      </c>
      <c r="C520" s="21" t="s">
        <v>2928</v>
      </c>
      <c r="D520" s="21" t="s">
        <v>2061</v>
      </c>
      <c r="E520" s="21" t="s">
        <v>2589</v>
      </c>
      <c r="F520" s="25">
        <v>0.16</v>
      </c>
      <c r="G520" s="25">
        <f t="shared" si="2"/>
        <v>25.16</v>
      </c>
      <c r="H520" s="28"/>
      <c r="I520" s="21"/>
    </row>
    <row r="521" spans="1:9" x14ac:dyDescent="0.25">
      <c r="A521" s="33" t="s">
        <v>1579</v>
      </c>
      <c r="B521" s="21" t="s">
        <v>2929</v>
      </c>
      <c r="C521" s="21" t="s">
        <v>2930</v>
      </c>
      <c r="D521" s="21" t="s">
        <v>2931</v>
      </c>
      <c r="E521" s="21" t="s">
        <v>2589</v>
      </c>
      <c r="F521" s="25">
        <v>20</v>
      </c>
      <c r="G521" s="25">
        <f t="shared" si="2"/>
        <v>45</v>
      </c>
      <c r="H521" s="28"/>
      <c r="I521" s="21"/>
    </row>
    <row r="522" spans="1:9" x14ac:dyDescent="0.25">
      <c r="A522" s="33" t="s">
        <v>1579</v>
      </c>
      <c r="B522" s="21" t="s">
        <v>2932</v>
      </c>
      <c r="C522" s="21" t="s">
        <v>2933</v>
      </c>
      <c r="D522" s="21" t="s">
        <v>2934</v>
      </c>
      <c r="E522" s="21" t="s">
        <v>2589</v>
      </c>
      <c r="F522" s="25">
        <v>30</v>
      </c>
      <c r="G522" s="25">
        <f t="shared" si="2"/>
        <v>55</v>
      </c>
      <c r="H522" s="28"/>
      <c r="I522" s="21"/>
    </row>
    <row r="523" spans="1:9" x14ac:dyDescent="0.25">
      <c r="A523" s="33" t="s">
        <v>1579</v>
      </c>
      <c r="B523" s="21" t="s">
        <v>2935</v>
      </c>
      <c r="C523" s="21" t="s">
        <v>2936</v>
      </c>
      <c r="D523" s="21" t="s">
        <v>2079</v>
      </c>
      <c r="E523" s="21" t="s">
        <v>2589</v>
      </c>
      <c r="F523" s="25">
        <v>0.12</v>
      </c>
      <c r="G523" s="25">
        <f t="shared" si="2"/>
        <v>25.12</v>
      </c>
      <c r="H523" s="28"/>
      <c r="I523" s="21"/>
    </row>
    <row r="524" spans="1:9" x14ac:dyDescent="0.25">
      <c r="A524" s="33" t="s">
        <v>1579</v>
      </c>
      <c r="B524" s="21" t="s">
        <v>2937</v>
      </c>
      <c r="C524" s="21" t="s">
        <v>2938</v>
      </c>
      <c r="D524" s="21" t="s">
        <v>2939</v>
      </c>
      <c r="E524" s="21" t="s">
        <v>2589</v>
      </c>
      <c r="F524" s="25">
        <v>0.05</v>
      </c>
      <c r="G524" s="25">
        <f t="shared" si="2"/>
        <v>25.05</v>
      </c>
      <c r="H524" s="28"/>
      <c r="I524" s="21"/>
    </row>
    <row r="525" spans="1:9" x14ac:dyDescent="0.25">
      <c r="A525" s="33" t="s">
        <v>1579</v>
      </c>
      <c r="B525" s="21" t="s">
        <v>2940</v>
      </c>
      <c r="C525" s="21" t="s">
        <v>2941</v>
      </c>
      <c r="D525" s="21" t="s">
        <v>2942</v>
      </c>
      <c r="E525" s="21" t="s">
        <v>2589</v>
      </c>
      <c r="F525" s="25">
        <v>19</v>
      </c>
      <c r="G525" s="25">
        <f t="shared" si="2"/>
        <v>44</v>
      </c>
      <c r="H525" s="28"/>
      <c r="I525" s="21"/>
    </row>
    <row r="526" spans="1:9" x14ac:dyDescent="0.25">
      <c r="A526" s="33" t="s">
        <v>1579</v>
      </c>
      <c r="B526" s="21" t="s">
        <v>2943</v>
      </c>
      <c r="C526" s="21" t="s">
        <v>2944</v>
      </c>
      <c r="D526" s="21" t="s">
        <v>2945</v>
      </c>
      <c r="E526" s="21" t="s">
        <v>2589</v>
      </c>
      <c r="F526" s="25">
        <v>0.7</v>
      </c>
      <c r="G526" s="25">
        <f t="shared" si="2"/>
        <v>25.7</v>
      </c>
      <c r="H526" s="28"/>
      <c r="I526" s="21"/>
    </row>
    <row r="527" spans="1:9" x14ac:dyDescent="0.25">
      <c r="A527" s="33" t="s">
        <v>1579</v>
      </c>
      <c r="B527" s="21" t="s">
        <v>2946</v>
      </c>
      <c r="C527" s="21" t="s">
        <v>2947</v>
      </c>
      <c r="D527" s="21" t="s">
        <v>2948</v>
      </c>
      <c r="E527" s="21" t="s">
        <v>2589</v>
      </c>
      <c r="F527" s="25">
        <v>0.84</v>
      </c>
      <c r="G527" s="25">
        <f t="shared" si="2"/>
        <v>25.84</v>
      </c>
      <c r="H527" s="28"/>
      <c r="I527" s="21"/>
    </row>
    <row r="528" spans="1:9" x14ac:dyDescent="0.25">
      <c r="A528" s="33" t="s">
        <v>1579</v>
      </c>
      <c r="B528" s="21" t="s">
        <v>2949</v>
      </c>
      <c r="C528" s="21" t="s">
        <v>2950</v>
      </c>
      <c r="D528" s="21" t="s">
        <v>2948</v>
      </c>
      <c r="E528" s="21" t="s">
        <v>2589</v>
      </c>
      <c r="F528" s="25">
        <v>0.75</v>
      </c>
      <c r="G528" s="25">
        <f t="shared" si="2"/>
        <v>25.75</v>
      </c>
      <c r="H528" s="28"/>
      <c r="I528" s="21"/>
    </row>
    <row r="529" spans="1:9" x14ac:dyDescent="0.25">
      <c r="A529" s="33" t="s">
        <v>1579</v>
      </c>
      <c r="B529" s="21" t="s">
        <v>2951</v>
      </c>
      <c r="C529" s="21" t="s">
        <v>2952</v>
      </c>
      <c r="D529" s="21" t="s">
        <v>2953</v>
      </c>
      <c r="E529" s="21" t="s">
        <v>2589</v>
      </c>
      <c r="F529" s="25">
        <v>376</v>
      </c>
      <c r="G529" s="25">
        <f t="shared" si="2"/>
        <v>401</v>
      </c>
      <c r="H529" s="28"/>
      <c r="I529" s="21"/>
    </row>
    <row r="530" spans="1:9" x14ac:dyDescent="0.25">
      <c r="A530" s="33" t="s">
        <v>1579</v>
      </c>
      <c r="B530" s="21" t="s">
        <v>2954</v>
      </c>
      <c r="C530" s="21" t="s">
        <v>2955</v>
      </c>
      <c r="D530" s="21" t="s">
        <v>2956</v>
      </c>
      <c r="E530" s="21" t="s">
        <v>2589</v>
      </c>
      <c r="F530" s="25">
        <v>0.2</v>
      </c>
      <c r="G530" s="25">
        <f t="shared" si="2"/>
        <v>25.2</v>
      </c>
      <c r="H530" s="28"/>
      <c r="I530" s="21"/>
    </row>
    <row r="531" spans="1:9" x14ac:dyDescent="0.25">
      <c r="A531" s="33" t="s">
        <v>1579</v>
      </c>
      <c r="B531" s="21" t="s">
        <v>2957</v>
      </c>
      <c r="C531" s="21" t="s">
        <v>2958</v>
      </c>
      <c r="D531" s="21" t="s">
        <v>2956</v>
      </c>
      <c r="E531" s="21" t="s">
        <v>2589</v>
      </c>
      <c r="F531" s="25">
        <v>0.15</v>
      </c>
      <c r="G531" s="25">
        <f t="shared" si="2"/>
        <v>25.15</v>
      </c>
      <c r="H531" s="28"/>
      <c r="I531" s="21"/>
    </row>
    <row r="532" spans="1:9" x14ac:dyDescent="0.25">
      <c r="A532" s="33" t="s">
        <v>1579</v>
      </c>
      <c r="B532" s="21" t="s">
        <v>2959</v>
      </c>
      <c r="C532" s="21" t="s">
        <v>2960</v>
      </c>
      <c r="D532" s="21" t="s">
        <v>2961</v>
      </c>
      <c r="E532" s="21" t="s">
        <v>2589</v>
      </c>
      <c r="F532" s="25">
        <v>0.76</v>
      </c>
      <c r="G532" s="25">
        <f t="shared" si="2"/>
        <v>25.76</v>
      </c>
      <c r="H532" s="28"/>
      <c r="I532" s="21"/>
    </row>
    <row r="533" spans="1:9" x14ac:dyDescent="0.25">
      <c r="A533" s="33" t="s">
        <v>1579</v>
      </c>
      <c r="B533" s="21" t="s">
        <v>2962</v>
      </c>
      <c r="C533" s="21" t="s">
        <v>2963</v>
      </c>
      <c r="D533" s="21" t="s">
        <v>2961</v>
      </c>
      <c r="E533" s="21" t="s">
        <v>2589</v>
      </c>
      <c r="F533" s="25">
        <v>1</v>
      </c>
      <c r="G533" s="25">
        <f t="shared" si="2"/>
        <v>26</v>
      </c>
      <c r="H533" s="28"/>
      <c r="I533" s="21"/>
    </row>
    <row r="534" spans="1:9" x14ac:dyDescent="0.25">
      <c r="A534" s="33" t="s">
        <v>1579</v>
      </c>
      <c r="B534" s="21" t="s">
        <v>2964</v>
      </c>
      <c r="C534" s="21" t="s">
        <v>2965</v>
      </c>
      <c r="D534" s="21" t="s">
        <v>2966</v>
      </c>
      <c r="E534" s="21" t="s">
        <v>2589</v>
      </c>
      <c r="F534" s="25">
        <v>5</v>
      </c>
      <c r="G534" s="25">
        <f t="shared" si="2"/>
        <v>30</v>
      </c>
      <c r="H534" s="28"/>
      <c r="I534" s="21"/>
    </row>
    <row r="535" spans="1:9" x14ac:dyDescent="0.25">
      <c r="A535" s="33" t="s">
        <v>1579</v>
      </c>
      <c r="B535" s="21" t="s">
        <v>2967</v>
      </c>
      <c r="C535" s="21" t="s">
        <v>2968</v>
      </c>
      <c r="D535" s="21" t="s">
        <v>2969</v>
      </c>
      <c r="E535" s="21" t="s">
        <v>2589</v>
      </c>
      <c r="F535" s="25">
        <v>250</v>
      </c>
      <c r="G535" s="25">
        <f t="shared" si="2"/>
        <v>275</v>
      </c>
      <c r="H535" s="28"/>
      <c r="I535" s="21"/>
    </row>
    <row r="536" spans="1:9" x14ac:dyDescent="0.25">
      <c r="A536" s="33" t="s">
        <v>1579</v>
      </c>
      <c r="B536" s="21" t="s">
        <v>2970</v>
      </c>
      <c r="C536" s="21" t="s">
        <v>2971</v>
      </c>
      <c r="D536" s="21" t="s">
        <v>2972</v>
      </c>
      <c r="E536" s="21" t="s">
        <v>2589</v>
      </c>
      <c r="F536" s="25">
        <v>40</v>
      </c>
      <c r="G536" s="25">
        <f t="shared" si="2"/>
        <v>65</v>
      </c>
      <c r="H536" s="28"/>
      <c r="I536" s="21"/>
    </row>
    <row r="537" spans="1:9" x14ac:dyDescent="0.25">
      <c r="A537" s="33" t="s">
        <v>1579</v>
      </c>
      <c r="B537" s="21" t="s">
        <v>2973</v>
      </c>
      <c r="C537" s="21" t="s">
        <v>2974</v>
      </c>
      <c r="D537" s="21" t="s">
        <v>2972</v>
      </c>
      <c r="E537" s="21" t="s">
        <v>2589</v>
      </c>
      <c r="F537" s="25">
        <v>40</v>
      </c>
      <c r="G537" s="25">
        <f t="shared" si="2"/>
        <v>65</v>
      </c>
      <c r="H537" s="28"/>
      <c r="I537" s="21"/>
    </row>
    <row r="538" spans="1:9" x14ac:dyDescent="0.25">
      <c r="A538" s="33" t="s">
        <v>1579</v>
      </c>
      <c r="B538" s="21" t="s">
        <v>2975</v>
      </c>
      <c r="C538" s="21" t="s">
        <v>2976</v>
      </c>
      <c r="D538" s="21"/>
      <c r="E538" s="21" t="s">
        <v>2589</v>
      </c>
      <c r="F538" s="25">
        <v>0.6</v>
      </c>
      <c r="G538" s="25">
        <f t="shared" si="2"/>
        <v>25.6</v>
      </c>
      <c r="H538" s="28"/>
      <c r="I538" s="21"/>
    </row>
    <row r="539" spans="1:9" x14ac:dyDescent="0.25">
      <c r="A539" s="33" t="s">
        <v>1579</v>
      </c>
      <c r="B539" s="21" t="s">
        <v>2977</v>
      </c>
      <c r="C539" s="21" t="s">
        <v>2978</v>
      </c>
      <c r="D539" s="21"/>
      <c r="E539" s="21" t="s">
        <v>2589</v>
      </c>
      <c r="F539" s="25">
        <v>2.5</v>
      </c>
      <c r="G539" s="25">
        <f t="shared" si="2"/>
        <v>27.5</v>
      </c>
      <c r="H539" s="28"/>
      <c r="I539" s="21"/>
    </row>
    <row r="540" spans="1:9" x14ac:dyDescent="0.25">
      <c r="A540" s="33" t="s">
        <v>1579</v>
      </c>
      <c r="B540" s="21" t="s">
        <v>2979</v>
      </c>
      <c r="C540" s="21" t="s">
        <v>2980</v>
      </c>
      <c r="D540" s="21" t="s">
        <v>2690</v>
      </c>
      <c r="E540" s="21" t="s">
        <v>2589</v>
      </c>
      <c r="F540" s="25">
        <v>0.55000000000000004</v>
      </c>
      <c r="G540" s="25">
        <f t="shared" si="2"/>
        <v>25.55</v>
      </c>
      <c r="H540" s="28"/>
      <c r="I540" s="21"/>
    </row>
    <row r="541" spans="1:9" x14ac:dyDescent="0.25">
      <c r="A541" s="33" t="s">
        <v>1579</v>
      </c>
      <c r="B541" s="21" t="s">
        <v>2981</v>
      </c>
      <c r="C541" s="21" t="s">
        <v>2982</v>
      </c>
      <c r="D541" s="21" t="s">
        <v>2690</v>
      </c>
      <c r="E541" s="21" t="s">
        <v>2589</v>
      </c>
      <c r="F541" s="25">
        <v>0.52</v>
      </c>
      <c r="G541" s="25">
        <f t="shared" si="2"/>
        <v>25.52</v>
      </c>
      <c r="H541" s="28"/>
      <c r="I541" s="21"/>
    </row>
    <row r="542" spans="1:9" x14ac:dyDescent="0.25">
      <c r="A542" s="33" t="s">
        <v>1579</v>
      </c>
      <c r="B542" s="21" t="s">
        <v>2983</v>
      </c>
      <c r="C542" s="21" t="s">
        <v>2984</v>
      </c>
      <c r="D542" s="21" t="s">
        <v>2690</v>
      </c>
      <c r="E542" s="21" t="s">
        <v>2589</v>
      </c>
      <c r="F542" s="25">
        <v>0.25</v>
      </c>
      <c r="G542" s="25">
        <f t="shared" si="2"/>
        <v>25.25</v>
      </c>
      <c r="H542" s="28"/>
      <c r="I542" s="21"/>
    </row>
    <row r="543" spans="1:9" x14ac:dyDescent="0.25">
      <c r="A543" s="33" t="s">
        <v>1579</v>
      </c>
      <c r="B543" s="21" t="s">
        <v>2985</v>
      </c>
      <c r="C543" s="21" t="s">
        <v>2986</v>
      </c>
      <c r="D543" s="21" t="s">
        <v>2987</v>
      </c>
      <c r="E543" s="21" t="s">
        <v>2589</v>
      </c>
      <c r="F543" s="25">
        <v>153</v>
      </c>
      <c r="G543" s="25">
        <f t="shared" si="2"/>
        <v>178</v>
      </c>
      <c r="H543" s="28"/>
      <c r="I543" s="21"/>
    </row>
    <row r="544" spans="1:9" x14ac:dyDescent="0.25">
      <c r="A544" s="33" t="s">
        <v>1579</v>
      </c>
      <c r="B544" s="21" t="s">
        <v>2988</v>
      </c>
      <c r="C544" s="21" t="s">
        <v>2989</v>
      </c>
      <c r="D544" s="21" t="s">
        <v>2990</v>
      </c>
      <c r="E544" s="21" t="s">
        <v>2589</v>
      </c>
      <c r="F544" s="25">
        <v>18</v>
      </c>
      <c r="G544" s="25">
        <f t="shared" si="2"/>
        <v>43</v>
      </c>
      <c r="H544" s="28"/>
      <c r="I544" s="21"/>
    </row>
    <row r="545" spans="1:9" x14ac:dyDescent="0.25">
      <c r="A545" s="33" t="s">
        <v>1579</v>
      </c>
      <c r="B545" s="21" t="s">
        <v>2991</v>
      </c>
      <c r="C545" s="21" t="s">
        <v>2992</v>
      </c>
      <c r="D545" s="21"/>
      <c r="E545" s="21" t="s">
        <v>2589</v>
      </c>
      <c r="F545" s="25">
        <v>8</v>
      </c>
      <c r="G545" s="25">
        <f t="shared" si="2"/>
        <v>33</v>
      </c>
      <c r="H545" s="28"/>
      <c r="I545" s="21"/>
    </row>
    <row r="546" spans="1:9" x14ac:dyDescent="0.25">
      <c r="A546" s="33" t="s">
        <v>1579</v>
      </c>
      <c r="B546" s="21" t="s">
        <v>2993</v>
      </c>
      <c r="C546" s="21" t="s">
        <v>2994</v>
      </c>
      <c r="D546" s="21" t="s">
        <v>2995</v>
      </c>
      <c r="E546" s="21" t="s">
        <v>2589</v>
      </c>
      <c r="F546" s="25">
        <v>1.5</v>
      </c>
      <c r="G546" s="25">
        <f t="shared" si="2"/>
        <v>26.5</v>
      </c>
      <c r="H546" s="28"/>
      <c r="I546" s="21"/>
    </row>
    <row r="547" spans="1:9" x14ac:dyDescent="0.25">
      <c r="A547" s="33" t="s">
        <v>1579</v>
      </c>
      <c r="B547" s="21" t="s">
        <v>2996</v>
      </c>
      <c r="C547" s="21" t="s">
        <v>2997</v>
      </c>
      <c r="D547" s="21" t="s">
        <v>2998</v>
      </c>
      <c r="E547" s="21" t="s">
        <v>2589</v>
      </c>
      <c r="F547" s="25">
        <v>1</v>
      </c>
      <c r="G547" s="25">
        <f t="shared" si="2"/>
        <v>26</v>
      </c>
      <c r="H547" s="28"/>
      <c r="I547" s="21"/>
    </row>
    <row r="548" spans="1:9" x14ac:dyDescent="0.25">
      <c r="A548" s="33" t="s">
        <v>1579</v>
      </c>
      <c r="B548" s="21" t="s">
        <v>2999</v>
      </c>
      <c r="C548" s="21" t="s">
        <v>3000</v>
      </c>
      <c r="D548" s="21" t="s">
        <v>3001</v>
      </c>
      <c r="E548" s="21" t="s">
        <v>2589</v>
      </c>
      <c r="F548" s="25">
        <v>1.65</v>
      </c>
      <c r="G548" s="25">
        <f t="shared" si="2"/>
        <v>26.65</v>
      </c>
      <c r="H548" s="28"/>
      <c r="I548" s="21"/>
    </row>
    <row r="549" spans="1:9" x14ac:dyDescent="0.25">
      <c r="A549" s="33" t="s">
        <v>1579</v>
      </c>
      <c r="B549" s="21" t="s">
        <v>3002</v>
      </c>
      <c r="C549" s="21" t="s">
        <v>3003</v>
      </c>
      <c r="D549" s="21" t="s">
        <v>3004</v>
      </c>
      <c r="E549" s="21" t="s">
        <v>2589</v>
      </c>
      <c r="F549" s="25">
        <v>0.15</v>
      </c>
      <c r="G549" s="25">
        <f t="shared" si="2"/>
        <v>25.15</v>
      </c>
      <c r="H549" s="28"/>
      <c r="I549" s="21"/>
    </row>
    <row r="550" spans="1:9" x14ac:dyDescent="0.25">
      <c r="A550" s="33" t="s">
        <v>1579</v>
      </c>
      <c r="B550" s="21" t="s">
        <v>3005</v>
      </c>
      <c r="C550" s="21" t="s">
        <v>3006</v>
      </c>
      <c r="D550" s="21" t="s">
        <v>3007</v>
      </c>
      <c r="E550" s="21" t="s">
        <v>2589</v>
      </c>
      <c r="F550" s="25">
        <v>0.1</v>
      </c>
      <c r="G550" s="25">
        <f t="shared" si="2"/>
        <v>25.1</v>
      </c>
      <c r="H550" s="28"/>
      <c r="I550" s="21"/>
    </row>
    <row r="551" spans="1:9" x14ac:dyDescent="0.25">
      <c r="A551" s="33" t="s">
        <v>1579</v>
      </c>
      <c r="B551" s="21" t="s">
        <v>3008</v>
      </c>
      <c r="C551" s="21" t="s">
        <v>3009</v>
      </c>
      <c r="D551" s="21" t="s">
        <v>3007</v>
      </c>
      <c r="E551" s="21" t="s">
        <v>2589</v>
      </c>
      <c r="F551" s="25">
        <v>0.22</v>
      </c>
      <c r="G551" s="25">
        <f t="shared" si="2"/>
        <v>25.22</v>
      </c>
      <c r="H551" s="28"/>
      <c r="I551" s="21"/>
    </row>
    <row r="552" spans="1:9" x14ac:dyDescent="0.25">
      <c r="A552" s="33" t="s">
        <v>1579</v>
      </c>
      <c r="B552" s="21" t="s">
        <v>3010</v>
      </c>
      <c r="C552" s="21" t="s">
        <v>3011</v>
      </c>
      <c r="D552" s="21" t="s">
        <v>3007</v>
      </c>
      <c r="E552" s="21" t="s">
        <v>2589</v>
      </c>
      <c r="F552" s="25">
        <v>18</v>
      </c>
      <c r="G552" s="25">
        <f t="shared" si="2"/>
        <v>43</v>
      </c>
      <c r="H552" s="28"/>
      <c r="I552" s="21"/>
    </row>
    <row r="553" spans="1:9" x14ac:dyDescent="0.25">
      <c r="A553" s="33" t="s">
        <v>1579</v>
      </c>
      <c r="B553" s="21" t="s">
        <v>3012</v>
      </c>
      <c r="C553" s="21" t="s">
        <v>3013</v>
      </c>
      <c r="D553" s="21" t="s">
        <v>3014</v>
      </c>
      <c r="E553" s="21" t="s">
        <v>2589</v>
      </c>
      <c r="F553" s="25">
        <v>0.15</v>
      </c>
      <c r="G553" s="25">
        <f t="shared" si="2"/>
        <v>25.15</v>
      </c>
      <c r="H553" s="28"/>
      <c r="I553" s="21"/>
    </row>
    <row r="554" spans="1:9" x14ac:dyDescent="0.25">
      <c r="A554" s="33" t="s">
        <v>1579</v>
      </c>
      <c r="B554" s="21" t="s">
        <v>3015</v>
      </c>
      <c r="C554" s="21" t="s">
        <v>3016</v>
      </c>
      <c r="D554" s="21" t="s">
        <v>3017</v>
      </c>
      <c r="E554" s="21" t="s">
        <v>2589</v>
      </c>
      <c r="F554" s="25">
        <v>35</v>
      </c>
      <c r="G554" s="25">
        <f t="shared" si="2"/>
        <v>60</v>
      </c>
      <c r="H554" s="28"/>
      <c r="I554" s="21"/>
    </row>
    <row r="555" spans="1:9" x14ac:dyDescent="0.25">
      <c r="A555" s="33" t="s">
        <v>1579</v>
      </c>
      <c r="B555" s="21" t="s">
        <v>3018</v>
      </c>
      <c r="C555" s="21" t="s">
        <v>3019</v>
      </c>
      <c r="D555" s="21" t="s">
        <v>2705</v>
      </c>
      <c r="E555" s="21" t="s">
        <v>2589</v>
      </c>
      <c r="F555" s="25">
        <v>0.65</v>
      </c>
      <c r="G555" s="25">
        <f t="shared" si="2"/>
        <v>25.65</v>
      </c>
      <c r="H555" s="28"/>
      <c r="I555" s="21"/>
    </row>
    <row r="556" spans="1:9" x14ac:dyDescent="0.25">
      <c r="A556" s="33" t="s">
        <v>1579</v>
      </c>
      <c r="B556" s="21" t="s">
        <v>3020</v>
      </c>
      <c r="C556" s="21" t="s">
        <v>3021</v>
      </c>
      <c r="D556" s="21"/>
      <c r="E556" s="21" t="s">
        <v>2589</v>
      </c>
      <c r="F556" s="25">
        <v>1</v>
      </c>
      <c r="G556" s="25">
        <f t="shared" si="2"/>
        <v>26</v>
      </c>
      <c r="H556" s="28"/>
      <c r="I556" s="21"/>
    </row>
    <row r="557" spans="1:9" x14ac:dyDescent="0.25">
      <c r="A557" s="33" t="s">
        <v>1579</v>
      </c>
      <c r="B557" s="21" t="s">
        <v>3022</v>
      </c>
      <c r="C557" s="21" t="s">
        <v>3023</v>
      </c>
      <c r="D557" s="21" t="s">
        <v>3024</v>
      </c>
      <c r="E557" s="21" t="s">
        <v>2589</v>
      </c>
      <c r="F557" s="25">
        <v>0.25</v>
      </c>
      <c r="G557" s="25">
        <f t="shared" si="2"/>
        <v>25.25</v>
      </c>
      <c r="H557" s="28"/>
      <c r="I557" s="21"/>
    </row>
    <row r="558" spans="1:9" x14ac:dyDescent="0.25">
      <c r="A558" s="33" t="s">
        <v>1579</v>
      </c>
      <c r="B558" s="21" t="s">
        <v>3025</v>
      </c>
      <c r="C558" s="21" t="s">
        <v>3026</v>
      </c>
      <c r="D558" s="21" t="s">
        <v>3027</v>
      </c>
      <c r="E558" s="21" t="s">
        <v>2589</v>
      </c>
      <c r="F558" s="25">
        <v>310</v>
      </c>
      <c r="G558" s="25">
        <f t="shared" si="2"/>
        <v>335</v>
      </c>
      <c r="H558" s="28"/>
      <c r="I558" s="21"/>
    </row>
    <row r="559" spans="1:9" x14ac:dyDescent="0.25">
      <c r="A559" s="33" t="s">
        <v>1579</v>
      </c>
      <c r="B559" s="21" t="s">
        <v>3028</v>
      </c>
      <c r="C559" s="21" t="s">
        <v>3029</v>
      </c>
      <c r="D559" s="21" t="s">
        <v>3027</v>
      </c>
      <c r="E559" s="21" t="s">
        <v>2589</v>
      </c>
      <c r="F559" s="25">
        <v>180</v>
      </c>
      <c r="G559" s="25">
        <f t="shared" si="2"/>
        <v>205</v>
      </c>
      <c r="H559" s="28"/>
      <c r="I559" s="21"/>
    </row>
    <row r="560" spans="1:9" x14ac:dyDescent="0.25">
      <c r="A560" s="33" t="s">
        <v>1579</v>
      </c>
      <c r="B560" s="21" t="s">
        <v>3030</v>
      </c>
      <c r="C560" s="21" t="s">
        <v>3031</v>
      </c>
      <c r="D560" s="21" t="s">
        <v>3032</v>
      </c>
      <c r="E560" s="21" t="s">
        <v>2589</v>
      </c>
      <c r="F560" s="25">
        <v>0.25</v>
      </c>
      <c r="G560" s="25">
        <f t="shared" si="2"/>
        <v>25.25</v>
      </c>
      <c r="H560" s="28"/>
      <c r="I560" s="21"/>
    </row>
    <row r="561" spans="1:9" x14ac:dyDescent="0.25">
      <c r="A561" s="33" t="s">
        <v>1579</v>
      </c>
      <c r="B561" s="21" t="s">
        <v>3033</v>
      </c>
      <c r="C561" s="21" t="s">
        <v>3034</v>
      </c>
      <c r="D561" s="21" t="s">
        <v>3035</v>
      </c>
      <c r="E561" s="21" t="s">
        <v>2589</v>
      </c>
      <c r="F561" s="25">
        <v>1.17</v>
      </c>
      <c r="G561" s="25">
        <f t="shared" si="2"/>
        <v>26.17</v>
      </c>
      <c r="H561" s="28"/>
      <c r="I561" s="21"/>
    </row>
    <row r="562" spans="1:9" x14ac:dyDescent="0.25">
      <c r="A562" s="33" t="s">
        <v>1579</v>
      </c>
      <c r="B562" s="21" t="s">
        <v>3036</v>
      </c>
      <c r="C562" s="21" t="s">
        <v>3037</v>
      </c>
      <c r="D562" s="21" t="s">
        <v>3035</v>
      </c>
      <c r="E562" s="21" t="s">
        <v>2589</v>
      </c>
      <c r="F562" s="25">
        <v>0.3</v>
      </c>
      <c r="G562" s="25">
        <f t="shared" si="2"/>
        <v>25.3</v>
      </c>
      <c r="H562" s="28"/>
      <c r="I562" s="21"/>
    </row>
    <row r="563" spans="1:9" x14ac:dyDescent="0.25">
      <c r="A563" s="33" t="s">
        <v>1579</v>
      </c>
      <c r="B563" s="21" t="s">
        <v>3038</v>
      </c>
      <c r="C563" s="21" t="s">
        <v>3039</v>
      </c>
      <c r="D563" s="21" t="s">
        <v>3040</v>
      </c>
      <c r="E563" s="21" t="s">
        <v>2589</v>
      </c>
      <c r="F563" s="25">
        <v>0.1</v>
      </c>
      <c r="G563" s="25">
        <f t="shared" si="2"/>
        <v>25.1</v>
      </c>
      <c r="H563" s="28"/>
      <c r="I563" s="21"/>
    </row>
    <row r="564" spans="1:9" x14ac:dyDescent="0.25">
      <c r="A564" s="33" t="s">
        <v>1579</v>
      </c>
      <c r="B564" s="21" t="s">
        <v>3041</v>
      </c>
      <c r="C564" s="21" t="s">
        <v>3042</v>
      </c>
      <c r="D564" s="21" t="s">
        <v>3043</v>
      </c>
      <c r="E564" s="21" t="s">
        <v>2589</v>
      </c>
      <c r="F564" s="25">
        <v>1</v>
      </c>
      <c r="G564" s="25">
        <f t="shared" si="2"/>
        <v>26</v>
      </c>
      <c r="H564" s="28"/>
      <c r="I564" s="21"/>
    </row>
    <row r="565" spans="1:9" x14ac:dyDescent="0.25">
      <c r="A565" s="33" t="s">
        <v>1579</v>
      </c>
      <c r="B565" s="21" t="s">
        <v>3044</v>
      </c>
      <c r="C565" s="21" t="s">
        <v>3045</v>
      </c>
      <c r="D565" s="21" t="s">
        <v>3043</v>
      </c>
      <c r="E565" s="21" t="s">
        <v>2589</v>
      </c>
      <c r="F565" s="25">
        <v>1264</v>
      </c>
      <c r="G565" s="25">
        <f t="shared" si="2"/>
        <v>1289</v>
      </c>
      <c r="H565" s="28"/>
      <c r="I565" s="21"/>
    </row>
    <row r="566" spans="1:9" x14ac:dyDescent="0.25">
      <c r="A566" s="33" t="s">
        <v>1579</v>
      </c>
      <c r="B566" s="21" t="s">
        <v>3046</v>
      </c>
      <c r="C566" s="21" t="s">
        <v>3047</v>
      </c>
      <c r="D566" s="21" t="s">
        <v>3048</v>
      </c>
      <c r="E566" s="21" t="s">
        <v>2589</v>
      </c>
      <c r="F566" s="25">
        <v>15.64</v>
      </c>
      <c r="G566" s="25">
        <f t="shared" si="2"/>
        <v>40.64</v>
      </c>
      <c r="H566" s="28"/>
      <c r="I566" s="21"/>
    </row>
    <row r="567" spans="1:9" x14ac:dyDescent="0.25">
      <c r="A567" s="33" t="s">
        <v>1579</v>
      </c>
      <c r="B567" s="21" t="s">
        <v>3049</v>
      </c>
      <c r="C567" s="21" t="s">
        <v>3050</v>
      </c>
      <c r="D567" s="21" t="s">
        <v>3051</v>
      </c>
      <c r="E567" s="21" t="s">
        <v>2589</v>
      </c>
      <c r="F567" s="25">
        <v>8.24</v>
      </c>
      <c r="G567" s="25">
        <f t="shared" si="2"/>
        <v>33.24</v>
      </c>
      <c r="H567" s="28"/>
      <c r="I567" s="21"/>
    </row>
    <row r="568" spans="1:9" x14ac:dyDescent="0.25">
      <c r="A568" s="33" t="s">
        <v>1579</v>
      </c>
      <c r="B568" s="21" t="s">
        <v>3052</v>
      </c>
      <c r="C568" s="21" t="s">
        <v>3053</v>
      </c>
      <c r="D568" s="21" t="s">
        <v>3054</v>
      </c>
      <c r="E568" s="21" t="s">
        <v>2589</v>
      </c>
      <c r="F568" s="25">
        <v>0.25</v>
      </c>
      <c r="G568" s="25">
        <f t="shared" si="2"/>
        <v>25.25</v>
      </c>
      <c r="H568" s="28"/>
      <c r="I568" s="21"/>
    </row>
    <row r="569" spans="1:9" x14ac:dyDescent="0.25">
      <c r="A569" s="33" t="s">
        <v>1579</v>
      </c>
      <c r="B569" s="21" t="s">
        <v>3055</v>
      </c>
      <c r="C569" s="21" t="s">
        <v>3056</v>
      </c>
      <c r="D569" s="21" t="s">
        <v>3057</v>
      </c>
      <c r="E569" s="21" t="s">
        <v>2589</v>
      </c>
      <c r="F569" s="25">
        <v>0.25</v>
      </c>
      <c r="G569" s="25">
        <f t="shared" si="2"/>
        <v>25.25</v>
      </c>
      <c r="H569" s="28"/>
      <c r="I569" s="21"/>
    </row>
    <row r="570" spans="1:9" x14ac:dyDescent="0.25">
      <c r="A570" s="33" t="s">
        <v>1579</v>
      </c>
      <c r="B570" s="21" t="s">
        <v>3058</v>
      </c>
      <c r="C570" s="21" t="s">
        <v>3059</v>
      </c>
      <c r="D570" s="21"/>
      <c r="E570" s="21" t="s">
        <v>2589</v>
      </c>
      <c r="F570" s="25">
        <v>7</v>
      </c>
      <c r="G570" s="25">
        <f t="shared" si="2"/>
        <v>32</v>
      </c>
      <c r="H570" s="28"/>
      <c r="I570" s="21"/>
    </row>
    <row r="571" spans="1:9" x14ac:dyDescent="0.25">
      <c r="A571" s="33" t="s">
        <v>1579</v>
      </c>
      <c r="B571" s="21" t="s">
        <v>3060</v>
      </c>
      <c r="C571" s="21" t="s">
        <v>3061</v>
      </c>
      <c r="D571" s="21" t="s">
        <v>3062</v>
      </c>
      <c r="E571" s="21" t="s">
        <v>2589</v>
      </c>
      <c r="F571" s="25">
        <v>3</v>
      </c>
      <c r="G571" s="25">
        <f t="shared" si="2"/>
        <v>28</v>
      </c>
      <c r="H571" s="28"/>
      <c r="I571" s="21"/>
    </row>
    <row r="572" spans="1:9" x14ac:dyDescent="0.25">
      <c r="A572" s="33" t="s">
        <v>1579</v>
      </c>
      <c r="B572" s="21" t="s">
        <v>3063</v>
      </c>
      <c r="C572" s="21" t="s">
        <v>3064</v>
      </c>
      <c r="D572" s="21" t="s">
        <v>3065</v>
      </c>
      <c r="E572" s="21" t="s">
        <v>2589</v>
      </c>
      <c r="F572" s="25">
        <v>5</v>
      </c>
      <c r="G572" s="25">
        <f t="shared" si="2"/>
        <v>30</v>
      </c>
      <c r="H572" s="28"/>
      <c r="I572" s="21"/>
    </row>
    <row r="573" spans="1:9" x14ac:dyDescent="0.25">
      <c r="A573" s="33" t="s">
        <v>1579</v>
      </c>
      <c r="B573" s="21" t="s">
        <v>3066</v>
      </c>
      <c r="C573" s="21" t="s">
        <v>3067</v>
      </c>
      <c r="D573" s="21" t="s">
        <v>3068</v>
      </c>
      <c r="E573" s="21" t="s">
        <v>2589</v>
      </c>
      <c r="F573" s="25">
        <v>67</v>
      </c>
      <c r="G573" s="25">
        <f t="shared" si="2"/>
        <v>92</v>
      </c>
      <c r="H573" s="28"/>
      <c r="I573" s="21"/>
    </row>
    <row r="574" spans="1:9" x14ac:dyDescent="0.25">
      <c r="A574" s="33" t="s">
        <v>1579</v>
      </c>
      <c r="B574" s="21" t="s">
        <v>3069</v>
      </c>
      <c r="C574" s="21" t="s">
        <v>3070</v>
      </c>
      <c r="D574" s="21"/>
      <c r="E574" s="21" t="s">
        <v>2589</v>
      </c>
      <c r="F574" s="25">
        <v>20</v>
      </c>
      <c r="G574" s="25">
        <f t="shared" si="2"/>
        <v>45</v>
      </c>
      <c r="H574" s="28"/>
      <c r="I574" s="21"/>
    </row>
    <row r="575" spans="1:9" x14ac:dyDescent="0.25">
      <c r="A575" s="33" t="s">
        <v>1579</v>
      </c>
      <c r="B575" s="21" t="s">
        <v>3071</v>
      </c>
      <c r="C575" s="21" t="s">
        <v>3072</v>
      </c>
      <c r="D575" s="21" t="s">
        <v>3073</v>
      </c>
      <c r="E575" s="21" t="s">
        <v>2589</v>
      </c>
      <c r="F575" s="25">
        <v>3.5</v>
      </c>
      <c r="G575" s="25">
        <f t="shared" si="2"/>
        <v>28.5</v>
      </c>
      <c r="H575" s="28"/>
      <c r="I575" s="21"/>
    </row>
    <row r="576" spans="1:9" x14ac:dyDescent="0.25">
      <c r="A576" s="33" t="s">
        <v>1579</v>
      </c>
      <c r="B576" s="21" t="s">
        <v>3074</v>
      </c>
      <c r="C576" s="21" t="s">
        <v>3075</v>
      </c>
      <c r="D576" s="21" t="s">
        <v>3076</v>
      </c>
      <c r="E576" s="21" t="s">
        <v>2589</v>
      </c>
      <c r="F576" s="25">
        <v>0.15</v>
      </c>
      <c r="G576" s="25">
        <f t="shared" si="2"/>
        <v>25.15</v>
      </c>
      <c r="H576" s="28"/>
      <c r="I576" s="21"/>
    </row>
    <row r="577" spans="1:9" x14ac:dyDescent="0.25">
      <c r="A577" s="33" t="s">
        <v>1579</v>
      </c>
      <c r="B577" s="21" t="s">
        <v>3077</v>
      </c>
      <c r="C577" s="21" t="s">
        <v>3078</v>
      </c>
      <c r="D577" s="21" t="s">
        <v>3079</v>
      </c>
      <c r="E577" s="21" t="s">
        <v>2589</v>
      </c>
      <c r="F577" s="25">
        <v>54.97</v>
      </c>
      <c r="G577" s="25">
        <f t="shared" si="2"/>
        <v>79.97</v>
      </c>
      <c r="H577" s="28"/>
      <c r="I577" s="21"/>
    </row>
    <row r="578" spans="1:9" x14ac:dyDescent="0.25">
      <c r="A578" s="33" t="s">
        <v>1579</v>
      </c>
      <c r="B578" s="21" t="s">
        <v>3080</v>
      </c>
      <c r="C578" s="21" t="s">
        <v>3081</v>
      </c>
      <c r="D578" s="21" t="s">
        <v>3082</v>
      </c>
      <c r="E578" s="21" t="s">
        <v>2589</v>
      </c>
      <c r="F578" s="25">
        <v>0.91</v>
      </c>
      <c r="G578" s="25">
        <f t="shared" si="2"/>
        <v>25.91</v>
      </c>
      <c r="H578" s="28"/>
      <c r="I578" s="21"/>
    </row>
    <row r="579" spans="1:9" x14ac:dyDescent="0.25">
      <c r="A579" s="33" t="s">
        <v>1579</v>
      </c>
      <c r="B579" s="21" t="s">
        <v>3083</v>
      </c>
      <c r="C579" s="21" t="s">
        <v>3084</v>
      </c>
      <c r="D579" s="21" t="s">
        <v>3085</v>
      </c>
      <c r="E579" s="21" t="s">
        <v>2589</v>
      </c>
      <c r="F579" s="25">
        <v>0.02</v>
      </c>
      <c r="G579" s="25">
        <f t="shared" si="2"/>
        <v>25.02</v>
      </c>
      <c r="H579" s="28"/>
      <c r="I579" s="21"/>
    </row>
    <row r="580" spans="1:9" x14ac:dyDescent="0.25">
      <c r="A580" s="33" t="s">
        <v>1579</v>
      </c>
      <c r="B580" s="21" t="s">
        <v>3086</v>
      </c>
      <c r="C580" s="21" t="s">
        <v>3087</v>
      </c>
      <c r="D580" s="21" t="s">
        <v>3088</v>
      </c>
      <c r="E580" s="21" t="s">
        <v>2589</v>
      </c>
      <c r="F580" s="25">
        <v>182</v>
      </c>
      <c r="G580" s="25">
        <f t="shared" si="2"/>
        <v>207</v>
      </c>
      <c r="H580" s="28"/>
      <c r="I580" s="21"/>
    </row>
    <row r="581" spans="1:9" x14ac:dyDescent="0.25">
      <c r="A581" s="33" t="s">
        <v>1579</v>
      </c>
      <c r="B581" s="21" t="s">
        <v>3089</v>
      </c>
      <c r="C581" s="21" t="s">
        <v>3090</v>
      </c>
      <c r="D581" s="21" t="s">
        <v>3091</v>
      </c>
      <c r="E581" s="21" t="s">
        <v>2589</v>
      </c>
      <c r="F581" s="25">
        <v>6.57</v>
      </c>
      <c r="G581" s="25">
        <f t="shared" ref="G581:G607" si="3">+F581+25</f>
        <v>31.57</v>
      </c>
      <c r="H581" s="28"/>
      <c r="I581" s="21"/>
    </row>
    <row r="582" spans="1:9" x14ac:dyDescent="0.25">
      <c r="A582" s="33" t="s">
        <v>1579</v>
      </c>
      <c r="B582" s="21" t="s">
        <v>3092</v>
      </c>
      <c r="C582" s="21" t="s">
        <v>3093</v>
      </c>
      <c r="D582" s="21" t="s">
        <v>3094</v>
      </c>
      <c r="E582" s="21" t="s">
        <v>2589</v>
      </c>
      <c r="F582" s="25">
        <v>350</v>
      </c>
      <c r="G582" s="25">
        <f t="shared" si="3"/>
        <v>375</v>
      </c>
      <c r="H582" s="28"/>
      <c r="I582" s="21"/>
    </row>
    <row r="583" spans="1:9" x14ac:dyDescent="0.25">
      <c r="A583" s="33" t="s">
        <v>1579</v>
      </c>
      <c r="B583" s="21" t="s">
        <v>3095</v>
      </c>
      <c r="C583" s="21" t="s">
        <v>3096</v>
      </c>
      <c r="D583" s="21" t="s">
        <v>3097</v>
      </c>
      <c r="E583" s="21" t="s">
        <v>2589</v>
      </c>
      <c r="F583" s="25">
        <v>2.5</v>
      </c>
      <c r="G583" s="25">
        <f t="shared" si="3"/>
        <v>27.5</v>
      </c>
      <c r="H583" s="28"/>
      <c r="I583" s="21"/>
    </row>
    <row r="584" spans="1:9" x14ac:dyDescent="0.25">
      <c r="A584" s="33" t="s">
        <v>1579</v>
      </c>
      <c r="B584" s="21" t="s">
        <v>3098</v>
      </c>
      <c r="C584" s="21" t="s">
        <v>3099</v>
      </c>
      <c r="D584" s="21" t="s">
        <v>3100</v>
      </c>
      <c r="E584" s="21" t="s">
        <v>2589</v>
      </c>
      <c r="F584" s="25">
        <v>5</v>
      </c>
      <c r="G584" s="25">
        <f t="shared" si="3"/>
        <v>30</v>
      </c>
      <c r="H584" s="28"/>
      <c r="I584" s="21"/>
    </row>
    <row r="585" spans="1:9" x14ac:dyDescent="0.25">
      <c r="A585" s="33" t="s">
        <v>1579</v>
      </c>
      <c r="B585" s="21" t="s">
        <v>3101</v>
      </c>
      <c r="C585" s="21" t="s">
        <v>3102</v>
      </c>
      <c r="D585" s="21" t="s">
        <v>3103</v>
      </c>
      <c r="E585" s="21" t="s">
        <v>2589</v>
      </c>
      <c r="F585" s="25">
        <v>12.3</v>
      </c>
      <c r="G585" s="25">
        <f t="shared" si="3"/>
        <v>37.299999999999997</v>
      </c>
      <c r="H585" s="28"/>
      <c r="I585" s="21"/>
    </row>
    <row r="586" spans="1:9" x14ac:dyDescent="0.25">
      <c r="A586" s="33" t="s">
        <v>1579</v>
      </c>
      <c r="B586" s="21" t="s">
        <v>3104</v>
      </c>
      <c r="C586" s="21" t="s">
        <v>3105</v>
      </c>
      <c r="D586" s="21"/>
      <c r="E586" s="21" t="s">
        <v>2589</v>
      </c>
      <c r="F586" s="25">
        <v>0.01</v>
      </c>
      <c r="G586" s="25">
        <f t="shared" si="3"/>
        <v>25.01</v>
      </c>
      <c r="H586" s="28"/>
      <c r="I586" s="21"/>
    </row>
    <row r="587" spans="1:9" x14ac:dyDescent="0.25">
      <c r="A587" s="33" t="s">
        <v>1579</v>
      </c>
      <c r="B587" s="21" t="s">
        <v>3106</v>
      </c>
      <c r="C587" s="21" t="s">
        <v>3107</v>
      </c>
      <c r="D587" s="21" t="s">
        <v>3108</v>
      </c>
      <c r="E587" s="21" t="s">
        <v>2589</v>
      </c>
      <c r="F587" s="25">
        <v>0.5</v>
      </c>
      <c r="G587" s="25">
        <f t="shared" si="3"/>
        <v>25.5</v>
      </c>
      <c r="H587" s="28"/>
      <c r="I587" s="21"/>
    </row>
    <row r="588" spans="1:9" x14ac:dyDescent="0.25">
      <c r="A588" s="33" t="s">
        <v>1579</v>
      </c>
      <c r="B588" s="21" t="s">
        <v>3109</v>
      </c>
      <c r="C588" s="21" t="s">
        <v>3110</v>
      </c>
      <c r="D588" s="21"/>
      <c r="E588" s="21" t="s">
        <v>2589</v>
      </c>
      <c r="F588" s="25">
        <v>1</v>
      </c>
      <c r="G588" s="25">
        <f t="shared" si="3"/>
        <v>26</v>
      </c>
      <c r="H588" s="28"/>
      <c r="I588" s="21"/>
    </row>
    <row r="589" spans="1:9" x14ac:dyDescent="0.25">
      <c r="A589" s="33" t="s">
        <v>1579</v>
      </c>
      <c r="B589" s="21" t="s">
        <v>3111</v>
      </c>
      <c r="C589" s="21" t="s">
        <v>3112</v>
      </c>
      <c r="D589" s="21"/>
      <c r="E589" s="21" t="s">
        <v>2589</v>
      </c>
      <c r="F589" s="25">
        <v>30</v>
      </c>
      <c r="G589" s="25">
        <f t="shared" si="3"/>
        <v>55</v>
      </c>
      <c r="H589" s="28"/>
      <c r="I589" s="21"/>
    </row>
    <row r="590" spans="1:9" x14ac:dyDescent="0.25">
      <c r="A590" s="33" t="s">
        <v>1579</v>
      </c>
      <c r="B590" s="21" t="s">
        <v>3113</v>
      </c>
      <c r="C590" s="21" t="s">
        <v>3114</v>
      </c>
      <c r="D590" s="21"/>
      <c r="E590" s="21" t="s">
        <v>2589</v>
      </c>
      <c r="F590" s="25">
        <v>0.1</v>
      </c>
      <c r="G590" s="25">
        <f t="shared" si="3"/>
        <v>25.1</v>
      </c>
      <c r="H590" s="28"/>
      <c r="I590" s="21"/>
    </row>
    <row r="591" spans="1:9" x14ac:dyDescent="0.25">
      <c r="A591" s="33" t="s">
        <v>1579</v>
      </c>
      <c r="B591" s="21" t="s">
        <v>3115</v>
      </c>
      <c r="C591" s="21" t="s">
        <v>3116</v>
      </c>
      <c r="D591" s="21"/>
      <c r="E591" s="21" t="s">
        <v>2589</v>
      </c>
      <c r="F591" s="25">
        <v>20</v>
      </c>
      <c r="G591" s="25">
        <f t="shared" si="3"/>
        <v>45</v>
      </c>
      <c r="H591" s="28"/>
      <c r="I591" s="21"/>
    </row>
    <row r="592" spans="1:9" x14ac:dyDescent="0.25">
      <c r="A592" s="33" t="s">
        <v>1579</v>
      </c>
      <c r="B592" s="21" t="s">
        <v>3117</v>
      </c>
      <c r="C592" s="21" t="s">
        <v>3118</v>
      </c>
      <c r="D592" s="21" t="s">
        <v>2497</v>
      </c>
      <c r="E592" s="21" t="s">
        <v>2589</v>
      </c>
      <c r="F592" s="25">
        <v>0.35</v>
      </c>
      <c r="G592" s="25">
        <f t="shared" si="3"/>
        <v>25.35</v>
      </c>
      <c r="H592" s="28"/>
      <c r="I592" s="21"/>
    </row>
    <row r="593" spans="1:9" x14ac:dyDescent="0.25">
      <c r="A593" s="33" t="s">
        <v>1579</v>
      </c>
      <c r="B593" s="21" t="s">
        <v>3119</v>
      </c>
      <c r="C593" s="21" t="s">
        <v>3120</v>
      </c>
      <c r="D593" s="21"/>
      <c r="E593" s="21" t="s">
        <v>2589</v>
      </c>
      <c r="F593" s="25">
        <v>14</v>
      </c>
      <c r="G593" s="25">
        <f t="shared" si="3"/>
        <v>39</v>
      </c>
      <c r="H593" s="28"/>
      <c r="I593" s="21"/>
    </row>
    <row r="594" spans="1:9" x14ac:dyDescent="0.25">
      <c r="A594" s="33" t="s">
        <v>1579</v>
      </c>
      <c r="B594" s="21" t="s">
        <v>3121</v>
      </c>
      <c r="C594" s="21" t="s">
        <v>3122</v>
      </c>
      <c r="D594" s="21" t="s">
        <v>3123</v>
      </c>
      <c r="E594" s="21" t="s">
        <v>2589</v>
      </c>
      <c r="F594" s="25">
        <v>1</v>
      </c>
      <c r="G594" s="25">
        <f t="shared" si="3"/>
        <v>26</v>
      </c>
      <c r="H594" s="28"/>
      <c r="I594" s="21"/>
    </row>
    <row r="595" spans="1:9" x14ac:dyDescent="0.25">
      <c r="A595" s="33" t="s">
        <v>1579</v>
      </c>
      <c r="B595" s="21" t="s">
        <v>3124</v>
      </c>
      <c r="C595" s="21" t="s">
        <v>3125</v>
      </c>
      <c r="D595" s="21" t="s">
        <v>3123</v>
      </c>
      <c r="E595" s="21" t="s">
        <v>2589</v>
      </c>
      <c r="F595" s="25">
        <v>1</v>
      </c>
      <c r="G595" s="25">
        <f t="shared" si="3"/>
        <v>26</v>
      </c>
      <c r="H595" s="28"/>
      <c r="I595" s="21"/>
    </row>
    <row r="596" spans="1:9" x14ac:dyDescent="0.25">
      <c r="A596" s="33" t="s">
        <v>1579</v>
      </c>
      <c r="B596" s="21" t="s">
        <v>3126</v>
      </c>
      <c r="C596" s="21" t="s">
        <v>3127</v>
      </c>
      <c r="D596" s="21" t="s">
        <v>3128</v>
      </c>
      <c r="E596" s="21" t="s">
        <v>2589</v>
      </c>
      <c r="F596" s="25">
        <v>0.15</v>
      </c>
      <c r="G596" s="25">
        <f t="shared" si="3"/>
        <v>25.15</v>
      </c>
      <c r="H596" s="28"/>
      <c r="I596" s="21"/>
    </row>
    <row r="597" spans="1:9" x14ac:dyDescent="0.25">
      <c r="A597" s="33" t="s">
        <v>1579</v>
      </c>
      <c r="B597" s="21" t="s">
        <v>3129</v>
      </c>
      <c r="C597" s="21" t="s">
        <v>3130</v>
      </c>
      <c r="D597" s="21" t="s">
        <v>3131</v>
      </c>
      <c r="E597" s="21" t="s">
        <v>2589</v>
      </c>
      <c r="F597" s="25">
        <v>840</v>
      </c>
      <c r="G597" s="25">
        <f t="shared" si="3"/>
        <v>865</v>
      </c>
      <c r="H597" s="28"/>
      <c r="I597" s="21"/>
    </row>
    <row r="598" spans="1:9" x14ac:dyDescent="0.25">
      <c r="A598" s="33" t="s">
        <v>1579</v>
      </c>
      <c r="B598" s="21" t="s">
        <v>3132</v>
      </c>
      <c r="C598" s="21" t="s">
        <v>3133</v>
      </c>
      <c r="D598" s="21" t="s">
        <v>3134</v>
      </c>
      <c r="E598" s="21" t="s">
        <v>2589</v>
      </c>
      <c r="F598" s="25">
        <v>32</v>
      </c>
      <c r="G598" s="25">
        <f t="shared" si="3"/>
        <v>57</v>
      </c>
      <c r="H598" s="28"/>
      <c r="I598" s="21"/>
    </row>
    <row r="599" spans="1:9" x14ac:dyDescent="0.25">
      <c r="A599" s="33" t="s">
        <v>1579</v>
      </c>
      <c r="B599" s="21" t="s">
        <v>3135</v>
      </c>
      <c r="C599" s="21" t="s">
        <v>3136</v>
      </c>
      <c r="D599" s="21" t="s">
        <v>3134</v>
      </c>
      <c r="E599" s="21" t="s">
        <v>2589</v>
      </c>
      <c r="F599" s="25">
        <v>3</v>
      </c>
      <c r="G599" s="25">
        <f t="shared" si="3"/>
        <v>28</v>
      </c>
      <c r="H599" s="28"/>
      <c r="I599" s="21"/>
    </row>
    <row r="600" spans="1:9" x14ac:dyDescent="0.25">
      <c r="A600" s="33" t="s">
        <v>1579</v>
      </c>
      <c r="B600" s="21" t="s">
        <v>3137</v>
      </c>
      <c r="C600" s="21" t="s">
        <v>3138</v>
      </c>
      <c r="D600" s="21" t="s">
        <v>3139</v>
      </c>
      <c r="E600" s="21" t="s">
        <v>2589</v>
      </c>
      <c r="F600" s="25">
        <v>4</v>
      </c>
      <c r="G600" s="25">
        <f t="shared" si="3"/>
        <v>29</v>
      </c>
      <c r="H600" s="28"/>
      <c r="I600" s="21"/>
    </row>
    <row r="601" spans="1:9" x14ac:dyDescent="0.25">
      <c r="A601" s="33" t="s">
        <v>1579</v>
      </c>
      <c r="B601" s="21" t="s">
        <v>3140</v>
      </c>
      <c r="C601" s="21" t="s">
        <v>3141</v>
      </c>
      <c r="D601" s="21" t="s">
        <v>3142</v>
      </c>
      <c r="E601" s="21" t="s">
        <v>2589</v>
      </c>
      <c r="F601" s="25">
        <v>0.08</v>
      </c>
      <c r="G601" s="25">
        <f t="shared" si="3"/>
        <v>25.08</v>
      </c>
      <c r="H601" s="28"/>
      <c r="I601" s="21"/>
    </row>
    <row r="602" spans="1:9" x14ac:dyDescent="0.25">
      <c r="A602" s="33" t="s">
        <v>1579</v>
      </c>
      <c r="B602" s="21" t="s">
        <v>3143</v>
      </c>
      <c r="C602" s="21" t="s">
        <v>3144</v>
      </c>
      <c r="D602" s="21" t="s">
        <v>3145</v>
      </c>
      <c r="E602" s="21" t="s">
        <v>2589</v>
      </c>
      <c r="F602" s="25">
        <v>0.25</v>
      </c>
      <c r="G602" s="25">
        <f t="shared" si="3"/>
        <v>25.25</v>
      </c>
      <c r="H602" s="28"/>
      <c r="I602" s="21"/>
    </row>
    <row r="603" spans="1:9" x14ac:dyDescent="0.25">
      <c r="A603" s="33" t="s">
        <v>1579</v>
      </c>
      <c r="B603" s="21" t="s">
        <v>3146</v>
      </c>
      <c r="C603" s="21" t="s">
        <v>3147</v>
      </c>
      <c r="D603" s="21" t="s">
        <v>3145</v>
      </c>
      <c r="E603" s="21" t="s">
        <v>2589</v>
      </c>
      <c r="F603" s="25">
        <v>0.19</v>
      </c>
      <c r="G603" s="25">
        <f t="shared" si="3"/>
        <v>25.19</v>
      </c>
      <c r="H603" s="28"/>
      <c r="I603" s="21"/>
    </row>
    <row r="604" spans="1:9" x14ac:dyDescent="0.25">
      <c r="A604" s="33" t="s">
        <v>1579</v>
      </c>
      <c r="B604" s="21" t="s">
        <v>3148</v>
      </c>
      <c r="C604" s="21" t="s">
        <v>3149</v>
      </c>
      <c r="D604" s="21" t="s">
        <v>3150</v>
      </c>
      <c r="E604" s="23" t="s">
        <v>2589</v>
      </c>
      <c r="F604" s="25">
        <v>280</v>
      </c>
      <c r="G604" s="25">
        <f t="shared" si="3"/>
        <v>305</v>
      </c>
      <c r="H604" s="28"/>
      <c r="I604" s="21"/>
    </row>
    <row r="605" spans="1:9" x14ac:dyDescent="0.25">
      <c r="A605" s="33" t="s">
        <v>1579</v>
      </c>
      <c r="B605" s="21" t="s">
        <v>3151</v>
      </c>
      <c r="C605" s="21" t="s">
        <v>3152</v>
      </c>
      <c r="D605" s="21" t="s">
        <v>3153</v>
      </c>
      <c r="E605" s="21" t="s">
        <v>2589</v>
      </c>
      <c r="F605" s="25">
        <v>0</v>
      </c>
      <c r="G605" s="25">
        <f t="shared" si="3"/>
        <v>25</v>
      </c>
      <c r="H605" s="28"/>
      <c r="I605" s="21"/>
    </row>
    <row r="606" spans="1:9" x14ac:dyDescent="0.25">
      <c r="A606" s="33" t="s">
        <v>1579</v>
      </c>
      <c r="B606" s="21" t="s">
        <v>3154</v>
      </c>
      <c r="C606" s="21" t="s">
        <v>3155</v>
      </c>
      <c r="D606" s="21" t="s">
        <v>3156</v>
      </c>
      <c r="E606" s="23" t="s">
        <v>2589</v>
      </c>
      <c r="F606" s="25">
        <v>350</v>
      </c>
      <c r="G606" s="25">
        <f t="shared" si="3"/>
        <v>375</v>
      </c>
      <c r="H606" s="28"/>
      <c r="I606" s="21"/>
    </row>
    <row r="607" spans="1:9" x14ac:dyDescent="0.25">
      <c r="A607" s="33" t="s">
        <v>1579</v>
      </c>
      <c r="B607" s="21" t="s">
        <v>3157</v>
      </c>
      <c r="C607" s="21" t="s">
        <v>3158</v>
      </c>
      <c r="D607" s="21" t="s">
        <v>3159</v>
      </c>
      <c r="E607" s="23" t="s">
        <v>2589</v>
      </c>
      <c r="F607" s="25">
        <v>0.1</v>
      </c>
      <c r="G607" s="25">
        <f t="shared" si="3"/>
        <v>25.1</v>
      </c>
      <c r="H607" s="28"/>
      <c r="I607" s="2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2"/>
  <sheetViews>
    <sheetView workbookViewId="0">
      <selection sqref="A1:D52"/>
    </sheetView>
  </sheetViews>
  <sheetFormatPr defaultRowHeight="13.2" x14ac:dyDescent="0.25"/>
  <cols>
    <col min="3" max="3" width="38.33203125" bestFit="1" customWidth="1"/>
    <col min="4" max="4" width="10" customWidth="1"/>
    <col min="6" max="7" width="0" hidden="1" customWidth="1"/>
  </cols>
  <sheetData>
    <row r="1" spans="1:7" s="3" customFormat="1" ht="39.6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30</v>
      </c>
      <c r="G1" s="1" t="s">
        <v>31</v>
      </c>
    </row>
    <row r="2" spans="1:7" s="4" customFormat="1" x14ac:dyDescent="0.25">
      <c r="A2" s="4" t="s">
        <v>3160</v>
      </c>
      <c r="B2" s="11" t="s">
        <v>3161</v>
      </c>
      <c r="C2" s="4" t="s">
        <v>3162</v>
      </c>
      <c r="D2" s="6">
        <v>170</v>
      </c>
      <c r="E2" s="8" t="s">
        <v>3163</v>
      </c>
      <c r="F2" s="5" t="s">
        <v>3164</v>
      </c>
    </row>
    <row r="3" spans="1:7" s="4" customFormat="1" x14ac:dyDescent="0.25">
      <c r="A3" s="4" t="s">
        <v>3160</v>
      </c>
      <c r="B3" s="11" t="s">
        <v>3165</v>
      </c>
      <c r="C3" s="4" t="s">
        <v>3166</v>
      </c>
      <c r="D3" s="6">
        <v>170</v>
      </c>
      <c r="E3" s="8" t="s">
        <v>3163</v>
      </c>
      <c r="F3" s="5" t="s">
        <v>3164</v>
      </c>
    </row>
    <row r="4" spans="1:7" s="4" customFormat="1" x14ac:dyDescent="0.25">
      <c r="A4" s="4" t="s">
        <v>3160</v>
      </c>
      <c r="B4" s="11" t="s">
        <v>3167</v>
      </c>
      <c r="C4" s="4" t="s">
        <v>3168</v>
      </c>
      <c r="D4" s="6">
        <v>170</v>
      </c>
      <c r="E4" s="8" t="s">
        <v>3163</v>
      </c>
      <c r="F4" s="5" t="s">
        <v>3164</v>
      </c>
    </row>
    <row r="5" spans="1:7" s="4" customFormat="1" x14ac:dyDescent="0.25">
      <c r="A5" s="4" t="s">
        <v>3160</v>
      </c>
      <c r="B5" s="11" t="s">
        <v>3169</v>
      </c>
      <c r="C5" s="4" t="s">
        <v>3170</v>
      </c>
      <c r="D5" s="6">
        <v>170</v>
      </c>
      <c r="E5" s="8" t="s">
        <v>3163</v>
      </c>
      <c r="F5" s="5" t="s">
        <v>3164</v>
      </c>
    </row>
    <row r="6" spans="1:7" s="4" customFormat="1" x14ac:dyDescent="0.25">
      <c r="A6" s="4" t="s">
        <v>3160</v>
      </c>
      <c r="B6" s="11" t="s">
        <v>3171</v>
      </c>
      <c r="C6" s="4" t="s">
        <v>3172</v>
      </c>
      <c r="D6" s="6">
        <v>170</v>
      </c>
      <c r="E6" s="8" t="s">
        <v>3163</v>
      </c>
      <c r="F6" s="5" t="s">
        <v>3164</v>
      </c>
    </row>
    <row r="7" spans="1:7" s="4" customFormat="1" x14ac:dyDescent="0.25">
      <c r="A7" s="4" t="s">
        <v>3160</v>
      </c>
      <c r="B7" s="11" t="s">
        <v>3173</v>
      </c>
      <c r="C7" s="4" t="s">
        <v>3174</v>
      </c>
      <c r="D7" s="6">
        <v>170</v>
      </c>
      <c r="E7" s="8" t="s">
        <v>3163</v>
      </c>
      <c r="F7" s="5" t="s">
        <v>3164</v>
      </c>
    </row>
    <row r="8" spans="1:7" s="4" customFormat="1" x14ac:dyDescent="0.25">
      <c r="A8" s="4" t="s">
        <v>3160</v>
      </c>
      <c r="B8" s="11" t="s">
        <v>3175</v>
      </c>
      <c r="C8" s="4" t="s">
        <v>3176</v>
      </c>
      <c r="D8" s="6">
        <v>65</v>
      </c>
      <c r="E8" s="8" t="s">
        <v>3163</v>
      </c>
      <c r="F8" s="5" t="s">
        <v>3164</v>
      </c>
    </row>
    <row r="9" spans="1:7" s="4" customFormat="1" x14ac:dyDescent="0.25">
      <c r="A9" s="4" t="s">
        <v>3160</v>
      </c>
      <c r="B9" s="11" t="s">
        <v>3177</v>
      </c>
      <c r="C9" s="4" t="s">
        <v>3178</v>
      </c>
      <c r="D9" s="6">
        <v>29</v>
      </c>
      <c r="E9" s="8" t="s">
        <v>658</v>
      </c>
      <c r="F9" s="5" t="s">
        <v>659</v>
      </c>
    </row>
    <row r="10" spans="1:7" s="4" customFormat="1" x14ac:dyDescent="0.25">
      <c r="A10" s="4" t="s">
        <v>3160</v>
      </c>
      <c r="B10" s="11" t="s">
        <v>3179</v>
      </c>
      <c r="C10" s="4" t="s">
        <v>3180</v>
      </c>
      <c r="D10" s="6">
        <v>10</v>
      </c>
      <c r="E10" s="8" t="s">
        <v>708</v>
      </c>
      <c r="F10" s="5" t="s">
        <v>791</v>
      </c>
    </row>
    <row r="11" spans="1:7" s="4" customFormat="1" x14ac:dyDescent="0.25">
      <c r="A11" s="4" t="s">
        <v>3160</v>
      </c>
      <c r="B11" s="11" t="s">
        <v>3181</v>
      </c>
      <c r="C11" s="4" t="s">
        <v>3182</v>
      </c>
      <c r="D11" s="6">
        <v>110</v>
      </c>
      <c r="E11" s="8" t="s">
        <v>708</v>
      </c>
      <c r="F11" s="5" t="s">
        <v>3183</v>
      </c>
    </row>
    <row r="12" spans="1:7" s="4" customFormat="1" x14ac:dyDescent="0.25">
      <c r="A12" s="4" t="s">
        <v>3160</v>
      </c>
      <c r="B12" s="11" t="s">
        <v>3184</v>
      </c>
      <c r="C12" s="4" t="s">
        <v>3185</v>
      </c>
      <c r="D12" s="6">
        <v>20</v>
      </c>
      <c r="E12" s="8" t="s">
        <v>708</v>
      </c>
      <c r="F12" s="5" t="s">
        <v>1048</v>
      </c>
    </row>
    <row r="13" spans="1:7" s="4" customFormat="1" x14ac:dyDescent="0.25">
      <c r="A13" s="4" t="s">
        <v>3160</v>
      </c>
      <c r="B13" s="11" t="s">
        <v>3186</v>
      </c>
      <c r="C13" s="4" t="s">
        <v>3187</v>
      </c>
      <c r="D13" s="6">
        <v>20</v>
      </c>
      <c r="E13" s="8" t="s">
        <v>708</v>
      </c>
      <c r="F13" s="5" t="s">
        <v>1095</v>
      </c>
    </row>
    <row r="14" spans="1:7" s="4" customFormat="1" x14ac:dyDescent="0.25">
      <c r="A14" s="4" t="s">
        <v>3160</v>
      </c>
      <c r="B14" s="11" t="s">
        <v>3188</v>
      </c>
      <c r="C14" s="4" t="s">
        <v>3189</v>
      </c>
      <c r="D14" s="6">
        <v>235</v>
      </c>
      <c r="E14" s="8" t="s">
        <v>708</v>
      </c>
      <c r="F14" s="5" t="s">
        <v>1029</v>
      </c>
    </row>
    <row r="15" spans="1:7" s="4" customFormat="1" x14ac:dyDescent="0.25">
      <c r="A15" s="4" t="s">
        <v>3160</v>
      </c>
      <c r="B15" s="11" t="s">
        <v>3190</v>
      </c>
      <c r="C15" s="4" t="s">
        <v>3191</v>
      </c>
      <c r="D15" s="6">
        <v>395</v>
      </c>
      <c r="E15" s="8" t="s">
        <v>708</v>
      </c>
      <c r="F15" s="5" t="s">
        <v>3192</v>
      </c>
    </row>
    <row r="16" spans="1:7" s="4" customFormat="1" x14ac:dyDescent="0.25">
      <c r="A16" s="4" t="s">
        <v>3160</v>
      </c>
      <c r="B16" s="11" t="s">
        <v>3193</v>
      </c>
      <c r="C16" s="4" t="s">
        <v>3194</v>
      </c>
      <c r="D16" s="6">
        <v>395</v>
      </c>
      <c r="E16" s="8" t="s">
        <v>708</v>
      </c>
      <c r="F16" s="5" t="s">
        <v>3192</v>
      </c>
    </row>
    <row r="17" spans="1:6" s="4" customFormat="1" x14ac:dyDescent="0.25">
      <c r="A17" s="4" t="s">
        <v>3160</v>
      </c>
      <c r="B17" s="11" t="s">
        <v>3195</v>
      </c>
      <c r="C17" s="4" t="s">
        <v>3196</v>
      </c>
      <c r="D17" s="6">
        <v>786.5</v>
      </c>
      <c r="E17" s="8" t="s">
        <v>3197</v>
      </c>
      <c r="F17" s="5" t="s">
        <v>3198</v>
      </c>
    </row>
    <row r="18" spans="1:6" s="4" customFormat="1" x14ac:dyDescent="0.25">
      <c r="A18" s="4" t="s">
        <v>3160</v>
      </c>
      <c r="B18" s="11" t="s">
        <v>3199</v>
      </c>
      <c r="C18" s="4" t="s">
        <v>3200</v>
      </c>
      <c r="D18" s="6">
        <v>145</v>
      </c>
      <c r="E18" s="8" t="s">
        <v>3163</v>
      </c>
      <c r="F18" s="5" t="s">
        <v>3201</v>
      </c>
    </row>
    <row r="19" spans="1:6" s="4" customFormat="1" x14ac:dyDescent="0.25">
      <c r="A19" s="4" t="s">
        <v>3160</v>
      </c>
      <c r="B19" s="11" t="s">
        <v>3202</v>
      </c>
      <c r="C19" s="4" t="s">
        <v>3203</v>
      </c>
      <c r="D19" s="6">
        <v>90</v>
      </c>
      <c r="E19" s="8" t="s">
        <v>3163</v>
      </c>
      <c r="F19" s="5" t="s">
        <v>3204</v>
      </c>
    </row>
    <row r="20" spans="1:6" s="4" customFormat="1" x14ac:dyDescent="0.25">
      <c r="A20" s="4" t="s">
        <v>3160</v>
      </c>
      <c r="B20" s="11" t="s">
        <v>3205</v>
      </c>
      <c r="C20" s="4" t="s">
        <v>3206</v>
      </c>
      <c r="D20" s="6">
        <v>815</v>
      </c>
      <c r="E20" s="8" t="s">
        <v>3163</v>
      </c>
      <c r="F20" s="5" t="s">
        <v>3207</v>
      </c>
    </row>
    <row r="21" spans="1:6" s="4" customFormat="1" x14ac:dyDescent="0.25">
      <c r="A21" s="4" t="s">
        <v>3160</v>
      </c>
      <c r="B21" s="11" t="s">
        <v>3208</v>
      </c>
      <c r="C21" s="4" t="s">
        <v>3209</v>
      </c>
      <c r="D21" s="6">
        <v>175</v>
      </c>
      <c r="E21" s="8" t="s">
        <v>3163</v>
      </c>
      <c r="F21" s="5" t="s">
        <v>3210</v>
      </c>
    </row>
    <row r="22" spans="1:6" s="4" customFormat="1" x14ac:dyDescent="0.25">
      <c r="A22" s="4" t="s">
        <v>3160</v>
      </c>
      <c r="B22" s="11" t="s">
        <v>3211</v>
      </c>
      <c r="C22" s="4" t="s">
        <v>3212</v>
      </c>
      <c r="D22" s="6">
        <v>175</v>
      </c>
      <c r="E22" s="8" t="s">
        <v>3163</v>
      </c>
      <c r="F22" s="5" t="s">
        <v>3213</v>
      </c>
    </row>
    <row r="23" spans="1:6" s="4" customFormat="1" x14ac:dyDescent="0.25">
      <c r="A23" s="4" t="s">
        <v>3160</v>
      </c>
      <c r="B23" s="11" t="s">
        <v>3214</v>
      </c>
      <c r="C23" s="4" t="s">
        <v>3215</v>
      </c>
      <c r="D23" s="6">
        <v>115</v>
      </c>
      <c r="E23" s="8" t="s">
        <v>3163</v>
      </c>
      <c r="F23" s="5" t="s">
        <v>3164</v>
      </c>
    </row>
    <row r="24" spans="1:6" s="4" customFormat="1" x14ac:dyDescent="0.25">
      <c r="A24" s="4" t="s">
        <v>3160</v>
      </c>
      <c r="B24" s="11" t="s">
        <v>3216</v>
      </c>
      <c r="C24" s="4" t="s">
        <v>3217</v>
      </c>
      <c r="D24" s="6">
        <v>65</v>
      </c>
      <c r="E24" s="8" t="s">
        <v>3163</v>
      </c>
      <c r="F24" s="5" t="s">
        <v>3218</v>
      </c>
    </row>
    <row r="25" spans="1:6" s="4" customFormat="1" x14ac:dyDescent="0.25">
      <c r="A25" s="4" t="s">
        <v>3160</v>
      </c>
      <c r="B25" s="11" t="s">
        <v>3219</v>
      </c>
      <c r="C25" s="4" t="s">
        <v>3220</v>
      </c>
      <c r="D25" s="6">
        <v>980</v>
      </c>
      <c r="E25" s="8" t="s">
        <v>3163</v>
      </c>
      <c r="F25" s="5" t="s">
        <v>3221</v>
      </c>
    </row>
    <row r="26" spans="1:6" s="4" customFormat="1" x14ac:dyDescent="0.25">
      <c r="A26" s="4" t="s">
        <v>3160</v>
      </c>
      <c r="B26" s="11" t="s">
        <v>3222</v>
      </c>
      <c r="C26" s="4" t="s">
        <v>3223</v>
      </c>
      <c r="D26" s="6">
        <v>110.5</v>
      </c>
      <c r="E26" s="8" t="s">
        <v>3163</v>
      </c>
      <c r="F26" s="5" t="s">
        <v>3218</v>
      </c>
    </row>
    <row r="27" spans="1:6" s="4" customFormat="1" x14ac:dyDescent="0.25">
      <c r="A27" s="4" t="s">
        <v>3160</v>
      </c>
      <c r="B27" s="11" t="s">
        <v>3224</v>
      </c>
      <c r="C27" s="4" t="s">
        <v>3225</v>
      </c>
      <c r="D27" s="6">
        <v>132.25</v>
      </c>
      <c r="E27" s="8" t="s">
        <v>3163</v>
      </c>
      <c r="F27" s="5" t="s">
        <v>3164</v>
      </c>
    </row>
    <row r="28" spans="1:6" s="4" customFormat="1" x14ac:dyDescent="0.25">
      <c r="A28" s="4" t="s">
        <v>3160</v>
      </c>
      <c r="B28" s="11" t="s">
        <v>3226</v>
      </c>
      <c r="C28" s="4" t="s">
        <v>3227</v>
      </c>
      <c r="D28" s="6">
        <v>110</v>
      </c>
      <c r="E28" s="8" t="s">
        <v>3163</v>
      </c>
      <c r="F28" s="5" t="s">
        <v>3218</v>
      </c>
    </row>
    <row r="29" spans="1:6" s="4" customFormat="1" x14ac:dyDescent="0.25">
      <c r="A29" s="4" t="s">
        <v>3160</v>
      </c>
      <c r="B29" s="11" t="s">
        <v>3228</v>
      </c>
      <c r="C29" s="4" t="s">
        <v>3229</v>
      </c>
      <c r="D29" s="6">
        <v>69</v>
      </c>
      <c r="E29" s="8" t="s">
        <v>3163</v>
      </c>
      <c r="F29" s="5" t="s">
        <v>3218</v>
      </c>
    </row>
    <row r="30" spans="1:6" s="4" customFormat="1" x14ac:dyDescent="0.25">
      <c r="A30" s="4" t="s">
        <v>3160</v>
      </c>
      <c r="B30" s="11" t="s">
        <v>3230</v>
      </c>
      <c r="C30" s="4" t="s">
        <v>3231</v>
      </c>
      <c r="D30" s="6">
        <v>330</v>
      </c>
      <c r="E30" s="8" t="s">
        <v>3163</v>
      </c>
      <c r="F30" s="5" t="s">
        <v>3232</v>
      </c>
    </row>
    <row r="31" spans="1:6" s="4" customFormat="1" x14ac:dyDescent="0.25">
      <c r="A31" s="4" t="s">
        <v>3160</v>
      </c>
      <c r="B31" s="11" t="s">
        <v>3233</v>
      </c>
      <c r="C31" s="4" t="s">
        <v>3234</v>
      </c>
      <c r="D31" s="6">
        <v>330</v>
      </c>
      <c r="E31" s="8" t="s">
        <v>3163</v>
      </c>
      <c r="F31" s="5" t="s">
        <v>3232</v>
      </c>
    </row>
    <row r="32" spans="1:6" s="4" customFormat="1" x14ac:dyDescent="0.25">
      <c r="A32" s="4" t="s">
        <v>3160</v>
      </c>
      <c r="B32" s="11" t="s">
        <v>3235</v>
      </c>
      <c r="C32" s="4" t="s">
        <v>3236</v>
      </c>
      <c r="D32" s="6">
        <v>170</v>
      </c>
      <c r="E32" s="8" t="s">
        <v>3163</v>
      </c>
      <c r="F32" s="5" t="s">
        <v>3164</v>
      </c>
    </row>
    <row r="33" spans="1:6" s="4" customFormat="1" x14ac:dyDescent="0.25">
      <c r="A33" s="4" t="s">
        <v>3160</v>
      </c>
      <c r="B33" s="11" t="s">
        <v>3237</v>
      </c>
      <c r="C33" s="4" t="s">
        <v>3238</v>
      </c>
      <c r="D33" s="6">
        <v>200</v>
      </c>
      <c r="E33" s="8" t="s">
        <v>3163</v>
      </c>
      <c r="F33" s="5" t="s">
        <v>3232</v>
      </c>
    </row>
    <row r="34" spans="1:6" s="4" customFormat="1" x14ac:dyDescent="0.25">
      <c r="A34" s="4" t="s">
        <v>3160</v>
      </c>
      <c r="B34" s="11" t="s">
        <v>3239</v>
      </c>
      <c r="C34" s="4" t="s">
        <v>3240</v>
      </c>
      <c r="D34" s="6">
        <v>160</v>
      </c>
      <c r="E34" s="8" t="s">
        <v>3241</v>
      </c>
      <c r="F34" s="5" t="s">
        <v>3242</v>
      </c>
    </row>
    <row r="35" spans="1:6" s="4" customFormat="1" x14ac:dyDescent="0.25">
      <c r="A35" s="4" t="s">
        <v>3160</v>
      </c>
      <c r="B35" s="11" t="s">
        <v>3243</v>
      </c>
      <c r="C35" s="4" t="s">
        <v>3244</v>
      </c>
      <c r="D35" s="6">
        <v>170</v>
      </c>
      <c r="E35" s="8" t="s">
        <v>3163</v>
      </c>
      <c r="F35" s="5" t="s">
        <v>3245</v>
      </c>
    </row>
    <row r="36" spans="1:6" s="4" customFormat="1" x14ac:dyDescent="0.25">
      <c r="A36" s="4" t="s">
        <v>3160</v>
      </c>
      <c r="B36" s="11" t="s">
        <v>3246</v>
      </c>
      <c r="C36" s="4" t="s">
        <v>3247</v>
      </c>
      <c r="D36" s="6">
        <v>170</v>
      </c>
      <c r="E36" s="8" t="s">
        <v>3163</v>
      </c>
      <c r="F36" s="5" t="s">
        <v>3164</v>
      </c>
    </row>
    <row r="37" spans="1:6" s="4" customFormat="1" x14ac:dyDescent="0.25">
      <c r="A37" s="4" t="s">
        <v>3160</v>
      </c>
      <c r="B37" s="11" t="s">
        <v>3248</v>
      </c>
      <c r="C37" s="4" t="s">
        <v>3249</v>
      </c>
      <c r="D37" s="6">
        <v>170</v>
      </c>
      <c r="E37" s="8" t="s">
        <v>3163</v>
      </c>
      <c r="F37" s="5" t="s">
        <v>3164</v>
      </c>
    </row>
    <row r="38" spans="1:6" s="4" customFormat="1" ht="13.5" customHeight="1" x14ac:dyDescent="0.25">
      <c r="A38" s="4" t="s">
        <v>3160</v>
      </c>
      <c r="B38" s="11" t="s">
        <v>3250</v>
      </c>
      <c r="C38" s="4" t="s">
        <v>3251</v>
      </c>
      <c r="D38" s="6">
        <v>23</v>
      </c>
      <c r="E38" s="8" t="s">
        <v>40</v>
      </c>
    </row>
    <row r="39" spans="1:6" s="4" customFormat="1" x14ac:dyDescent="0.25">
      <c r="A39" s="4" t="s">
        <v>3160</v>
      </c>
      <c r="B39" s="11" t="s">
        <v>3252</v>
      </c>
      <c r="C39" s="4" t="s">
        <v>3253</v>
      </c>
      <c r="D39" s="6">
        <v>50</v>
      </c>
      <c r="E39" s="8" t="s">
        <v>3163</v>
      </c>
    </row>
    <row r="40" spans="1:6" s="4" customFormat="1" x14ac:dyDescent="0.25">
      <c r="A40" s="4" t="s">
        <v>3160</v>
      </c>
      <c r="B40" s="11" t="s">
        <v>3254</v>
      </c>
      <c r="C40" s="4" t="s">
        <v>3255</v>
      </c>
      <c r="D40" s="6">
        <v>90</v>
      </c>
      <c r="E40" s="8" t="s">
        <v>3241</v>
      </c>
      <c r="F40" s="5" t="s">
        <v>3256</v>
      </c>
    </row>
    <row r="41" spans="1:6" s="4" customFormat="1" x14ac:dyDescent="0.25">
      <c r="A41" s="4" t="s">
        <v>3160</v>
      </c>
      <c r="B41" s="11" t="s">
        <v>3257</v>
      </c>
      <c r="C41" s="4" t="s">
        <v>3258</v>
      </c>
      <c r="D41" s="6">
        <v>267</v>
      </c>
      <c r="E41" s="8" t="s">
        <v>3241</v>
      </c>
      <c r="F41" s="5" t="s">
        <v>3259</v>
      </c>
    </row>
    <row r="42" spans="1:6" s="4" customFormat="1" x14ac:dyDescent="0.25">
      <c r="A42" s="4" t="s">
        <v>3160</v>
      </c>
      <c r="B42" s="11" t="s">
        <v>3260</v>
      </c>
      <c r="C42" s="4" t="s">
        <v>3261</v>
      </c>
      <c r="D42" s="6">
        <v>45</v>
      </c>
      <c r="E42" s="8" t="s">
        <v>3163</v>
      </c>
    </row>
    <row r="43" spans="1:6" s="4" customFormat="1" x14ac:dyDescent="0.25">
      <c r="A43" s="4" t="s">
        <v>3160</v>
      </c>
      <c r="B43" s="11" t="s">
        <v>3262</v>
      </c>
      <c r="C43" s="4" t="s">
        <v>3263</v>
      </c>
      <c r="D43" s="6">
        <v>145</v>
      </c>
      <c r="E43" s="8" t="s">
        <v>3264</v>
      </c>
    </row>
    <row r="44" spans="1:6" s="4" customFormat="1" x14ac:dyDescent="0.25">
      <c r="A44" s="4" t="s">
        <v>3160</v>
      </c>
      <c r="B44" s="11" t="s">
        <v>3265</v>
      </c>
      <c r="C44" s="4" t="s">
        <v>3266</v>
      </c>
      <c r="D44" s="6">
        <v>70</v>
      </c>
      <c r="E44" s="8" t="s">
        <v>3163</v>
      </c>
      <c r="F44" s="5" t="s">
        <v>3267</v>
      </c>
    </row>
    <row r="45" spans="1:6" s="4" customFormat="1" x14ac:dyDescent="0.25">
      <c r="A45" s="4" t="s">
        <v>3160</v>
      </c>
      <c r="B45" s="11" t="s">
        <v>3268</v>
      </c>
      <c r="C45" s="4" t="s">
        <v>3269</v>
      </c>
      <c r="D45" s="6">
        <v>50</v>
      </c>
      <c r="E45" s="8" t="s">
        <v>3270</v>
      </c>
      <c r="F45" s="5"/>
    </row>
    <row r="46" spans="1:6" s="4" customFormat="1" x14ac:dyDescent="0.25">
      <c r="A46" s="4" t="s">
        <v>3160</v>
      </c>
      <c r="B46" s="11" t="s">
        <v>3271</v>
      </c>
      <c r="C46" s="4" t="s">
        <v>3272</v>
      </c>
      <c r="D46" s="6">
        <v>50</v>
      </c>
      <c r="E46" s="8" t="s">
        <v>3163</v>
      </c>
    </row>
    <row r="47" spans="1:6" s="4" customFormat="1" x14ac:dyDescent="0.25">
      <c r="A47" s="4" t="s">
        <v>3160</v>
      </c>
      <c r="B47" s="11" t="s">
        <v>3273</v>
      </c>
      <c r="C47" s="4" t="s">
        <v>3274</v>
      </c>
      <c r="D47" s="6">
        <v>330</v>
      </c>
      <c r="E47" s="8" t="s">
        <v>3163</v>
      </c>
      <c r="F47" s="5" t="s">
        <v>3275</v>
      </c>
    </row>
    <row r="48" spans="1:6" s="4" customFormat="1" x14ac:dyDescent="0.25">
      <c r="A48" s="4" t="s">
        <v>3160</v>
      </c>
      <c r="B48" s="11" t="s">
        <v>3276</v>
      </c>
      <c r="C48" s="4" t="s">
        <v>3277</v>
      </c>
      <c r="D48" s="6">
        <v>363.5</v>
      </c>
      <c r="E48" s="8" t="s">
        <v>3163</v>
      </c>
      <c r="F48" s="5"/>
    </row>
    <row r="49" spans="1:6" s="4" customFormat="1" x14ac:dyDescent="0.25">
      <c r="A49" s="4" t="s">
        <v>3160</v>
      </c>
      <c r="B49" s="11" t="s">
        <v>3278</v>
      </c>
      <c r="C49" s="4" t="s">
        <v>3279</v>
      </c>
      <c r="D49" s="6">
        <v>960</v>
      </c>
      <c r="E49" s="8" t="s">
        <v>1348</v>
      </c>
      <c r="F49" s="5" t="s">
        <v>3280</v>
      </c>
    </row>
    <row r="50" spans="1:6" s="4" customFormat="1" x14ac:dyDescent="0.25">
      <c r="A50" s="4" t="s">
        <v>3160</v>
      </c>
      <c r="B50" s="11" t="s">
        <v>3281</v>
      </c>
      <c r="C50" s="4" t="s">
        <v>3282</v>
      </c>
      <c r="D50" s="6">
        <v>1270</v>
      </c>
      <c r="E50" s="8" t="s">
        <v>3163</v>
      </c>
      <c r="F50" s="5" t="s">
        <v>3283</v>
      </c>
    </row>
    <row r="51" spans="1:6" s="4" customFormat="1" x14ac:dyDescent="0.25">
      <c r="A51" s="4" t="s">
        <v>3160</v>
      </c>
      <c r="B51" s="11" t="s">
        <v>3284</v>
      </c>
      <c r="C51" s="4" t="s">
        <v>3285</v>
      </c>
      <c r="D51" s="6">
        <v>1270</v>
      </c>
      <c r="E51" s="8" t="s">
        <v>3163</v>
      </c>
      <c r="F51" s="5" t="s">
        <v>3286</v>
      </c>
    </row>
    <row r="52" spans="1:6" x14ac:dyDescent="0.25">
      <c r="A52" s="4" t="s">
        <v>3160</v>
      </c>
      <c r="B52" s="11" t="s">
        <v>3287</v>
      </c>
      <c r="C52" s="4" t="s">
        <v>3288</v>
      </c>
      <c r="D52" s="16">
        <v>195</v>
      </c>
      <c r="E52" s="8" t="s">
        <v>3289</v>
      </c>
      <c r="F52" s="5" t="s">
        <v>3290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&amp;LProv #: LL-LTC40001F; SV-LTC40011F&amp;CPage &amp;P&amp;R&amp;F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41"/>
  <sheetViews>
    <sheetView workbookViewId="0">
      <selection sqref="A1:D141"/>
    </sheetView>
  </sheetViews>
  <sheetFormatPr defaultColWidth="9.109375" defaultRowHeight="13.2" x14ac:dyDescent="0.25"/>
  <cols>
    <col min="1" max="1" width="8.6640625" style="4" customWidth="1"/>
    <col min="2" max="2" width="10.88671875" style="4" customWidth="1"/>
    <col min="3" max="3" width="37" style="4" customWidth="1"/>
    <col min="4" max="4" width="11.33203125" style="6" bestFit="1" customWidth="1"/>
    <col min="5" max="5" width="6.88671875" style="9" hidden="1" customWidth="1"/>
    <col min="6" max="8" width="0" style="9" hidden="1" customWidth="1"/>
    <col min="9" max="16384" width="9.109375" style="4"/>
  </cols>
  <sheetData>
    <row r="1" spans="1:8" s="3" customFormat="1" ht="26.4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7" t="s">
        <v>30</v>
      </c>
      <c r="G1" s="7" t="s">
        <v>31</v>
      </c>
      <c r="H1" s="7" t="s">
        <v>3291</v>
      </c>
    </row>
    <row r="2" spans="1:8" x14ac:dyDescent="0.25">
      <c r="A2" s="4" t="s">
        <v>3292</v>
      </c>
      <c r="B2" s="5" t="s">
        <v>3293</v>
      </c>
      <c r="C2" s="4" t="s">
        <v>3294</v>
      </c>
      <c r="D2" s="6">
        <v>117</v>
      </c>
      <c r="E2" s="8" t="s">
        <v>3295</v>
      </c>
      <c r="F2" s="8" t="s">
        <v>3296</v>
      </c>
    </row>
    <row r="3" spans="1:8" x14ac:dyDescent="0.25">
      <c r="A3" s="4" t="s">
        <v>3292</v>
      </c>
      <c r="B3" s="5" t="s">
        <v>3297</v>
      </c>
      <c r="C3" s="4" t="s">
        <v>3298</v>
      </c>
      <c r="D3" s="6">
        <v>309</v>
      </c>
      <c r="E3" s="8" t="s">
        <v>3295</v>
      </c>
      <c r="F3" s="8" t="s">
        <v>3299</v>
      </c>
    </row>
    <row r="4" spans="1:8" x14ac:dyDescent="0.25">
      <c r="A4" s="4" t="s">
        <v>3292</v>
      </c>
      <c r="B4" s="5" t="s">
        <v>3300</v>
      </c>
      <c r="C4" s="4" t="s">
        <v>3301</v>
      </c>
      <c r="D4" s="6">
        <v>231</v>
      </c>
      <c r="E4" s="8" t="s">
        <v>3295</v>
      </c>
      <c r="F4" s="8" t="s">
        <v>3302</v>
      </c>
    </row>
    <row r="5" spans="1:8" x14ac:dyDescent="0.25">
      <c r="A5" s="4" t="s">
        <v>3292</v>
      </c>
      <c r="B5" s="5" t="s">
        <v>3303</v>
      </c>
      <c r="C5" s="4" t="s">
        <v>3304</v>
      </c>
      <c r="D5" s="6">
        <v>932</v>
      </c>
      <c r="E5" s="8" t="s">
        <v>3295</v>
      </c>
      <c r="F5" s="8" t="s">
        <v>3305</v>
      </c>
      <c r="H5" s="9" t="s">
        <v>3291</v>
      </c>
    </row>
    <row r="6" spans="1:8" x14ac:dyDescent="0.25">
      <c r="A6" s="4" t="s">
        <v>3292</v>
      </c>
      <c r="B6" s="5" t="s">
        <v>3306</v>
      </c>
      <c r="C6" s="4" t="s">
        <v>3307</v>
      </c>
      <c r="D6" s="6">
        <v>212</v>
      </c>
      <c r="E6" s="8" t="s">
        <v>3295</v>
      </c>
      <c r="F6" s="8" t="s">
        <v>3308</v>
      </c>
    </row>
    <row r="7" spans="1:8" x14ac:dyDescent="0.25">
      <c r="A7" s="4" t="s">
        <v>3292</v>
      </c>
      <c r="B7" s="5" t="s">
        <v>3309</v>
      </c>
      <c r="C7" s="4" t="s">
        <v>3310</v>
      </c>
      <c r="D7" s="6">
        <v>231</v>
      </c>
      <c r="E7" s="8" t="s">
        <v>3295</v>
      </c>
      <c r="F7" s="8" t="s">
        <v>3311</v>
      </c>
    </row>
    <row r="8" spans="1:8" x14ac:dyDescent="0.25">
      <c r="A8" s="4" t="s">
        <v>3292</v>
      </c>
      <c r="B8" s="5" t="s">
        <v>3312</v>
      </c>
      <c r="C8" s="4" t="s">
        <v>3313</v>
      </c>
      <c r="D8" s="6">
        <v>1262</v>
      </c>
      <c r="E8" s="8" t="s">
        <v>3314</v>
      </c>
      <c r="H8" s="9" t="s">
        <v>3291</v>
      </c>
    </row>
    <row r="9" spans="1:8" x14ac:dyDescent="0.25">
      <c r="A9" s="4" t="s">
        <v>3292</v>
      </c>
      <c r="B9" s="5" t="s">
        <v>3315</v>
      </c>
      <c r="C9" s="4" t="s">
        <v>3316</v>
      </c>
      <c r="D9" s="6">
        <v>147</v>
      </c>
      <c r="E9" s="8" t="s">
        <v>3295</v>
      </c>
      <c r="F9" s="8" t="s">
        <v>3317</v>
      </c>
    </row>
    <row r="10" spans="1:8" x14ac:dyDescent="0.25">
      <c r="A10" s="4" t="s">
        <v>3292</v>
      </c>
      <c r="B10" s="5" t="s">
        <v>3318</v>
      </c>
      <c r="C10" s="4" t="s">
        <v>3319</v>
      </c>
      <c r="D10" s="6">
        <v>264</v>
      </c>
      <c r="E10" s="8" t="s">
        <v>3295</v>
      </c>
      <c r="F10" s="8" t="s">
        <v>3320</v>
      </c>
    </row>
    <row r="11" spans="1:8" x14ac:dyDescent="0.25">
      <c r="A11" s="4" t="s">
        <v>3292</v>
      </c>
      <c r="B11" s="5" t="s">
        <v>3321</v>
      </c>
      <c r="C11" s="4" t="s">
        <v>3322</v>
      </c>
      <c r="D11" s="6">
        <v>75</v>
      </c>
      <c r="E11" s="10" t="s">
        <v>3323</v>
      </c>
    </row>
    <row r="12" spans="1:8" x14ac:dyDescent="0.25">
      <c r="A12" s="4" t="s">
        <v>3292</v>
      </c>
      <c r="B12" s="5" t="s">
        <v>3324</v>
      </c>
      <c r="C12" s="4" t="s">
        <v>3325</v>
      </c>
      <c r="D12" s="6">
        <v>138</v>
      </c>
      <c r="E12" s="8" t="s">
        <v>3295</v>
      </c>
      <c r="F12" s="8" t="s">
        <v>3326</v>
      </c>
      <c r="H12" s="9" t="s">
        <v>3291</v>
      </c>
    </row>
    <row r="13" spans="1:8" x14ac:dyDescent="0.25">
      <c r="A13" s="4" t="s">
        <v>3292</v>
      </c>
      <c r="B13" s="5" t="s">
        <v>3327</v>
      </c>
      <c r="C13" s="4" t="s">
        <v>3328</v>
      </c>
      <c r="D13" s="6">
        <v>264</v>
      </c>
      <c r="E13" s="8" t="s">
        <v>3295</v>
      </c>
      <c r="F13" s="8" t="s">
        <v>3329</v>
      </c>
    </row>
    <row r="14" spans="1:8" x14ac:dyDescent="0.25">
      <c r="A14" s="4" t="s">
        <v>3292</v>
      </c>
      <c r="B14" s="5" t="s">
        <v>3330</v>
      </c>
      <c r="C14" s="4" t="s">
        <v>3331</v>
      </c>
      <c r="D14" s="6">
        <v>693</v>
      </c>
      <c r="E14" s="8" t="s">
        <v>3295</v>
      </c>
      <c r="F14" s="8" t="s">
        <v>3332</v>
      </c>
      <c r="H14" s="9" t="s">
        <v>3291</v>
      </c>
    </row>
    <row r="15" spans="1:8" x14ac:dyDescent="0.25">
      <c r="A15" s="4" t="s">
        <v>1555</v>
      </c>
      <c r="B15" s="5" t="s">
        <v>3333</v>
      </c>
      <c r="C15" s="4" t="s">
        <v>3334</v>
      </c>
      <c r="D15" s="6">
        <v>195</v>
      </c>
      <c r="E15" s="8" t="s">
        <v>3264</v>
      </c>
      <c r="F15" s="8" t="s">
        <v>3335</v>
      </c>
      <c r="H15" s="9" t="s">
        <v>3291</v>
      </c>
    </row>
    <row r="16" spans="1:8" x14ac:dyDescent="0.25">
      <c r="A16" s="4" t="s">
        <v>1555</v>
      </c>
      <c r="B16" s="5" t="s">
        <v>3336</v>
      </c>
      <c r="C16" s="4" t="s">
        <v>3337</v>
      </c>
      <c r="D16" s="6">
        <v>195</v>
      </c>
      <c r="E16" s="8" t="s">
        <v>3264</v>
      </c>
      <c r="F16" s="8" t="s">
        <v>3338</v>
      </c>
      <c r="H16" s="9" t="s">
        <v>3291</v>
      </c>
    </row>
    <row r="17" spans="1:8" x14ac:dyDescent="0.25">
      <c r="A17" s="4" t="s">
        <v>1555</v>
      </c>
      <c r="B17" s="5" t="s">
        <v>3339</v>
      </c>
      <c r="C17" s="4" t="s">
        <v>3340</v>
      </c>
      <c r="D17" s="6">
        <v>320</v>
      </c>
      <c r="E17" s="8" t="s">
        <v>3264</v>
      </c>
      <c r="F17" s="8" t="s">
        <v>3341</v>
      </c>
      <c r="G17" s="8" t="s">
        <v>3342</v>
      </c>
      <c r="H17" s="9" t="s">
        <v>3291</v>
      </c>
    </row>
    <row r="18" spans="1:8" x14ac:dyDescent="0.25">
      <c r="A18" s="4" t="s">
        <v>1555</v>
      </c>
      <c r="B18" s="5" t="s">
        <v>3343</v>
      </c>
      <c r="C18" s="4" t="s">
        <v>3344</v>
      </c>
      <c r="D18" s="6">
        <v>24</v>
      </c>
      <c r="E18" s="8" t="s">
        <v>3264</v>
      </c>
    </row>
    <row r="19" spans="1:8" x14ac:dyDescent="0.25">
      <c r="A19" s="4" t="s">
        <v>1555</v>
      </c>
      <c r="B19" s="5" t="s">
        <v>3345</v>
      </c>
      <c r="C19" s="4" t="s">
        <v>3346</v>
      </c>
      <c r="D19" s="6">
        <v>44</v>
      </c>
      <c r="E19" s="8" t="s">
        <v>3264</v>
      </c>
    </row>
    <row r="20" spans="1:8" x14ac:dyDescent="0.25">
      <c r="A20" s="4" t="s">
        <v>1555</v>
      </c>
      <c r="B20" s="5" t="s">
        <v>3347</v>
      </c>
      <c r="C20" s="4" t="s">
        <v>3348</v>
      </c>
      <c r="D20" s="6">
        <v>49.1</v>
      </c>
      <c r="E20" s="10" t="s">
        <v>3264</v>
      </c>
      <c r="F20" s="8"/>
      <c r="G20" s="8"/>
      <c r="H20" s="9" t="s">
        <v>3291</v>
      </c>
    </row>
    <row r="21" spans="1:8" x14ac:dyDescent="0.25">
      <c r="A21" s="4" t="s">
        <v>1555</v>
      </c>
      <c r="B21" s="5" t="s">
        <v>3349</v>
      </c>
      <c r="C21" s="4" t="s">
        <v>3350</v>
      </c>
      <c r="D21" s="6">
        <v>45</v>
      </c>
      <c r="E21" s="10" t="s">
        <v>3264</v>
      </c>
      <c r="F21" s="8" t="s">
        <v>3351</v>
      </c>
      <c r="G21" s="8" t="s">
        <v>3352</v>
      </c>
    </row>
    <row r="22" spans="1:8" x14ac:dyDescent="0.25">
      <c r="A22" s="4" t="s">
        <v>1555</v>
      </c>
      <c r="B22" s="5" t="s">
        <v>3353</v>
      </c>
      <c r="C22" s="4" t="s">
        <v>3354</v>
      </c>
      <c r="D22" s="6">
        <v>49.1</v>
      </c>
      <c r="E22" s="10" t="s">
        <v>3264</v>
      </c>
      <c r="F22" s="8"/>
    </row>
    <row r="23" spans="1:8" x14ac:dyDescent="0.25">
      <c r="A23" s="4" t="s">
        <v>1555</v>
      </c>
      <c r="B23" s="5" t="s">
        <v>3355</v>
      </c>
      <c r="C23" s="4" t="s">
        <v>3356</v>
      </c>
      <c r="D23" s="6">
        <v>49.1</v>
      </c>
      <c r="E23" s="10" t="s">
        <v>3264</v>
      </c>
      <c r="F23" s="8"/>
    </row>
    <row r="24" spans="1:8" x14ac:dyDescent="0.25">
      <c r="A24" s="4" t="s">
        <v>1555</v>
      </c>
      <c r="B24" s="5" t="s">
        <v>3357</v>
      </c>
      <c r="C24" s="4" t="s">
        <v>3358</v>
      </c>
      <c r="D24" s="6">
        <v>45</v>
      </c>
      <c r="E24" s="10" t="s">
        <v>3264</v>
      </c>
      <c r="F24" s="8" t="s">
        <v>3359</v>
      </c>
      <c r="G24" s="8" t="s">
        <v>3352</v>
      </c>
    </row>
    <row r="25" spans="1:8" x14ac:dyDescent="0.25">
      <c r="A25" s="4" t="s">
        <v>1555</v>
      </c>
      <c r="B25" s="5" t="s">
        <v>3360</v>
      </c>
      <c r="C25" s="4" t="s">
        <v>3361</v>
      </c>
      <c r="D25" s="6">
        <v>40</v>
      </c>
      <c r="E25" s="10" t="s">
        <v>3264</v>
      </c>
      <c r="F25" s="8" t="s">
        <v>3362</v>
      </c>
      <c r="G25" s="8" t="s">
        <v>3342</v>
      </c>
    </row>
    <row r="26" spans="1:8" x14ac:dyDescent="0.25">
      <c r="A26" s="4" t="s">
        <v>1555</v>
      </c>
      <c r="B26" s="5" t="s">
        <v>3363</v>
      </c>
      <c r="C26" s="4" t="s">
        <v>3364</v>
      </c>
      <c r="D26" s="6">
        <v>37.5</v>
      </c>
      <c r="E26" s="10" t="s">
        <v>3264</v>
      </c>
      <c r="F26" s="8" t="s">
        <v>3365</v>
      </c>
      <c r="G26" s="8" t="s">
        <v>3352</v>
      </c>
    </row>
    <row r="27" spans="1:8" x14ac:dyDescent="0.25">
      <c r="A27" s="4" t="s">
        <v>1555</v>
      </c>
      <c r="B27" s="5" t="s">
        <v>3366</v>
      </c>
      <c r="C27" s="4" t="s">
        <v>3367</v>
      </c>
      <c r="D27" s="6">
        <v>45</v>
      </c>
      <c r="E27" s="8" t="s">
        <v>3264</v>
      </c>
      <c r="F27" s="8" t="s">
        <v>3368</v>
      </c>
      <c r="G27" s="8" t="s">
        <v>3342</v>
      </c>
    </row>
    <row r="28" spans="1:8" x14ac:dyDescent="0.25">
      <c r="A28" s="4" t="s">
        <v>1555</v>
      </c>
      <c r="B28" s="5" t="s">
        <v>3369</v>
      </c>
      <c r="C28" s="4" t="s">
        <v>3370</v>
      </c>
      <c r="D28" s="6">
        <v>30</v>
      </c>
      <c r="E28" s="8" t="s">
        <v>3264</v>
      </c>
    </row>
    <row r="29" spans="1:8" x14ac:dyDescent="0.25">
      <c r="A29" s="4" t="s">
        <v>1555</v>
      </c>
      <c r="B29" s="5" t="s">
        <v>3371</v>
      </c>
      <c r="C29" s="4" t="s">
        <v>3372</v>
      </c>
      <c r="D29" s="6">
        <v>96</v>
      </c>
      <c r="E29" s="8" t="s">
        <v>3264</v>
      </c>
    </row>
    <row r="30" spans="1:8" x14ac:dyDescent="0.25">
      <c r="A30" s="4" t="s">
        <v>1555</v>
      </c>
      <c r="B30" s="5" t="s">
        <v>3373</v>
      </c>
      <c r="C30" s="4" t="s">
        <v>1556</v>
      </c>
      <c r="D30" s="6">
        <v>188</v>
      </c>
      <c r="E30" s="8" t="s">
        <v>3374</v>
      </c>
    </row>
    <row r="31" spans="1:8" x14ac:dyDescent="0.25">
      <c r="A31" s="4" t="s">
        <v>1555</v>
      </c>
      <c r="B31" s="5" t="s">
        <v>3375</v>
      </c>
      <c r="C31" s="4" t="s">
        <v>1557</v>
      </c>
      <c r="D31" s="6">
        <v>241</v>
      </c>
      <c r="E31" s="8" t="s">
        <v>3374</v>
      </c>
    </row>
    <row r="32" spans="1:8" x14ac:dyDescent="0.25">
      <c r="A32" s="4" t="s">
        <v>1555</v>
      </c>
      <c r="B32" s="5" t="s">
        <v>3376</v>
      </c>
      <c r="C32" s="4" t="s">
        <v>3377</v>
      </c>
      <c r="D32" s="6">
        <v>250</v>
      </c>
      <c r="E32" s="8" t="s">
        <v>3374</v>
      </c>
      <c r="F32" s="8" t="s">
        <v>3378</v>
      </c>
      <c r="G32" s="8" t="s">
        <v>3342</v>
      </c>
    </row>
    <row r="33" spans="1:8" x14ac:dyDescent="0.25">
      <c r="A33" s="4" t="s">
        <v>1555</v>
      </c>
      <c r="B33" s="5" t="s">
        <v>3379</v>
      </c>
      <c r="C33" s="4" t="s">
        <v>3380</v>
      </c>
      <c r="D33" s="6">
        <v>200</v>
      </c>
      <c r="E33" s="8" t="s">
        <v>3374</v>
      </c>
      <c r="F33" s="8" t="s">
        <v>3381</v>
      </c>
      <c r="G33" s="8" t="s">
        <v>3342</v>
      </c>
    </row>
    <row r="34" spans="1:8" x14ac:dyDescent="0.25">
      <c r="A34" s="4" t="s">
        <v>1555</v>
      </c>
      <c r="B34" s="5" t="s">
        <v>3382</v>
      </c>
      <c r="C34" s="4" t="s">
        <v>3383</v>
      </c>
      <c r="D34" s="6">
        <v>136</v>
      </c>
      <c r="E34" s="8" t="s">
        <v>3264</v>
      </c>
    </row>
    <row r="35" spans="1:8" x14ac:dyDescent="0.25">
      <c r="A35" s="4" t="s">
        <v>1555</v>
      </c>
      <c r="B35" s="5" t="s">
        <v>3384</v>
      </c>
      <c r="C35" s="4" t="s">
        <v>3385</v>
      </c>
      <c r="D35" s="6">
        <v>37.5</v>
      </c>
      <c r="E35" s="8" t="s">
        <v>3264</v>
      </c>
      <c r="F35" s="8" t="s">
        <v>3386</v>
      </c>
      <c r="G35" s="8" t="s">
        <v>3342</v>
      </c>
    </row>
    <row r="36" spans="1:8" x14ac:dyDescent="0.25">
      <c r="A36" s="4" t="s">
        <v>1555</v>
      </c>
      <c r="B36" s="5" t="s">
        <v>3387</v>
      </c>
      <c r="C36" s="4" t="s">
        <v>1563</v>
      </c>
      <c r="D36" s="6">
        <v>98.2</v>
      </c>
      <c r="E36" s="10" t="s">
        <v>3264</v>
      </c>
      <c r="F36" s="8"/>
    </row>
    <row r="37" spans="1:8" x14ac:dyDescent="0.25">
      <c r="A37" s="4" t="s">
        <v>1555</v>
      </c>
      <c r="B37" s="5" t="s">
        <v>3388</v>
      </c>
      <c r="C37" s="4" t="s">
        <v>3389</v>
      </c>
      <c r="D37" s="6">
        <v>50</v>
      </c>
      <c r="E37" s="8" t="s">
        <v>3264</v>
      </c>
      <c r="F37" s="8" t="s">
        <v>3390</v>
      </c>
      <c r="G37" s="8" t="s">
        <v>3342</v>
      </c>
    </row>
    <row r="38" spans="1:8" x14ac:dyDescent="0.25">
      <c r="A38" s="4" t="s">
        <v>1555</v>
      </c>
      <c r="B38" s="5" t="s">
        <v>3391</v>
      </c>
      <c r="C38" s="4" t="s">
        <v>3392</v>
      </c>
      <c r="D38" s="6">
        <v>45</v>
      </c>
      <c r="E38" s="8" t="s">
        <v>3264</v>
      </c>
      <c r="F38" s="8" t="s">
        <v>3393</v>
      </c>
      <c r="G38" s="8" t="s">
        <v>3342</v>
      </c>
    </row>
    <row r="39" spans="1:8" x14ac:dyDescent="0.25">
      <c r="A39" s="4" t="s">
        <v>1555</v>
      </c>
      <c r="B39" s="5" t="s">
        <v>3394</v>
      </c>
      <c r="C39" s="4" t="s">
        <v>1558</v>
      </c>
      <c r="D39" s="6">
        <v>30</v>
      </c>
      <c r="E39" s="8" t="s">
        <v>3264</v>
      </c>
    </row>
    <row r="40" spans="1:8" x14ac:dyDescent="0.25">
      <c r="A40" s="4" t="s">
        <v>1555</v>
      </c>
      <c r="B40" s="5" t="s">
        <v>3395</v>
      </c>
      <c r="C40" s="4" t="s">
        <v>1559</v>
      </c>
      <c r="D40" s="6">
        <v>60</v>
      </c>
      <c r="E40" s="8" t="s">
        <v>3264</v>
      </c>
    </row>
    <row r="41" spans="1:8" x14ac:dyDescent="0.25">
      <c r="A41" s="4" t="s">
        <v>1555</v>
      </c>
      <c r="B41" s="5" t="s">
        <v>3396</v>
      </c>
      <c r="C41" s="4" t="s">
        <v>3397</v>
      </c>
      <c r="D41" s="6">
        <v>30</v>
      </c>
      <c r="E41" s="8" t="s">
        <v>3264</v>
      </c>
      <c r="F41" s="8" t="s">
        <v>3398</v>
      </c>
      <c r="G41" s="8" t="s">
        <v>3342</v>
      </c>
    </row>
    <row r="42" spans="1:8" x14ac:dyDescent="0.25">
      <c r="A42" s="4" t="s">
        <v>1560</v>
      </c>
      <c r="B42" s="5" t="s">
        <v>3399</v>
      </c>
      <c r="C42" s="4" t="s">
        <v>3400</v>
      </c>
      <c r="D42" s="6">
        <v>89</v>
      </c>
      <c r="E42" s="8" t="s">
        <v>3323</v>
      </c>
    </row>
    <row r="43" spans="1:8" x14ac:dyDescent="0.25">
      <c r="A43" s="4" t="s">
        <v>1560</v>
      </c>
      <c r="B43" s="5" t="s">
        <v>3401</v>
      </c>
      <c r="C43" s="4" t="s">
        <v>3402</v>
      </c>
      <c r="D43" s="6">
        <v>45</v>
      </c>
      <c r="E43" s="8" t="s">
        <v>3323</v>
      </c>
    </row>
    <row r="44" spans="1:8" x14ac:dyDescent="0.25">
      <c r="A44" s="4" t="s">
        <v>1560</v>
      </c>
      <c r="B44" s="5" t="s">
        <v>3403</v>
      </c>
      <c r="C44" s="4" t="s">
        <v>3404</v>
      </c>
      <c r="D44" s="6">
        <v>90</v>
      </c>
      <c r="E44" s="8" t="s">
        <v>3323</v>
      </c>
    </row>
    <row r="45" spans="1:8" x14ac:dyDescent="0.25">
      <c r="A45" s="4" t="s">
        <v>1560</v>
      </c>
      <c r="B45" s="5" t="s">
        <v>3405</v>
      </c>
      <c r="C45" s="4" t="s">
        <v>3406</v>
      </c>
      <c r="D45" s="6">
        <v>260</v>
      </c>
      <c r="E45" s="8" t="s">
        <v>3323</v>
      </c>
      <c r="F45" s="8" t="s">
        <v>3407</v>
      </c>
      <c r="H45" s="9" t="s">
        <v>3291</v>
      </c>
    </row>
    <row r="46" spans="1:8" x14ac:dyDescent="0.25">
      <c r="A46" s="4" t="s">
        <v>1560</v>
      </c>
      <c r="B46" s="5" t="s">
        <v>3408</v>
      </c>
      <c r="C46" s="4" t="s">
        <v>3409</v>
      </c>
      <c r="D46" s="6">
        <v>260</v>
      </c>
      <c r="E46" s="8" t="s">
        <v>3323</v>
      </c>
      <c r="F46" s="8" t="s">
        <v>3410</v>
      </c>
      <c r="H46" s="9" t="s">
        <v>3291</v>
      </c>
    </row>
    <row r="47" spans="1:8" x14ac:dyDescent="0.25">
      <c r="A47" s="4" t="s">
        <v>1560</v>
      </c>
      <c r="B47" s="5" t="s">
        <v>3411</v>
      </c>
      <c r="C47" s="4" t="s">
        <v>3412</v>
      </c>
      <c r="D47" s="6">
        <v>52</v>
      </c>
      <c r="E47" s="8" t="s">
        <v>3323</v>
      </c>
      <c r="F47" s="8" t="s">
        <v>3413</v>
      </c>
      <c r="G47" s="8" t="s">
        <v>3352</v>
      </c>
      <c r="H47" s="9" t="s">
        <v>3291</v>
      </c>
    </row>
    <row r="48" spans="1:8" x14ac:dyDescent="0.25">
      <c r="A48" s="4" t="s">
        <v>1560</v>
      </c>
      <c r="B48" s="5" t="s">
        <v>3414</v>
      </c>
      <c r="C48" s="4" t="s">
        <v>3415</v>
      </c>
      <c r="D48" s="6">
        <v>50</v>
      </c>
      <c r="E48" s="8" t="s">
        <v>3323</v>
      </c>
      <c r="F48" s="8" t="s">
        <v>3416</v>
      </c>
      <c r="G48" s="8" t="s">
        <v>3352</v>
      </c>
    </row>
    <row r="49" spans="1:8" x14ac:dyDescent="0.25">
      <c r="A49" s="4" t="s">
        <v>1560</v>
      </c>
      <c r="B49" s="5" t="s">
        <v>3417</v>
      </c>
      <c r="C49" s="4" t="s">
        <v>3418</v>
      </c>
      <c r="D49" s="6">
        <v>175</v>
      </c>
      <c r="E49" s="8" t="s">
        <v>3323</v>
      </c>
      <c r="F49" s="8" t="s">
        <v>3419</v>
      </c>
      <c r="G49" s="8" t="s">
        <v>3352</v>
      </c>
    </row>
    <row r="50" spans="1:8" x14ac:dyDescent="0.25">
      <c r="A50" s="4" t="s">
        <v>1560</v>
      </c>
      <c r="B50" s="5" t="s">
        <v>3420</v>
      </c>
      <c r="C50" s="4" t="s">
        <v>3421</v>
      </c>
      <c r="D50" s="6">
        <v>60</v>
      </c>
      <c r="E50" s="8" t="s">
        <v>3323</v>
      </c>
    </row>
    <row r="51" spans="1:8" x14ac:dyDescent="0.25">
      <c r="A51" s="4" t="s">
        <v>1560</v>
      </c>
      <c r="B51" s="5" t="s">
        <v>3422</v>
      </c>
      <c r="C51" s="4" t="s">
        <v>3423</v>
      </c>
      <c r="D51" s="6">
        <v>60</v>
      </c>
      <c r="E51" s="8" t="s">
        <v>3323</v>
      </c>
    </row>
    <row r="52" spans="1:8" x14ac:dyDescent="0.25">
      <c r="A52" s="4" t="s">
        <v>1560</v>
      </c>
      <c r="B52" s="5" t="s">
        <v>3424</v>
      </c>
      <c r="C52" s="4" t="s">
        <v>3348</v>
      </c>
      <c r="D52" s="6">
        <v>98.2</v>
      </c>
      <c r="E52" s="10" t="s">
        <v>3323</v>
      </c>
      <c r="F52" s="8"/>
      <c r="G52" s="8"/>
    </row>
    <row r="53" spans="1:8" x14ac:dyDescent="0.25">
      <c r="A53" s="4" t="s">
        <v>1560</v>
      </c>
      <c r="B53" s="5" t="s">
        <v>3425</v>
      </c>
      <c r="C53" s="4" t="s">
        <v>3426</v>
      </c>
      <c r="D53" s="6">
        <v>30</v>
      </c>
      <c r="E53" s="8" t="s">
        <v>3323</v>
      </c>
      <c r="H53" s="9" t="s">
        <v>3291</v>
      </c>
    </row>
    <row r="54" spans="1:8" x14ac:dyDescent="0.25">
      <c r="A54" s="4" t="s">
        <v>1560</v>
      </c>
      <c r="B54" s="5" t="s">
        <v>3427</v>
      </c>
      <c r="C54" s="4" t="s">
        <v>3428</v>
      </c>
      <c r="D54" s="6">
        <v>60</v>
      </c>
      <c r="E54" s="8" t="s">
        <v>3323</v>
      </c>
      <c r="H54" s="9" t="s">
        <v>3291</v>
      </c>
    </row>
    <row r="55" spans="1:8" x14ac:dyDescent="0.25">
      <c r="A55" s="4" t="s">
        <v>1560</v>
      </c>
      <c r="B55" s="5" t="s">
        <v>3429</v>
      </c>
      <c r="C55" s="4" t="s">
        <v>3350</v>
      </c>
      <c r="D55" s="6">
        <v>45</v>
      </c>
      <c r="E55" s="8" t="s">
        <v>3323</v>
      </c>
      <c r="F55" s="8" t="s">
        <v>3351</v>
      </c>
      <c r="G55" s="8" t="s">
        <v>3352</v>
      </c>
      <c r="H55" s="9" t="s">
        <v>3291</v>
      </c>
    </row>
    <row r="56" spans="1:8" x14ac:dyDescent="0.25">
      <c r="A56" s="4" t="s">
        <v>1560</v>
      </c>
      <c r="B56" s="5" t="s">
        <v>3430</v>
      </c>
      <c r="C56" s="4" t="s">
        <v>3431</v>
      </c>
      <c r="D56" s="6">
        <v>30</v>
      </c>
      <c r="E56" s="8" t="s">
        <v>3323</v>
      </c>
      <c r="F56" s="8" t="s">
        <v>3432</v>
      </c>
      <c r="H56" s="9" t="s">
        <v>3291</v>
      </c>
    </row>
    <row r="57" spans="1:8" x14ac:dyDescent="0.25">
      <c r="A57" s="4" t="s">
        <v>1560</v>
      </c>
      <c r="B57" s="5" t="s">
        <v>3433</v>
      </c>
      <c r="C57" s="4" t="s">
        <v>3434</v>
      </c>
      <c r="D57" s="6">
        <v>360</v>
      </c>
      <c r="E57" s="8" t="s">
        <v>3323</v>
      </c>
      <c r="H57" s="9" t="s">
        <v>3291</v>
      </c>
    </row>
    <row r="58" spans="1:8" x14ac:dyDescent="0.25">
      <c r="A58" s="4" t="s">
        <v>1560</v>
      </c>
      <c r="B58" s="5" t="s">
        <v>3435</v>
      </c>
      <c r="C58" s="4" t="s">
        <v>3436</v>
      </c>
      <c r="D58" s="6">
        <v>540</v>
      </c>
      <c r="E58" s="8" t="s">
        <v>3323</v>
      </c>
      <c r="H58" s="9" t="s">
        <v>3291</v>
      </c>
    </row>
    <row r="59" spans="1:8" x14ac:dyDescent="0.25">
      <c r="A59" s="4" t="s">
        <v>1560</v>
      </c>
      <c r="B59" s="5" t="s">
        <v>3437</v>
      </c>
      <c r="C59" s="4" t="s">
        <v>3438</v>
      </c>
      <c r="D59" s="6">
        <v>350</v>
      </c>
      <c r="E59" s="8" t="s">
        <v>3323</v>
      </c>
      <c r="F59" s="8" t="s">
        <v>3439</v>
      </c>
    </row>
    <row r="60" spans="1:8" x14ac:dyDescent="0.25">
      <c r="A60" s="4" t="s">
        <v>1560</v>
      </c>
      <c r="B60" s="5" t="s">
        <v>3440</v>
      </c>
      <c r="C60" s="4" t="s">
        <v>3441</v>
      </c>
      <c r="D60" s="6">
        <v>40</v>
      </c>
      <c r="E60" s="8" t="s">
        <v>3323</v>
      </c>
      <c r="F60" s="8" t="s">
        <v>3442</v>
      </c>
      <c r="H60" s="9" t="s">
        <v>3291</v>
      </c>
    </row>
    <row r="61" spans="1:8" x14ac:dyDescent="0.25">
      <c r="A61" s="4" t="s">
        <v>1560</v>
      </c>
      <c r="B61" s="5" t="s">
        <v>3443</v>
      </c>
      <c r="C61" s="4" t="s">
        <v>3444</v>
      </c>
      <c r="D61" s="6">
        <v>36</v>
      </c>
      <c r="E61" s="8" t="s">
        <v>3323</v>
      </c>
      <c r="F61" s="8" t="s">
        <v>3445</v>
      </c>
      <c r="H61" s="9" t="s">
        <v>3291</v>
      </c>
    </row>
    <row r="62" spans="1:8" x14ac:dyDescent="0.25">
      <c r="A62" s="4" t="s">
        <v>1560</v>
      </c>
      <c r="B62" s="5" t="s">
        <v>3446</v>
      </c>
      <c r="C62" s="4" t="s">
        <v>3447</v>
      </c>
      <c r="D62" s="6">
        <v>30</v>
      </c>
      <c r="E62" s="8" t="s">
        <v>3323</v>
      </c>
      <c r="H62" s="9" t="s">
        <v>3291</v>
      </c>
    </row>
    <row r="63" spans="1:8" x14ac:dyDescent="0.25">
      <c r="A63" s="4" t="s">
        <v>1560</v>
      </c>
      <c r="B63" s="5" t="s">
        <v>3448</v>
      </c>
      <c r="C63" s="4" t="s">
        <v>3449</v>
      </c>
      <c r="D63" s="6">
        <v>30</v>
      </c>
      <c r="E63" s="8" t="s">
        <v>3323</v>
      </c>
      <c r="F63" s="8" t="s">
        <v>3450</v>
      </c>
      <c r="H63" s="9" t="s">
        <v>3291</v>
      </c>
    </row>
    <row r="64" spans="1:8" x14ac:dyDescent="0.25">
      <c r="A64" s="4" t="s">
        <v>1560</v>
      </c>
      <c r="B64" s="5" t="s">
        <v>3451</v>
      </c>
      <c r="C64" s="4" t="s">
        <v>3452</v>
      </c>
      <c r="D64" s="6">
        <v>36</v>
      </c>
      <c r="E64" s="8" t="s">
        <v>3323</v>
      </c>
      <c r="F64" s="8" t="s">
        <v>3445</v>
      </c>
      <c r="G64" s="8" t="s">
        <v>3352</v>
      </c>
      <c r="H64" s="9" t="s">
        <v>3291</v>
      </c>
    </row>
    <row r="65" spans="1:7" x14ac:dyDescent="0.25">
      <c r="A65" s="4" t="s">
        <v>1560</v>
      </c>
      <c r="B65" s="5" t="s">
        <v>3453</v>
      </c>
      <c r="C65" s="4" t="s">
        <v>3354</v>
      </c>
      <c r="D65" s="6">
        <v>98.2</v>
      </c>
      <c r="E65" s="10" t="s">
        <v>3323</v>
      </c>
      <c r="F65" s="8"/>
    </row>
    <row r="66" spans="1:7" x14ac:dyDescent="0.25">
      <c r="A66" s="4" t="s">
        <v>1560</v>
      </c>
      <c r="B66" s="5" t="s">
        <v>3454</v>
      </c>
      <c r="C66" s="4" t="s">
        <v>3356</v>
      </c>
      <c r="D66" s="6">
        <v>98.2</v>
      </c>
      <c r="E66" s="10" t="s">
        <v>3323</v>
      </c>
      <c r="F66" s="8"/>
    </row>
    <row r="67" spans="1:7" x14ac:dyDescent="0.25">
      <c r="A67" s="4" t="s">
        <v>1560</v>
      </c>
      <c r="B67" s="5" t="s">
        <v>3455</v>
      </c>
      <c r="C67" s="4" t="s">
        <v>3358</v>
      </c>
      <c r="D67" s="6">
        <v>45</v>
      </c>
      <c r="E67" s="8" t="s">
        <v>3323</v>
      </c>
      <c r="F67" s="8" t="s">
        <v>3359</v>
      </c>
      <c r="G67" s="8" t="s">
        <v>3352</v>
      </c>
    </row>
    <row r="68" spans="1:7" x14ac:dyDescent="0.25">
      <c r="A68" s="4" t="s">
        <v>1560</v>
      </c>
      <c r="B68" s="5" t="s">
        <v>3456</v>
      </c>
      <c r="C68" s="4" t="s">
        <v>3457</v>
      </c>
      <c r="D68" s="6">
        <v>121</v>
      </c>
      <c r="E68" s="8" t="s">
        <v>3323</v>
      </c>
      <c r="F68" s="8" t="s">
        <v>3458</v>
      </c>
      <c r="G68" s="8" t="s">
        <v>3352</v>
      </c>
    </row>
    <row r="69" spans="1:7" x14ac:dyDescent="0.25">
      <c r="A69" s="4" t="s">
        <v>1560</v>
      </c>
      <c r="B69" s="5" t="s">
        <v>3459</v>
      </c>
      <c r="C69" s="4" t="s">
        <v>3460</v>
      </c>
      <c r="D69" s="6">
        <v>45</v>
      </c>
      <c r="E69" s="10" t="s">
        <v>3264</v>
      </c>
      <c r="F69" s="8"/>
      <c r="G69" s="8"/>
    </row>
    <row r="70" spans="1:7" x14ac:dyDescent="0.25">
      <c r="A70" s="4" t="s">
        <v>1560</v>
      </c>
      <c r="B70" s="5" t="s">
        <v>3461</v>
      </c>
      <c r="C70" s="4" t="s">
        <v>3462</v>
      </c>
      <c r="D70" s="6">
        <v>56</v>
      </c>
      <c r="E70" s="8" t="s">
        <v>3323</v>
      </c>
    </row>
    <row r="71" spans="1:7" x14ac:dyDescent="0.25">
      <c r="A71" s="4" t="s">
        <v>1560</v>
      </c>
      <c r="B71" s="5" t="s">
        <v>3463</v>
      </c>
      <c r="C71" s="4" t="s">
        <v>3464</v>
      </c>
      <c r="D71" s="6">
        <v>85</v>
      </c>
      <c r="E71" s="8" t="s">
        <v>3323</v>
      </c>
    </row>
    <row r="72" spans="1:7" x14ac:dyDescent="0.25">
      <c r="A72" s="4" t="s">
        <v>1560</v>
      </c>
      <c r="B72" s="5" t="s">
        <v>3465</v>
      </c>
      <c r="C72" s="4" t="s">
        <v>3466</v>
      </c>
      <c r="D72" s="6">
        <v>60</v>
      </c>
      <c r="E72" s="8" t="s">
        <v>3323</v>
      </c>
    </row>
    <row r="73" spans="1:7" x14ac:dyDescent="0.25">
      <c r="A73" s="4" t="s">
        <v>1560</v>
      </c>
      <c r="B73" s="5" t="s">
        <v>3467</v>
      </c>
      <c r="C73" s="4" t="s">
        <v>3468</v>
      </c>
      <c r="D73" s="6">
        <v>120</v>
      </c>
      <c r="E73" s="8" t="s">
        <v>3323</v>
      </c>
    </row>
    <row r="74" spans="1:7" x14ac:dyDescent="0.25">
      <c r="A74" s="4" t="s">
        <v>1560</v>
      </c>
      <c r="B74" s="5" t="s">
        <v>3469</v>
      </c>
      <c r="C74" s="4" t="s">
        <v>3470</v>
      </c>
      <c r="D74" s="6">
        <v>30</v>
      </c>
      <c r="E74" s="8" t="s">
        <v>3323</v>
      </c>
      <c r="F74" s="8" t="s">
        <v>3471</v>
      </c>
      <c r="G74" s="8" t="s">
        <v>3352</v>
      </c>
    </row>
    <row r="75" spans="1:7" x14ac:dyDescent="0.25">
      <c r="A75" s="4" t="s">
        <v>1560</v>
      </c>
      <c r="B75" s="5" t="s">
        <v>3472</v>
      </c>
      <c r="C75" s="4" t="s">
        <v>3473</v>
      </c>
      <c r="D75" s="6">
        <v>175</v>
      </c>
      <c r="E75" s="8" t="s">
        <v>3323</v>
      </c>
      <c r="F75" s="8" t="s">
        <v>3474</v>
      </c>
      <c r="G75" s="8" t="s">
        <v>3352</v>
      </c>
    </row>
    <row r="76" spans="1:7" x14ac:dyDescent="0.25">
      <c r="A76" s="4" t="s">
        <v>1560</v>
      </c>
      <c r="B76" s="5" t="s">
        <v>3475</v>
      </c>
      <c r="C76" s="4" t="s">
        <v>3361</v>
      </c>
      <c r="D76" s="6">
        <v>30</v>
      </c>
      <c r="E76" s="8" t="s">
        <v>3264</v>
      </c>
      <c r="F76" s="8" t="s">
        <v>3362</v>
      </c>
      <c r="G76" s="8" t="s">
        <v>3342</v>
      </c>
    </row>
    <row r="77" spans="1:7" x14ac:dyDescent="0.25">
      <c r="A77" s="4" t="s">
        <v>1560</v>
      </c>
      <c r="B77" s="5" t="s">
        <v>3476</v>
      </c>
      <c r="C77" s="4" t="s">
        <v>3364</v>
      </c>
      <c r="D77" s="6">
        <v>32.5</v>
      </c>
      <c r="E77" s="8" t="s">
        <v>3323</v>
      </c>
      <c r="F77" s="8" t="s">
        <v>3365</v>
      </c>
      <c r="G77" s="8" t="s">
        <v>3352</v>
      </c>
    </row>
    <row r="78" spans="1:7" x14ac:dyDescent="0.25">
      <c r="A78" s="4" t="s">
        <v>1560</v>
      </c>
      <c r="B78" s="5" t="s">
        <v>3477</v>
      </c>
      <c r="C78" s="4" t="s">
        <v>3478</v>
      </c>
      <c r="D78" s="6">
        <v>125</v>
      </c>
      <c r="E78" s="8" t="s">
        <v>3264</v>
      </c>
      <c r="F78" s="8" t="s">
        <v>3479</v>
      </c>
      <c r="G78" s="8" t="s">
        <v>3342</v>
      </c>
    </row>
    <row r="79" spans="1:7" x14ac:dyDescent="0.25">
      <c r="A79" s="4" t="s">
        <v>1560</v>
      </c>
      <c r="B79" s="5" t="s">
        <v>3480</v>
      </c>
      <c r="C79" s="4" t="s">
        <v>3481</v>
      </c>
      <c r="D79" s="6">
        <v>75</v>
      </c>
      <c r="E79" s="8" t="s">
        <v>3323</v>
      </c>
    </row>
    <row r="80" spans="1:7" x14ac:dyDescent="0.25">
      <c r="A80" s="4" t="s">
        <v>1560</v>
      </c>
      <c r="B80" s="5" t="s">
        <v>3482</v>
      </c>
      <c r="C80" s="4" t="s">
        <v>3483</v>
      </c>
      <c r="D80" s="6">
        <v>45</v>
      </c>
      <c r="E80" s="8" t="s">
        <v>3323</v>
      </c>
      <c r="F80" s="8" t="s">
        <v>3484</v>
      </c>
      <c r="G80" s="8" t="s">
        <v>3352</v>
      </c>
    </row>
    <row r="81" spans="1:8" x14ac:dyDescent="0.25">
      <c r="A81" s="4" t="s">
        <v>1560</v>
      </c>
      <c r="B81" s="5" t="s">
        <v>3485</v>
      </c>
      <c r="C81" s="4" t="s">
        <v>3486</v>
      </c>
      <c r="D81" s="6">
        <v>89</v>
      </c>
      <c r="E81" s="8" t="s">
        <v>3323</v>
      </c>
    </row>
    <row r="82" spans="1:8" x14ac:dyDescent="0.25">
      <c r="A82" s="4" t="s">
        <v>1560</v>
      </c>
      <c r="B82" s="5" t="s">
        <v>3487</v>
      </c>
      <c r="C82" s="4" t="s">
        <v>3488</v>
      </c>
      <c r="D82" s="6">
        <v>22</v>
      </c>
      <c r="E82" s="8" t="s">
        <v>3323</v>
      </c>
    </row>
    <row r="83" spans="1:8" x14ac:dyDescent="0.25">
      <c r="A83" s="4" t="s">
        <v>1560</v>
      </c>
      <c r="B83" s="5" t="s">
        <v>3489</v>
      </c>
      <c r="C83" s="4" t="s">
        <v>3490</v>
      </c>
      <c r="D83" s="6">
        <v>168</v>
      </c>
      <c r="E83" s="8" t="s">
        <v>3323</v>
      </c>
    </row>
    <row r="84" spans="1:8" x14ac:dyDescent="0.25">
      <c r="A84" s="4" t="s">
        <v>1560</v>
      </c>
      <c r="B84" s="5" t="s">
        <v>3491</v>
      </c>
      <c r="C84" s="4" t="s">
        <v>3492</v>
      </c>
      <c r="D84" s="6">
        <v>105</v>
      </c>
      <c r="E84" s="8" t="s">
        <v>3323</v>
      </c>
    </row>
    <row r="85" spans="1:8" x14ac:dyDescent="0.25">
      <c r="A85" s="4" t="s">
        <v>1560</v>
      </c>
      <c r="B85" s="5" t="s">
        <v>3493</v>
      </c>
      <c r="C85" s="4" t="s">
        <v>3494</v>
      </c>
      <c r="D85" s="6">
        <v>45</v>
      </c>
      <c r="E85" s="8" t="s">
        <v>3323</v>
      </c>
      <c r="F85" s="8" t="s">
        <v>3495</v>
      </c>
      <c r="G85" s="8" t="s">
        <v>3352</v>
      </c>
      <c r="H85" s="9" t="s">
        <v>3291</v>
      </c>
    </row>
    <row r="86" spans="1:8" x14ac:dyDescent="0.25">
      <c r="A86" s="4" t="s">
        <v>1560</v>
      </c>
      <c r="B86" s="5" t="s">
        <v>3496</v>
      </c>
      <c r="C86" s="4" t="s">
        <v>3497</v>
      </c>
      <c r="D86" s="6">
        <v>230</v>
      </c>
      <c r="E86" s="8" t="s">
        <v>3498</v>
      </c>
    </row>
    <row r="87" spans="1:8" x14ac:dyDescent="0.25">
      <c r="A87" s="4" t="s">
        <v>1560</v>
      </c>
      <c r="B87" s="5" t="s">
        <v>3499</v>
      </c>
      <c r="C87" s="4" t="s">
        <v>3500</v>
      </c>
      <c r="D87" s="6">
        <v>45</v>
      </c>
      <c r="E87" s="8" t="s">
        <v>3323</v>
      </c>
      <c r="F87" s="8" t="s">
        <v>3501</v>
      </c>
      <c r="G87" s="8" t="s">
        <v>3352</v>
      </c>
    </row>
    <row r="88" spans="1:8" x14ac:dyDescent="0.25">
      <c r="A88" s="4" t="s">
        <v>1560</v>
      </c>
      <c r="B88" s="5" t="s">
        <v>3502</v>
      </c>
      <c r="C88" s="4" t="s">
        <v>3503</v>
      </c>
      <c r="D88" s="6">
        <v>165</v>
      </c>
      <c r="E88" s="8" t="s">
        <v>3323</v>
      </c>
    </row>
    <row r="89" spans="1:8" x14ac:dyDescent="0.25">
      <c r="A89" s="4" t="s">
        <v>1560</v>
      </c>
      <c r="B89" s="5" t="s">
        <v>3504</v>
      </c>
      <c r="C89" s="4" t="s">
        <v>1561</v>
      </c>
      <c r="D89" s="6">
        <v>230</v>
      </c>
      <c r="E89" s="8" t="s">
        <v>3498</v>
      </c>
      <c r="F89" s="8" t="s">
        <v>3505</v>
      </c>
      <c r="G89" s="8" t="s">
        <v>3352</v>
      </c>
    </row>
    <row r="90" spans="1:8" x14ac:dyDescent="0.25">
      <c r="A90" s="4" t="s">
        <v>1560</v>
      </c>
      <c r="B90" s="5" t="s">
        <v>3506</v>
      </c>
      <c r="C90" s="4" t="s">
        <v>1562</v>
      </c>
      <c r="D90" s="6">
        <v>200</v>
      </c>
      <c r="E90" s="8" t="s">
        <v>3498</v>
      </c>
      <c r="F90" s="8" t="s">
        <v>3507</v>
      </c>
      <c r="G90" s="8" t="s">
        <v>3352</v>
      </c>
    </row>
    <row r="91" spans="1:8" x14ac:dyDescent="0.25">
      <c r="A91" s="4" t="s">
        <v>1560</v>
      </c>
      <c r="B91" s="5" t="s">
        <v>3508</v>
      </c>
      <c r="C91" s="4" t="s">
        <v>3509</v>
      </c>
      <c r="D91" s="6">
        <v>75</v>
      </c>
      <c r="E91" s="8" t="s">
        <v>3323</v>
      </c>
      <c r="F91" s="8" t="s">
        <v>3510</v>
      </c>
      <c r="G91" s="8" t="s">
        <v>3352</v>
      </c>
    </row>
    <row r="92" spans="1:8" x14ac:dyDescent="0.25">
      <c r="A92" s="4" t="s">
        <v>1560</v>
      </c>
      <c r="B92" s="5" t="s">
        <v>3511</v>
      </c>
      <c r="C92" s="4" t="s">
        <v>3512</v>
      </c>
      <c r="D92" s="6">
        <v>75</v>
      </c>
      <c r="E92" s="8" t="s">
        <v>3323</v>
      </c>
      <c r="F92" s="8" t="s">
        <v>3513</v>
      </c>
      <c r="G92" s="8" t="s">
        <v>3352</v>
      </c>
    </row>
    <row r="93" spans="1:8" x14ac:dyDescent="0.25">
      <c r="A93" s="4" t="s">
        <v>1560</v>
      </c>
      <c r="B93" s="5" t="s">
        <v>3514</v>
      </c>
      <c r="C93" s="4" t="s">
        <v>1563</v>
      </c>
      <c r="D93" s="6">
        <v>75</v>
      </c>
      <c r="E93" s="10" t="s">
        <v>3323</v>
      </c>
      <c r="F93" s="8"/>
    </row>
    <row r="94" spans="1:8" x14ac:dyDescent="0.25">
      <c r="A94" s="4" t="s">
        <v>1560</v>
      </c>
      <c r="B94" s="5" t="s">
        <v>3515</v>
      </c>
      <c r="C94" s="4" t="s">
        <v>3516</v>
      </c>
      <c r="D94" s="6">
        <v>150</v>
      </c>
      <c r="E94" s="8" t="s">
        <v>3323</v>
      </c>
      <c r="F94" s="8" t="s">
        <v>3517</v>
      </c>
      <c r="G94" s="8" t="s">
        <v>3352</v>
      </c>
      <c r="H94" s="9" t="s">
        <v>3291</v>
      </c>
    </row>
    <row r="95" spans="1:8" x14ac:dyDescent="0.25">
      <c r="A95" s="4" t="s">
        <v>1560</v>
      </c>
      <c r="B95" s="5" t="s">
        <v>3518</v>
      </c>
      <c r="C95" s="4" t="s">
        <v>3392</v>
      </c>
      <c r="D95" s="6">
        <v>45</v>
      </c>
      <c r="E95" s="8" t="s">
        <v>3323</v>
      </c>
      <c r="F95" s="8" t="s">
        <v>3393</v>
      </c>
      <c r="G95" s="8" t="s">
        <v>3352</v>
      </c>
    </row>
    <row r="96" spans="1:8" x14ac:dyDescent="0.25">
      <c r="A96" s="4" t="s">
        <v>1560</v>
      </c>
      <c r="B96" s="5" t="s">
        <v>3519</v>
      </c>
      <c r="C96" s="4" t="s">
        <v>1564</v>
      </c>
      <c r="D96" s="6">
        <v>45</v>
      </c>
      <c r="E96" s="8" t="s">
        <v>3323</v>
      </c>
    </row>
    <row r="97" spans="1:8" x14ac:dyDescent="0.25">
      <c r="A97" s="4" t="s">
        <v>1560</v>
      </c>
      <c r="B97" s="5" t="s">
        <v>3520</v>
      </c>
      <c r="C97" s="4" t="s">
        <v>1565</v>
      </c>
      <c r="D97" s="6">
        <v>75</v>
      </c>
      <c r="E97" s="8" t="s">
        <v>3323</v>
      </c>
    </row>
    <row r="98" spans="1:8" x14ac:dyDescent="0.25">
      <c r="A98" s="4" t="s">
        <v>1560</v>
      </c>
      <c r="B98" s="5" t="s">
        <v>3521</v>
      </c>
      <c r="C98" s="4" t="s">
        <v>3522</v>
      </c>
      <c r="D98" s="6">
        <v>30</v>
      </c>
      <c r="E98" s="8" t="s">
        <v>3323</v>
      </c>
    </row>
    <row r="99" spans="1:8" x14ac:dyDescent="0.25">
      <c r="A99" s="4" t="s">
        <v>1560</v>
      </c>
      <c r="B99" s="5" t="s">
        <v>3523</v>
      </c>
      <c r="C99" s="4" t="s">
        <v>3524</v>
      </c>
      <c r="D99" s="6">
        <v>75</v>
      </c>
      <c r="E99" s="8" t="s">
        <v>3323</v>
      </c>
    </row>
    <row r="100" spans="1:8" x14ac:dyDescent="0.25">
      <c r="A100" s="4" t="s">
        <v>1560</v>
      </c>
      <c r="B100" s="5" t="s">
        <v>3525</v>
      </c>
      <c r="C100" s="4" t="s">
        <v>3526</v>
      </c>
      <c r="D100" s="6">
        <v>45</v>
      </c>
      <c r="E100" s="8" t="s">
        <v>3323</v>
      </c>
      <c r="F100" s="8" t="s">
        <v>3527</v>
      </c>
      <c r="G100" s="8" t="s">
        <v>3352</v>
      </c>
    </row>
    <row r="101" spans="1:8" x14ac:dyDescent="0.25">
      <c r="A101" s="4" t="s">
        <v>1560</v>
      </c>
      <c r="B101" s="5" t="s">
        <v>3528</v>
      </c>
      <c r="C101" s="4" t="s">
        <v>1573</v>
      </c>
      <c r="D101" s="6">
        <v>45</v>
      </c>
      <c r="E101" s="8" t="s">
        <v>3323</v>
      </c>
      <c r="F101" s="8" t="s">
        <v>3529</v>
      </c>
      <c r="G101" s="8" t="s">
        <v>3352</v>
      </c>
    </row>
    <row r="102" spans="1:8" x14ac:dyDescent="0.25">
      <c r="A102" s="4" t="s">
        <v>1560</v>
      </c>
      <c r="B102" s="5" t="s">
        <v>3530</v>
      </c>
      <c r="C102" s="4" t="s">
        <v>3531</v>
      </c>
      <c r="D102" s="6">
        <v>75</v>
      </c>
      <c r="E102" s="8" t="s">
        <v>3264</v>
      </c>
      <c r="F102" s="8" t="s">
        <v>3532</v>
      </c>
      <c r="G102" s="8" t="s">
        <v>3342</v>
      </c>
    </row>
    <row r="103" spans="1:8" x14ac:dyDescent="0.25">
      <c r="A103" s="4" t="s">
        <v>1560</v>
      </c>
      <c r="B103" s="5" t="s">
        <v>3533</v>
      </c>
      <c r="C103" s="4" t="s">
        <v>3534</v>
      </c>
      <c r="D103" s="6">
        <v>65</v>
      </c>
      <c r="E103" s="8" t="s">
        <v>3323</v>
      </c>
      <c r="F103" s="8" t="s">
        <v>3535</v>
      </c>
      <c r="G103" s="8" t="s">
        <v>3352</v>
      </c>
    </row>
    <row r="104" spans="1:8" x14ac:dyDescent="0.25">
      <c r="A104" s="4" t="s">
        <v>1560</v>
      </c>
      <c r="B104" s="5" t="s">
        <v>3536</v>
      </c>
      <c r="C104" s="4" t="s">
        <v>3537</v>
      </c>
      <c r="D104" s="6">
        <v>45</v>
      </c>
      <c r="E104" s="8" t="s">
        <v>3323</v>
      </c>
    </row>
    <row r="105" spans="1:8" x14ac:dyDescent="0.25">
      <c r="A105" s="4" t="s">
        <v>1560</v>
      </c>
      <c r="B105" s="5" t="s">
        <v>3538</v>
      </c>
      <c r="C105" s="4" t="s">
        <v>3539</v>
      </c>
      <c r="D105" s="6">
        <v>75</v>
      </c>
      <c r="E105" s="8" t="s">
        <v>3323</v>
      </c>
      <c r="F105" s="8" t="s">
        <v>3540</v>
      </c>
      <c r="G105" s="8" t="s">
        <v>3352</v>
      </c>
    </row>
    <row r="106" spans="1:8" x14ac:dyDescent="0.25">
      <c r="A106" s="4" t="s">
        <v>1560</v>
      </c>
      <c r="B106" s="5" t="s">
        <v>3541</v>
      </c>
      <c r="C106" s="4" t="s">
        <v>3542</v>
      </c>
      <c r="D106" s="6">
        <v>110</v>
      </c>
      <c r="E106" s="8" t="s">
        <v>3323</v>
      </c>
      <c r="F106" s="8" t="s">
        <v>3543</v>
      </c>
      <c r="G106" s="8" t="s">
        <v>3352</v>
      </c>
      <c r="H106" s="9" t="s">
        <v>3291</v>
      </c>
    </row>
    <row r="107" spans="1:8" x14ac:dyDescent="0.25">
      <c r="A107" s="4" t="s">
        <v>1560</v>
      </c>
      <c r="B107" s="5" t="s">
        <v>3544</v>
      </c>
      <c r="C107" s="4" t="s">
        <v>3545</v>
      </c>
      <c r="D107" s="6">
        <v>94</v>
      </c>
      <c r="E107" s="8" t="s">
        <v>3323</v>
      </c>
      <c r="F107" s="8" t="s">
        <v>3546</v>
      </c>
      <c r="G107" s="8" t="s">
        <v>3352</v>
      </c>
      <c r="H107" s="9" t="s">
        <v>3291</v>
      </c>
    </row>
    <row r="108" spans="1:8" x14ac:dyDescent="0.25">
      <c r="A108" s="4" t="s">
        <v>1566</v>
      </c>
      <c r="B108" s="5" t="s">
        <v>3547</v>
      </c>
      <c r="C108" s="4" t="s">
        <v>3548</v>
      </c>
      <c r="D108" s="6">
        <v>160</v>
      </c>
      <c r="E108" s="8" t="s">
        <v>3549</v>
      </c>
      <c r="F108" s="8" t="s">
        <v>3550</v>
      </c>
    </row>
    <row r="109" spans="1:8" x14ac:dyDescent="0.25">
      <c r="A109" s="4" t="s">
        <v>1566</v>
      </c>
      <c r="B109" s="5" t="s">
        <v>3551</v>
      </c>
      <c r="C109" s="4" t="s">
        <v>3552</v>
      </c>
      <c r="D109" s="6">
        <v>175</v>
      </c>
      <c r="E109" s="8" t="s">
        <v>3549</v>
      </c>
      <c r="F109" s="8" t="s">
        <v>3553</v>
      </c>
    </row>
    <row r="110" spans="1:8" x14ac:dyDescent="0.25">
      <c r="A110" s="4" t="s">
        <v>1566</v>
      </c>
      <c r="B110" s="5" t="s">
        <v>3554</v>
      </c>
      <c r="C110" s="4" t="s">
        <v>3555</v>
      </c>
      <c r="D110" s="6">
        <v>140</v>
      </c>
      <c r="E110" s="8" t="s">
        <v>3549</v>
      </c>
    </row>
    <row r="111" spans="1:8" x14ac:dyDescent="0.25">
      <c r="A111" s="4" t="s">
        <v>1566</v>
      </c>
      <c r="B111" s="5" t="s">
        <v>3556</v>
      </c>
      <c r="C111" s="4" t="s">
        <v>3557</v>
      </c>
      <c r="D111" s="6">
        <v>175</v>
      </c>
      <c r="E111" s="8" t="s">
        <v>3549</v>
      </c>
      <c r="F111" s="8" t="s">
        <v>3558</v>
      </c>
    </row>
    <row r="112" spans="1:8" x14ac:dyDescent="0.25">
      <c r="A112" s="4" t="s">
        <v>1566</v>
      </c>
      <c r="B112" s="5" t="s">
        <v>3559</v>
      </c>
      <c r="C112" s="4" t="s">
        <v>3560</v>
      </c>
      <c r="D112" s="6">
        <v>45</v>
      </c>
      <c r="E112" s="8" t="s">
        <v>3264</v>
      </c>
      <c r="F112" s="8" t="s">
        <v>3561</v>
      </c>
      <c r="G112" s="8" t="s">
        <v>3342</v>
      </c>
    </row>
    <row r="113" spans="1:8" x14ac:dyDescent="0.25">
      <c r="A113" s="4" t="s">
        <v>1566</v>
      </c>
      <c r="B113" s="5" t="s">
        <v>3562</v>
      </c>
      <c r="C113" s="4" t="s">
        <v>3563</v>
      </c>
      <c r="D113" s="6">
        <v>360</v>
      </c>
      <c r="E113" s="8" t="s">
        <v>3549</v>
      </c>
      <c r="F113" s="8" t="s">
        <v>3564</v>
      </c>
    </row>
    <row r="114" spans="1:8" x14ac:dyDescent="0.25">
      <c r="A114" s="4" t="s">
        <v>1566</v>
      </c>
      <c r="B114" s="5" t="s">
        <v>3565</v>
      </c>
      <c r="C114" s="4" t="s">
        <v>1567</v>
      </c>
      <c r="D114" s="6">
        <v>45</v>
      </c>
      <c r="E114" s="8" t="s">
        <v>3549</v>
      </c>
      <c r="F114" s="8" t="s">
        <v>3566</v>
      </c>
    </row>
    <row r="115" spans="1:8" x14ac:dyDescent="0.25">
      <c r="A115" s="4" t="s">
        <v>1566</v>
      </c>
      <c r="B115" s="5" t="s">
        <v>3567</v>
      </c>
      <c r="C115" s="4" t="s">
        <v>1568</v>
      </c>
      <c r="D115" s="6">
        <v>175</v>
      </c>
      <c r="E115" s="8" t="s">
        <v>3568</v>
      </c>
      <c r="F115" s="8" t="s">
        <v>3569</v>
      </c>
      <c r="H115" s="9" t="s">
        <v>3291</v>
      </c>
    </row>
    <row r="116" spans="1:8" x14ac:dyDescent="0.25">
      <c r="A116" s="4" t="s">
        <v>1566</v>
      </c>
      <c r="B116" s="5" t="s">
        <v>3570</v>
      </c>
      <c r="C116" s="4" t="s">
        <v>1569</v>
      </c>
      <c r="D116" s="6">
        <v>45</v>
      </c>
      <c r="E116" s="8" t="s">
        <v>3568</v>
      </c>
      <c r="F116" s="8" t="s">
        <v>3571</v>
      </c>
      <c r="H116" s="9" t="s">
        <v>3291</v>
      </c>
    </row>
    <row r="117" spans="1:8" x14ac:dyDescent="0.25">
      <c r="A117" s="4" t="s">
        <v>1566</v>
      </c>
      <c r="B117" s="5" t="s">
        <v>3572</v>
      </c>
      <c r="C117" s="4" t="s">
        <v>3573</v>
      </c>
      <c r="D117" s="6">
        <v>45</v>
      </c>
      <c r="E117" s="8" t="s">
        <v>3568</v>
      </c>
      <c r="F117" s="8" t="s">
        <v>3574</v>
      </c>
      <c r="H117" s="9" t="s">
        <v>3291</v>
      </c>
    </row>
    <row r="118" spans="1:8" x14ac:dyDescent="0.25">
      <c r="A118" s="4" t="s">
        <v>1566</v>
      </c>
      <c r="B118" s="5" t="s">
        <v>3575</v>
      </c>
      <c r="C118" s="4" t="s">
        <v>3576</v>
      </c>
      <c r="D118" s="6">
        <v>360</v>
      </c>
      <c r="E118" s="8" t="s">
        <v>3568</v>
      </c>
      <c r="F118" s="8" t="s">
        <v>3577</v>
      </c>
      <c r="G118" s="8" t="s">
        <v>3578</v>
      </c>
    </row>
    <row r="119" spans="1:8" x14ac:dyDescent="0.25">
      <c r="A119" s="4" t="s">
        <v>1566</v>
      </c>
      <c r="B119" s="5" t="s">
        <v>3579</v>
      </c>
      <c r="C119" s="4" t="s">
        <v>3580</v>
      </c>
      <c r="D119" s="6">
        <v>360</v>
      </c>
      <c r="E119" s="8" t="s">
        <v>3568</v>
      </c>
      <c r="F119" s="8" t="s">
        <v>3581</v>
      </c>
    </row>
    <row r="120" spans="1:8" x14ac:dyDescent="0.25">
      <c r="A120" s="4" t="s">
        <v>1566</v>
      </c>
      <c r="B120" s="5" t="s">
        <v>3582</v>
      </c>
      <c r="C120" s="4" t="s">
        <v>3583</v>
      </c>
      <c r="D120" s="6">
        <v>360</v>
      </c>
      <c r="E120" s="8" t="s">
        <v>3568</v>
      </c>
      <c r="F120" s="8" t="s">
        <v>3584</v>
      </c>
      <c r="H120" s="9" t="s">
        <v>3291</v>
      </c>
    </row>
    <row r="121" spans="1:8" x14ac:dyDescent="0.25">
      <c r="A121" s="4" t="s">
        <v>1566</v>
      </c>
      <c r="B121" s="5" t="s">
        <v>3585</v>
      </c>
      <c r="C121" s="4" t="s">
        <v>3586</v>
      </c>
      <c r="D121" s="6">
        <v>280</v>
      </c>
      <c r="E121" s="8" t="s">
        <v>3568</v>
      </c>
      <c r="F121" s="8" t="s">
        <v>3587</v>
      </c>
    </row>
    <row r="122" spans="1:8" x14ac:dyDescent="0.25">
      <c r="A122" s="4" t="s">
        <v>1566</v>
      </c>
      <c r="B122" s="5" t="s">
        <v>3588</v>
      </c>
      <c r="C122" s="4" t="s">
        <v>3589</v>
      </c>
      <c r="D122" s="6">
        <v>360</v>
      </c>
      <c r="E122" s="8" t="s">
        <v>3568</v>
      </c>
      <c r="F122" s="8" t="s">
        <v>3590</v>
      </c>
    </row>
    <row r="123" spans="1:8" x14ac:dyDescent="0.25">
      <c r="A123" s="4" t="s">
        <v>1566</v>
      </c>
      <c r="B123" s="11" t="s">
        <v>3591</v>
      </c>
      <c r="C123" s="4" t="s">
        <v>3592</v>
      </c>
      <c r="D123" s="6">
        <v>360</v>
      </c>
      <c r="E123" s="8" t="s">
        <v>3593</v>
      </c>
      <c r="F123" s="5" t="s">
        <v>3594</v>
      </c>
      <c r="G123" s="4"/>
      <c r="H123" s="9" t="s">
        <v>3291</v>
      </c>
    </row>
    <row r="124" spans="1:8" x14ac:dyDescent="0.25">
      <c r="A124" s="4" t="s">
        <v>1566</v>
      </c>
      <c r="B124" s="5" t="s">
        <v>3595</v>
      </c>
      <c r="C124" s="4" t="s">
        <v>3596</v>
      </c>
      <c r="D124" s="6">
        <v>360</v>
      </c>
      <c r="E124" s="8" t="s">
        <v>3549</v>
      </c>
      <c r="F124" s="8" t="s">
        <v>3594</v>
      </c>
      <c r="G124" s="8" t="s">
        <v>3578</v>
      </c>
    </row>
    <row r="125" spans="1:8" x14ac:dyDescent="0.25">
      <c r="A125" s="4" t="s">
        <v>1566</v>
      </c>
      <c r="B125" s="5" t="s">
        <v>3597</v>
      </c>
      <c r="C125" s="4" t="s">
        <v>3598</v>
      </c>
      <c r="D125" s="6">
        <v>150</v>
      </c>
      <c r="E125" s="8" t="s">
        <v>3549</v>
      </c>
      <c r="F125" s="8" t="s">
        <v>3599</v>
      </c>
      <c r="G125" s="8" t="s">
        <v>3578</v>
      </c>
    </row>
    <row r="126" spans="1:8" x14ac:dyDescent="0.25">
      <c r="A126" s="4" t="s">
        <v>1566</v>
      </c>
      <c r="B126" s="5" t="s">
        <v>3600</v>
      </c>
      <c r="C126" s="4" t="s">
        <v>3601</v>
      </c>
      <c r="D126" s="6">
        <v>360</v>
      </c>
      <c r="E126" s="8" t="s">
        <v>3549</v>
      </c>
    </row>
    <row r="127" spans="1:8" x14ac:dyDescent="0.25">
      <c r="A127" s="4" t="s">
        <v>1566</v>
      </c>
      <c r="B127" s="5" t="s">
        <v>3602</v>
      </c>
      <c r="C127" s="4" t="s">
        <v>3603</v>
      </c>
      <c r="D127" s="6">
        <v>205</v>
      </c>
      <c r="E127" s="8" t="s">
        <v>3549</v>
      </c>
      <c r="F127" s="8" t="s">
        <v>3550</v>
      </c>
    </row>
    <row r="128" spans="1:8" x14ac:dyDescent="0.25">
      <c r="A128" s="4" t="s">
        <v>1566</v>
      </c>
      <c r="B128" s="5" t="s">
        <v>3604</v>
      </c>
      <c r="C128" s="4" t="s">
        <v>3605</v>
      </c>
      <c r="D128" s="6">
        <v>205</v>
      </c>
      <c r="E128" s="8" t="s">
        <v>3549</v>
      </c>
      <c r="F128" s="8" t="s">
        <v>3606</v>
      </c>
    </row>
    <row r="129" spans="1:8" x14ac:dyDescent="0.25">
      <c r="A129" s="4" t="s">
        <v>1566</v>
      </c>
      <c r="B129" s="5" t="s">
        <v>3607</v>
      </c>
      <c r="C129" s="4" t="s">
        <v>3608</v>
      </c>
      <c r="D129" s="6">
        <v>360</v>
      </c>
      <c r="E129" s="8" t="s">
        <v>3549</v>
      </c>
      <c r="F129" s="8" t="s">
        <v>3609</v>
      </c>
    </row>
    <row r="130" spans="1:8" x14ac:dyDescent="0.25">
      <c r="A130" s="4" t="s">
        <v>1566</v>
      </c>
      <c r="B130" s="5" t="s">
        <v>3610</v>
      </c>
      <c r="C130" s="4" t="s">
        <v>3611</v>
      </c>
      <c r="D130" s="6">
        <v>143</v>
      </c>
      <c r="E130" s="8" t="s">
        <v>3568</v>
      </c>
      <c r="F130" s="8" t="s">
        <v>3577</v>
      </c>
      <c r="G130" s="8" t="s">
        <v>3578</v>
      </c>
    </row>
    <row r="131" spans="1:8" x14ac:dyDescent="0.25">
      <c r="A131" s="4" t="s">
        <v>1566</v>
      </c>
      <c r="B131" s="5" t="s">
        <v>3612</v>
      </c>
      <c r="C131" s="4" t="s">
        <v>3613</v>
      </c>
      <c r="D131" s="6">
        <v>143</v>
      </c>
      <c r="E131" s="8" t="s">
        <v>3549</v>
      </c>
      <c r="F131" s="8" t="s">
        <v>3614</v>
      </c>
      <c r="H131" s="9" t="s">
        <v>3291</v>
      </c>
    </row>
    <row r="132" spans="1:8" x14ac:dyDescent="0.25">
      <c r="A132" s="4" t="s">
        <v>1566</v>
      </c>
      <c r="B132" s="5" t="s">
        <v>3615</v>
      </c>
      <c r="C132" s="4" t="s">
        <v>1570</v>
      </c>
      <c r="D132" s="6">
        <v>175</v>
      </c>
      <c r="E132" s="8" t="s">
        <v>3549</v>
      </c>
    </row>
    <row r="133" spans="1:8" x14ac:dyDescent="0.25">
      <c r="A133" s="4" t="s">
        <v>1566</v>
      </c>
      <c r="B133" s="5" t="s">
        <v>3616</v>
      </c>
      <c r="C133" s="4" t="s">
        <v>1571</v>
      </c>
      <c r="D133" s="6">
        <v>90</v>
      </c>
      <c r="E133" s="8" t="s">
        <v>3549</v>
      </c>
      <c r="F133" s="8" t="s">
        <v>3617</v>
      </c>
    </row>
    <row r="134" spans="1:8" x14ac:dyDescent="0.25">
      <c r="A134" s="4" t="s">
        <v>1566</v>
      </c>
      <c r="B134" s="5" t="s">
        <v>3618</v>
      </c>
      <c r="C134" s="4" t="s">
        <v>1572</v>
      </c>
      <c r="D134" s="6">
        <v>360</v>
      </c>
      <c r="E134" s="8" t="s">
        <v>3549</v>
      </c>
    </row>
    <row r="135" spans="1:8" x14ac:dyDescent="0.25">
      <c r="A135" s="4" t="s">
        <v>1566</v>
      </c>
      <c r="B135" s="5" t="s">
        <v>3619</v>
      </c>
      <c r="C135" s="4" t="s">
        <v>3620</v>
      </c>
      <c r="D135" s="6">
        <v>205</v>
      </c>
      <c r="E135" s="8" t="s">
        <v>3549</v>
      </c>
      <c r="F135" s="8" t="s">
        <v>3621</v>
      </c>
    </row>
    <row r="136" spans="1:8" x14ac:dyDescent="0.25">
      <c r="A136" s="4" t="s">
        <v>1566</v>
      </c>
      <c r="B136" s="5" t="s">
        <v>3622</v>
      </c>
      <c r="C136" s="4" t="s">
        <v>3623</v>
      </c>
      <c r="D136" s="6">
        <v>320</v>
      </c>
      <c r="E136" s="8" t="s">
        <v>3549</v>
      </c>
    </row>
    <row r="137" spans="1:8" x14ac:dyDescent="0.25">
      <c r="A137" s="4" t="s">
        <v>1566</v>
      </c>
      <c r="B137" s="5" t="s">
        <v>3624</v>
      </c>
      <c r="C137" s="4" t="s">
        <v>1573</v>
      </c>
      <c r="D137" s="6">
        <v>45</v>
      </c>
      <c r="E137" s="8" t="s">
        <v>3549</v>
      </c>
      <c r="F137" s="8" t="s">
        <v>3529</v>
      </c>
    </row>
    <row r="138" spans="1:8" x14ac:dyDescent="0.25">
      <c r="A138" s="4" t="s">
        <v>1566</v>
      </c>
      <c r="B138" s="5" t="s">
        <v>3625</v>
      </c>
      <c r="C138" s="4" t="s">
        <v>3626</v>
      </c>
      <c r="D138" s="6">
        <v>105</v>
      </c>
      <c r="E138" s="8" t="s">
        <v>3549</v>
      </c>
      <c r="F138" s="8" t="s">
        <v>3621</v>
      </c>
    </row>
    <row r="139" spans="1:8" x14ac:dyDescent="0.25">
      <c r="A139" s="4" t="s">
        <v>1566</v>
      </c>
      <c r="B139" s="5" t="s">
        <v>3627</v>
      </c>
      <c r="C139" s="4" t="s">
        <v>3628</v>
      </c>
      <c r="D139" s="6">
        <v>220</v>
      </c>
      <c r="E139" s="8" t="s">
        <v>3549</v>
      </c>
      <c r="F139" s="8" t="s">
        <v>3617</v>
      </c>
    </row>
    <row r="140" spans="1:8" x14ac:dyDescent="0.25">
      <c r="A140" s="4" t="s">
        <v>1566</v>
      </c>
      <c r="B140" s="5" t="s">
        <v>3629</v>
      </c>
      <c r="C140" s="4" t="s">
        <v>1574</v>
      </c>
      <c r="D140" s="6">
        <v>250</v>
      </c>
      <c r="E140" s="8" t="s">
        <v>3549</v>
      </c>
      <c r="F140" s="8" t="s">
        <v>3630</v>
      </c>
    </row>
    <row r="141" spans="1:8" x14ac:dyDescent="0.25">
      <c r="A141" s="4" t="s">
        <v>3631</v>
      </c>
      <c r="B141" s="5" t="s">
        <v>3632</v>
      </c>
      <c r="C141" s="4" t="s">
        <v>3251</v>
      </c>
      <c r="D141" s="6">
        <v>23</v>
      </c>
      <c r="E141" s="8" t="s">
        <v>40</v>
      </c>
    </row>
  </sheetData>
  <phoneticPr fontId="0" type="noConversion"/>
  <pageMargins left="0.75" right="0.75" top="1.5" bottom="1" header="0.5" footer="0.5"/>
  <pageSetup fitToHeight="3" orientation="portrait" r:id="rId1"/>
  <headerFooter alignWithMargins="0">
    <oddHeader>&amp;LProv #: LL-LTC40001F; SV-LTC40011F&amp;CPage &amp;P&amp;R&amp;F</oddHeader>
    <oddFooter>&amp;L&amp;D   &amp;T&amp;RPage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976"/>
  <sheetViews>
    <sheetView workbookViewId="0">
      <selection activeCell="H23" sqref="H23"/>
    </sheetView>
  </sheetViews>
  <sheetFormatPr defaultColWidth="9.109375" defaultRowHeight="13.2" x14ac:dyDescent="0.25"/>
  <cols>
    <col min="1" max="1" width="9.109375" style="4"/>
    <col min="2" max="2" width="11.44140625" style="4" customWidth="1"/>
    <col min="3" max="3" width="43.109375" style="4" customWidth="1"/>
    <col min="4" max="4" width="12.33203125" style="6" bestFit="1" customWidth="1"/>
    <col min="5" max="5" width="6.33203125" style="9" hidden="1" customWidth="1"/>
    <col min="6" max="6" width="7" style="4" hidden="1" customWidth="1"/>
    <col min="7" max="7" width="5" style="4" hidden="1" customWidth="1"/>
    <col min="8" max="16384" width="9.109375" style="4"/>
  </cols>
  <sheetData>
    <row r="1" spans="1:7" customFormat="1" ht="26.4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4</v>
      </c>
      <c r="F1" s="1" t="s">
        <v>30</v>
      </c>
      <c r="G1" s="1" t="s">
        <v>31</v>
      </c>
    </row>
    <row r="2" spans="1:7" x14ac:dyDescent="0.25">
      <c r="A2" s="4" t="s">
        <v>3633</v>
      </c>
      <c r="B2" s="11" t="s">
        <v>3634</v>
      </c>
      <c r="C2" s="4" t="s">
        <v>3635</v>
      </c>
      <c r="D2" s="6">
        <v>30</v>
      </c>
      <c r="E2" s="8" t="s">
        <v>3593</v>
      </c>
      <c r="F2" s="5" t="s">
        <v>3335</v>
      </c>
    </row>
    <row r="3" spans="1:7" x14ac:dyDescent="0.25">
      <c r="A3" s="4" t="s">
        <v>3633</v>
      </c>
      <c r="B3" s="11" t="s">
        <v>3636</v>
      </c>
      <c r="C3" s="4" t="s">
        <v>3637</v>
      </c>
      <c r="D3" s="6">
        <v>60</v>
      </c>
      <c r="E3" s="8" t="s">
        <v>1252</v>
      </c>
      <c r="F3" s="5" t="s">
        <v>3638</v>
      </c>
    </row>
    <row r="4" spans="1:7" x14ac:dyDescent="0.25">
      <c r="A4" s="4" t="s">
        <v>3633</v>
      </c>
      <c r="B4" s="11" t="s">
        <v>3639</v>
      </c>
      <c r="C4" s="4" t="s">
        <v>3640</v>
      </c>
      <c r="D4" s="6">
        <v>234</v>
      </c>
      <c r="E4" s="8" t="s">
        <v>3593</v>
      </c>
      <c r="F4" s="5" t="s">
        <v>3641</v>
      </c>
    </row>
    <row r="5" spans="1:7" x14ac:dyDescent="0.25">
      <c r="A5" s="4" t="s">
        <v>3633</v>
      </c>
      <c r="B5" s="11" t="s">
        <v>3642</v>
      </c>
      <c r="C5" s="4" t="s">
        <v>3643</v>
      </c>
      <c r="D5" s="6">
        <v>90</v>
      </c>
      <c r="E5" s="8" t="s">
        <v>3593</v>
      </c>
      <c r="F5" s="5" t="s">
        <v>3644</v>
      </c>
    </row>
    <row r="6" spans="1:7" x14ac:dyDescent="0.25">
      <c r="A6" s="4" t="s">
        <v>3633</v>
      </c>
      <c r="B6" s="11" t="s">
        <v>3645</v>
      </c>
      <c r="C6" s="4" t="s">
        <v>3646</v>
      </c>
      <c r="D6" s="6">
        <v>290</v>
      </c>
      <c r="E6" s="8" t="s">
        <v>3593</v>
      </c>
      <c r="F6" s="5" t="s">
        <v>3647</v>
      </c>
    </row>
    <row r="7" spans="1:7" x14ac:dyDescent="0.25">
      <c r="A7" s="4" t="s">
        <v>3633</v>
      </c>
      <c r="B7" s="11" t="s">
        <v>3648</v>
      </c>
      <c r="C7" s="4" t="s">
        <v>3649</v>
      </c>
      <c r="D7" s="6">
        <v>640</v>
      </c>
      <c r="E7" s="8" t="s">
        <v>3593</v>
      </c>
      <c r="F7" s="5" t="s">
        <v>3650</v>
      </c>
    </row>
    <row r="8" spans="1:7" x14ac:dyDescent="0.25">
      <c r="A8" s="4" t="s">
        <v>3633</v>
      </c>
      <c r="B8" s="11" t="s">
        <v>3651</v>
      </c>
      <c r="C8" s="4" t="s">
        <v>3652</v>
      </c>
      <c r="D8" s="6">
        <v>20</v>
      </c>
      <c r="E8" s="8" t="s">
        <v>3593</v>
      </c>
    </row>
    <row r="9" spans="1:7" x14ac:dyDescent="0.25">
      <c r="A9" s="4" t="s">
        <v>3633</v>
      </c>
      <c r="B9" s="11" t="s">
        <v>3653</v>
      </c>
      <c r="C9" s="4" t="s">
        <v>1567</v>
      </c>
      <c r="D9" s="6">
        <v>90</v>
      </c>
      <c r="E9" s="8" t="s">
        <v>3593</v>
      </c>
      <c r="F9" s="5" t="s">
        <v>3566</v>
      </c>
    </row>
    <row r="10" spans="1:7" x14ac:dyDescent="0.25">
      <c r="A10" s="4" t="s">
        <v>3633</v>
      </c>
      <c r="B10" s="11" t="s">
        <v>3654</v>
      </c>
      <c r="C10" s="4" t="s">
        <v>3655</v>
      </c>
      <c r="D10" s="6">
        <v>345</v>
      </c>
      <c r="E10" s="8" t="s">
        <v>3593</v>
      </c>
      <c r="F10" s="5" t="s">
        <v>3439</v>
      </c>
    </row>
    <row r="11" spans="1:7" x14ac:dyDescent="0.25">
      <c r="A11" s="4" t="s">
        <v>3633</v>
      </c>
      <c r="B11" s="11" t="s">
        <v>3656</v>
      </c>
      <c r="C11" s="4" t="s">
        <v>3657</v>
      </c>
      <c r="D11" s="6">
        <v>100</v>
      </c>
      <c r="E11" s="8" t="s">
        <v>3593</v>
      </c>
    </row>
    <row r="12" spans="1:7" x14ac:dyDescent="0.25">
      <c r="A12" s="4" t="s">
        <v>3633</v>
      </c>
      <c r="B12" s="11" t="s">
        <v>3658</v>
      </c>
      <c r="C12" s="4" t="s">
        <v>3659</v>
      </c>
      <c r="D12" s="6">
        <v>50</v>
      </c>
      <c r="E12" s="8" t="s">
        <v>3593</v>
      </c>
    </row>
    <row r="13" spans="1:7" x14ac:dyDescent="0.25">
      <c r="A13" s="4" t="s">
        <v>3633</v>
      </c>
      <c r="B13" s="11" t="s">
        <v>3660</v>
      </c>
      <c r="C13" s="4" t="s">
        <v>3661</v>
      </c>
      <c r="D13" s="6">
        <v>325</v>
      </c>
      <c r="E13" s="8" t="s">
        <v>3593</v>
      </c>
      <c r="F13" s="5" t="s">
        <v>3662</v>
      </c>
    </row>
    <row r="14" spans="1:7" x14ac:dyDescent="0.25">
      <c r="A14" s="4" t="s">
        <v>3633</v>
      </c>
      <c r="B14" s="11" t="s">
        <v>3663</v>
      </c>
      <c r="C14" s="4" t="s">
        <v>1293</v>
      </c>
      <c r="D14" s="6">
        <v>360</v>
      </c>
      <c r="E14" s="8" t="s">
        <v>3593</v>
      </c>
      <c r="F14" s="5" t="s">
        <v>1294</v>
      </c>
    </row>
    <row r="15" spans="1:7" x14ac:dyDescent="0.25">
      <c r="A15" s="4" t="s">
        <v>3633</v>
      </c>
      <c r="B15" s="11" t="s">
        <v>3664</v>
      </c>
      <c r="C15" s="4" t="s">
        <v>3665</v>
      </c>
      <c r="D15" s="6">
        <v>45</v>
      </c>
      <c r="E15" s="8" t="s">
        <v>715</v>
      </c>
      <c r="F15" s="5" t="s">
        <v>3666</v>
      </c>
    </row>
    <row r="16" spans="1:7" x14ac:dyDescent="0.25">
      <c r="A16" s="4" t="s">
        <v>3633</v>
      </c>
      <c r="B16" s="11" t="s">
        <v>3667</v>
      </c>
      <c r="C16" s="4" t="s">
        <v>3668</v>
      </c>
      <c r="D16" s="6">
        <v>45</v>
      </c>
      <c r="E16" s="8" t="s">
        <v>708</v>
      </c>
      <c r="F16" s="5" t="s">
        <v>3669</v>
      </c>
      <c r="G16" s="4" t="s">
        <v>3670</v>
      </c>
    </row>
    <row r="17" spans="1:6" x14ac:dyDescent="0.25">
      <c r="A17" s="4" t="s">
        <v>3633</v>
      </c>
      <c r="B17" s="11" t="s">
        <v>3671</v>
      </c>
      <c r="C17" s="4" t="s">
        <v>3672</v>
      </c>
      <c r="D17" s="6">
        <v>35</v>
      </c>
      <c r="E17" s="8" t="s">
        <v>3593</v>
      </c>
    </row>
    <row r="18" spans="1:6" x14ac:dyDescent="0.25">
      <c r="A18" s="4" t="s">
        <v>3633</v>
      </c>
      <c r="B18" s="11" t="s">
        <v>3673</v>
      </c>
      <c r="C18" s="4" t="s">
        <v>3674</v>
      </c>
      <c r="D18" s="6">
        <v>35</v>
      </c>
      <c r="E18" s="8" t="s">
        <v>3593</v>
      </c>
    </row>
    <row r="19" spans="1:6" x14ac:dyDescent="0.25">
      <c r="A19" s="4" t="s">
        <v>3633</v>
      </c>
      <c r="B19" s="11" t="s">
        <v>3675</v>
      </c>
      <c r="C19" s="4" t="s">
        <v>3676</v>
      </c>
      <c r="D19" s="6">
        <v>25</v>
      </c>
      <c r="E19" s="8" t="s">
        <v>1614</v>
      </c>
      <c r="F19" s="5" t="s">
        <v>3677</v>
      </c>
    </row>
    <row r="20" spans="1:6" x14ac:dyDescent="0.25">
      <c r="A20" s="4" t="s">
        <v>3633</v>
      </c>
      <c r="B20" s="11" t="s">
        <v>3678</v>
      </c>
      <c r="C20" s="4" t="s">
        <v>3679</v>
      </c>
      <c r="D20" s="6">
        <v>35</v>
      </c>
      <c r="E20" s="8" t="s">
        <v>3593</v>
      </c>
    </row>
    <row r="21" spans="1:6" x14ac:dyDescent="0.25">
      <c r="A21" s="4" t="s">
        <v>3633</v>
      </c>
      <c r="B21" s="11" t="s">
        <v>3680</v>
      </c>
      <c r="C21" s="4" t="s">
        <v>3681</v>
      </c>
      <c r="D21" s="6">
        <v>35</v>
      </c>
      <c r="E21" s="8" t="s">
        <v>3593</v>
      </c>
    </row>
    <row r="22" spans="1:6" x14ac:dyDescent="0.25">
      <c r="A22" s="4" t="s">
        <v>3633</v>
      </c>
      <c r="B22" s="11" t="s">
        <v>3682</v>
      </c>
      <c r="C22" s="4" t="s">
        <v>3683</v>
      </c>
      <c r="D22" s="6">
        <v>25</v>
      </c>
      <c r="E22" s="8" t="s">
        <v>1624</v>
      </c>
    </row>
    <row r="23" spans="1:6" x14ac:dyDescent="0.25">
      <c r="A23" s="4" t="s">
        <v>3633</v>
      </c>
      <c r="B23" s="11" t="s">
        <v>3684</v>
      </c>
      <c r="C23" s="4" t="s">
        <v>3685</v>
      </c>
      <c r="D23" s="6">
        <v>415</v>
      </c>
      <c r="E23" s="8" t="s">
        <v>3593</v>
      </c>
      <c r="F23" s="5" t="s">
        <v>3686</v>
      </c>
    </row>
    <row r="24" spans="1:6" x14ac:dyDescent="0.25">
      <c r="A24" s="4" t="s">
        <v>3633</v>
      </c>
      <c r="B24" s="11" t="s">
        <v>3687</v>
      </c>
      <c r="C24" s="4" t="s">
        <v>3688</v>
      </c>
      <c r="D24" s="6">
        <v>415</v>
      </c>
      <c r="E24" s="8" t="s">
        <v>3593</v>
      </c>
      <c r="F24" s="5" t="s">
        <v>3689</v>
      </c>
    </row>
    <row r="25" spans="1:6" x14ac:dyDescent="0.25">
      <c r="A25" s="4" t="s">
        <v>3633</v>
      </c>
      <c r="B25" s="11" t="s">
        <v>3690</v>
      </c>
      <c r="C25" s="4" t="s">
        <v>3691</v>
      </c>
      <c r="D25" s="6">
        <v>155</v>
      </c>
      <c r="E25" s="8" t="s">
        <v>3692</v>
      </c>
      <c r="F25" s="5" t="s">
        <v>3693</v>
      </c>
    </row>
    <row r="26" spans="1:6" x14ac:dyDescent="0.25">
      <c r="A26" s="4" t="s">
        <v>3633</v>
      </c>
      <c r="B26" s="11" t="s">
        <v>3694</v>
      </c>
      <c r="C26" s="4" t="s">
        <v>3695</v>
      </c>
      <c r="D26" s="6">
        <v>35</v>
      </c>
      <c r="E26" s="8" t="s">
        <v>3593</v>
      </c>
    </row>
    <row r="27" spans="1:6" x14ac:dyDescent="0.25">
      <c r="A27" s="4" t="s">
        <v>3633</v>
      </c>
      <c r="B27" s="11" t="s">
        <v>3696</v>
      </c>
      <c r="C27" s="4" t="s">
        <v>3697</v>
      </c>
      <c r="D27" s="6">
        <v>645</v>
      </c>
      <c r="E27" s="8" t="s">
        <v>3593</v>
      </c>
      <c r="F27" s="5" t="s">
        <v>3698</v>
      </c>
    </row>
    <row r="28" spans="1:6" x14ac:dyDescent="0.25">
      <c r="A28" s="4" t="s">
        <v>3633</v>
      </c>
      <c r="B28" s="11" t="s">
        <v>3699</v>
      </c>
      <c r="C28" s="4" t="s">
        <v>3700</v>
      </c>
      <c r="D28" s="6">
        <v>415</v>
      </c>
      <c r="E28" s="8" t="s">
        <v>3593</v>
      </c>
      <c r="F28" s="5" t="s">
        <v>3686</v>
      </c>
    </row>
    <row r="29" spans="1:6" x14ac:dyDescent="0.25">
      <c r="A29" s="4" t="s">
        <v>3633</v>
      </c>
      <c r="B29" s="11" t="s">
        <v>3701</v>
      </c>
      <c r="C29" s="4" t="s">
        <v>3702</v>
      </c>
      <c r="D29" s="6">
        <v>35</v>
      </c>
      <c r="E29" s="8" t="s">
        <v>3593</v>
      </c>
    </row>
    <row r="30" spans="1:6" x14ac:dyDescent="0.25">
      <c r="A30" s="4" t="s">
        <v>3633</v>
      </c>
      <c r="B30" s="11" t="s">
        <v>3703</v>
      </c>
      <c r="C30" s="4" t="s">
        <v>3704</v>
      </c>
      <c r="D30" s="6">
        <v>50</v>
      </c>
      <c r="E30" s="8" t="s">
        <v>3593</v>
      </c>
      <c r="F30" s="5" t="s">
        <v>3705</v>
      </c>
    </row>
    <row r="31" spans="1:6" x14ac:dyDescent="0.25">
      <c r="A31" s="4" t="s">
        <v>3633</v>
      </c>
      <c r="B31" s="11" t="s">
        <v>3706</v>
      </c>
      <c r="C31" s="4" t="s">
        <v>3707</v>
      </c>
      <c r="D31" s="6">
        <v>185</v>
      </c>
      <c r="E31" s="8" t="s">
        <v>3708</v>
      </c>
      <c r="F31" s="5" t="s">
        <v>3709</v>
      </c>
    </row>
    <row r="32" spans="1:6" x14ac:dyDescent="0.25">
      <c r="A32" s="4" t="s">
        <v>3633</v>
      </c>
      <c r="B32" s="11" t="s">
        <v>3710</v>
      </c>
      <c r="C32" s="4" t="s">
        <v>3711</v>
      </c>
      <c r="D32" s="6">
        <v>185</v>
      </c>
      <c r="E32" s="8" t="s">
        <v>3593</v>
      </c>
      <c r="F32" s="5" t="s">
        <v>3709</v>
      </c>
    </row>
    <row r="33" spans="1:6" x14ac:dyDescent="0.25">
      <c r="A33" s="4" t="s">
        <v>3633</v>
      </c>
      <c r="B33" s="11" t="s">
        <v>3712</v>
      </c>
      <c r="C33" s="4" t="s">
        <v>3713</v>
      </c>
      <c r="D33" s="6">
        <v>30</v>
      </c>
      <c r="E33" s="8" t="s">
        <v>3708</v>
      </c>
      <c r="F33" s="5" t="s">
        <v>3714</v>
      </c>
    </row>
    <row r="34" spans="1:6" x14ac:dyDescent="0.25">
      <c r="A34" s="4" t="s">
        <v>3633</v>
      </c>
      <c r="B34" s="11" t="s">
        <v>3715</v>
      </c>
      <c r="C34" s="4" t="s">
        <v>3716</v>
      </c>
      <c r="D34" s="6">
        <v>40</v>
      </c>
      <c r="E34" s="8" t="s">
        <v>3708</v>
      </c>
      <c r="F34" s="5" t="s">
        <v>3717</v>
      </c>
    </row>
    <row r="35" spans="1:6" x14ac:dyDescent="0.25">
      <c r="A35" s="4" t="s">
        <v>3633</v>
      </c>
      <c r="B35" s="11" t="s">
        <v>3718</v>
      </c>
      <c r="C35" s="4" t="s">
        <v>3719</v>
      </c>
      <c r="D35" s="6">
        <v>315</v>
      </c>
      <c r="E35" s="8" t="s">
        <v>3593</v>
      </c>
      <c r="F35" s="5" t="s">
        <v>3720</v>
      </c>
    </row>
    <row r="36" spans="1:6" x14ac:dyDescent="0.25">
      <c r="A36" s="4" t="s">
        <v>3633</v>
      </c>
      <c r="B36" s="11" t="s">
        <v>3721</v>
      </c>
      <c r="C36" s="4" t="s">
        <v>3722</v>
      </c>
      <c r="D36" s="6">
        <v>50</v>
      </c>
      <c r="E36" s="8" t="s">
        <v>3593</v>
      </c>
      <c r="F36" s="5" t="s">
        <v>3723</v>
      </c>
    </row>
    <row r="37" spans="1:6" x14ac:dyDescent="0.25">
      <c r="A37" s="4" t="s">
        <v>3633</v>
      </c>
      <c r="B37" s="11" t="s">
        <v>3724</v>
      </c>
      <c r="C37" s="4" t="s">
        <v>3725</v>
      </c>
      <c r="D37" s="6">
        <v>315</v>
      </c>
      <c r="E37" s="8" t="s">
        <v>3593</v>
      </c>
      <c r="F37" s="5" t="s">
        <v>3726</v>
      </c>
    </row>
    <row r="38" spans="1:6" x14ac:dyDescent="0.25">
      <c r="A38" s="4" t="s">
        <v>3633</v>
      </c>
      <c r="B38" s="11" t="s">
        <v>3727</v>
      </c>
      <c r="C38" s="4" t="s">
        <v>3728</v>
      </c>
      <c r="D38" s="6">
        <v>385</v>
      </c>
      <c r="E38" s="8" t="s">
        <v>3708</v>
      </c>
      <c r="F38" s="5" t="s">
        <v>3729</v>
      </c>
    </row>
    <row r="39" spans="1:6" x14ac:dyDescent="0.25">
      <c r="A39" s="4" t="s">
        <v>3633</v>
      </c>
      <c r="B39" s="11" t="s">
        <v>3730</v>
      </c>
      <c r="C39" s="4" t="s">
        <v>3731</v>
      </c>
      <c r="D39" s="6">
        <v>35</v>
      </c>
      <c r="E39" s="8" t="s">
        <v>3593</v>
      </c>
    </row>
    <row r="40" spans="1:6" x14ac:dyDescent="0.25">
      <c r="A40" s="4" t="s">
        <v>3633</v>
      </c>
      <c r="B40" s="11" t="s">
        <v>3732</v>
      </c>
      <c r="C40" s="4" t="s">
        <v>3733</v>
      </c>
      <c r="D40" s="6">
        <v>65</v>
      </c>
      <c r="E40" s="8" t="s">
        <v>3593</v>
      </c>
      <c r="F40" s="5" t="s">
        <v>3734</v>
      </c>
    </row>
    <row r="41" spans="1:6" x14ac:dyDescent="0.25">
      <c r="A41" s="4" t="s">
        <v>3633</v>
      </c>
      <c r="B41" s="11" t="s">
        <v>3735</v>
      </c>
      <c r="C41" s="4" t="s">
        <v>3736</v>
      </c>
      <c r="D41" s="6">
        <v>70</v>
      </c>
      <c r="E41" s="8" t="s">
        <v>3593</v>
      </c>
      <c r="F41" s="5" t="s">
        <v>3737</v>
      </c>
    </row>
    <row r="42" spans="1:6" x14ac:dyDescent="0.25">
      <c r="A42" s="4" t="s">
        <v>3633</v>
      </c>
      <c r="B42" s="11" t="s">
        <v>3738</v>
      </c>
      <c r="C42" s="4" t="s">
        <v>3739</v>
      </c>
      <c r="D42" s="6">
        <v>35</v>
      </c>
      <c r="E42" s="8" t="s">
        <v>3593</v>
      </c>
    </row>
    <row r="43" spans="1:6" x14ac:dyDescent="0.25">
      <c r="A43" s="4" t="s">
        <v>3633</v>
      </c>
      <c r="B43" s="11" t="s">
        <v>3740</v>
      </c>
      <c r="C43" s="4" t="s">
        <v>3741</v>
      </c>
      <c r="D43" s="6">
        <v>35</v>
      </c>
      <c r="E43" s="8" t="s">
        <v>3593</v>
      </c>
    </row>
    <row r="44" spans="1:6" x14ac:dyDescent="0.25">
      <c r="A44" s="4" t="s">
        <v>3633</v>
      </c>
      <c r="B44" s="11" t="s">
        <v>3742</v>
      </c>
      <c r="C44" s="4" t="s">
        <v>3743</v>
      </c>
      <c r="D44" s="6">
        <v>250</v>
      </c>
      <c r="E44" s="8" t="s">
        <v>3593</v>
      </c>
      <c r="F44" s="5" t="s">
        <v>3479</v>
      </c>
    </row>
    <row r="45" spans="1:6" x14ac:dyDescent="0.25">
      <c r="A45" s="4" t="s">
        <v>3633</v>
      </c>
      <c r="B45" s="11" t="s">
        <v>3744</v>
      </c>
      <c r="C45" s="4" t="s">
        <v>3745</v>
      </c>
      <c r="D45" s="6">
        <v>250</v>
      </c>
      <c r="E45" s="8" t="s">
        <v>3593</v>
      </c>
      <c r="F45" s="5" t="s">
        <v>3479</v>
      </c>
    </row>
    <row r="46" spans="1:6" x14ac:dyDescent="0.25">
      <c r="A46" s="4" t="s">
        <v>3633</v>
      </c>
      <c r="B46" s="11" t="s">
        <v>3746</v>
      </c>
      <c r="C46" s="4" t="s">
        <v>3747</v>
      </c>
      <c r="D46" s="6">
        <v>25</v>
      </c>
      <c r="E46" s="8" t="s">
        <v>3593</v>
      </c>
    </row>
    <row r="47" spans="1:6" x14ac:dyDescent="0.25">
      <c r="A47" s="4" t="s">
        <v>3633</v>
      </c>
      <c r="B47" s="11" t="s">
        <v>3748</v>
      </c>
      <c r="C47" s="4" t="s">
        <v>3749</v>
      </c>
      <c r="D47" s="6">
        <v>45</v>
      </c>
      <c r="E47" s="8" t="s">
        <v>3593</v>
      </c>
    </row>
    <row r="48" spans="1:6" x14ac:dyDescent="0.25">
      <c r="A48" s="4" t="s">
        <v>3633</v>
      </c>
      <c r="B48" s="11" t="s">
        <v>3750</v>
      </c>
      <c r="C48" s="4" t="s">
        <v>3751</v>
      </c>
      <c r="D48" s="6">
        <v>70</v>
      </c>
      <c r="E48" s="8" t="s">
        <v>3593</v>
      </c>
    </row>
    <row r="49" spans="1:7" x14ac:dyDescent="0.25">
      <c r="A49" s="4" t="s">
        <v>3633</v>
      </c>
      <c r="B49" s="11" t="s">
        <v>3752</v>
      </c>
      <c r="C49" s="4" t="s">
        <v>3753</v>
      </c>
      <c r="D49" s="6">
        <v>13</v>
      </c>
      <c r="E49" s="8" t="s">
        <v>3593</v>
      </c>
    </row>
    <row r="50" spans="1:7" x14ac:dyDescent="0.25">
      <c r="A50" s="4" t="s">
        <v>3633</v>
      </c>
      <c r="B50" s="11" t="s">
        <v>3754</v>
      </c>
      <c r="C50" s="4" t="s">
        <v>3755</v>
      </c>
      <c r="D50" s="6">
        <v>135</v>
      </c>
      <c r="E50" s="8" t="s">
        <v>3593</v>
      </c>
    </row>
    <row r="51" spans="1:7" x14ac:dyDescent="0.25">
      <c r="A51" s="4" t="s">
        <v>3633</v>
      </c>
      <c r="B51" s="11" t="s">
        <v>3756</v>
      </c>
      <c r="C51" s="4" t="s">
        <v>3757</v>
      </c>
      <c r="D51" s="6">
        <v>50</v>
      </c>
      <c r="E51" s="8" t="s">
        <v>708</v>
      </c>
      <c r="F51" s="5" t="s">
        <v>3758</v>
      </c>
      <c r="G51" s="4" t="s">
        <v>3670</v>
      </c>
    </row>
    <row r="52" spans="1:7" x14ac:dyDescent="0.25">
      <c r="A52" s="4" t="s">
        <v>3633</v>
      </c>
      <c r="B52" s="11" t="s">
        <v>3759</v>
      </c>
      <c r="C52" s="4" t="s">
        <v>3760</v>
      </c>
      <c r="D52" s="6">
        <v>165</v>
      </c>
      <c r="E52" s="8" t="s">
        <v>3761</v>
      </c>
      <c r="F52" s="5" t="s">
        <v>3762</v>
      </c>
    </row>
    <row r="53" spans="1:7" x14ac:dyDescent="0.25">
      <c r="A53" s="4" t="s">
        <v>3633</v>
      </c>
      <c r="B53" s="11" t="s">
        <v>3763</v>
      </c>
      <c r="C53" s="4" t="s">
        <v>3764</v>
      </c>
      <c r="D53" s="6">
        <v>190</v>
      </c>
      <c r="E53" s="8" t="s">
        <v>3761</v>
      </c>
      <c r="F53" s="5" t="s">
        <v>3765</v>
      </c>
    </row>
    <row r="54" spans="1:7" x14ac:dyDescent="0.25">
      <c r="A54" s="4" t="s">
        <v>3633</v>
      </c>
      <c r="B54" s="11" t="s">
        <v>3766</v>
      </c>
      <c r="C54" s="4" t="s">
        <v>3767</v>
      </c>
      <c r="D54" s="6">
        <v>25</v>
      </c>
      <c r="E54" s="8" t="s">
        <v>3593</v>
      </c>
    </row>
    <row r="55" spans="1:7" x14ac:dyDescent="0.25">
      <c r="A55" s="4" t="s">
        <v>3633</v>
      </c>
      <c r="B55" s="11" t="s">
        <v>3768</v>
      </c>
      <c r="C55" s="4" t="s">
        <v>3769</v>
      </c>
      <c r="D55" s="6">
        <v>35</v>
      </c>
      <c r="E55" s="8" t="s">
        <v>3593</v>
      </c>
    </row>
    <row r="56" spans="1:7" x14ac:dyDescent="0.25">
      <c r="A56" s="4" t="s">
        <v>3633</v>
      </c>
      <c r="B56" s="11" t="s">
        <v>3770</v>
      </c>
      <c r="C56" s="4" t="s">
        <v>3771</v>
      </c>
      <c r="D56" s="6">
        <v>550</v>
      </c>
      <c r="E56" s="8" t="s">
        <v>3772</v>
      </c>
    </row>
    <row r="57" spans="1:7" x14ac:dyDescent="0.25">
      <c r="A57" s="4" t="s">
        <v>3633</v>
      </c>
      <c r="B57" s="11" t="s">
        <v>3773</v>
      </c>
      <c r="C57" s="4" t="s">
        <v>3774</v>
      </c>
      <c r="D57" s="6">
        <v>550</v>
      </c>
      <c r="E57" s="8" t="s">
        <v>3772</v>
      </c>
    </row>
    <row r="58" spans="1:7" x14ac:dyDescent="0.25">
      <c r="A58" s="4" t="s">
        <v>3633</v>
      </c>
      <c r="B58" s="11" t="s">
        <v>3775</v>
      </c>
      <c r="C58" s="4" t="s">
        <v>3776</v>
      </c>
      <c r="D58" s="6">
        <v>550</v>
      </c>
      <c r="E58" s="8" t="s">
        <v>3772</v>
      </c>
    </row>
    <row r="59" spans="1:7" x14ac:dyDescent="0.25">
      <c r="A59" s="4" t="s">
        <v>3633</v>
      </c>
      <c r="B59" s="11" t="s">
        <v>3777</v>
      </c>
      <c r="C59" s="4" t="s">
        <v>3778</v>
      </c>
      <c r="D59" s="6">
        <v>25</v>
      </c>
      <c r="E59" s="8" t="s">
        <v>3593</v>
      </c>
    </row>
    <row r="60" spans="1:7" x14ac:dyDescent="0.25">
      <c r="A60" s="4" t="s">
        <v>3633</v>
      </c>
      <c r="B60" s="11" t="s">
        <v>3779</v>
      </c>
      <c r="C60" s="4" t="s">
        <v>3780</v>
      </c>
      <c r="D60" s="6">
        <v>25</v>
      </c>
      <c r="E60" s="8" t="s">
        <v>3593</v>
      </c>
    </row>
    <row r="61" spans="1:7" x14ac:dyDescent="0.25">
      <c r="A61" s="4" t="s">
        <v>3633</v>
      </c>
      <c r="B61" s="11" t="s">
        <v>3781</v>
      </c>
      <c r="C61" s="4" t="s">
        <v>3782</v>
      </c>
      <c r="D61" s="6">
        <v>320</v>
      </c>
      <c r="E61" s="8" t="s">
        <v>3593</v>
      </c>
      <c r="F61" s="5" t="s">
        <v>3783</v>
      </c>
    </row>
    <row r="62" spans="1:7" x14ac:dyDescent="0.25">
      <c r="A62" s="4" t="s">
        <v>3633</v>
      </c>
      <c r="B62" s="11" t="s">
        <v>3784</v>
      </c>
      <c r="C62" s="4" t="s">
        <v>3785</v>
      </c>
      <c r="D62" s="6">
        <v>45</v>
      </c>
      <c r="E62" s="8" t="s">
        <v>708</v>
      </c>
      <c r="F62" s="5" t="s">
        <v>3786</v>
      </c>
      <c r="G62" s="4" t="s">
        <v>3670</v>
      </c>
    </row>
    <row r="63" spans="1:7" x14ac:dyDescent="0.25">
      <c r="A63" s="4" t="s">
        <v>3633</v>
      </c>
      <c r="B63" s="11" t="s">
        <v>3787</v>
      </c>
      <c r="C63" s="4" t="s">
        <v>3788</v>
      </c>
      <c r="D63" s="6">
        <v>290</v>
      </c>
      <c r="E63" s="8" t="s">
        <v>3593</v>
      </c>
      <c r="F63" s="5" t="s">
        <v>3789</v>
      </c>
    </row>
    <row r="64" spans="1:7" x14ac:dyDescent="0.25">
      <c r="A64" s="4" t="s">
        <v>3633</v>
      </c>
      <c r="B64" s="11" t="s">
        <v>3790</v>
      </c>
      <c r="C64" s="4" t="s">
        <v>3791</v>
      </c>
      <c r="D64" s="6">
        <v>455</v>
      </c>
      <c r="E64" s="8" t="s">
        <v>3593</v>
      </c>
      <c r="F64" s="5" t="s">
        <v>3792</v>
      </c>
    </row>
    <row r="65" spans="1:7" x14ac:dyDescent="0.25">
      <c r="A65" s="4" t="s">
        <v>3633</v>
      </c>
      <c r="B65" s="11" t="s">
        <v>3793</v>
      </c>
      <c r="C65" s="4" t="s">
        <v>3794</v>
      </c>
      <c r="D65" s="6">
        <v>430</v>
      </c>
      <c r="E65" s="8" t="s">
        <v>3593</v>
      </c>
      <c r="F65" s="5" t="s">
        <v>3795</v>
      </c>
    </row>
    <row r="66" spans="1:7" x14ac:dyDescent="0.25">
      <c r="A66" s="4" t="s">
        <v>3633</v>
      </c>
      <c r="B66" s="11" t="s">
        <v>3796</v>
      </c>
      <c r="C66" s="4" t="s">
        <v>3797</v>
      </c>
      <c r="D66" s="6">
        <v>450</v>
      </c>
      <c r="E66" s="8" t="s">
        <v>3593</v>
      </c>
      <c r="F66" s="5" t="s">
        <v>3798</v>
      </c>
    </row>
    <row r="67" spans="1:7" x14ac:dyDescent="0.25">
      <c r="A67" s="4" t="s">
        <v>3633</v>
      </c>
      <c r="B67" s="11" t="s">
        <v>3799</v>
      </c>
      <c r="C67" s="4" t="s">
        <v>3800</v>
      </c>
      <c r="D67" s="6">
        <v>19</v>
      </c>
      <c r="E67" s="8" t="s">
        <v>3593</v>
      </c>
    </row>
    <row r="68" spans="1:7" x14ac:dyDescent="0.25">
      <c r="A68" s="4" t="s">
        <v>3633</v>
      </c>
      <c r="B68" s="11" t="s">
        <v>3801</v>
      </c>
      <c r="C68" s="4" t="s">
        <v>3802</v>
      </c>
      <c r="D68" s="6">
        <v>35</v>
      </c>
      <c r="E68" s="8" t="s">
        <v>3593</v>
      </c>
    </row>
    <row r="69" spans="1:7" x14ac:dyDescent="0.25">
      <c r="A69" s="4" t="s">
        <v>3633</v>
      </c>
      <c r="B69" s="11" t="s">
        <v>3803</v>
      </c>
      <c r="C69" s="4" t="s">
        <v>3804</v>
      </c>
      <c r="D69" s="6">
        <v>30</v>
      </c>
      <c r="E69" s="8" t="s">
        <v>814</v>
      </c>
      <c r="F69" s="5" t="s">
        <v>3805</v>
      </c>
    </row>
    <row r="70" spans="1:7" x14ac:dyDescent="0.25">
      <c r="A70" s="4" t="s">
        <v>3633</v>
      </c>
      <c r="B70" s="11" t="s">
        <v>3806</v>
      </c>
      <c r="C70" s="4" t="s">
        <v>3807</v>
      </c>
      <c r="D70" s="6">
        <v>20</v>
      </c>
      <c r="E70" s="8" t="s">
        <v>3593</v>
      </c>
    </row>
    <row r="71" spans="1:7" x14ac:dyDescent="0.25">
      <c r="A71" s="4" t="s">
        <v>3633</v>
      </c>
      <c r="B71" s="11" t="s">
        <v>3808</v>
      </c>
      <c r="C71" s="4" t="s">
        <v>3809</v>
      </c>
      <c r="D71" s="6">
        <v>45</v>
      </c>
      <c r="E71" s="8" t="s">
        <v>3593</v>
      </c>
    </row>
    <row r="72" spans="1:7" x14ac:dyDescent="0.25">
      <c r="A72" s="4" t="s">
        <v>3633</v>
      </c>
      <c r="B72" s="11" t="s">
        <v>3810</v>
      </c>
      <c r="C72" s="4" t="s">
        <v>3811</v>
      </c>
      <c r="D72" s="6">
        <v>145</v>
      </c>
      <c r="E72" s="8" t="s">
        <v>1348</v>
      </c>
      <c r="F72" s="5" t="s">
        <v>3812</v>
      </c>
    </row>
    <row r="73" spans="1:7" x14ac:dyDescent="0.25">
      <c r="A73" s="4" t="s">
        <v>3633</v>
      </c>
      <c r="B73" s="11" t="s">
        <v>3813</v>
      </c>
      <c r="C73" s="4" t="s">
        <v>3814</v>
      </c>
      <c r="D73" s="6">
        <v>30</v>
      </c>
      <c r="E73" s="8" t="s">
        <v>715</v>
      </c>
      <c r="F73" s="5" t="s">
        <v>1014</v>
      </c>
      <c r="G73" s="4" t="s">
        <v>3670</v>
      </c>
    </row>
    <row r="74" spans="1:7" x14ac:dyDescent="0.25">
      <c r="A74" s="4" t="s">
        <v>3633</v>
      </c>
      <c r="B74" s="11" t="s">
        <v>3815</v>
      </c>
      <c r="C74" s="4" t="s">
        <v>3816</v>
      </c>
      <c r="D74" s="6">
        <v>40</v>
      </c>
      <c r="E74" s="8" t="s">
        <v>3708</v>
      </c>
      <c r="F74" s="5" t="s">
        <v>3717</v>
      </c>
    </row>
    <row r="75" spans="1:7" x14ac:dyDescent="0.25">
      <c r="A75" s="4" t="s">
        <v>3633</v>
      </c>
      <c r="B75" s="11" t="s">
        <v>3817</v>
      </c>
      <c r="C75" s="4" t="s">
        <v>3818</v>
      </c>
      <c r="D75" s="6">
        <v>30</v>
      </c>
      <c r="E75" s="8" t="s">
        <v>3708</v>
      </c>
      <c r="F75" s="5" t="s">
        <v>3714</v>
      </c>
    </row>
    <row r="76" spans="1:7" x14ac:dyDescent="0.25">
      <c r="A76" s="4" t="s">
        <v>3633</v>
      </c>
      <c r="B76" s="11" t="s">
        <v>3819</v>
      </c>
      <c r="C76" s="4" t="s">
        <v>3820</v>
      </c>
      <c r="D76" s="6">
        <v>58</v>
      </c>
      <c r="E76" s="8" t="s">
        <v>3708</v>
      </c>
      <c r="F76" s="5" t="s">
        <v>3821</v>
      </c>
    </row>
    <row r="77" spans="1:7" x14ac:dyDescent="0.25">
      <c r="A77" s="4" t="s">
        <v>3633</v>
      </c>
      <c r="B77" s="11" t="s">
        <v>3822</v>
      </c>
      <c r="C77" s="4" t="s">
        <v>3820</v>
      </c>
      <c r="D77" s="6">
        <v>58</v>
      </c>
      <c r="E77" s="8" t="s">
        <v>3708</v>
      </c>
      <c r="F77" s="5" t="s">
        <v>3821</v>
      </c>
    </row>
    <row r="78" spans="1:7" x14ac:dyDescent="0.25">
      <c r="A78" s="4" t="s">
        <v>3633</v>
      </c>
      <c r="B78" s="11" t="s">
        <v>3823</v>
      </c>
      <c r="C78" s="4" t="s">
        <v>3824</v>
      </c>
      <c r="D78" s="6">
        <v>40</v>
      </c>
      <c r="E78" s="8" t="s">
        <v>3708</v>
      </c>
      <c r="F78" s="5" t="s">
        <v>3717</v>
      </c>
    </row>
    <row r="79" spans="1:7" x14ac:dyDescent="0.25">
      <c r="A79" s="4" t="s">
        <v>3633</v>
      </c>
      <c r="B79" s="11" t="s">
        <v>3825</v>
      </c>
      <c r="C79" s="4" t="s">
        <v>3824</v>
      </c>
      <c r="D79" s="6">
        <v>40</v>
      </c>
      <c r="E79" s="8" t="s">
        <v>3708</v>
      </c>
      <c r="F79" s="5" t="s">
        <v>3717</v>
      </c>
    </row>
    <row r="80" spans="1:7" x14ac:dyDescent="0.25">
      <c r="A80" s="4" t="s">
        <v>3633</v>
      </c>
      <c r="B80" s="11" t="s">
        <v>3826</v>
      </c>
      <c r="C80" s="4" t="s">
        <v>3827</v>
      </c>
      <c r="D80" s="6">
        <v>58</v>
      </c>
      <c r="E80" s="8" t="s">
        <v>3708</v>
      </c>
      <c r="F80" s="5" t="s">
        <v>3828</v>
      </c>
    </row>
    <row r="81" spans="1:6" x14ac:dyDescent="0.25">
      <c r="A81" s="4" t="s">
        <v>3633</v>
      </c>
      <c r="B81" s="11" t="s">
        <v>3829</v>
      </c>
      <c r="C81" s="4" t="s">
        <v>3827</v>
      </c>
      <c r="D81" s="6">
        <v>58</v>
      </c>
      <c r="E81" s="8" t="s">
        <v>3708</v>
      </c>
      <c r="F81" s="5" t="s">
        <v>3828</v>
      </c>
    </row>
    <row r="82" spans="1:6" x14ac:dyDescent="0.25">
      <c r="A82" s="4" t="s">
        <v>3633</v>
      </c>
      <c r="B82" s="11" t="s">
        <v>3830</v>
      </c>
      <c r="C82" s="4" t="s">
        <v>3831</v>
      </c>
      <c r="D82" s="6">
        <v>25</v>
      </c>
      <c r="E82" s="8" t="s">
        <v>3593</v>
      </c>
    </row>
    <row r="83" spans="1:6" x14ac:dyDescent="0.25">
      <c r="D83" s="4"/>
      <c r="E83" s="4"/>
    </row>
    <row r="84" spans="1:6" x14ac:dyDescent="0.25">
      <c r="D84" s="4"/>
      <c r="E84" s="4"/>
    </row>
    <row r="85" spans="1:6" x14ac:dyDescent="0.25">
      <c r="D85" s="4"/>
      <c r="E85" s="4"/>
    </row>
    <row r="86" spans="1:6" x14ac:dyDescent="0.25">
      <c r="D86" s="4"/>
      <c r="E86" s="4"/>
    </row>
    <row r="87" spans="1:6" x14ac:dyDescent="0.25">
      <c r="D87" s="4"/>
      <c r="E87" s="4"/>
    </row>
    <row r="88" spans="1:6" x14ac:dyDescent="0.25">
      <c r="D88" s="4"/>
      <c r="E88" s="4"/>
    </row>
    <row r="89" spans="1:6" x14ac:dyDescent="0.25">
      <c r="D89" s="4"/>
      <c r="E89" s="4"/>
    </row>
    <row r="90" spans="1:6" x14ac:dyDescent="0.25">
      <c r="D90" s="4"/>
      <c r="E90" s="4"/>
    </row>
    <row r="91" spans="1:6" x14ac:dyDescent="0.25">
      <c r="D91" s="4"/>
      <c r="E91" s="4"/>
    </row>
    <row r="92" spans="1:6" x14ac:dyDescent="0.25">
      <c r="D92" s="4"/>
      <c r="E92" s="4"/>
    </row>
    <row r="93" spans="1:6" x14ac:dyDescent="0.25">
      <c r="D93" s="4"/>
      <c r="E93" s="4"/>
    </row>
    <row r="94" spans="1:6" x14ac:dyDescent="0.25">
      <c r="D94" s="4"/>
      <c r="E94" s="4"/>
    </row>
    <row r="95" spans="1:6" x14ac:dyDescent="0.25">
      <c r="D95" s="4"/>
      <c r="E95" s="4"/>
    </row>
    <row r="96" spans="1:6" x14ac:dyDescent="0.25">
      <c r="D96" s="4"/>
      <c r="E96" s="4"/>
    </row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677" s="4" customFormat="1" x14ac:dyDescent="0.25"/>
    <row r="678" s="4" customFormat="1" x14ac:dyDescent="0.25"/>
    <row r="679" s="4" customFormat="1" x14ac:dyDescent="0.25"/>
    <row r="680" s="4" customFormat="1" x14ac:dyDescent="0.25"/>
    <row r="681" s="4" customFormat="1" x14ac:dyDescent="0.25"/>
    <row r="682" s="4" customFormat="1" x14ac:dyDescent="0.25"/>
    <row r="683" s="4" customFormat="1" x14ac:dyDescent="0.25"/>
    <row r="684" s="4" customFormat="1" x14ac:dyDescent="0.25"/>
    <row r="685" s="4" customFormat="1" x14ac:dyDescent="0.25"/>
    <row r="686" s="4" customFormat="1" x14ac:dyDescent="0.25"/>
    <row r="687" s="4" customFormat="1" x14ac:dyDescent="0.25"/>
    <row r="688" s="4" customFormat="1" x14ac:dyDescent="0.25"/>
    <row r="689" s="4" customFormat="1" x14ac:dyDescent="0.25"/>
    <row r="690" s="4" customFormat="1" x14ac:dyDescent="0.25"/>
    <row r="691" s="4" customFormat="1" x14ac:dyDescent="0.25"/>
    <row r="692" s="4" customFormat="1" x14ac:dyDescent="0.25"/>
    <row r="693" s="4" customFormat="1" x14ac:dyDescent="0.25"/>
    <row r="694" s="4" customFormat="1" x14ac:dyDescent="0.25"/>
    <row r="695" s="4" customFormat="1" x14ac:dyDescent="0.25"/>
    <row r="696" s="4" customFormat="1" x14ac:dyDescent="0.25"/>
    <row r="697" s="4" customFormat="1" x14ac:dyDescent="0.25"/>
    <row r="698" s="4" customFormat="1" x14ac:dyDescent="0.25"/>
    <row r="699" s="4" customFormat="1" x14ac:dyDescent="0.25"/>
    <row r="700" s="4" customFormat="1" x14ac:dyDescent="0.25"/>
    <row r="701" s="4" customFormat="1" x14ac:dyDescent="0.25"/>
    <row r="702" s="4" customFormat="1" x14ac:dyDescent="0.25"/>
    <row r="703" s="4" customFormat="1" x14ac:dyDescent="0.25"/>
    <row r="704" s="4" customFormat="1" x14ac:dyDescent="0.25"/>
    <row r="705" s="4" customFormat="1" x14ac:dyDescent="0.25"/>
    <row r="706" s="4" customFormat="1" x14ac:dyDescent="0.25"/>
    <row r="707" s="4" customFormat="1" x14ac:dyDescent="0.25"/>
    <row r="708" s="4" customFormat="1" x14ac:dyDescent="0.25"/>
    <row r="709" s="4" customFormat="1" x14ac:dyDescent="0.25"/>
    <row r="710" s="4" customFormat="1" x14ac:dyDescent="0.25"/>
    <row r="711" s="4" customFormat="1" x14ac:dyDescent="0.25"/>
    <row r="712" s="4" customFormat="1" x14ac:dyDescent="0.25"/>
    <row r="713" s="4" customFormat="1" x14ac:dyDescent="0.25"/>
    <row r="714" s="4" customFormat="1" x14ac:dyDescent="0.25"/>
    <row r="715" s="4" customFormat="1" x14ac:dyDescent="0.25"/>
    <row r="716" s="4" customFormat="1" x14ac:dyDescent="0.25"/>
    <row r="717" s="4" customFormat="1" x14ac:dyDescent="0.25"/>
    <row r="718" s="4" customFormat="1" x14ac:dyDescent="0.25"/>
    <row r="719" s="4" customFormat="1" x14ac:dyDescent="0.25"/>
    <row r="720" s="4" customFormat="1" x14ac:dyDescent="0.25"/>
    <row r="721" s="4" customFormat="1" x14ac:dyDescent="0.25"/>
    <row r="722" s="4" customFormat="1" x14ac:dyDescent="0.25"/>
    <row r="723" s="4" customFormat="1" x14ac:dyDescent="0.25"/>
    <row r="724" s="4" customFormat="1" x14ac:dyDescent="0.25"/>
    <row r="725" s="4" customFormat="1" x14ac:dyDescent="0.25"/>
    <row r="726" s="4" customFormat="1" x14ac:dyDescent="0.25"/>
    <row r="727" s="4" customFormat="1" x14ac:dyDescent="0.25"/>
    <row r="728" s="4" customFormat="1" x14ac:dyDescent="0.25"/>
    <row r="729" s="4" customFormat="1" x14ac:dyDescent="0.25"/>
    <row r="730" s="4" customFormat="1" x14ac:dyDescent="0.25"/>
    <row r="731" s="4" customFormat="1" x14ac:dyDescent="0.25"/>
    <row r="732" s="4" customFormat="1" x14ac:dyDescent="0.25"/>
    <row r="733" s="4" customFormat="1" x14ac:dyDescent="0.25"/>
    <row r="734" s="4" customFormat="1" x14ac:dyDescent="0.25"/>
    <row r="735" s="4" customFormat="1" x14ac:dyDescent="0.25"/>
    <row r="736" s="4" customFormat="1" x14ac:dyDescent="0.25"/>
    <row r="737" s="4" customFormat="1" x14ac:dyDescent="0.25"/>
    <row r="738" s="4" customFormat="1" x14ac:dyDescent="0.25"/>
    <row r="739" s="4" customFormat="1" x14ac:dyDescent="0.25"/>
    <row r="740" s="4" customFormat="1" x14ac:dyDescent="0.25"/>
    <row r="741" s="4" customFormat="1" x14ac:dyDescent="0.25"/>
    <row r="742" s="4" customFormat="1" x14ac:dyDescent="0.25"/>
    <row r="743" s="4" customFormat="1" x14ac:dyDescent="0.25"/>
    <row r="744" s="4" customFormat="1" x14ac:dyDescent="0.25"/>
    <row r="745" s="4" customFormat="1" x14ac:dyDescent="0.25"/>
    <row r="746" s="4" customFormat="1" x14ac:dyDescent="0.25"/>
    <row r="747" s="4" customFormat="1" x14ac:dyDescent="0.25"/>
    <row r="748" s="4" customFormat="1" x14ac:dyDescent="0.25"/>
    <row r="749" s="4" customFormat="1" x14ac:dyDescent="0.25"/>
    <row r="750" s="4" customFormat="1" x14ac:dyDescent="0.25"/>
    <row r="751" s="4" customFormat="1" x14ac:dyDescent="0.25"/>
    <row r="752" s="4" customFormat="1" x14ac:dyDescent="0.25"/>
    <row r="753" s="4" customFormat="1" x14ac:dyDescent="0.25"/>
    <row r="754" s="4" customFormat="1" x14ac:dyDescent="0.25"/>
    <row r="755" s="4" customFormat="1" x14ac:dyDescent="0.25"/>
    <row r="756" s="4" customFormat="1" x14ac:dyDescent="0.25"/>
    <row r="757" s="4" customFormat="1" x14ac:dyDescent="0.25"/>
    <row r="758" s="4" customFormat="1" x14ac:dyDescent="0.25"/>
    <row r="759" s="4" customFormat="1" x14ac:dyDescent="0.25"/>
    <row r="760" s="4" customFormat="1" x14ac:dyDescent="0.25"/>
    <row r="761" s="4" customFormat="1" x14ac:dyDescent="0.25"/>
    <row r="762" s="4" customFormat="1" x14ac:dyDescent="0.25"/>
    <row r="763" s="4" customFormat="1" x14ac:dyDescent="0.25"/>
    <row r="764" s="4" customFormat="1" x14ac:dyDescent="0.25"/>
    <row r="765" s="4" customFormat="1" x14ac:dyDescent="0.25"/>
    <row r="766" s="4" customFormat="1" x14ac:dyDescent="0.25"/>
    <row r="767" s="4" customFormat="1" x14ac:dyDescent="0.25"/>
    <row r="768" s="4" customFormat="1" x14ac:dyDescent="0.25"/>
    <row r="769" s="4" customFormat="1" x14ac:dyDescent="0.25"/>
    <row r="770" s="4" customFormat="1" x14ac:dyDescent="0.25"/>
    <row r="771" s="4" customFormat="1" x14ac:dyDescent="0.25"/>
    <row r="772" s="4" customFormat="1" x14ac:dyDescent="0.25"/>
    <row r="773" s="4" customFormat="1" x14ac:dyDescent="0.25"/>
    <row r="774" s="4" customFormat="1" x14ac:dyDescent="0.25"/>
    <row r="775" s="4" customFormat="1" x14ac:dyDescent="0.25"/>
    <row r="776" s="4" customFormat="1" x14ac:dyDescent="0.25"/>
    <row r="777" s="4" customFormat="1" x14ac:dyDescent="0.25"/>
    <row r="778" s="4" customFormat="1" x14ac:dyDescent="0.25"/>
    <row r="779" s="4" customFormat="1" x14ac:dyDescent="0.25"/>
    <row r="780" s="4" customFormat="1" x14ac:dyDescent="0.25"/>
    <row r="781" s="4" customFormat="1" x14ac:dyDescent="0.25"/>
    <row r="782" s="4" customFormat="1" x14ac:dyDescent="0.25"/>
    <row r="783" s="4" customFormat="1" x14ac:dyDescent="0.25"/>
    <row r="784" s="4" customFormat="1" x14ac:dyDescent="0.25"/>
    <row r="785" s="4" customFormat="1" x14ac:dyDescent="0.25"/>
    <row r="786" s="4" customFormat="1" x14ac:dyDescent="0.25"/>
    <row r="787" s="4" customFormat="1" x14ac:dyDescent="0.25"/>
    <row r="788" s="4" customFormat="1" x14ac:dyDescent="0.25"/>
    <row r="789" s="4" customFormat="1" x14ac:dyDescent="0.25"/>
    <row r="790" s="4" customFormat="1" x14ac:dyDescent="0.25"/>
    <row r="791" s="4" customFormat="1" x14ac:dyDescent="0.25"/>
    <row r="792" s="4" customFormat="1" x14ac:dyDescent="0.25"/>
    <row r="793" s="4" customFormat="1" x14ac:dyDescent="0.25"/>
    <row r="794" s="4" customFormat="1" x14ac:dyDescent="0.25"/>
    <row r="795" s="4" customFormat="1" x14ac:dyDescent="0.25"/>
    <row r="796" s="4" customFormat="1" x14ac:dyDescent="0.25"/>
    <row r="797" s="4" customFormat="1" x14ac:dyDescent="0.25"/>
    <row r="798" s="4" customFormat="1" x14ac:dyDescent="0.25"/>
    <row r="799" s="4" customFormat="1" x14ac:dyDescent="0.25"/>
    <row r="800" s="4" customFormat="1" x14ac:dyDescent="0.25"/>
    <row r="801" s="4" customFormat="1" x14ac:dyDescent="0.25"/>
    <row r="802" s="4" customFormat="1" x14ac:dyDescent="0.25"/>
    <row r="803" s="4" customFormat="1" x14ac:dyDescent="0.25"/>
    <row r="804" s="4" customFormat="1" x14ac:dyDescent="0.25"/>
    <row r="805" s="4" customFormat="1" x14ac:dyDescent="0.25"/>
    <row r="806" s="4" customFormat="1" x14ac:dyDescent="0.25"/>
    <row r="807" s="4" customFormat="1" x14ac:dyDescent="0.25"/>
    <row r="808" s="4" customFormat="1" x14ac:dyDescent="0.25"/>
    <row r="809" s="4" customFormat="1" x14ac:dyDescent="0.25"/>
    <row r="810" s="4" customFormat="1" x14ac:dyDescent="0.25"/>
    <row r="811" s="4" customFormat="1" x14ac:dyDescent="0.25"/>
    <row r="812" s="4" customFormat="1" x14ac:dyDescent="0.25"/>
    <row r="813" s="4" customFormat="1" x14ac:dyDescent="0.25"/>
    <row r="814" s="4" customFormat="1" x14ac:dyDescent="0.25"/>
    <row r="815" s="4" customFormat="1" x14ac:dyDescent="0.25"/>
    <row r="816" s="4" customFormat="1" x14ac:dyDescent="0.25"/>
    <row r="817" s="4" customFormat="1" x14ac:dyDescent="0.25"/>
    <row r="818" s="4" customFormat="1" x14ac:dyDescent="0.25"/>
    <row r="819" s="4" customFormat="1" x14ac:dyDescent="0.25"/>
    <row r="820" s="4" customFormat="1" x14ac:dyDescent="0.25"/>
    <row r="821" s="4" customFormat="1" x14ac:dyDescent="0.25"/>
    <row r="822" s="4" customFormat="1" x14ac:dyDescent="0.25"/>
    <row r="823" s="4" customFormat="1" x14ac:dyDescent="0.25"/>
    <row r="824" s="4" customFormat="1" x14ac:dyDescent="0.25"/>
    <row r="825" s="4" customFormat="1" x14ac:dyDescent="0.25"/>
    <row r="826" s="4" customFormat="1" x14ac:dyDescent="0.25"/>
    <row r="827" s="4" customFormat="1" x14ac:dyDescent="0.25"/>
    <row r="828" s="4" customFormat="1" x14ac:dyDescent="0.25"/>
    <row r="829" s="4" customFormat="1" x14ac:dyDescent="0.25"/>
    <row r="830" s="4" customFormat="1" x14ac:dyDescent="0.25"/>
    <row r="831" s="4" customFormat="1" x14ac:dyDescent="0.25"/>
    <row r="832" s="4" customFormat="1" x14ac:dyDescent="0.25"/>
    <row r="833" s="4" customFormat="1" x14ac:dyDescent="0.25"/>
    <row r="834" s="4" customFormat="1" x14ac:dyDescent="0.25"/>
    <row r="835" s="4" customFormat="1" x14ac:dyDescent="0.25"/>
    <row r="836" s="4" customFormat="1" x14ac:dyDescent="0.25"/>
    <row r="837" s="4" customFormat="1" x14ac:dyDescent="0.25"/>
    <row r="838" s="4" customFormat="1" x14ac:dyDescent="0.25"/>
    <row r="839" s="4" customFormat="1" x14ac:dyDescent="0.25"/>
    <row r="840" s="4" customFormat="1" x14ac:dyDescent="0.25"/>
    <row r="841" s="4" customFormat="1" x14ac:dyDescent="0.25"/>
    <row r="842" s="4" customFormat="1" x14ac:dyDescent="0.25"/>
    <row r="843" s="4" customFormat="1" x14ac:dyDescent="0.25"/>
    <row r="844" s="4" customFormat="1" x14ac:dyDescent="0.25"/>
    <row r="845" s="4" customFormat="1" x14ac:dyDescent="0.25"/>
    <row r="846" s="4" customFormat="1" x14ac:dyDescent="0.25"/>
    <row r="847" s="4" customFormat="1" x14ac:dyDescent="0.25"/>
    <row r="848" s="4" customFormat="1" x14ac:dyDescent="0.25"/>
    <row r="849" s="4" customFormat="1" x14ac:dyDescent="0.25"/>
    <row r="850" s="4" customFormat="1" x14ac:dyDescent="0.25"/>
    <row r="851" s="4" customFormat="1" x14ac:dyDescent="0.25"/>
    <row r="852" s="4" customFormat="1" x14ac:dyDescent="0.25"/>
    <row r="853" s="4" customFormat="1" x14ac:dyDescent="0.25"/>
    <row r="854" s="4" customFormat="1" x14ac:dyDescent="0.25"/>
    <row r="855" s="4" customFormat="1" x14ac:dyDescent="0.25"/>
    <row r="856" s="4" customFormat="1" x14ac:dyDescent="0.25"/>
    <row r="857" s="4" customFormat="1" x14ac:dyDescent="0.25"/>
    <row r="858" s="4" customFormat="1" x14ac:dyDescent="0.25"/>
    <row r="859" s="4" customFormat="1" x14ac:dyDescent="0.25"/>
    <row r="860" s="4" customFormat="1" x14ac:dyDescent="0.25"/>
    <row r="861" s="4" customFormat="1" x14ac:dyDescent="0.25"/>
    <row r="862" s="4" customFormat="1" x14ac:dyDescent="0.25"/>
    <row r="863" s="4" customFormat="1" x14ac:dyDescent="0.25"/>
    <row r="864" s="4" customFormat="1" x14ac:dyDescent="0.25"/>
    <row r="865" s="4" customFormat="1" x14ac:dyDescent="0.25"/>
    <row r="866" s="4" customFormat="1" x14ac:dyDescent="0.25"/>
    <row r="867" s="4" customFormat="1" x14ac:dyDescent="0.25"/>
    <row r="868" s="4" customFormat="1" x14ac:dyDescent="0.25"/>
    <row r="869" s="4" customFormat="1" x14ac:dyDescent="0.25"/>
    <row r="870" s="4" customFormat="1" x14ac:dyDescent="0.25"/>
    <row r="871" s="4" customFormat="1" x14ac:dyDescent="0.25"/>
    <row r="872" s="4" customFormat="1" x14ac:dyDescent="0.25"/>
    <row r="873" s="4" customFormat="1" x14ac:dyDescent="0.25"/>
    <row r="874" s="4" customFormat="1" x14ac:dyDescent="0.25"/>
    <row r="875" s="4" customFormat="1" x14ac:dyDescent="0.25"/>
    <row r="876" s="4" customFormat="1" x14ac:dyDescent="0.25"/>
    <row r="877" s="4" customFormat="1" x14ac:dyDescent="0.25"/>
    <row r="878" s="4" customFormat="1" x14ac:dyDescent="0.25"/>
    <row r="879" s="4" customFormat="1" x14ac:dyDescent="0.25"/>
    <row r="880" s="4" customFormat="1" x14ac:dyDescent="0.25"/>
    <row r="881" s="4" customFormat="1" x14ac:dyDescent="0.25"/>
    <row r="882" s="4" customFormat="1" x14ac:dyDescent="0.25"/>
    <row r="883" s="4" customFormat="1" x14ac:dyDescent="0.25"/>
    <row r="884" s="4" customFormat="1" x14ac:dyDescent="0.25"/>
    <row r="885" s="4" customFormat="1" x14ac:dyDescent="0.25"/>
    <row r="886" s="4" customFormat="1" x14ac:dyDescent="0.25"/>
    <row r="887" s="4" customFormat="1" x14ac:dyDescent="0.25"/>
    <row r="888" s="4" customFormat="1" x14ac:dyDescent="0.25"/>
    <row r="889" s="4" customFormat="1" x14ac:dyDescent="0.25"/>
    <row r="890" s="4" customFormat="1" x14ac:dyDescent="0.25"/>
    <row r="891" s="4" customFormat="1" x14ac:dyDescent="0.25"/>
    <row r="892" s="4" customFormat="1" x14ac:dyDescent="0.25"/>
    <row r="893" s="4" customFormat="1" x14ac:dyDescent="0.25"/>
    <row r="894" s="4" customFormat="1" x14ac:dyDescent="0.25"/>
    <row r="895" s="4" customFormat="1" x14ac:dyDescent="0.25"/>
    <row r="896" s="4" customFormat="1" x14ac:dyDescent="0.25"/>
    <row r="897" s="4" customFormat="1" x14ac:dyDescent="0.25"/>
    <row r="898" s="4" customFormat="1" x14ac:dyDescent="0.25"/>
    <row r="899" s="4" customFormat="1" x14ac:dyDescent="0.25"/>
    <row r="900" s="4" customFormat="1" x14ac:dyDescent="0.25"/>
    <row r="901" s="4" customFormat="1" x14ac:dyDescent="0.25"/>
    <row r="902" s="4" customFormat="1" x14ac:dyDescent="0.25"/>
    <row r="903" s="4" customFormat="1" x14ac:dyDescent="0.25"/>
    <row r="904" s="4" customFormat="1" x14ac:dyDescent="0.25"/>
    <row r="905" s="4" customFormat="1" x14ac:dyDescent="0.25"/>
    <row r="906" s="4" customFormat="1" x14ac:dyDescent="0.25"/>
    <row r="907" s="4" customFormat="1" x14ac:dyDescent="0.25"/>
    <row r="908" s="4" customFormat="1" x14ac:dyDescent="0.25"/>
    <row r="909" s="4" customFormat="1" x14ac:dyDescent="0.25"/>
    <row r="910" s="4" customFormat="1" x14ac:dyDescent="0.25"/>
    <row r="911" s="4" customFormat="1" x14ac:dyDescent="0.25"/>
    <row r="912" s="4" customFormat="1" x14ac:dyDescent="0.25"/>
    <row r="913" s="4" customFormat="1" x14ac:dyDescent="0.25"/>
    <row r="914" s="4" customFormat="1" x14ac:dyDescent="0.25"/>
    <row r="915" s="4" customFormat="1" x14ac:dyDescent="0.25"/>
    <row r="916" s="4" customFormat="1" x14ac:dyDescent="0.25"/>
    <row r="917" s="4" customFormat="1" x14ac:dyDescent="0.25"/>
    <row r="918" s="4" customFormat="1" x14ac:dyDescent="0.25"/>
    <row r="919" s="4" customFormat="1" x14ac:dyDescent="0.25"/>
    <row r="920" s="4" customFormat="1" x14ac:dyDescent="0.25"/>
    <row r="921" s="4" customFormat="1" x14ac:dyDescent="0.25"/>
    <row r="922" s="4" customFormat="1" x14ac:dyDescent="0.25"/>
    <row r="923" s="4" customFormat="1" x14ac:dyDescent="0.25"/>
    <row r="924" s="4" customFormat="1" x14ac:dyDescent="0.25"/>
    <row r="925" s="4" customFormat="1" x14ac:dyDescent="0.25"/>
    <row r="926" s="4" customFormat="1" x14ac:dyDescent="0.25"/>
    <row r="927" s="4" customFormat="1" x14ac:dyDescent="0.25"/>
    <row r="928" s="4" customFormat="1" x14ac:dyDescent="0.25"/>
    <row r="929" s="4" customFormat="1" x14ac:dyDescent="0.25"/>
    <row r="930" s="4" customFormat="1" x14ac:dyDescent="0.25"/>
    <row r="931" s="4" customFormat="1" x14ac:dyDescent="0.25"/>
    <row r="932" s="4" customFormat="1" x14ac:dyDescent="0.25"/>
    <row r="933" s="4" customFormat="1" x14ac:dyDescent="0.25"/>
    <row r="934" s="4" customFormat="1" x14ac:dyDescent="0.25"/>
    <row r="935" s="4" customFormat="1" x14ac:dyDescent="0.25"/>
    <row r="936" s="4" customFormat="1" x14ac:dyDescent="0.25"/>
    <row r="937" s="4" customFormat="1" x14ac:dyDescent="0.25"/>
    <row r="938" s="4" customFormat="1" x14ac:dyDescent="0.25"/>
    <row r="939" s="4" customFormat="1" x14ac:dyDescent="0.25"/>
    <row r="940" s="4" customFormat="1" x14ac:dyDescent="0.25"/>
    <row r="941" s="4" customFormat="1" x14ac:dyDescent="0.25"/>
    <row r="942" s="4" customFormat="1" x14ac:dyDescent="0.25"/>
    <row r="943" s="4" customFormat="1" x14ac:dyDescent="0.25"/>
    <row r="944" s="4" customFormat="1" x14ac:dyDescent="0.25"/>
    <row r="945" s="4" customFormat="1" x14ac:dyDescent="0.25"/>
    <row r="946" s="4" customFormat="1" x14ac:dyDescent="0.25"/>
    <row r="947" s="4" customFormat="1" x14ac:dyDescent="0.25"/>
    <row r="948" s="4" customFormat="1" x14ac:dyDescent="0.25"/>
    <row r="949" s="4" customFormat="1" x14ac:dyDescent="0.25"/>
    <row r="950" s="4" customFormat="1" x14ac:dyDescent="0.25"/>
    <row r="951" s="4" customFormat="1" x14ac:dyDescent="0.25"/>
    <row r="952" s="4" customFormat="1" x14ac:dyDescent="0.25"/>
    <row r="953" s="4" customFormat="1" x14ac:dyDescent="0.25"/>
    <row r="954" s="4" customFormat="1" x14ac:dyDescent="0.25"/>
    <row r="955" s="4" customFormat="1" x14ac:dyDescent="0.25"/>
    <row r="956" s="4" customFormat="1" x14ac:dyDescent="0.25"/>
    <row r="957" s="4" customFormat="1" x14ac:dyDescent="0.25"/>
    <row r="958" s="4" customFormat="1" x14ac:dyDescent="0.25"/>
    <row r="959" s="4" customFormat="1" x14ac:dyDescent="0.25"/>
    <row r="960" s="4" customFormat="1" x14ac:dyDescent="0.25"/>
    <row r="961" s="4" customFormat="1" x14ac:dyDescent="0.25"/>
    <row r="962" s="4" customFormat="1" x14ac:dyDescent="0.25"/>
    <row r="963" s="4" customFormat="1" x14ac:dyDescent="0.25"/>
    <row r="964" s="4" customFormat="1" x14ac:dyDescent="0.25"/>
    <row r="965" s="4" customFormat="1" x14ac:dyDescent="0.25"/>
    <row r="966" s="4" customFormat="1" x14ac:dyDescent="0.25"/>
    <row r="967" s="4" customFormat="1" x14ac:dyDescent="0.25"/>
    <row r="968" s="4" customFormat="1" x14ac:dyDescent="0.25"/>
    <row r="969" s="4" customFormat="1" x14ac:dyDescent="0.25"/>
    <row r="970" s="4" customFormat="1" x14ac:dyDescent="0.25"/>
    <row r="971" s="4" customFormat="1" x14ac:dyDescent="0.25"/>
    <row r="972" s="4" customFormat="1" x14ac:dyDescent="0.25"/>
    <row r="973" s="4" customFormat="1" x14ac:dyDescent="0.25"/>
    <row r="974" s="4" customFormat="1" x14ac:dyDescent="0.25"/>
    <row r="975" s="4" customFormat="1" x14ac:dyDescent="0.25"/>
    <row r="976" s="4" customFormat="1" x14ac:dyDescent="0.25"/>
    <row r="977" s="4" customFormat="1" x14ac:dyDescent="0.25"/>
    <row r="978" s="4" customFormat="1" x14ac:dyDescent="0.25"/>
    <row r="979" s="4" customFormat="1" x14ac:dyDescent="0.25"/>
    <row r="980" s="4" customFormat="1" x14ac:dyDescent="0.25"/>
    <row r="981" s="4" customFormat="1" x14ac:dyDescent="0.25"/>
    <row r="982" s="4" customFormat="1" x14ac:dyDescent="0.25"/>
    <row r="983" s="4" customFormat="1" x14ac:dyDescent="0.25"/>
    <row r="984" s="4" customFormat="1" x14ac:dyDescent="0.25"/>
    <row r="985" s="4" customFormat="1" x14ac:dyDescent="0.25"/>
    <row r="986" s="4" customFormat="1" x14ac:dyDescent="0.25"/>
    <row r="987" s="4" customFormat="1" x14ac:dyDescent="0.25"/>
    <row r="988" s="4" customFormat="1" x14ac:dyDescent="0.25"/>
    <row r="989" s="4" customFormat="1" x14ac:dyDescent="0.25"/>
    <row r="990" s="4" customFormat="1" x14ac:dyDescent="0.25"/>
    <row r="991" s="4" customFormat="1" x14ac:dyDescent="0.25"/>
    <row r="992" s="4" customFormat="1" x14ac:dyDescent="0.25"/>
    <row r="993" s="4" customFormat="1" x14ac:dyDescent="0.25"/>
    <row r="994" s="4" customFormat="1" x14ac:dyDescent="0.25"/>
    <row r="995" s="4" customFormat="1" x14ac:dyDescent="0.25"/>
    <row r="996" s="4" customFormat="1" x14ac:dyDescent="0.25"/>
    <row r="997" s="4" customFormat="1" x14ac:dyDescent="0.25"/>
    <row r="998" s="4" customFormat="1" x14ac:dyDescent="0.25"/>
    <row r="999" s="4" customFormat="1" x14ac:dyDescent="0.25"/>
    <row r="1000" s="4" customFormat="1" x14ac:dyDescent="0.25"/>
    <row r="1001" s="4" customFormat="1" x14ac:dyDescent="0.25"/>
    <row r="1002" s="4" customFormat="1" x14ac:dyDescent="0.25"/>
    <row r="1003" s="4" customFormat="1" x14ac:dyDescent="0.25"/>
    <row r="1004" s="4" customFormat="1" x14ac:dyDescent="0.25"/>
    <row r="1005" s="4" customFormat="1" x14ac:dyDescent="0.25"/>
    <row r="1006" s="4" customFormat="1" x14ac:dyDescent="0.25"/>
    <row r="1007" s="4" customFormat="1" x14ac:dyDescent="0.25"/>
    <row r="1008" s="4" customFormat="1" x14ac:dyDescent="0.25"/>
    <row r="1009" s="4" customFormat="1" x14ac:dyDescent="0.25"/>
    <row r="1010" s="4" customFormat="1" x14ac:dyDescent="0.25"/>
    <row r="1011" s="4" customFormat="1" x14ac:dyDescent="0.25"/>
    <row r="1012" s="4" customFormat="1" x14ac:dyDescent="0.25"/>
    <row r="1013" s="4" customFormat="1" x14ac:dyDescent="0.25"/>
    <row r="1014" s="4" customFormat="1" x14ac:dyDescent="0.25"/>
    <row r="1015" s="4" customFormat="1" x14ac:dyDescent="0.25"/>
    <row r="1016" s="4" customFormat="1" x14ac:dyDescent="0.25"/>
    <row r="1017" s="4" customFormat="1" x14ac:dyDescent="0.25"/>
    <row r="1018" s="4" customFormat="1" x14ac:dyDescent="0.25"/>
    <row r="1019" s="4" customFormat="1" x14ac:dyDescent="0.25"/>
    <row r="1020" s="4" customFormat="1" x14ac:dyDescent="0.25"/>
    <row r="1021" s="4" customFormat="1" x14ac:dyDescent="0.25"/>
    <row r="1022" s="4" customFormat="1" x14ac:dyDescent="0.25"/>
    <row r="1023" s="4" customFormat="1" x14ac:dyDescent="0.25"/>
    <row r="1024" s="4" customFormat="1" x14ac:dyDescent="0.25"/>
    <row r="1025" s="4" customFormat="1" x14ac:dyDescent="0.25"/>
    <row r="1026" s="4" customFormat="1" x14ac:dyDescent="0.25"/>
    <row r="1027" s="4" customFormat="1" x14ac:dyDescent="0.25"/>
    <row r="1028" s="4" customFormat="1" x14ac:dyDescent="0.25"/>
    <row r="1029" s="4" customFormat="1" x14ac:dyDescent="0.25"/>
    <row r="1030" s="4" customFormat="1" x14ac:dyDescent="0.25"/>
    <row r="1031" s="4" customFormat="1" x14ac:dyDescent="0.25"/>
    <row r="1032" s="4" customFormat="1" x14ac:dyDescent="0.25"/>
    <row r="1033" s="4" customFormat="1" x14ac:dyDescent="0.25"/>
    <row r="1034" s="4" customFormat="1" x14ac:dyDescent="0.25"/>
    <row r="1035" s="4" customFormat="1" x14ac:dyDescent="0.25"/>
    <row r="1036" s="4" customFormat="1" x14ac:dyDescent="0.25"/>
    <row r="1037" s="4" customFormat="1" x14ac:dyDescent="0.25"/>
    <row r="1038" s="4" customFormat="1" x14ac:dyDescent="0.25"/>
    <row r="1039" s="4" customFormat="1" x14ac:dyDescent="0.25"/>
    <row r="1040" s="4" customFormat="1" x14ac:dyDescent="0.25"/>
    <row r="1041" s="4" customFormat="1" x14ac:dyDescent="0.25"/>
    <row r="1042" s="4" customFormat="1" x14ac:dyDescent="0.25"/>
    <row r="1043" s="4" customFormat="1" x14ac:dyDescent="0.25"/>
    <row r="1044" s="4" customFormat="1" x14ac:dyDescent="0.25"/>
    <row r="1045" s="4" customFormat="1" x14ac:dyDescent="0.25"/>
    <row r="1046" s="4" customFormat="1" x14ac:dyDescent="0.25"/>
    <row r="1047" s="4" customFormat="1" x14ac:dyDescent="0.25"/>
    <row r="1048" s="4" customFormat="1" x14ac:dyDescent="0.25"/>
    <row r="1049" s="4" customFormat="1" x14ac:dyDescent="0.25"/>
    <row r="1050" s="4" customFormat="1" x14ac:dyDescent="0.25"/>
    <row r="1051" s="4" customFormat="1" x14ac:dyDescent="0.25"/>
    <row r="1052" s="4" customFormat="1" x14ac:dyDescent="0.25"/>
    <row r="1053" s="4" customFormat="1" x14ac:dyDescent="0.25"/>
    <row r="1054" s="4" customFormat="1" x14ac:dyDescent="0.25"/>
    <row r="1055" s="4" customFormat="1" x14ac:dyDescent="0.25"/>
    <row r="1056" s="4" customFormat="1" x14ac:dyDescent="0.25"/>
    <row r="1057" s="4" customFormat="1" x14ac:dyDescent="0.25"/>
    <row r="1058" s="4" customFormat="1" x14ac:dyDescent="0.25"/>
    <row r="1059" s="4" customFormat="1" x14ac:dyDescent="0.25"/>
    <row r="1060" s="4" customFormat="1" x14ac:dyDescent="0.25"/>
    <row r="1061" s="4" customFormat="1" x14ac:dyDescent="0.25"/>
    <row r="1062" s="4" customFormat="1" x14ac:dyDescent="0.25"/>
    <row r="1063" s="4" customFormat="1" x14ac:dyDescent="0.25"/>
    <row r="1064" s="4" customFormat="1" x14ac:dyDescent="0.25"/>
    <row r="1065" s="4" customFormat="1" x14ac:dyDescent="0.25"/>
    <row r="1066" s="4" customFormat="1" x14ac:dyDescent="0.25"/>
    <row r="1067" s="4" customFormat="1" x14ac:dyDescent="0.25"/>
    <row r="1068" s="4" customFormat="1" x14ac:dyDescent="0.25"/>
    <row r="1069" s="4" customFormat="1" x14ac:dyDescent="0.25"/>
    <row r="1070" s="4" customFormat="1" x14ac:dyDescent="0.25"/>
    <row r="1071" s="4" customFormat="1" x14ac:dyDescent="0.25"/>
    <row r="1072" s="4" customFormat="1" x14ac:dyDescent="0.25"/>
    <row r="1073" s="4" customFormat="1" x14ac:dyDescent="0.25"/>
    <row r="1074" s="4" customFormat="1" x14ac:dyDescent="0.25"/>
    <row r="1075" s="4" customFormat="1" x14ac:dyDescent="0.25"/>
    <row r="1076" s="4" customFormat="1" x14ac:dyDescent="0.25"/>
    <row r="1077" s="4" customFormat="1" x14ac:dyDescent="0.25"/>
    <row r="1078" s="4" customFormat="1" x14ac:dyDescent="0.25"/>
    <row r="1079" s="4" customFormat="1" x14ac:dyDescent="0.25"/>
    <row r="1080" s="4" customFormat="1" x14ac:dyDescent="0.25"/>
    <row r="1081" s="4" customFormat="1" x14ac:dyDescent="0.25"/>
    <row r="1082" s="4" customFormat="1" x14ac:dyDescent="0.25"/>
    <row r="1083" s="4" customFormat="1" x14ac:dyDescent="0.25"/>
    <row r="1084" s="4" customFormat="1" x14ac:dyDescent="0.25"/>
    <row r="1085" s="4" customFormat="1" x14ac:dyDescent="0.25"/>
    <row r="1086" s="4" customFormat="1" x14ac:dyDescent="0.25"/>
    <row r="1087" s="4" customFormat="1" x14ac:dyDescent="0.25"/>
    <row r="1088" s="4" customFormat="1" x14ac:dyDescent="0.25"/>
    <row r="1089" s="4" customFormat="1" x14ac:dyDescent="0.25"/>
    <row r="1090" s="4" customFormat="1" x14ac:dyDescent="0.25"/>
    <row r="1091" s="4" customFormat="1" x14ac:dyDescent="0.25"/>
    <row r="1092" s="4" customFormat="1" x14ac:dyDescent="0.25"/>
    <row r="1093" s="4" customFormat="1" x14ac:dyDescent="0.25"/>
    <row r="1094" s="4" customFormat="1" x14ac:dyDescent="0.25"/>
    <row r="1095" s="4" customFormat="1" x14ac:dyDescent="0.25"/>
    <row r="1096" s="4" customFormat="1" x14ac:dyDescent="0.25"/>
    <row r="1097" s="4" customFormat="1" x14ac:dyDescent="0.25"/>
    <row r="1098" s="4" customFormat="1" x14ac:dyDescent="0.25"/>
    <row r="1099" s="4" customFormat="1" x14ac:dyDescent="0.25"/>
    <row r="1100" s="4" customFormat="1" x14ac:dyDescent="0.25"/>
    <row r="1101" s="4" customFormat="1" x14ac:dyDescent="0.25"/>
    <row r="1102" s="4" customFormat="1" x14ac:dyDescent="0.25"/>
    <row r="1103" s="4" customFormat="1" x14ac:dyDescent="0.25"/>
    <row r="1104" s="4" customFormat="1" x14ac:dyDescent="0.25"/>
    <row r="1105" s="4" customFormat="1" x14ac:dyDescent="0.25"/>
    <row r="1106" s="4" customFormat="1" x14ac:dyDescent="0.25"/>
    <row r="1107" s="4" customFormat="1" x14ac:dyDescent="0.25"/>
    <row r="1108" s="4" customFormat="1" x14ac:dyDescent="0.25"/>
    <row r="1109" s="4" customFormat="1" x14ac:dyDescent="0.25"/>
    <row r="1110" s="4" customFormat="1" x14ac:dyDescent="0.25"/>
    <row r="1111" s="4" customFormat="1" x14ac:dyDescent="0.25"/>
    <row r="1112" s="4" customFormat="1" x14ac:dyDescent="0.25"/>
    <row r="1113" s="4" customFormat="1" x14ac:dyDescent="0.25"/>
    <row r="1114" s="4" customFormat="1" x14ac:dyDescent="0.25"/>
    <row r="1115" s="4" customFormat="1" x14ac:dyDescent="0.25"/>
    <row r="1116" s="4" customFormat="1" x14ac:dyDescent="0.25"/>
    <row r="1117" s="4" customFormat="1" x14ac:dyDescent="0.25"/>
    <row r="1118" s="4" customFormat="1" x14ac:dyDescent="0.25"/>
    <row r="1119" s="4" customFormat="1" x14ac:dyDescent="0.25"/>
    <row r="1120" s="4" customFormat="1" x14ac:dyDescent="0.25"/>
    <row r="1121" s="4" customFormat="1" x14ac:dyDescent="0.25"/>
    <row r="1122" s="4" customFormat="1" x14ac:dyDescent="0.25"/>
    <row r="1123" s="4" customFormat="1" x14ac:dyDescent="0.25"/>
    <row r="1124" s="4" customFormat="1" x14ac:dyDescent="0.25"/>
    <row r="1125" s="4" customFormat="1" x14ac:dyDescent="0.25"/>
    <row r="1126" s="4" customFormat="1" x14ac:dyDescent="0.25"/>
    <row r="1127" s="4" customFormat="1" x14ac:dyDescent="0.25"/>
    <row r="1128" s="4" customFormat="1" x14ac:dyDescent="0.25"/>
    <row r="1129" s="4" customFormat="1" x14ac:dyDescent="0.25"/>
    <row r="1130" s="4" customFormat="1" x14ac:dyDescent="0.25"/>
    <row r="1131" s="4" customFormat="1" x14ac:dyDescent="0.25"/>
    <row r="1132" s="4" customFormat="1" x14ac:dyDescent="0.25"/>
    <row r="1133" s="4" customFormat="1" x14ac:dyDescent="0.25"/>
    <row r="1134" s="4" customFormat="1" x14ac:dyDescent="0.25"/>
    <row r="1135" s="4" customFormat="1" x14ac:dyDescent="0.25"/>
    <row r="1136" s="4" customFormat="1" x14ac:dyDescent="0.25"/>
    <row r="1137" s="4" customFormat="1" x14ac:dyDescent="0.25"/>
    <row r="1138" s="4" customFormat="1" x14ac:dyDescent="0.25"/>
    <row r="1139" s="4" customFormat="1" x14ac:dyDescent="0.25"/>
    <row r="1140" s="4" customFormat="1" x14ac:dyDescent="0.25"/>
    <row r="1141" s="4" customFormat="1" x14ac:dyDescent="0.25"/>
    <row r="1142" s="4" customFormat="1" x14ac:dyDescent="0.25"/>
    <row r="1143" s="4" customFormat="1" x14ac:dyDescent="0.25"/>
    <row r="1144" s="4" customFormat="1" x14ac:dyDescent="0.25"/>
    <row r="1145" s="4" customFormat="1" x14ac:dyDescent="0.25"/>
    <row r="1146" s="4" customFormat="1" x14ac:dyDescent="0.25"/>
    <row r="1147" s="4" customFormat="1" x14ac:dyDescent="0.25"/>
    <row r="1148" s="4" customFormat="1" x14ac:dyDescent="0.25"/>
    <row r="1149" s="4" customFormat="1" x14ac:dyDescent="0.25"/>
    <row r="1150" s="4" customFormat="1" x14ac:dyDescent="0.25"/>
    <row r="1151" s="4" customFormat="1" x14ac:dyDescent="0.25"/>
    <row r="1152" s="4" customFormat="1" x14ac:dyDescent="0.25"/>
    <row r="1153" s="4" customFormat="1" x14ac:dyDescent="0.25"/>
    <row r="1154" s="4" customFormat="1" x14ac:dyDescent="0.25"/>
    <row r="1155" s="4" customFormat="1" x14ac:dyDescent="0.25"/>
    <row r="1156" s="4" customFormat="1" x14ac:dyDescent="0.25"/>
    <row r="1157" s="4" customFormat="1" x14ac:dyDescent="0.25"/>
    <row r="1158" s="4" customFormat="1" x14ac:dyDescent="0.25"/>
    <row r="1159" s="4" customFormat="1" x14ac:dyDescent="0.25"/>
    <row r="1160" s="4" customFormat="1" x14ac:dyDescent="0.25"/>
    <row r="1161" s="4" customFormat="1" x14ac:dyDescent="0.25"/>
    <row r="1162" s="4" customFormat="1" x14ac:dyDescent="0.25"/>
    <row r="1163" s="4" customFormat="1" x14ac:dyDescent="0.25"/>
    <row r="1164" s="4" customFormat="1" x14ac:dyDescent="0.25"/>
    <row r="1165" s="4" customFormat="1" x14ac:dyDescent="0.25"/>
    <row r="1166" s="4" customFormat="1" x14ac:dyDescent="0.25"/>
    <row r="1167" s="4" customFormat="1" x14ac:dyDescent="0.25"/>
    <row r="1168" s="4" customFormat="1" x14ac:dyDescent="0.25"/>
    <row r="1169" s="4" customFormat="1" x14ac:dyDescent="0.25"/>
    <row r="1170" s="4" customFormat="1" x14ac:dyDescent="0.25"/>
    <row r="1171" s="4" customFormat="1" x14ac:dyDescent="0.25"/>
    <row r="1172" s="4" customFormat="1" x14ac:dyDescent="0.25"/>
    <row r="1173" s="4" customFormat="1" x14ac:dyDescent="0.25"/>
    <row r="1174" s="4" customFormat="1" x14ac:dyDescent="0.25"/>
    <row r="1175" s="4" customFormat="1" x14ac:dyDescent="0.25"/>
    <row r="1176" s="4" customFormat="1" x14ac:dyDescent="0.25"/>
    <row r="1177" s="4" customFormat="1" x14ac:dyDescent="0.25"/>
    <row r="1178" s="4" customFormat="1" x14ac:dyDescent="0.25"/>
    <row r="1179" s="4" customFormat="1" x14ac:dyDescent="0.25"/>
    <row r="1180" s="4" customFormat="1" x14ac:dyDescent="0.25"/>
    <row r="1181" s="4" customFormat="1" x14ac:dyDescent="0.25"/>
    <row r="1182" s="4" customFormat="1" x14ac:dyDescent="0.25"/>
    <row r="1183" s="4" customFormat="1" x14ac:dyDescent="0.25"/>
    <row r="1184" s="4" customFormat="1" x14ac:dyDescent="0.25"/>
    <row r="1185" s="4" customFormat="1" x14ac:dyDescent="0.25"/>
    <row r="1186" s="4" customFormat="1" x14ac:dyDescent="0.25"/>
    <row r="1187" s="4" customFormat="1" x14ac:dyDescent="0.25"/>
    <row r="1188" s="4" customFormat="1" x14ac:dyDescent="0.25"/>
    <row r="1189" s="4" customFormat="1" x14ac:dyDescent="0.25"/>
    <row r="1190" s="4" customFormat="1" x14ac:dyDescent="0.25"/>
    <row r="1191" s="4" customFormat="1" x14ac:dyDescent="0.25"/>
    <row r="1192" s="4" customFormat="1" x14ac:dyDescent="0.25"/>
    <row r="1193" s="4" customFormat="1" x14ac:dyDescent="0.25"/>
    <row r="1194" s="4" customFormat="1" x14ac:dyDescent="0.25"/>
    <row r="1195" s="4" customFormat="1" x14ac:dyDescent="0.25"/>
    <row r="1196" s="4" customFormat="1" x14ac:dyDescent="0.25"/>
    <row r="1197" s="4" customFormat="1" x14ac:dyDescent="0.25"/>
    <row r="1198" s="4" customFormat="1" x14ac:dyDescent="0.25"/>
    <row r="1199" s="4" customFormat="1" x14ac:dyDescent="0.25"/>
    <row r="1200" s="4" customFormat="1" x14ac:dyDescent="0.25"/>
    <row r="1201" s="4" customFormat="1" x14ac:dyDescent="0.25"/>
    <row r="1202" s="4" customFormat="1" x14ac:dyDescent="0.25"/>
    <row r="1203" s="4" customFormat="1" x14ac:dyDescent="0.25"/>
    <row r="1204" s="4" customFormat="1" x14ac:dyDescent="0.25"/>
    <row r="1205" s="4" customFormat="1" x14ac:dyDescent="0.25"/>
    <row r="1206" s="4" customFormat="1" x14ac:dyDescent="0.25"/>
    <row r="1207" s="4" customFormat="1" x14ac:dyDescent="0.25"/>
    <row r="1208" s="4" customFormat="1" x14ac:dyDescent="0.25"/>
    <row r="1209" s="4" customFormat="1" x14ac:dyDescent="0.25"/>
    <row r="1210" s="4" customFormat="1" x14ac:dyDescent="0.25"/>
    <row r="1211" s="4" customFormat="1" x14ac:dyDescent="0.25"/>
    <row r="1212" s="4" customFormat="1" x14ac:dyDescent="0.25"/>
    <row r="1213" s="4" customFormat="1" x14ac:dyDescent="0.25"/>
    <row r="1214" s="4" customFormat="1" x14ac:dyDescent="0.25"/>
    <row r="1215" s="4" customFormat="1" x14ac:dyDescent="0.25"/>
    <row r="1216" s="4" customFormat="1" x14ac:dyDescent="0.25"/>
    <row r="1217" s="4" customFormat="1" x14ac:dyDescent="0.25"/>
    <row r="1218" s="4" customFormat="1" x14ac:dyDescent="0.25"/>
    <row r="1219" s="4" customFormat="1" x14ac:dyDescent="0.25"/>
    <row r="1220" s="4" customFormat="1" x14ac:dyDescent="0.25"/>
    <row r="1221" s="4" customFormat="1" x14ac:dyDescent="0.25"/>
    <row r="1222" s="4" customFormat="1" x14ac:dyDescent="0.25"/>
    <row r="1223" s="4" customFormat="1" x14ac:dyDescent="0.25"/>
    <row r="1224" s="4" customFormat="1" x14ac:dyDescent="0.25"/>
    <row r="1225" s="4" customFormat="1" x14ac:dyDescent="0.25"/>
    <row r="1226" s="4" customFormat="1" x14ac:dyDescent="0.25"/>
    <row r="1227" s="4" customFormat="1" x14ac:dyDescent="0.25"/>
    <row r="1228" s="4" customFormat="1" x14ac:dyDescent="0.25"/>
    <row r="1229" s="4" customFormat="1" x14ac:dyDescent="0.25"/>
    <row r="1230" s="4" customFormat="1" x14ac:dyDescent="0.25"/>
    <row r="1231" s="4" customFormat="1" x14ac:dyDescent="0.25"/>
    <row r="1232" s="4" customFormat="1" x14ac:dyDescent="0.25"/>
    <row r="1233" s="4" customFormat="1" x14ac:dyDescent="0.25"/>
    <row r="1234" s="4" customFormat="1" x14ac:dyDescent="0.25"/>
    <row r="1235" s="4" customFormat="1" x14ac:dyDescent="0.25"/>
    <row r="1236" s="4" customFormat="1" x14ac:dyDescent="0.25"/>
    <row r="1237" s="4" customFormat="1" x14ac:dyDescent="0.25"/>
    <row r="1238" s="4" customFormat="1" x14ac:dyDescent="0.25"/>
    <row r="1239" s="4" customFormat="1" x14ac:dyDescent="0.25"/>
    <row r="1240" s="4" customFormat="1" x14ac:dyDescent="0.25"/>
    <row r="1241" s="4" customFormat="1" x14ac:dyDescent="0.25"/>
    <row r="1242" s="4" customFormat="1" x14ac:dyDescent="0.25"/>
    <row r="1243" s="4" customFormat="1" x14ac:dyDescent="0.25"/>
    <row r="1244" s="4" customFormat="1" x14ac:dyDescent="0.25"/>
    <row r="1245" s="4" customFormat="1" x14ac:dyDescent="0.25"/>
    <row r="1246" s="4" customFormat="1" x14ac:dyDescent="0.25"/>
    <row r="1247" s="4" customFormat="1" x14ac:dyDescent="0.25"/>
    <row r="1248" s="4" customFormat="1" x14ac:dyDescent="0.25"/>
    <row r="1249" s="4" customFormat="1" x14ac:dyDescent="0.25"/>
    <row r="1250" s="4" customFormat="1" x14ac:dyDescent="0.25"/>
    <row r="1251" s="4" customFormat="1" x14ac:dyDescent="0.25"/>
    <row r="1252" s="4" customFormat="1" x14ac:dyDescent="0.25"/>
    <row r="1253" s="4" customFormat="1" x14ac:dyDescent="0.25"/>
    <row r="1254" s="4" customFormat="1" x14ac:dyDescent="0.25"/>
    <row r="1255" s="4" customFormat="1" x14ac:dyDescent="0.25"/>
    <row r="1256" s="4" customFormat="1" x14ac:dyDescent="0.25"/>
    <row r="1257" s="4" customFormat="1" x14ac:dyDescent="0.25"/>
    <row r="1258" s="4" customFormat="1" x14ac:dyDescent="0.25"/>
    <row r="1259" s="4" customFormat="1" x14ac:dyDescent="0.25"/>
    <row r="1260" s="4" customFormat="1" x14ac:dyDescent="0.25"/>
    <row r="1261" s="4" customFormat="1" x14ac:dyDescent="0.25"/>
    <row r="1262" s="4" customFormat="1" x14ac:dyDescent="0.25"/>
    <row r="1263" s="4" customFormat="1" x14ac:dyDescent="0.25"/>
    <row r="1264" s="4" customFormat="1" x14ac:dyDescent="0.25"/>
    <row r="1265" s="4" customFormat="1" x14ac:dyDescent="0.25"/>
    <row r="1266" s="4" customFormat="1" x14ac:dyDescent="0.25"/>
    <row r="1267" s="4" customFormat="1" x14ac:dyDescent="0.25"/>
    <row r="1268" s="4" customFormat="1" x14ac:dyDescent="0.25"/>
    <row r="1269" s="4" customFormat="1" x14ac:dyDescent="0.25"/>
    <row r="1270" s="4" customFormat="1" x14ac:dyDescent="0.25"/>
    <row r="1271" s="4" customFormat="1" x14ac:dyDescent="0.25"/>
    <row r="1272" s="4" customFormat="1" x14ac:dyDescent="0.25"/>
    <row r="1273" s="4" customFormat="1" x14ac:dyDescent="0.25"/>
    <row r="1274" s="4" customFormat="1" x14ac:dyDescent="0.25"/>
    <row r="1275" s="4" customFormat="1" x14ac:dyDescent="0.25"/>
    <row r="1276" s="4" customFormat="1" x14ac:dyDescent="0.25"/>
    <row r="1277" s="4" customFormat="1" x14ac:dyDescent="0.25"/>
    <row r="1278" s="4" customFormat="1" x14ac:dyDescent="0.25"/>
    <row r="1279" s="4" customFormat="1" x14ac:dyDescent="0.25"/>
    <row r="1280" s="4" customFormat="1" x14ac:dyDescent="0.25"/>
    <row r="1281" s="4" customFormat="1" x14ac:dyDescent="0.25"/>
    <row r="1282" s="4" customFormat="1" x14ac:dyDescent="0.25"/>
    <row r="1283" s="4" customFormat="1" x14ac:dyDescent="0.25"/>
    <row r="1284" s="4" customFormat="1" x14ac:dyDescent="0.25"/>
    <row r="1285" s="4" customFormat="1" x14ac:dyDescent="0.25"/>
    <row r="1286" s="4" customFormat="1" x14ac:dyDescent="0.25"/>
    <row r="1287" s="4" customFormat="1" x14ac:dyDescent="0.25"/>
    <row r="1288" s="4" customFormat="1" x14ac:dyDescent="0.25"/>
    <row r="1289" s="4" customFormat="1" x14ac:dyDescent="0.25"/>
    <row r="1290" s="4" customFormat="1" x14ac:dyDescent="0.25"/>
    <row r="1291" s="4" customFormat="1" x14ac:dyDescent="0.25"/>
    <row r="1292" s="4" customFormat="1" x14ac:dyDescent="0.25"/>
    <row r="1293" s="4" customFormat="1" x14ac:dyDescent="0.25"/>
    <row r="1294" s="4" customFormat="1" x14ac:dyDescent="0.25"/>
    <row r="1295" s="4" customFormat="1" x14ac:dyDescent="0.25"/>
    <row r="1296" s="4" customFormat="1" x14ac:dyDescent="0.25"/>
    <row r="1297" s="4" customFormat="1" x14ac:dyDescent="0.25"/>
    <row r="1298" s="4" customFormat="1" x14ac:dyDescent="0.25"/>
    <row r="1299" s="4" customFormat="1" x14ac:dyDescent="0.25"/>
    <row r="1300" s="4" customFormat="1" x14ac:dyDescent="0.25"/>
    <row r="1301" s="4" customFormat="1" x14ac:dyDescent="0.25"/>
    <row r="1302" s="4" customFormat="1" x14ac:dyDescent="0.25"/>
    <row r="1303" s="4" customFormat="1" x14ac:dyDescent="0.25"/>
    <row r="1304" s="4" customFormat="1" x14ac:dyDescent="0.25"/>
    <row r="1305" s="4" customFormat="1" x14ac:dyDescent="0.25"/>
    <row r="1306" s="4" customFormat="1" x14ac:dyDescent="0.25"/>
    <row r="1307" s="4" customFormat="1" x14ac:dyDescent="0.25"/>
    <row r="1308" s="4" customFormat="1" x14ac:dyDescent="0.25"/>
    <row r="1309" s="4" customFormat="1" x14ac:dyDescent="0.25"/>
    <row r="1310" s="4" customFormat="1" x14ac:dyDescent="0.25"/>
    <row r="1311" s="4" customFormat="1" x14ac:dyDescent="0.25"/>
    <row r="1312" s="4" customFormat="1" x14ac:dyDescent="0.25"/>
    <row r="1313" s="4" customFormat="1" x14ac:dyDescent="0.25"/>
    <row r="1314" s="4" customFormat="1" x14ac:dyDescent="0.25"/>
    <row r="1315" s="4" customFormat="1" x14ac:dyDescent="0.25"/>
    <row r="1316" s="4" customFormat="1" x14ac:dyDescent="0.25"/>
    <row r="1317" s="4" customFormat="1" x14ac:dyDescent="0.25"/>
    <row r="1318" s="4" customFormat="1" x14ac:dyDescent="0.25"/>
    <row r="1319" s="4" customFormat="1" x14ac:dyDescent="0.25"/>
    <row r="1320" s="4" customFormat="1" x14ac:dyDescent="0.25"/>
    <row r="1321" s="4" customFormat="1" x14ac:dyDescent="0.25"/>
    <row r="1322" s="4" customFormat="1" x14ac:dyDescent="0.25"/>
    <row r="1323" s="4" customFormat="1" x14ac:dyDescent="0.25"/>
    <row r="1324" s="4" customFormat="1" x14ac:dyDescent="0.25"/>
    <row r="1325" s="4" customFormat="1" x14ac:dyDescent="0.25"/>
    <row r="1326" s="4" customFormat="1" x14ac:dyDescent="0.25"/>
    <row r="1327" s="4" customFormat="1" x14ac:dyDescent="0.25"/>
    <row r="1328" s="4" customFormat="1" x14ac:dyDescent="0.25"/>
    <row r="1329" s="4" customFormat="1" x14ac:dyDescent="0.25"/>
    <row r="1330" s="4" customFormat="1" x14ac:dyDescent="0.25"/>
    <row r="1331" s="4" customFormat="1" x14ac:dyDescent="0.25"/>
    <row r="1332" s="4" customFormat="1" x14ac:dyDescent="0.25"/>
    <row r="1333" s="4" customFormat="1" x14ac:dyDescent="0.25"/>
    <row r="1334" s="4" customFormat="1" x14ac:dyDescent="0.25"/>
    <row r="1335" s="4" customFormat="1" x14ac:dyDescent="0.25"/>
    <row r="1336" s="4" customFormat="1" x14ac:dyDescent="0.25"/>
    <row r="1337" s="4" customFormat="1" x14ac:dyDescent="0.25"/>
    <row r="1338" s="4" customFormat="1" x14ac:dyDescent="0.25"/>
    <row r="1339" s="4" customFormat="1" x14ac:dyDescent="0.25"/>
    <row r="1340" s="4" customFormat="1" x14ac:dyDescent="0.25"/>
    <row r="1341" s="4" customFormat="1" x14ac:dyDescent="0.25"/>
    <row r="1342" s="4" customFormat="1" x14ac:dyDescent="0.25"/>
    <row r="1343" s="4" customFormat="1" x14ac:dyDescent="0.25"/>
    <row r="1344" s="4" customFormat="1" x14ac:dyDescent="0.25"/>
    <row r="1345" s="4" customFormat="1" x14ac:dyDescent="0.25"/>
    <row r="1346" s="4" customFormat="1" x14ac:dyDescent="0.25"/>
    <row r="1347" s="4" customFormat="1" x14ac:dyDescent="0.25"/>
    <row r="1348" s="4" customFormat="1" x14ac:dyDescent="0.25"/>
    <row r="1349" s="4" customFormat="1" x14ac:dyDescent="0.25"/>
    <row r="1350" s="4" customFormat="1" x14ac:dyDescent="0.25"/>
    <row r="1351" s="4" customFormat="1" x14ac:dyDescent="0.25"/>
    <row r="1352" s="4" customFormat="1" x14ac:dyDescent="0.25"/>
    <row r="1353" s="4" customFormat="1" x14ac:dyDescent="0.25"/>
    <row r="1354" s="4" customFormat="1" x14ac:dyDescent="0.25"/>
    <row r="1355" s="4" customFormat="1" x14ac:dyDescent="0.25"/>
    <row r="1356" s="4" customFormat="1" x14ac:dyDescent="0.25"/>
    <row r="1357" s="4" customFormat="1" x14ac:dyDescent="0.25"/>
    <row r="1358" s="4" customFormat="1" x14ac:dyDescent="0.25"/>
    <row r="1359" s="4" customFormat="1" x14ac:dyDescent="0.25"/>
    <row r="1360" s="4" customFormat="1" x14ac:dyDescent="0.25"/>
    <row r="1361" s="4" customFormat="1" x14ac:dyDescent="0.25"/>
    <row r="1362" s="4" customFormat="1" x14ac:dyDescent="0.25"/>
    <row r="1363" s="4" customFormat="1" x14ac:dyDescent="0.25"/>
    <row r="1364" s="4" customFormat="1" x14ac:dyDescent="0.25"/>
    <row r="1365" s="4" customFormat="1" x14ac:dyDescent="0.25"/>
    <row r="1366" s="4" customFormat="1" x14ac:dyDescent="0.25"/>
    <row r="1367" s="4" customFormat="1" x14ac:dyDescent="0.25"/>
    <row r="1368" s="4" customFormat="1" x14ac:dyDescent="0.25"/>
    <row r="1369" s="4" customFormat="1" x14ac:dyDescent="0.25"/>
    <row r="1370" s="4" customFormat="1" x14ac:dyDescent="0.25"/>
    <row r="1371" s="4" customFormat="1" x14ac:dyDescent="0.25"/>
    <row r="1372" s="4" customFormat="1" x14ac:dyDescent="0.25"/>
    <row r="1373" s="4" customFormat="1" x14ac:dyDescent="0.25"/>
    <row r="1374" s="4" customFormat="1" x14ac:dyDescent="0.25"/>
    <row r="1375" s="4" customFormat="1" x14ac:dyDescent="0.25"/>
    <row r="1376" s="4" customFormat="1" x14ac:dyDescent="0.25"/>
    <row r="1377" s="4" customFormat="1" x14ac:dyDescent="0.25"/>
    <row r="1378" s="4" customFormat="1" x14ac:dyDescent="0.25"/>
    <row r="1379" s="4" customFormat="1" x14ac:dyDescent="0.25"/>
    <row r="1380" s="4" customFormat="1" x14ac:dyDescent="0.25"/>
    <row r="1381" s="4" customFormat="1" x14ac:dyDescent="0.25"/>
    <row r="1382" s="4" customFormat="1" x14ac:dyDescent="0.25"/>
    <row r="1383" s="4" customFormat="1" x14ac:dyDescent="0.25"/>
    <row r="1384" s="4" customFormat="1" x14ac:dyDescent="0.25"/>
    <row r="1385" s="4" customFormat="1" x14ac:dyDescent="0.25"/>
    <row r="1386" s="4" customFormat="1" x14ac:dyDescent="0.25"/>
    <row r="1387" s="4" customFormat="1" x14ac:dyDescent="0.25"/>
    <row r="1388" s="4" customFormat="1" x14ac:dyDescent="0.25"/>
    <row r="1389" s="4" customFormat="1" x14ac:dyDescent="0.25"/>
    <row r="1390" s="4" customFormat="1" x14ac:dyDescent="0.25"/>
    <row r="1391" s="4" customFormat="1" x14ac:dyDescent="0.25"/>
    <row r="1392" s="4" customFormat="1" x14ac:dyDescent="0.25"/>
    <row r="1393" s="4" customFormat="1" x14ac:dyDescent="0.25"/>
    <row r="1394" s="4" customFormat="1" x14ac:dyDescent="0.25"/>
    <row r="1395" s="4" customFormat="1" x14ac:dyDescent="0.25"/>
    <row r="1396" s="4" customFormat="1" x14ac:dyDescent="0.25"/>
    <row r="1397" s="4" customFormat="1" x14ac:dyDescent="0.25"/>
    <row r="1398" s="4" customFormat="1" x14ac:dyDescent="0.25"/>
    <row r="1399" s="4" customFormat="1" x14ac:dyDescent="0.25"/>
    <row r="1400" s="4" customFormat="1" x14ac:dyDescent="0.25"/>
    <row r="1401" s="4" customFormat="1" x14ac:dyDescent="0.25"/>
    <row r="1402" s="4" customFormat="1" x14ac:dyDescent="0.25"/>
    <row r="1403" s="4" customFormat="1" x14ac:dyDescent="0.25"/>
    <row r="1404" s="4" customFormat="1" x14ac:dyDescent="0.25"/>
    <row r="1405" s="4" customFormat="1" x14ac:dyDescent="0.25"/>
    <row r="1406" s="4" customFormat="1" x14ac:dyDescent="0.25"/>
    <row r="1407" s="4" customFormat="1" x14ac:dyDescent="0.25"/>
    <row r="1408" s="4" customFormat="1" x14ac:dyDescent="0.25"/>
    <row r="1409" s="4" customFormat="1" x14ac:dyDescent="0.25"/>
    <row r="1410" s="4" customFormat="1" x14ac:dyDescent="0.25"/>
    <row r="1411" s="4" customFormat="1" x14ac:dyDescent="0.25"/>
    <row r="1412" s="4" customFormat="1" x14ac:dyDescent="0.25"/>
    <row r="1413" s="4" customFormat="1" x14ac:dyDescent="0.25"/>
    <row r="1414" s="4" customFormat="1" x14ac:dyDescent="0.25"/>
    <row r="1415" s="4" customFormat="1" x14ac:dyDescent="0.25"/>
    <row r="1416" s="4" customFormat="1" x14ac:dyDescent="0.25"/>
    <row r="1417" s="4" customFormat="1" x14ac:dyDescent="0.25"/>
    <row r="1418" s="4" customFormat="1" x14ac:dyDescent="0.25"/>
    <row r="1419" s="4" customFormat="1" x14ac:dyDescent="0.25"/>
    <row r="1420" s="4" customFormat="1" x14ac:dyDescent="0.25"/>
    <row r="1421" s="4" customFormat="1" x14ac:dyDescent="0.25"/>
    <row r="1422" s="4" customFormat="1" x14ac:dyDescent="0.25"/>
    <row r="1423" s="4" customFormat="1" x14ac:dyDescent="0.25"/>
    <row r="1424" s="4" customFormat="1" x14ac:dyDescent="0.25"/>
    <row r="1425" s="4" customFormat="1" x14ac:dyDescent="0.25"/>
    <row r="1426" s="4" customFormat="1" x14ac:dyDescent="0.25"/>
    <row r="1427" s="4" customFormat="1" x14ac:dyDescent="0.25"/>
    <row r="1428" s="4" customFormat="1" x14ac:dyDescent="0.25"/>
    <row r="1429" s="4" customFormat="1" x14ac:dyDescent="0.25"/>
    <row r="1430" s="4" customFormat="1" x14ac:dyDescent="0.25"/>
    <row r="1431" s="4" customFormat="1" x14ac:dyDescent="0.25"/>
    <row r="1432" s="4" customFormat="1" x14ac:dyDescent="0.25"/>
    <row r="1433" s="4" customFormat="1" x14ac:dyDescent="0.25"/>
    <row r="1434" s="4" customFormat="1" x14ac:dyDescent="0.25"/>
    <row r="1435" s="4" customFormat="1" x14ac:dyDescent="0.25"/>
    <row r="1436" s="4" customFormat="1" x14ac:dyDescent="0.25"/>
    <row r="1437" s="4" customFormat="1" x14ac:dyDescent="0.25"/>
    <row r="1438" s="4" customFormat="1" x14ac:dyDescent="0.25"/>
    <row r="1439" s="4" customFormat="1" x14ac:dyDescent="0.25"/>
    <row r="1440" s="4" customFormat="1" x14ac:dyDescent="0.25"/>
    <row r="1441" s="4" customFormat="1" x14ac:dyDescent="0.25"/>
    <row r="1442" s="4" customFormat="1" x14ac:dyDescent="0.25"/>
    <row r="1443" s="4" customFormat="1" x14ac:dyDescent="0.25"/>
    <row r="1444" s="4" customFormat="1" x14ac:dyDescent="0.25"/>
    <row r="1445" s="4" customFormat="1" x14ac:dyDescent="0.25"/>
    <row r="1446" s="4" customFormat="1" x14ac:dyDescent="0.25"/>
    <row r="1447" s="4" customFormat="1" x14ac:dyDescent="0.25"/>
    <row r="1448" s="4" customFormat="1" x14ac:dyDescent="0.25"/>
    <row r="1449" s="4" customFormat="1" x14ac:dyDescent="0.25"/>
    <row r="1450" s="4" customFormat="1" x14ac:dyDescent="0.25"/>
    <row r="1451" s="4" customFormat="1" x14ac:dyDescent="0.25"/>
    <row r="1452" s="4" customFormat="1" x14ac:dyDescent="0.25"/>
    <row r="1453" s="4" customFormat="1" x14ac:dyDescent="0.25"/>
    <row r="1454" s="4" customFormat="1" x14ac:dyDescent="0.25"/>
    <row r="1455" s="4" customFormat="1" x14ac:dyDescent="0.25"/>
    <row r="1456" s="4" customFormat="1" x14ac:dyDescent="0.25"/>
    <row r="1457" s="4" customFormat="1" x14ac:dyDescent="0.25"/>
    <row r="1458" s="4" customFormat="1" x14ac:dyDescent="0.25"/>
    <row r="1459" s="4" customFormat="1" x14ac:dyDescent="0.25"/>
    <row r="1460" s="4" customFormat="1" x14ac:dyDescent="0.25"/>
    <row r="1461" s="4" customFormat="1" x14ac:dyDescent="0.25"/>
    <row r="1462" s="4" customFormat="1" x14ac:dyDescent="0.25"/>
    <row r="1463" s="4" customFormat="1" x14ac:dyDescent="0.25"/>
    <row r="1464" s="4" customFormat="1" x14ac:dyDescent="0.25"/>
    <row r="1465" s="4" customFormat="1" x14ac:dyDescent="0.25"/>
    <row r="1466" s="4" customFormat="1" x14ac:dyDescent="0.25"/>
    <row r="1467" s="4" customFormat="1" x14ac:dyDescent="0.25"/>
    <row r="1468" s="4" customFormat="1" x14ac:dyDescent="0.25"/>
    <row r="1469" s="4" customFormat="1" x14ac:dyDescent="0.25"/>
    <row r="1470" s="4" customFormat="1" x14ac:dyDescent="0.25"/>
    <row r="1471" s="4" customFormat="1" x14ac:dyDescent="0.25"/>
    <row r="1472" s="4" customFormat="1" x14ac:dyDescent="0.25"/>
    <row r="1473" s="4" customFormat="1" x14ac:dyDescent="0.25"/>
    <row r="1474" s="4" customFormat="1" x14ac:dyDescent="0.25"/>
    <row r="1475" s="4" customFormat="1" x14ac:dyDescent="0.25"/>
    <row r="1476" s="4" customFormat="1" x14ac:dyDescent="0.25"/>
    <row r="1477" s="4" customFormat="1" x14ac:dyDescent="0.25"/>
    <row r="1478" s="4" customFormat="1" x14ac:dyDescent="0.25"/>
    <row r="1479" s="4" customFormat="1" x14ac:dyDescent="0.25"/>
    <row r="1480" s="4" customFormat="1" x14ac:dyDescent="0.25"/>
    <row r="1481" s="4" customFormat="1" x14ac:dyDescent="0.25"/>
    <row r="1482" s="4" customFormat="1" x14ac:dyDescent="0.25"/>
    <row r="1483" s="4" customFormat="1" x14ac:dyDescent="0.25"/>
    <row r="1484" s="4" customFormat="1" x14ac:dyDescent="0.25"/>
    <row r="1485" s="4" customFormat="1" x14ac:dyDescent="0.25"/>
    <row r="1486" s="4" customFormat="1" x14ac:dyDescent="0.25"/>
    <row r="1487" s="4" customFormat="1" x14ac:dyDescent="0.25"/>
    <row r="1488" s="4" customFormat="1" x14ac:dyDescent="0.25"/>
    <row r="1489" s="4" customFormat="1" x14ac:dyDescent="0.25"/>
    <row r="1490" s="4" customFormat="1" x14ac:dyDescent="0.25"/>
    <row r="1491" s="4" customFormat="1" x14ac:dyDescent="0.25"/>
    <row r="1492" s="4" customFormat="1" x14ac:dyDescent="0.25"/>
    <row r="1493" s="4" customFormat="1" x14ac:dyDescent="0.25"/>
    <row r="1494" s="4" customFormat="1" x14ac:dyDescent="0.25"/>
    <row r="1495" s="4" customFormat="1" x14ac:dyDescent="0.25"/>
    <row r="1496" s="4" customFormat="1" x14ac:dyDescent="0.25"/>
    <row r="1497" s="4" customFormat="1" x14ac:dyDescent="0.25"/>
    <row r="1498" s="4" customFormat="1" x14ac:dyDescent="0.25"/>
    <row r="1499" s="4" customFormat="1" x14ac:dyDescent="0.25"/>
    <row r="1500" s="4" customFormat="1" x14ac:dyDescent="0.25"/>
    <row r="1501" s="4" customFormat="1" x14ac:dyDescent="0.25"/>
    <row r="1502" s="4" customFormat="1" x14ac:dyDescent="0.25"/>
    <row r="1503" s="4" customFormat="1" x14ac:dyDescent="0.25"/>
    <row r="1504" s="4" customFormat="1" x14ac:dyDescent="0.25"/>
    <row r="1505" s="4" customFormat="1" x14ac:dyDescent="0.25"/>
    <row r="1506" s="4" customFormat="1" x14ac:dyDescent="0.25"/>
    <row r="1507" s="4" customFormat="1" x14ac:dyDescent="0.25"/>
    <row r="1508" s="4" customFormat="1" x14ac:dyDescent="0.25"/>
    <row r="1509" s="4" customFormat="1" x14ac:dyDescent="0.25"/>
    <row r="1510" s="4" customFormat="1" x14ac:dyDescent="0.25"/>
    <row r="1511" s="4" customFormat="1" x14ac:dyDescent="0.25"/>
    <row r="1512" s="4" customFormat="1" x14ac:dyDescent="0.25"/>
    <row r="1513" s="4" customFormat="1" x14ac:dyDescent="0.25"/>
    <row r="1514" s="4" customFormat="1" x14ac:dyDescent="0.25"/>
    <row r="1515" s="4" customFormat="1" x14ac:dyDescent="0.25"/>
    <row r="1516" s="4" customFormat="1" x14ac:dyDescent="0.25"/>
    <row r="1517" s="4" customFormat="1" x14ac:dyDescent="0.25"/>
    <row r="1518" s="4" customFormat="1" x14ac:dyDescent="0.25"/>
    <row r="1519" s="4" customFormat="1" x14ac:dyDescent="0.25"/>
    <row r="1520" s="4" customFormat="1" x14ac:dyDescent="0.25"/>
    <row r="1521" s="4" customFormat="1" x14ac:dyDescent="0.25"/>
    <row r="1522" s="4" customFormat="1" x14ac:dyDescent="0.25"/>
    <row r="1523" s="4" customFormat="1" x14ac:dyDescent="0.25"/>
    <row r="1524" s="4" customFormat="1" x14ac:dyDescent="0.25"/>
    <row r="1525" s="4" customFormat="1" x14ac:dyDescent="0.25"/>
    <row r="1526" s="4" customFormat="1" x14ac:dyDescent="0.25"/>
    <row r="1527" s="4" customFormat="1" x14ac:dyDescent="0.25"/>
    <row r="1528" s="4" customFormat="1" x14ac:dyDescent="0.25"/>
    <row r="1529" s="4" customFormat="1" x14ac:dyDescent="0.25"/>
    <row r="1530" s="4" customFormat="1" x14ac:dyDescent="0.25"/>
    <row r="1531" s="4" customFormat="1" x14ac:dyDescent="0.25"/>
    <row r="1532" s="4" customFormat="1" x14ac:dyDescent="0.25"/>
    <row r="1533" s="4" customFormat="1" x14ac:dyDescent="0.25"/>
    <row r="1534" s="4" customFormat="1" x14ac:dyDescent="0.25"/>
    <row r="1535" s="4" customFormat="1" x14ac:dyDescent="0.25"/>
    <row r="1536" s="4" customFormat="1" x14ac:dyDescent="0.25"/>
    <row r="1537" s="4" customFormat="1" x14ac:dyDescent="0.25"/>
    <row r="1538" s="4" customFormat="1" x14ac:dyDescent="0.25"/>
    <row r="1539" s="4" customFormat="1" x14ac:dyDescent="0.25"/>
    <row r="1540" s="4" customFormat="1" x14ac:dyDescent="0.25"/>
    <row r="1541" s="4" customFormat="1" x14ac:dyDescent="0.25"/>
    <row r="1542" s="4" customFormat="1" x14ac:dyDescent="0.25"/>
    <row r="1543" s="4" customFormat="1" x14ac:dyDescent="0.25"/>
    <row r="1544" s="4" customFormat="1" x14ac:dyDescent="0.25"/>
    <row r="1545" s="4" customFormat="1" x14ac:dyDescent="0.25"/>
    <row r="1546" s="4" customFormat="1" x14ac:dyDescent="0.25"/>
    <row r="1547" s="4" customFormat="1" x14ac:dyDescent="0.25"/>
    <row r="1548" s="4" customFormat="1" x14ac:dyDescent="0.25"/>
    <row r="1549" s="4" customFormat="1" x14ac:dyDescent="0.25"/>
    <row r="1550" s="4" customFormat="1" x14ac:dyDescent="0.25"/>
    <row r="1551" s="4" customFormat="1" x14ac:dyDescent="0.25"/>
    <row r="1552" s="4" customFormat="1" x14ac:dyDescent="0.25"/>
    <row r="1553" s="4" customFormat="1" x14ac:dyDescent="0.25"/>
    <row r="1554" s="4" customFormat="1" x14ac:dyDescent="0.25"/>
    <row r="1555" s="4" customFormat="1" x14ac:dyDescent="0.25"/>
    <row r="1556" s="4" customFormat="1" x14ac:dyDescent="0.25"/>
    <row r="1557" s="4" customFormat="1" x14ac:dyDescent="0.25"/>
    <row r="1558" s="4" customFormat="1" x14ac:dyDescent="0.25"/>
    <row r="1559" s="4" customFormat="1" x14ac:dyDescent="0.25"/>
    <row r="1560" s="4" customFormat="1" x14ac:dyDescent="0.25"/>
    <row r="1561" s="4" customFormat="1" x14ac:dyDescent="0.25"/>
    <row r="1562" s="4" customFormat="1" x14ac:dyDescent="0.25"/>
    <row r="1563" s="4" customFormat="1" x14ac:dyDescent="0.25"/>
    <row r="1564" s="4" customFormat="1" x14ac:dyDescent="0.25"/>
    <row r="1565" s="4" customFormat="1" x14ac:dyDescent="0.25"/>
    <row r="1566" s="4" customFormat="1" x14ac:dyDescent="0.25"/>
    <row r="1567" s="4" customFormat="1" x14ac:dyDescent="0.25"/>
    <row r="1568" s="4" customFormat="1" x14ac:dyDescent="0.25"/>
    <row r="1569" s="4" customFormat="1" x14ac:dyDescent="0.25"/>
    <row r="1570" s="4" customFormat="1" x14ac:dyDescent="0.25"/>
    <row r="1571" s="4" customFormat="1" x14ac:dyDescent="0.25"/>
    <row r="1572" s="4" customFormat="1" x14ac:dyDescent="0.25"/>
    <row r="1573" s="4" customFormat="1" x14ac:dyDescent="0.25"/>
    <row r="1574" s="4" customFormat="1" x14ac:dyDescent="0.25"/>
    <row r="1575" s="4" customFormat="1" x14ac:dyDescent="0.25"/>
    <row r="1576" s="4" customFormat="1" x14ac:dyDescent="0.25"/>
    <row r="1577" s="4" customFormat="1" x14ac:dyDescent="0.25"/>
    <row r="1578" s="4" customFormat="1" x14ac:dyDescent="0.25"/>
    <row r="1579" s="4" customFormat="1" x14ac:dyDescent="0.25"/>
    <row r="1580" s="4" customFormat="1" x14ac:dyDescent="0.25"/>
    <row r="1581" s="4" customFormat="1" x14ac:dyDescent="0.25"/>
    <row r="1582" s="4" customFormat="1" x14ac:dyDescent="0.25"/>
    <row r="1583" s="4" customFormat="1" x14ac:dyDescent="0.25"/>
    <row r="1584" s="4" customFormat="1" x14ac:dyDescent="0.25"/>
    <row r="1585" s="4" customFormat="1" x14ac:dyDescent="0.25"/>
    <row r="1586" s="4" customFormat="1" x14ac:dyDescent="0.25"/>
    <row r="1587" s="4" customFormat="1" x14ac:dyDescent="0.25"/>
    <row r="1588" s="4" customFormat="1" x14ac:dyDescent="0.25"/>
    <row r="1589" s="4" customFormat="1" x14ac:dyDescent="0.25"/>
    <row r="1590" s="4" customFormat="1" x14ac:dyDescent="0.25"/>
    <row r="1591" s="4" customFormat="1" x14ac:dyDescent="0.25"/>
    <row r="1592" s="4" customFormat="1" x14ac:dyDescent="0.25"/>
    <row r="1593" s="4" customFormat="1" x14ac:dyDescent="0.25"/>
    <row r="1594" s="4" customFormat="1" x14ac:dyDescent="0.25"/>
    <row r="1595" s="4" customFormat="1" x14ac:dyDescent="0.25"/>
    <row r="1596" s="4" customFormat="1" x14ac:dyDescent="0.25"/>
    <row r="1597" s="4" customFormat="1" x14ac:dyDescent="0.25"/>
    <row r="1598" s="4" customFormat="1" x14ac:dyDescent="0.25"/>
    <row r="1599" s="4" customFormat="1" x14ac:dyDescent="0.25"/>
    <row r="1600" s="4" customFormat="1" x14ac:dyDescent="0.25"/>
    <row r="1601" s="4" customFormat="1" x14ac:dyDescent="0.25"/>
    <row r="1602" s="4" customFormat="1" x14ac:dyDescent="0.25"/>
    <row r="1603" s="4" customFormat="1" x14ac:dyDescent="0.25"/>
    <row r="1604" s="4" customFormat="1" x14ac:dyDescent="0.25"/>
    <row r="1605" s="4" customFormat="1" x14ac:dyDescent="0.25"/>
    <row r="1606" s="4" customFormat="1" x14ac:dyDescent="0.25"/>
    <row r="1607" s="4" customFormat="1" x14ac:dyDescent="0.25"/>
    <row r="1608" s="4" customFormat="1" x14ac:dyDescent="0.25"/>
    <row r="1609" s="4" customFormat="1" x14ac:dyDescent="0.25"/>
    <row r="1610" s="4" customFormat="1" x14ac:dyDescent="0.25"/>
    <row r="1611" s="4" customFormat="1" x14ac:dyDescent="0.25"/>
    <row r="1612" s="4" customFormat="1" x14ac:dyDescent="0.25"/>
    <row r="1613" s="4" customFormat="1" x14ac:dyDescent="0.25"/>
    <row r="1614" s="4" customFormat="1" x14ac:dyDescent="0.25"/>
    <row r="1615" s="4" customFormat="1" x14ac:dyDescent="0.25"/>
    <row r="1616" s="4" customFormat="1" x14ac:dyDescent="0.25"/>
    <row r="1617" s="4" customFormat="1" x14ac:dyDescent="0.25"/>
    <row r="1618" s="4" customFormat="1" x14ac:dyDescent="0.25"/>
    <row r="1619" s="4" customFormat="1" x14ac:dyDescent="0.25"/>
    <row r="1620" s="4" customFormat="1" x14ac:dyDescent="0.25"/>
    <row r="1621" s="4" customFormat="1" x14ac:dyDescent="0.25"/>
    <row r="1622" s="4" customFormat="1" x14ac:dyDescent="0.25"/>
    <row r="1623" s="4" customFormat="1" x14ac:dyDescent="0.25"/>
    <row r="1624" s="4" customFormat="1" x14ac:dyDescent="0.25"/>
    <row r="1625" s="4" customFormat="1" x14ac:dyDescent="0.25"/>
    <row r="1626" s="4" customFormat="1" x14ac:dyDescent="0.25"/>
    <row r="1627" s="4" customFormat="1" x14ac:dyDescent="0.25"/>
    <row r="1628" s="4" customFormat="1" x14ac:dyDescent="0.25"/>
    <row r="1629" s="4" customFormat="1" x14ac:dyDescent="0.25"/>
    <row r="1630" s="4" customFormat="1" x14ac:dyDescent="0.25"/>
    <row r="1631" s="4" customFormat="1" x14ac:dyDescent="0.25"/>
    <row r="1632" s="4" customFormat="1" x14ac:dyDescent="0.25"/>
    <row r="1633" s="4" customFormat="1" x14ac:dyDescent="0.25"/>
    <row r="1634" s="4" customFormat="1" x14ac:dyDescent="0.25"/>
    <row r="1635" s="4" customFormat="1" x14ac:dyDescent="0.25"/>
    <row r="1636" s="4" customFormat="1" x14ac:dyDescent="0.25"/>
    <row r="1637" s="4" customFormat="1" x14ac:dyDescent="0.25"/>
    <row r="1638" s="4" customFormat="1" x14ac:dyDescent="0.25"/>
    <row r="1639" s="4" customFormat="1" x14ac:dyDescent="0.25"/>
    <row r="1640" s="4" customFormat="1" x14ac:dyDescent="0.25"/>
    <row r="1641" s="4" customFormat="1" x14ac:dyDescent="0.25"/>
    <row r="1642" s="4" customFormat="1" x14ac:dyDescent="0.25"/>
    <row r="1643" s="4" customFormat="1" x14ac:dyDescent="0.25"/>
    <row r="1644" s="4" customFormat="1" x14ac:dyDescent="0.25"/>
    <row r="1645" s="4" customFormat="1" x14ac:dyDescent="0.25"/>
    <row r="1646" s="4" customFormat="1" x14ac:dyDescent="0.25"/>
    <row r="1647" s="4" customFormat="1" x14ac:dyDescent="0.25"/>
    <row r="1648" s="4" customFormat="1" x14ac:dyDescent="0.25"/>
    <row r="1649" s="4" customFormat="1" x14ac:dyDescent="0.25"/>
    <row r="1650" s="4" customFormat="1" x14ac:dyDescent="0.25"/>
    <row r="1651" s="4" customFormat="1" x14ac:dyDescent="0.25"/>
    <row r="1652" s="4" customFormat="1" x14ac:dyDescent="0.25"/>
    <row r="1653" s="4" customFormat="1" x14ac:dyDescent="0.25"/>
    <row r="1654" s="4" customFormat="1" x14ac:dyDescent="0.25"/>
    <row r="1655" s="4" customFormat="1" x14ac:dyDescent="0.25"/>
    <row r="1656" s="4" customFormat="1" x14ac:dyDescent="0.25"/>
    <row r="1657" s="4" customFormat="1" x14ac:dyDescent="0.25"/>
    <row r="1658" s="4" customFormat="1" x14ac:dyDescent="0.25"/>
    <row r="1659" s="4" customFormat="1" x14ac:dyDescent="0.25"/>
    <row r="1660" s="4" customFormat="1" x14ac:dyDescent="0.25"/>
    <row r="1661" s="4" customFormat="1" x14ac:dyDescent="0.25"/>
    <row r="1662" s="4" customFormat="1" x14ac:dyDescent="0.25"/>
    <row r="1663" s="4" customFormat="1" x14ac:dyDescent="0.25"/>
    <row r="1664" s="4" customFormat="1" x14ac:dyDescent="0.25"/>
    <row r="1665" s="4" customFormat="1" x14ac:dyDescent="0.25"/>
    <row r="1666" s="4" customFormat="1" x14ac:dyDescent="0.25"/>
    <row r="1667" s="4" customFormat="1" x14ac:dyDescent="0.25"/>
    <row r="1668" s="4" customFormat="1" x14ac:dyDescent="0.25"/>
    <row r="1669" s="4" customFormat="1" x14ac:dyDescent="0.25"/>
    <row r="1670" s="4" customFormat="1" x14ac:dyDescent="0.25"/>
    <row r="1671" s="4" customFormat="1" x14ac:dyDescent="0.25"/>
    <row r="1672" s="4" customFormat="1" x14ac:dyDescent="0.25"/>
    <row r="1673" s="4" customFormat="1" x14ac:dyDescent="0.25"/>
    <row r="1674" s="4" customFormat="1" x14ac:dyDescent="0.25"/>
    <row r="1675" s="4" customFormat="1" x14ac:dyDescent="0.25"/>
    <row r="1676" s="4" customFormat="1" x14ac:dyDescent="0.25"/>
    <row r="1677" s="4" customFormat="1" x14ac:dyDescent="0.25"/>
    <row r="1678" s="4" customFormat="1" x14ac:dyDescent="0.25"/>
    <row r="1679" s="4" customFormat="1" x14ac:dyDescent="0.25"/>
    <row r="1680" s="4" customFormat="1" x14ac:dyDescent="0.25"/>
    <row r="1681" s="4" customFormat="1" x14ac:dyDescent="0.25"/>
    <row r="1682" s="4" customFormat="1" x14ac:dyDescent="0.25"/>
    <row r="1683" s="4" customFormat="1" x14ac:dyDescent="0.25"/>
    <row r="1684" s="4" customFormat="1" x14ac:dyDescent="0.25"/>
    <row r="1685" s="4" customFormat="1" x14ac:dyDescent="0.25"/>
    <row r="1686" s="4" customFormat="1" x14ac:dyDescent="0.25"/>
    <row r="1687" s="4" customFormat="1" x14ac:dyDescent="0.25"/>
    <row r="1688" s="4" customFormat="1" x14ac:dyDescent="0.25"/>
    <row r="1689" s="4" customFormat="1" x14ac:dyDescent="0.25"/>
    <row r="1690" s="4" customFormat="1" x14ac:dyDescent="0.25"/>
    <row r="1691" s="4" customFormat="1" x14ac:dyDescent="0.25"/>
    <row r="1692" s="4" customFormat="1" x14ac:dyDescent="0.25"/>
    <row r="1693" s="4" customFormat="1" x14ac:dyDescent="0.25"/>
    <row r="1694" s="4" customFormat="1" x14ac:dyDescent="0.25"/>
    <row r="1695" s="4" customFormat="1" x14ac:dyDescent="0.25"/>
    <row r="1696" s="4" customFormat="1" x14ac:dyDescent="0.25"/>
    <row r="1697" s="4" customFormat="1" x14ac:dyDescent="0.25"/>
    <row r="1698" s="4" customFormat="1" x14ac:dyDescent="0.25"/>
    <row r="1699" s="4" customFormat="1" x14ac:dyDescent="0.25"/>
    <row r="1700" s="4" customFormat="1" x14ac:dyDescent="0.25"/>
    <row r="1701" s="4" customFormat="1" x14ac:dyDescent="0.25"/>
    <row r="1702" s="4" customFormat="1" x14ac:dyDescent="0.25"/>
    <row r="1703" s="4" customFormat="1" x14ac:dyDescent="0.25"/>
    <row r="1704" s="4" customFormat="1" x14ac:dyDescent="0.25"/>
    <row r="1705" s="4" customFormat="1" x14ac:dyDescent="0.25"/>
    <row r="1706" s="4" customFormat="1" x14ac:dyDescent="0.25"/>
    <row r="1707" s="4" customFormat="1" x14ac:dyDescent="0.25"/>
    <row r="1708" s="4" customFormat="1" x14ac:dyDescent="0.25"/>
    <row r="1709" s="4" customFormat="1" x14ac:dyDescent="0.25"/>
    <row r="1710" s="4" customFormat="1" x14ac:dyDescent="0.25"/>
    <row r="1711" s="4" customFormat="1" x14ac:dyDescent="0.25"/>
    <row r="1712" s="4" customFormat="1" x14ac:dyDescent="0.25"/>
    <row r="1713" s="4" customFormat="1" x14ac:dyDescent="0.25"/>
    <row r="1714" s="4" customFormat="1" x14ac:dyDescent="0.25"/>
    <row r="1715" s="4" customFormat="1" x14ac:dyDescent="0.25"/>
    <row r="1716" s="4" customFormat="1" x14ac:dyDescent="0.25"/>
    <row r="1717" s="4" customFormat="1" x14ac:dyDescent="0.25"/>
    <row r="1718" s="4" customFormat="1" x14ac:dyDescent="0.25"/>
    <row r="1719" s="4" customFormat="1" x14ac:dyDescent="0.25"/>
    <row r="1720" s="4" customFormat="1" x14ac:dyDescent="0.25"/>
    <row r="1721" s="4" customFormat="1" x14ac:dyDescent="0.25"/>
    <row r="1722" s="4" customFormat="1" x14ac:dyDescent="0.25"/>
    <row r="1723" s="4" customFormat="1" x14ac:dyDescent="0.25"/>
    <row r="1724" s="4" customFormat="1" x14ac:dyDescent="0.25"/>
    <row r="1725" s="4" customFormat="1" x14ac:dyDescent="0.25"/>
    <row r="1726" s="4" customFormat="1" x14ac:dyDescent="0.25"/>
    <row r="1727" s="4" customFormat="1" x14ac:dyDescent="0.25"/>
    <row r="1728" s="4" customFormat="1" x14ac:dyDescent="0.25"/>
    <row r="1729" s="4" customFormat="1" x14ac:dyDescent="0.25"/>
    <row r="1730" s="4" customFormat="1" x14ac:dyDescent="0.25"/>
    <row r="1731" s="4" customFormat="1" x14ac:dyDescent="0.25"/>
    <row r="1732" s="4" customFormat="1" x14ac:dyDescent="0.25"/>
    <row r="1733" s="4" customFormat="1" x14ac:dyDescent="0.25"/>
    <row r="1734" s="4" customFormat="1" x14ac:dyDescent="0.25"/>
    <row r="1735" s="4" customFormat="1" x14ac:dyDescent="0.25"/>
    <row r="1736" s="4" customFormat="1" x14ac:dyDescent="0.25"/>
    <row r="1737" s="4" customFormat="1" x14ac:dyDescent="0.25"/>
    <row r="1738" s="4" customFormat="1" x14ac:dyDescent="0.25"/>
    <row r="1739" s="4" customFormat="1" x14ac:dyDescent="0.25"/>
    <row r="1740" s="4" customFormat="1" x14ac:dyDescent="0.25"/>
    <row r="1741" s="4" customFormat="1" x14ac:dyDescent="0.25"/>
    <row r="1742" s="4" customFormat="1" x14ac:dyDescent="0.25"/>
    <row r="1743" s="4" customFormat="1" x14ac:dyDescent="0.25"/>
    <row r="1744" s="4" customFormat="1" x14ac:dyDescent="0.25"/>
    <row r="1745" s="4" customFormat="1" x14ac:dyDescent="0.25"/>
    <row r="1746" s="4" customFormat="1" x14ac:dyDescent="0.25"/>
    <row r="1747" s="4" customFormat="1" x14ac:dyDescent="0.25"/>
    <row r="1748" s="4" customFormat="1" x14ac:dyDescent="0.25"/>
    <row r="1749" s="4" customFormat="1" x14ac:dyDescent="0.25"/>
    <row r="1750" s="4" customFormat="1" x14ac:dyDescent="0.25"/>
    <row r="1751" s="4" customFormat="1" x14ac:dyDescent="0.25"/>
    <row r="1752" s="4" customFormat="1" x14ac:dyDescent="0.25"/>
    <row r="1753" s="4" customFormat="1" x14ac:dyDescent="0.25"/>
    <row r="1754" s="4" customFormat="1" x14ac:dyDescent="0.25"/>
    <row r="1755" s="4" customFormat="1" x14ac:dyDescent="0.25"/>
    <row r="1756" s="4" customFormat="1" x14ac:dyDescent="0.25"/>
    <row r="1757" s="4" customFormat="1" x14ac:dyDescent="0.25"/>
    <row r="1758" s="4" customFormat="1" x14ac:dyDescent="0.25"/>
    <row r="1759" s="4" customFormat="1" x14ac:dyDescent="0.25"/>
    <row r="1760" s="4" customFormat="1" x14ac:dyDescent="0.25"/>
    <row r="1761" s="4" customFormat="1" x14ac:dyDescent="0.25"/>
    <row r="1762" s="4" customFormat="1" x14ac:dyDescent="0.25"/>
    <row r="1763" s="4" customFormat="1" x14ac:dyDescent="0.25"/>
    <row r="1764" s="4" customFormat="1" x14ac:dyDescent="0.25"/>
    <row r="1765" s="4" customFormat="1" x14ac:dyDescent="0.25"/>
    <row r="1766" s="4" customFormat="1" x14ac:dyDescent="0.25"/>
    <row r="1767" s="4" customFormat="1" x14ac:dyDescent="0.25"/>
    <row r="1768" s="4" customFormat="1" x14ac:dyDescent="0.25"/>
    <row r="1769" s="4" customFormat="1" x14ac:dyDescent="0.25"/>
    <row r="1770" s="4" customFormat="1" x14ac:dyDescent="0.25"/>
    <row r="1771" s="4" customFormat="1" x14ac:dyDescent="0.25"/>
    <row r="1772" s="4" customFormat="1" x14ac:dyDescent="0.25"/>
    <row r="1773" s="4" customFormat="1" x14ac:dyDescent="0.25"/>
    <row r="1774" s="4" customFormat="1" x14ac:dyDescent="0.25"/>
    <row r="1775" s="4" customFormat="1" x14ac:dyDescent="0.25"/>
    <row r="1776" s="4" customFormat="1" x14ac:dyDescent="0.25"/>
    <row r="1777" s="4" customFormat="1" x14ac:dyDescent="0.25"/>
    <row r="1778" s="4" customFormat="1" x14ac:dyDescent="0.25"/>
    <row r="1779" s="4" customFormat="1" x14ac:dyDescent="0.25"/>
    <row r="1780" s="4" customFormat="1" x14ac:dyDescent="0.25"/>
    <row r="1781" s="4" customFormat="1" x14ac:dyDescent="0.25"/>
    <row r="1782" s="4" customFormat="1" x14ac:dyDescent="0.25"/>
    <row r="1783" s="4" customFormat="1" x14ac:dyDescent="0.25"/>
    <row r="1784" s="4" customFormat="1" x14ac:dyDescent="0.25"/>
    <row r="1785" s="4" customFormat="1" x14ac:dyDescent="0.25"/>
    <row r="1786" s="4" customFormat="1" x14ac:dyDescent="0.25"/>
    <row r="1787" s="4" customFormat="1" x14ac:dyDescent="0.25"/>
    <row r="1788" s="4" customFormat="1" x14ac:dyDescent="0.25"/>
    <row r="1789" s="4" customFormat="1" x14ac:dyDescent="0.25"/>
    <row r="1790" s="4" customFormat="1" x14ac:dyDescent="0.25"/>
    <row r="1791" s="4" customFormat="1" x14ac:dyDescent="0.25"/>
    <row r="1792" s="4" customFormat="1" x14ac:dyDescent="0.25"/>
    <row r="1793" s="4" customFormat="1" x14ac:dyDescent="0.25"/>
    <row r="1794" s="4" customFormat="1" x14ac:dyDescent="0.25"/>
    <row r="1795" s="4" customFormat="1" x14ac:dyDescent="0.25"/>
    <row r="1796" s="4" customFormat="1" x14ac:dyDescent="0.25"/>
    <row r="1797" s="4" customFormat="1" x14ac:dyDescent="0.25"/>
    <row r="1798" s="4" customFormat="1" x14ac:dyDescent="0.25"/>
    <row r="1799" s="4" customFormat="1" x14ac:dyDescent="0.25"/>
    <row r="1800" s="4" customFormat="1" x14ac:dyDescent="0.25"/>
    <row r="1801" s="4" customFormat="1" x14ac:dyDescent="0.25"/>
    <row r="1802" s="4" customFormat="1" x14ac:dyDescent="0.25"/>
    <row r="1803" s="4" customFormat="1" x14ac:dyDescent="0.25"/>
    <row r="1804" s="4" customFormat="1" x14ac:dyDescent="0.25"/>
    <row r="1805" s="4" customFormat="1" x14ac:dyDescent="0.25"/>
    <row r="1806" s="4" customFormat="1" x14ac:dyDescent="0.25"/>
    <row r="1807" s="4" customFormat="1" x14ac:dyDescent="0.25"/>
    <row r="1808" s="4" customFormat="1" x14ac:dyDescent="0.25"/>
    <row r="1809" s="4" customFormat="1" x14ac:dyDescent="0.25"/>
    <row r="1810" s="4" customFormat="1" x14ac:dyDescent="0.25"/>
    <row r="1811" s="4" customFormat="1" x14ac:dyDescent="0.25"/>
    <row r="1812" s="4" customFormat="1" x14ac:dyDescent="0.25"/>
    <row r="1813" s="4" customFormat="1" x14ac:dyDescent="0.25"/>
    <row r="1814" s="4" customFormat="1" x14ac:dyDescent="0.25"/>
    <row r="1815" s="4" customFormat="1" x14ac:dyDescent="0.25"/>
    <row r="1816" s="4" customFormat="1" x14ac:dyDescent="0.25"/>
    <row r="1817" s="4" customFormat="1" x14ac:dyDescent="0.25"/>
    <row r="1818" s="4" customFormat="1" x14ac:dyDescent="0.25"/>
    <row r="1819" s="4" customFormat="1" x14ac:dyDescent="0.25"/>
    <row r="1820" s="4" customFormat="1" x14ac:dyDescent="0.25"/>
    <row r="1821" s="4" customFormat="1" x14ac:dyDescent="0.25"/>
    <row r="1822" s="4" customFormat="1" x14ac:dyDescent="0.25"/>
    <row r="1823" s="4" customFormat="1" x14ac:dyDescent="0.25"/>
    <row r="1824" s="4" customFormat="1" x14ac:dyDescent="0.25"/>
    <row r="1825" s="4" customFormat="1" x14ac:dyDescent="0.25"/>
    <row r="1826" s="4" customFormat="1" x14ac:dyDescent="0.25"/>
    <row r="1827" s="4" customFormat="1" x14ac:dyDescent="0.25"/>
    <row r="1828" s="4" customFormat="1" x14ac:dyDescent="0.25"/>
    <row r="1829" s="4" customFormat="1" x14ac:dyDescent="0.25"/>
    <row r="1830" s="4" customFormat="1" x14ac:dyDescent="0.25"/>
    <row r="1831" s="4" customFormat="1" x14ac:dyDescent="0.25"/>
    <row r="1832" s="4" customFormat="1" x14ac:dyDescent="0.25"/>
    <row r="1833" s="4" customFormat="1" x14ac:dyDescent="0.25"/>
    <row r="1834" s="4" customFormat="1" x14ac:dyDescent="0.25"/>
    <row r="1835" s="4" customFormat="1" x14ac:dyDescent="0.25"/>
    <row r="1836" s="4" customFormat="1" x14ac:dyDescent="0.25"/>
    <row r="1837" s="4" customFormat="1" x14ac:dyDescent="0.25"/>
    <row r="1838" s="4" customFormat="1" x14ac:dyDescent="0.25"/>
    <row r="1839" s="4" customFormat="1" x14ac:dyDescent="0.25"/>
    <row r="1840" s="4" customFormat="1" x14ac:dyDescent="0.25"/>
    <row r="1841" s="4" customFormat="1" x14ac:dyDescent="0.25"/>
    <row r="1842" s="4" customFormat="1" x14ac:dyDescent="0.25"/>
    <row r="1843" s="4" customFormat="1" x14ac:dyDescent="0.25"/>
    <row r="1844" s="4" customFormat="1" x14ac:dyDescent="0.25"/>
    <row r="1845" s="4" customFormat="1" x14ac:dyDescent="0.25"/>
    <row r="1846" s="4" customFormat="1" x14ac:dyDescent="0.25"/>
    <row r="1847" s="4" customFormat="1" x14ac:dyDescent="0.25"/>
    <row r="1848" s="4" customFormat="1" x14ac:dyDescent="0.25"/>
    <row r="1849" s="4" customFormat="1" x14ac:dyDescent="0.25"/>
    <row r="1850" s="4" customFormat="1" x14ac:dyDescent="0.25"/>
    <row r="1851" s="4" customFormat="1" x14ac:dyDescent="0.25"/>
    <row r="1852" s="4" customFormat="1" x14ac:dyDescent="0.25"/>
    <row r="1853" s="4" customFormat="1" x14ac:dyDescent="0.25"/>
    <row r="1854" s="4" customFormat="1" x14ac:dyDescent="0.25"/>
    <row r="1855" s="4" customFormat="1" x14ac:dyDescent="0.25"/>
    <row r="1856" s="4" customFormat="1" x14ac:dyDescent="0.25"/>
    <row r="1857" s="4" customFormat="1" x14ac:dyDescent="0.25"/>
    <row r="1858" s="4" customFormat="1" x14ac:dyDescent="0.25"/>
    <row r="1859" s="4" customFormat="1" x14ac:dyDescent="0.25"/>
    <row r="1860" s="4" customFormat="1" x14ac:dyDescent="0.25"/>
    <row r="1861" s="4" customFormat="1" x14ac:dyDescent="0.25"/>
    <row r="1862" s="4" customFormat="1" x14ac:dyDescent="0.25"/>
    <row r="1863" s="4" customFormat="1" x14ac:dyDescent="0.25"/>
    <row r="1864" s="4" customFormat="1" x14ac:dyDescent="0.25"/>
    <row r="1865" s="4" customFormat="1" x14ac:dyDescent="0.25"/>
    <row r="1866" s="4" customFormat="1" x14ac:dyDescent="0.25"/>
    <row r="1867" s="4" customFormat="1" x14ac:dyDescent="0.25"/>
    <row r="1868" s="4" customFormat="1" x14ac:dyDescent="0.25"/>
    <row r="1869" s="4" customFormat="1" x14ac:dyDescent="0.25"/>
    <row r="1870" s="4" customFormat="1" x14ac:dyDescent="0.25"/>
    <row r="1871" s="4" customFormat="1" x14ac:dyDescent="0.25"/>
    <row r="1872" s="4" customFormat="1" x14ac:dyDescent="0.25"/>
    <row r="1873" s="4" customFormat="1" x14ac:dyDescent="0.25"/>
    <row r="1874" s="4" customFormat="1" x14ac:dyDescent="0.25"/>
    <row r="1875" s="4" customFormat="1" x14ac:dyDescent="0.25"/>
    <row r="1876" s="4" customFormat="1" x14ac:dyDescent="0.25"/>
    <row r="1877" s="4" customFormat="1" x14ac:dyDescent="0.25"/>
    <row r="1878" s="4" customFormat="1" x14ac:dyDescent="0.25"/>
    <row r="1879" s="4" customFormat="1" x14ac:dyDescent="0.25"/>
    <row r="1880" s="4" customFormat="1" x14ac:dyDescent="0.25"/>
    <row r="1881" s="4" customFormat="1" x14ac:dyDescent="0.25"/>
    <row r="1882" s="4" customFormat="1" x14ac:dyDescent="0.25"/>
    <row r="1883" s="4" customFormat="1" x14ac:dyDescent="0.25"/>
    <row r="1884" s="4" customFormat="1" x14ac:dyDescent="0.25"/>
    <row r="1885" s="4" customFormat="1" x14ac:dyDescent="0.25"/>
    <row r="1886" s="4" customFormat="1" x14ac:dyDescent="0.25"/>
    <row r="1887" s="4" customFormat="1" x14ac:dyDescent="0.25"/>
    <row r="1888" s="4" customFormat="1" x14ac:dyDescent="0.25"/>
    <row r="1889" s="4" customFormat="1" x14ac:dyDescent="0.25"/>
    <row r="1890" s="4" customFormat="1" x14ac:dyDescent="0.25"/>
    <row r="1891" s="4" customFormat="1" x14ac:dyDescent="0.25"/>
    <row r="1892" s="4" customFormat="1" x14ac:dyDescent="0.25"/>
    <row r="1893" s="4" customFormat="1" x14ac:dyDescent="0.25"/>
    <row r="1894" s="4" customFormat="1" x14ac:dyDescent="0.25"/>
    <row r="1895" s="4" customFormat="1" x14ac:dyDescent="0.25"/>
    <row r="1896" s="4" customFormat="1" x14ac:dyDescent="0.25"/>
    <row r="1897" s="4" customFormat="1" x14ac:dyDescent="0.25"/>
    <row r="1898" s="4" customFormat="1" x14ac:dyDescent="0.25"/>
    <row r="1899" s="4" customFormat="1" x14ac:dyDescent="0.25"/>
    <row r="1900" s="4" customFormat="1" x14ac:dyDescent="0.25"/>
    <row r="1901" s="4" customFormat="1" x14ac:dyDescent="0.25"/>
    <row r="1902" s="4" customFormat="1" x14ac:dyDescent="0.25"/>
    <row r="1903" s="4" customFormat="1" x14ac:dyDescent="0.25"/>
    <row r="1904" s="4" customFormat="1" x14ac:dyDescent="0.25"/>
    <row r="1905" s="4" customFormat="1" x14ac:dyDescent="0.25"/>
    <row r="1906" s="4" customFormat="1" x14ac:dyDescent="0.25"/>
    <row r="1907" s="4" customFormat="1" x14ac:dyDescent="0.25"/>
    <row r="1908" s="4" customFormat="1" x14ac:dyDescent="0.25"/>
    <row r="1909" s="4" customFormat="1" x14ac:dyDescent="0.25"/>
    <row r="1910" s="4" customFormat="1" x14ac:dyDescent="0.25"/>
    <row r="1911" s="4" customFormat="1" x14ac:dyDescent="0.25"/>
    <row r="1912" s="4" customFormat="1" x14ac:dyDescent="0.25"/>
    <row r="1913" s="4" customFormat="1" x14ac:dyDescent="0.25"/>
    <row r="1914" s="4" customFormat="1" x14ac:dyDescent="0.25"/>
    <row r="1915" s="4" customFormat="1" x14ac:dyDescent="0.25"/>
    <row r="1916" s="4" customFormat="1" x14ac:dyDescent="0.25"/>
    <row r="1917" s="4" customFormat="1" x14ac:dyDescent="0.25"/>
    <row r="1918" s="4" customFormat="1" x14ac:dyDescent="0.25"/>
    <row r="1919" s="4" customFormat="1" x14ac:dyDescent="0.25"/>
    <row r="1920" s="4" customFormat="1" x14ac:dyDescent="0.25"/>
    <row r="1921" s="4" customFormat="1" x14ac:dyDescent="0.25"/>
    <row r="1922" s="4" customFormat="1" x14ac:dyDescent="0.25"/>
    <row r="1923" s="4" customFormat="1" x14ac:dyDescent="0.25"/>
    <row r="1924" s="4" customFormat="1" x14ac:dyDescent="0.25"/>
    <row r="1925" s="4" customFormat="1" x14ac:dyDescent="0.25"/>
    <row r="1926" s="4" customFormat="1" x14ac:dyDescent="0.25"/>
    <row r="1927" s="4" customFormat="1" x14ac:dyDescent="0.25"/>
    <row r="1928" s="4" customFormat="1" x14ac:dyDescent="0.25"/>
    <row r="1929" s="4" customFormat="1" x14ac:dyDescent="0.25"/>
    <row r="1930" s="4" customFormat="1" x14ac:dyDescent="0.25"/>
    <row r="1931" s="4" customFormat="1" x14ac:dyDescent="0.25"/>
    <row r="1932" s="4" customFormat="1" x14ac:dyDescent="0.25"/>
    <row r="1933" s="4" customFormat="1" x14ac:dyDescent="0.25"/>
    <row r="1934" s="4" customFormat="1" x14ac:dyDescent="0.25"/>
    <row r="1935" s="4" customFormat="1" x14ac:dyDescent="0.25"/>
    <row r="1936" s="4" customFormat="1" x14ac:dyDescent="0.25"/>
    <row r="1937" s="4" customFormat="1" x14ac:dyDescent="0.25"/>
    <row r="1938" s="4" customFormat="1" x14ac:dyDescent="0.25"/>
    <row r="1939" s="4" customFormat="1" x14ac:dyDescent="0.25"/>
    <row r="1940" s="4" customFormat="1" x14ac:dyDescent="0.25"/>
    <row r="1941" s="4" customFormat="1" x14ac:dyDescent="0.25"/>
    <row r="1942" s="4" customFormat="1" x14ac:dyDescent="0.25"/>
    <row r="1943" s="4" customFormat="1" x14ac:dyDescent="0.25"/>
    <row r="1944" s="4" customFormat="1" x14ac:dyDescent="0.25"/>
    <row r="1945" s="4" customFormat="1" x14ac:dyDescent="0.25"/>
    <row r="1946" s="4" customFormat="1" x14ac:dyDescent="0.25"/>
    <row r="1947" s="4" customFormat="1" x14ac:dyDescent="0.25"/>
    <row r="1948" s="4" customFormat="1" x14ac:dyDescent="0.25"/>
    <row r="1949" s="4" customFormat="1" x14ac:dyDescent="0.25"/>
    <row r="1950" s="4" customFormat="1" x14ac:dyDescent="0.25"/>
    <row r="1951" s="4" customFormat="1" x14ac:dyDescent="0.25"/>
    <row r="1952" s="4" customFormat="1" x14ac:dyDescent="0.25"/>
    <row r="1953" s="4" customFormat="1" x14ac:dyDescent="0.25"/>
    <row r="1954" s="4" customFormat="1" x14ac:dyDescent="0.25"/>
    <row r="1955" s="4" customFormat="1" x14ac:dyDescent="0.25"/>
    <row r="1956" s="4" customFormat="1" x14ac:dyDescent="0.25"/>
    <row r="1957" s="4" customFormat="1" x14ac:dyDescent="0.25"/>
    <row r="1958" s="4" customFormat="1" x14ac:dyDescent="0.25"/>
    <row r="1959" s="4" customFormat="1" x14ac:dyDescent="0.25"/>
    <row r="1960" s="4" customFormat="1" x14ac:dyDescent="0.25"/>
    <row r="1961" s="4" customFormat="1" x14ac:dyDescent="0.25"/>
    <row r="1962" s="4" customFormat="1" x14ac:dyDescent="0.25"/>
    <row r="1963" s="4" customFormat="1" x14ac:dyDescent="0.25"/>
    <row r="1964" s="4" customFormat="1" x14ac:dyDescent="0.25"/>
    <row r="1965" s="4" customFormat="1" x14ac:dyDescent="0.25"/>
    <row r="1966" s="4" customFormat="1" x14ac:dyDescent="0.25"/>
    <row r="1967" s="4" customFormat="1" x14ac:dyDescent="0.25"/>
    <row r="1968" s="4" customFormat="1" x14ac:dyDescent="0.25"/>
    <row r="1969" s="4" customFormat="1" x14ac:dyDescent="0.25"/>
    <row r="1970" s="4" customFormat="1" x14ac:dyDescent="0.25"/>
    <row r="1971" s="4" customFormat="1" x14ac:dyDescent="0.25"/>
    <row r="1972" s="4" customFormat="1" x14ac:dyDescent="0.25"/>
    <row r="1973" s="4" customFormat="1" x14ac:dyDescent="0.25"/>
    <row r="1974" s="4" customFormat="1" x14ac:dyDescent="0.25"/>
    <row r="1975" s="4" customFormat="1" x14ac:dyDescent="0.25"/>
    <row r="1976" s="4" customFormat="1" x14ac:dyDescent="0.25"/>
    <row r="1977" s="4" customFormat="1" x14ac:dyDescent="0.25"/>
    <row r="1978" s="4" customFormat="1" x14ac:dyDescent="0.25"/>
    <row r="1979" s="4" customFormat="1" x14ac:dyDescent="0.25"/>
    <row r="1980" s="4" customFormat="1" x14ac:dyDescent="0.25"/>
    <row r="1981" s="4" customFormat="1" x14ac:dyDescent="0.25"/>
    <row r="1982" s="4" customFormat="1" x14ac:dyDescent="0.25"/>
    <row r="1983" s="4" customFormat="1" x14ac:dyDescent="0.25"/>
    <row r="1984" s="4" customFormat="1" x14ac:dyDescent="0.25"/>
    <row r="1985" s="4" customFormat="1" x14ac:dyDescent="0.25"/>
    <row r="1986" s="4" customFormat="1" x14ac:dyDescent="0.25"/>
    <row r="1987" s="4" customFormat="1" x14ac:dyDescent="0.25"/>
    <row r="1988" s="4" customFormat="1" x14ac:dyDescent="0.25"/>
    <row r="1989" s="4" customFormat="1" x14ac:dyDescent="0.25"/>
    <row r="1990" s="4" customFormat="1" x14ac:dyDescent="0.25"/>
    <row r="1991" s="4" customFormat="1" x14ac:dyDescent="0.25"/>
    <row r="1992" s="4" customFormat="1" x14ac:dyDescent="0.25"/>
    <row r="1993" s="4" customFormat="1" x14ac:dyDescent="0.25"/>
    <row r="1994" s="4" customFormat="1" x14ac:dyDescent="0.25"/>
    <row r="1995" s="4" customFormat="1" x14ac:dyDescent="0.25"/>
    <row r="1996" s="4" customFormat="1" x14ac:dyDescent="0.25"/>
    <row r="1997" s="4" customFormat="1" x14ac:dyDescent="0.25"/>
    <row r="1998" s="4" customFormat="1" x14ac:dyDescent="0.25"/>
    <row r="1999" s="4" customFormat="1" x14ac:dyDescent="0.25"/>
    <row r="2000" s="4" customFormat="1" x14ac:dyDescent="0.25"/>
    <row r="2001" s="4" customFormat="1" x14ac:dyDescent="0.25"/>
    <row r="2002" s="4" customFormat="1" x14ac:dyDescent="0.25"/>
    <row r="2003" s="4" customFormat="1" x14ac:dyDescent="0.25"/>
    <row r="2004" s="4" customFormat="1" x14ac:dyDescent="0.25"/>
    <row r="2005" s="4" customFormat="1" x14ac:dyDescent="0.25"/>
    <row r="2006" s="4" customFormat="1" x14ac:dyDescent="0.25"/>
    <row r="2007" s="4" customFormat="1" x14ac:dyDescent="0.25"/>
    <row r="2008" s="4" customFormat="1" x14ac:dyDescent="0.25"/>
    <row r="2009" s="4" customFormat="1" x14ac:dyDescent="0.25"/>
    <row r="2010" s="4" customFormat="1" x14ac:dyDescent="0.25"/>
    <row r="2011" s="4" customFormat="1" x14ac:dyDescent="0.25"/>
    <row r="2012" s="4" customFormat="1" x14ac:dyDescent="0.25"/>
    <row r="2013" s="4" customFormat="1" x14ac:dyDescent="0.25"/>
    <row r="2014" s="4" customFormat="1" x14ac:dyDescent="0.25"/>
    <row r="2015" s="4" customFormat="1" x14ac:dyDescent="0.25"/>
    <row r="2016" s="4" customFormat="1" x14ac:dyDescent="0.25"/>
    <row r="2017" s="4" customFormat="1" x14ac:dyDescent="0.25"/>
    <row r="2018" s="4" customFormat="1" x14ac:dyDescent="0.25"/>
    <row r="2019" s="4" customFormat="1" x14ac:dyDescent="0.25"/>
    <row r="2020" s="4" customFormat="1" x14ac:dyDescent="0.25"/>
    <row r="2021" s="4" customFormat="1" x14ac:dyDescent="0.25"/>
    <row r="2022" s="4" customFormat="1" x14ac:dyDescent="0.25"/>
    <row r="2023" s="4" customFormat="1" x14ac:dyDescent="0.25"/>
    <row r="2024" s="4" customFormat="1" x14ac:dyDescent="0.25"/>
    <row r="2025" s="4" customFormat="1" x14ac:dyDescent="0.25"/>
    <row r="2026" s="4" customFormat="1" x14ac:dyDescent="0.25"/>
    <row r="2027" s="4" customFormat="1" x14ac:dyDescent="0.25"/>
    <row r="2028" s="4" customFormat="1" x14ac:dyDescent="0.25"/>
    <row r="2029" s="4" customFormat="1" x14ac:dyDescent="0.25"/>
    <row r="2030" s="4" customFormat="1" x14ac:dyDescent="0.25"/>
    <row r="2031" s="4" customFormat="1" x14ac:dyDescent="0.25"/>
    <row r="2032" s="4" customFormat="1" x14ac:dyDescent="0.25"/>
    <row r="2033" s="4" customFormat="1" x14ac:dyDescent="0.25"/>
    <row r="2034" s="4" customFormat="1" x14ac:dyDescent="0.25"/>
    <row r="2035" s="4" customFormat="1" x14ac:dyDescent="0.25"/>
    <row r="2036" s="4" customFormat="1" x14ac:dyDescent="0.25"/>
    <row r="2037" s="4" customFormat="1" x14ac:dyDescent="0.25"/>
    <row r="2038" s="4" customFormat="1" x14ac:dyDescent="0.25"/>
    <row r="2039" s="4" customFormat="1" x14ac:dyDescent="0.25"/>
    <row r="2040" s="4" customFormat="1" x14ac:dyDescent="0.25"/>
    <row r="2041" s="4" customFormat="1" x14ac:dyDescent="0.25"/>
    <row r="2042" s="4" customFormat="1" x14ac:dyDescent="0.25"/>
    <row r="2043" s="4" customFormat="1" x14ac:dyDescent="0.25"/>
    <row r="2044" s="4" customFormat="1" x14ac:dyDescent="0.25"/>
    <row r="2045" s="4" customFormat="1" x14ac:dyDescent="0.25"/>
    <row r="2046" s="4" customFormat="1" x14ac:dyDescent="0.25"/>
    <row r="2047" s="4" customFormat="1" x14ac:dyDescent="0.25"/>
    <row r="2048" s="4" customFormat="1" x14ac:dyDescent="0.25"/>
    <row r="2049" s="4" customFormat="1" x14ac:dyDescent="0.25"/>
    <row r="2050" s="4" customFormat="1" x14ac:dyDescent="0.25"/>
    <row r="2051" s="4" customFormat="1" x14ac:dyDescent="0.25"/>
    <row r="2052" s="4" customFormat="1" x14ac:dyDescent="0.25"/>
    <row r="2053" s="4" customFormat="1" x14ac:dyDescent="0.25"/>
    <row r="2054" s="4" customFormat="1" x14ac:dyDescent="0.25"/>
    <row r="2055" s="4" customFormat="1" x14ac:dyDescent="0.25"/>
    <row r="2056" s="4" customFormat="1" x14ac:dyDescent="0.25"/>
    <row r="2057" s="4" customFormat="1" x14ac:dyDescent="0.25"/>
    <row r="2058" s="4" customFormat="1" x14ac:dyDescent="0.25"/>
    <row r="2059" s="4" customFormat="1" x14ac:dyDescent="0.25"/>
    <row r="2060" s="4" customFormat="1" x14ac:dyDescent="0.25"/>
    <row r="2061" s="4" customFormat="1" x14ac:dyDescent="0.25"/>
    <row r="2062" s="4" customFormat="1" x14ac:dyDescent="0.25"/>
    <row r="2063" s="4" customFormat="1" x14ac:dyDescent="0.25"/>
    <row r="2064" s="4" customFormat="1" x14ac:dyDescent="0.25"/>
    <row r="2065" s="4" customFormat="1" x14ac:dyDescent="0.25"/>
    <row r="2066" s="4" customFormat="1" x14ac:dyDescent="0.25"/>
    <row r="2067" s="4" customFormat="1" x14ac:dyDescent="0.25"/>
    <row r="2068" s="4" customFormat="1" x14ac:dyDescent="0.25"/>
    <row r="2069" s="4" customFormat="1" x14ac:dyDescent="0.25"/>
    <row r="2070" s="4" customFormat="1" x14ac:dyDescent="0.25"/>
    <row r="2071" s="4" customFormat="1" x14ac:dyDescent="0.25"/>
    <row r="2072" s="4" customFormat="1" x14ac:dyDescent="0.25"/>
    <row r="2073" s="4" customFormat="1" x14ac:dyDescent="0.25"/>
    <row r="2074" s="4" customFormat="1" x14ac:dyDescent="0.25"/>
    <row r="2075" s="4" customFormat="1" x14ac:dyDescent="0.25"/>
    <row r="2076" s="4" customFormat="1" x14ac:dyDescent="0.25"/>
    <row r="2077" s="4" customFormat="1" x14ac:dyDescent="0.25"/>
    <row r="2078" s="4" customFormat="1" x14ac:dyDescent="0.25"/>
    <row r="2079" s="4" customFormat="1" x14ac:dyDescent="0.25"/>
    <row r="2080" s="4" customFormat="1" x14ac:dyDescent="0.25"/>
    <row r="2081" s="4" customFormat="1" x14ac:dyDescent="0.25"/>
    <row r="2082" s="4" customFormat="1" x14ac:dyDescent="0.25"/>
    <row r="2083" s="4" customFormat="1" x14ac:dyDescent="0.25"/>
    <row r="2084" s="4" customFormat="1" x14ac:dyDescent="0.25"/>
    <row r="2085" s="4" customFormat="1" x14ac:dyDescent="0.25"/>
    <row r="2086" s="4" customFormat="1" x14ac:dyDescent="0.25"/>
    <row r="2087" s="4" customFormat="1" x14ac:dyDescent="0.25"/>
    <row r="2088" s="4" customFormat="1" x14ac:dyDescent="0.25"/>
    <row r="2089" s="4" customFormat="1" x14ac:dyDescent="0.25"/>
    <row r="2090" s="4" customFormat="1" x14ac:dyDescent="0.25"/>
    <row r="2091" s="4" customFormat="1" x14ac:dyDescent="0.25"/>
    <row r="2092" s="4" customFormat="1" x14ac:dyDescent="0.25"/>
    <row r="2093" s="4" customFormat="1" x14ac:dyDescent="0.25"/>
    <row r="2094" s="4" customFormat="1" x14ac:dyDescent="0.25"/>
    <row r="2095" s="4" customFormat="1" x14ac:dyDescent="0.25"/>
    <row r="2096" s="4" customFormat="1" x14ac:dyDescent="0.25"/>
    <row r="2097" s="4" customFormat="1" x14ac:dyDescent="0.25"/>
    <row r="2098" s="4" customFormat="1" x14ac:dyDescent="0.25"/>
    <row r="2099" s="4" customFormat="1" x14ac:dyDescent="0.25"/>
    <row r="2100" s="4" customFormat="1" x14ac:dyDescent="0.25"/>
    <row r="2101" s="4" customFormat="1" x14ac:dyDescent="0.25"/>
    <row r="2102" s="4" customFormat="1" x14ac:dyDescent="0.25"/>
    <row r="2103" s="4" customFormat="1" x14ac:dyDescent="0.25"/>
    <row r="2104" s="4" customFormat="1" x14ac:dyDescent="0.25"/>
    <row r="2105" s="4" customFormat="1" x14ac:dyDescent="0.25"/>
    <row r="2106" s="4" customFormat="1" x14ac:dyDescent="0.25"/>
    <row r="2107" s="4" customFormat="1" x14ac:dyDescent="0.25"/>
    <row r="2108" s="4" customFormat="1" x14ac:dyDescent="0.25"/>
    <row r="2109" s="4" customFormat="1" x14ac:dyDescent="0.25"/>
    <row r="2110" s="4" customFormat="1" x14ac:dyDescent="0.25"/>
    <row r="2111" s="4" customFormat="1" x14ac:dyDescent="0.25"/>
    <row r="2112" s="4" customFormat="1" x14ac:dyDescent="0.25"/>
    <row r="2113" s="4" customFormat="1" x14ac:dyDescent="0.25"/>
    <row r="2114" s="4" customFormat="1" x14ac:dyDescent="0.25"/>
    <row r="2115" s="4" customFormat="1" x14ac:dyDescent="0.25"/>
    <row r="2116" s="4" customFormat="1" x14ac:dyDescent="0.25"/>
    <row r="2117" s="4" customFormat="1" x14ac:dyDescent="0.25"/>
    <row r="2118" s="4" customFormat="1" x14ac:dyDescent="0.25"/>
    <row r="2119" s="4" customFormat="1" x14ac:dyDescent="0.25"/>
    <row r="2120" s="4" customFormat="1" x14ac:dyDescent="0.25"/>
    <row r="2121" s="4" customFormat="1" x14ac:dyDescent="0.25"/>
    <row r="2122" s="4" customFormat="1" x14ac:dyDescent="0.25"/>
    <row r="2123" s="4" customFormat="1" x14ac:dyDescent="0.25"/>
    <row r="2124" s="4" customFormat="1" x14ac:dyDescent="0.25"/>
    <row r="2125" s="4" customFormat="1" x14ac:dyDescent="0.25"/>
    <row r="2126" s="4" customFormat="1" x14ac:dyDescent="0.25"/>
    <row r="2127" s="4" customFormat="1" x14ac:dyDescent="0.25"/>
    <row r="2128" s="4" customFormat="1" x14ac:dyDescent="0.25"/>
    <row r="2129" s="4" customFormat="1" x14ac:dyDescent="0.25"/>
    <row r="2130" s="4" customFormat="1" x14ac:dyDescent="0.25"/>
    <row r="2131" s="4" customFormat="1" x14ac:dyDescent="0.25"/>
    <row r="2132" s="4" customFormat="1" x14ac:dyDescent="0.25"/>
    <row r="2133" s="4" customFormat="1" x14ac:dyDescent="0.25"/>
    <row r="2134" s="4" customFormat="1" x14ac:dyDescent="0.25"/>
    <row r="2135" s="4" customFormat="1" x14ac:dyDescent="0.25"/>
    <row r="2136" s="4" customFormat="1" x14ac:dyDescent="0.25"/>
    <row r="2137" s="4" customFormat="1" x14ac:dyDescent="0.25"/>
    <row r="2138" s="4" customFormat="1" x14ac:dyDescent="0.25"/>
    <row r="2139" s="4" customFormat="1" x14ac:dyDescent="0.25"/>
    <row r="2140" s="4" customFormat="1" x14ac:dyDescent="0.25"/>
    <row r="2141" s="4" customFormat="1" x14ac:dyDescent="0.25"/>
    <row r="2142" s="4" customFormat="1" x14ac:dyDescent="0.25"/>
    <row r="2143" s="4" customFormat="1" x14ac:dyDescent="0.25"/>
    <row r="2144" s="4" customFormat="1" x14ac:dyDescent="0.25"/>
    <row r="2145" s="4" customFormat="1" x14ac:dyDescent="0.25"/>
    <row r="2146" s="4" customFormat="1" x14ac:dyDescent="0.25"/>
    <row r="2147" s="4" customFormat="1" x14ac:dyDescent="0.25"/>
    <row r="2148" s="4" customFormat="1" x14ac:dyDescent="0.25"/>
    <row r="2149" s="4" customFormat="1" x14ac:dyDescent="0.25"/>
    <row r="2150" s="4" customFormat="1" x14ac:dyDescent="0.25"/>
    <row r="2151" s="4" customFormat="1" x14ac:dyDescent="0.25"/>
    <row r="2152" s="4" customFormat="1" x14ac:dyDescent="0.25"/>
    <row r="2153" s="4" customFormat="1" x14ac:dyDescent="0.25"/>
    <row r="2154" s="4" customFormat="1" x14ac:dyDescent="0.25"/>
    <row r="2155" s="4" customFormat="1" x14ac:dyDescent="0.25"/>
    <row r="2156" s="4" customFormat="1" x14ac:dyDescent="0.25"/>
    <row r="2157" s="4" customFormat="1" x14ac:dyDescent="0.25"/>
    <row r="2158" s="4" customFormat="1" x14ac:dyDescent="0.25"/>
    <row r="2159" s="4" customFormat="1" x14ac:dyDescent="0.25"/>
    <row r="2160" s="4" customFormat="1" x14ac:dyDescent="0.25"/>
    <row r="2161" s="4" customFormat="1" x14ac:dyDescent="0.25"/>
    <row r="2162" s="4" customFormat="1" x14ac:dyDescent="0.25"/>
    <row r="2163" s="4" customFormat="1" x14ac:dyDescent="0.25"/>
    <row r="2164" s="4" customFormat="1" x14ac:dyDescent="0.25"/>
    <row r="2165" s="4" customFormat="1" x14ac:dyDescent="0.25"/>
    <row r="2166" s="4" customFormat="1" x14ac:dyDescent="0.25"/>
    <row r="2167" s="4" customFormat="1" x14ac:dyDescent="0.25"/>
    <row r="2168" s="4" customFormat="1" x14ac:dyDescent="0.25"/>
    <row r="2169" s="4" customFormat="1" x14ac:dyDescent="0.25"/>
    <row r="2170" s="4" customFormat="1" x14ac:dyDescent="0.25"/>
    <row r="2171" s="4" customFormat="1" x14ac:dyDescent="0.25"/>
    <row r="2172" s="4" customFormat="1" x14ac:dyDescent="0.25"/>
    <row r="2173" s="4" customFormat="1" x14ac:dyDescent="0.25"/>
    <row r="2174" s="4" customFormat="1" x14ac:dyDescent="0.25"/>
    <row r="2175" s="4" customFormat="1" x14ac:dyDescent="0.25"/>
    <row r="2176" s="4" customFormat="1" x14ac:dyDescent="0.25"/>
    <row r="2177" s="4" customFormat="1" x14ac:dyDescent="0.25"/>
    <row r="2178" s="4" customFormat="1" x14ac:dyDescent="0.25"/>
    <row r="2179" s="4" customFormat="1" x14ac:dyDescent="0.25"/>
    <row r="2180" s="4" customFormat="1" x14ac:dyDescent="0.25"/>
    <row r="2181" s="4" customFormat="1" x14ac:dyDescent="0.25"/>
    <row r="2182" s="4" customFormat="1" x14ac:dyDescent="0.25"/>
    <row r="2183" s="4" customFormat="1" x14ac:dyDescent="0.25"/>
    <row r="2184" s="4" customFormat="1" x14ac:dyDescent="0.25"/>
    <row r="2185" s="4" customFormat="1" x14ac:dyDescent="0.25"/>
    <row r="2186" s="4" customFormat="1" x14ac:dyDescent="0.25"/>
    <row r="2187" s="4" customFormat="1" x14ac:dyDescent="0.25"/>
    <row r="2188" s="4" customFormat="1" x14ac:dyDescent="0.25"/>
    <row r="2189" s="4" customFormat="1" x14ac:dyDescent="0.25"/>
    <row r="2190" s="4" customFormat="1" x14ac:dyDescent="0.25"/>
    <row r="2191" s="4" customFormat="1" x14ac:dyDescent="0.25"/>
    <row r="2192" s="4" customFormat="1" x14ac:dyDescent="0.25"/>
    <row r="2193" s="4" customFormat="1" x14ac:dyDescent="0.25"/>
    <row r="2194" s="4" customFormat="1" x14ac:dyDescent="0.25"/>
    <row r="2195" s="4" customFormat="1" x14ac:dyDescent="0.25"/>
    <row r="2196" s="4" customFormat="1" x14ac:dyDescent="0.25"/>
    <row r="2197" s="4" customFormat="1" x14ac:dyDescent="0.25"/>
    <row r="2198" s="4" customFormat="1" x14ac:dyDescent="0.25"/>
    <row r="2199" s="4" customFormat="1" x14ac:dyDescent="0.25"/>
    <row r="2200" s="4" customFormat="1" x14ac:dyDescent="0.25"/>
    <row r="2201" s="4" customFormat="1" x14ac:dyDescent="0.25"/>
    <row r="2202" s="4" customFormat="1" x14ac:dyDescent="0.25"/>
    <row r="2203" s="4" customFormat="1" x14ac:dyDescent="0.25"/>
    <row r="2204" s="4" customFormat="1" x14ac:dyDescent="0.25"/>
    <row r="2205" s="4" customFormat="1" x14ac:dyDescent="0.25"/>
    <row r="2206" s="4" customFormat="1" x14ac:dyDescent="0.25"/>
    <row r="2207" s="4" customFormat="1" x14ac:dyDescent="0.25"/>
    <row r="2208" s="4" customFormat="1" x14ac:dyDescent="0.25"/>
    <row r="2209" s="4" customFormat="1" x14ac:dyDescent="0.25"/>
    <row r="2210" s="4" customFormat="1" x14ac:dyDescent="0.25"/>
    <row r="2211" s="4" customFormat="1" x14ac:dyDescent="0.25"/>
    <row r="2212" s="4" customFormat="1" x14ac:dyDescent="0.25"/>
    <row r="2213" s="4" customFormat="1" x14ac:dyDescent="0.25"/>
    <row r="2214" s="4" customFormat="1" x14ac:dyDescent="0.25"/>
    <row r="2215" s="4" customFormat="1" x14ac:dyDescent="0.25"/>
    <row r="2216" s="4" customFormat="1" x14ac:dyDescent="0.25"/>
    <row r="2217" s="4" customFormat="1" x14ac:dyDescent="0.25"/>
    <row r="2218" s="4" customFormat="1" x14ac:dyDescent="0.25"/>
    <row r="2219" s="4" customFormat="1" x14ac:dyDescent="0.25"/>
    <row r="2220" s="4" customFormat="1" x14ac:dyDescent="0.25"/>
    <row r="2221" s="4" customFormat="1" x14ac:dyDescent="0.25"/>
    <row r="2222" s="4" customFormat="1" x14ac:dyDescent="0.25"/>
    <row r="2223" s="4" customFormat="1" x14ac:dyDescent="0.25"/>
    <row r="2224" s="4" customFormat="1" x14ac:dyDescent="0.25"/>
    <row r="2225" s="4" customFormat="1" x14ac:dyDescent="0.25"/>
    <row r="2226" s="4" customFormat="1" x14ac:dyDescent="0.25"/>
    <row r="2227" s="4" customFormat="1" x14ac:dyDescent="0.25"/>
    <row r="2228" s="4" customFormat="1" x14ac:dyDescent="0.25"/>
    <row r="2229" s="4" customFormat="1" x14ac:dyDescent="0.25"/>
    <row r="2230" s="4" customFormat="1" x14ac:dyDescent="0.25"/>
    <row r="2231" s="4" customFormat="1" x14ac:dyDescent="0.25"/>
    <row r="2232" s="4" customFormat="1" x14ac:dyDescent="0.25"/>
    <row r="2233" s="4" customFormat="1" x14ac:dyDescent="0.25"/>
    <row r="2234" s="4" customFormat="1" x14ac:dyDescent="0.25"/>
    <row r="2235" s="4" customFormat="1" x14ac:dyDescent="0.25"/>
    <row r="2236" s="4" customFormat="1" x14ac:dyDescent="0.25"/>
    <row r="2237" s="4" customFormat="1" x14ac:dyDescent="0.25"/>
    <row r="2238" s="4" customFormat="1" x14ac:dyDescent="0.25"/>
    <row r="2239" s="4" customFormat="1" x14ac:dyDescent="0.25"/>
    <row r="2240" s="4" customFormat="1" x14ac:dyDescent="0.25"/>
    <row r="2241" s="4" customFormat="1" x14ac:dyDescent="0.25"/>
    <row r="2242" s="4" customFormat="1" x14ac:dyDescent="0.25"/>
    <row r="2243" s="4" customFormat="1" x14ac:dyDescent="0.25"/>
    <row r="2244" s="4" customFormat="1" x14ac:dyDescent="0.25"/>
    <row r="2245" s="4" customFormat="1" x14ac:dyDescent="0.25"/>
    <row r="2246" s="4" customFormat="1" x14ac:dyDescent="0.25"/>
    <row r="2247" s="4" customFormat="1" x14ac:dyDescent="0.25"/>
    <row r="2248" s="4" customFormat="1" x14ac:dyDescent="0.25"/>
    <row r="2249" s="4" customFormat="1" x14ac:dyDescent="0.25"/>
    <row r="2250" s="4" customFormat="1" x14ac:dyDescent="0.25"/>
    <row r="2251" s="4" customFormat="1" x14ac:dyDescent="0.25"/>
    <row r="2252" s="4" customFormat="1" x14ac:dyDescent="0.25"/>
    <row r="2253" s="4" customFormat="1" x14ac:dyDescent="0.25"/>
    <row r="2254" s="4" customFormat="1" x14ac:dyDescent="0.25"/>
    <row r="2255" s="4" customFormat="1" x14ac:dyDescent="0.25"/>
    <row r="2256" s="4" customFormat="1" x14ac:dyDescent="0.25"/>
    <row r="2257" s="4" customFormat="1" x14ac:dyDescent="0.25"/>
    <row r="2258" s="4" customFormat="1" x14ac:dyDescent="0.25"/>
    <row r="2259" s="4" customFormat="1" x14ac:dyDescent="0.25"/>
    <row r="2260" s="4" customFormat="1" x14ac:dyDescent="0.25"/>
    <row r="2261" s="4" customFormat="1" x14ac:dyDescent="0.25"/>
    <row r="2262" s="4" customFormat="1" x14ac:dyDescent="0.25"/>
    <row r="2263" s="4" customFormat="1" x14ac:dyDescent="0.25"/>
    <row r="2264" s="4" customFormat="1" x14ac:dyDescent="0.25"/>
    <row r="2265" s="4" customFormat="1" x14ac:dyDescent="0.25"/>
    <row r="2266" s="4" customFormat="1" x14ac:dyDescent="0.25"/>
    <row r="2267" s="4" customFormat="1" x14ac:dyDescent="0.25"/>
    <row r="2268" s="4" customFormat="1" x14ac:dyDescent="0.25"/>
    <row r="2269" s="4" customFormat="1" x14ac:dyDescent="0.25"/>
    <row r="2270" s="4" customFormat="1" x14ac:dyDescent="0.25"/>
    <row r="2271" s="4" customFormat="1" x14ac:dyDescent="0.25"/>
    <row r="2272" s="4" customFormat="1" x14ac:dyDescent="0.25"/>
    <row r="2273" s="4" customFormat="1" x14ac:dyDescent="0.25"/>
    <row r="2274" s="4" customFormat="1" x14ac:dyDescent="0.25"/>
    <row r="2275" s="4" customFormat="1" x14ac:dyDescent="0.25"/>
    <row r="2276" s="4" customFormat="1" x14ac:dyDescent="0.25"/>
    <row r="2277" s="4" customFormat="1" x14ac:dyDescent="0.25"/>
    <row r="2278" s="4" customFormat="1" x14ac:dyDescent="0.25"/>
    <row r="2279" s="4" customFormat="1" x14ac:dyDescent="0.25"/>
    <row r="2280" s="4" customFormat="1" x14ac:dyDescent="0.25"/>
    <row r="2281" s="4" customFormat="1" x14ac:dyDescent="0.25"/>
    <row r="2282" s="4" customFormat="1" x14ac:dyDescent="0.25"/>
    <row r="2283" s="4" customFormat="1" x14ac:dyDescent="0.25"/>
    <row r="2284" s="4" customFormat="1" x14ac:dyDescent="0.25"/>
    <row r="2285" s="4" customFormat="1" x14ac:dyDescent="0.25"/>
    <row r="2286" s="4" customFormat="1" x14ac:dyDescent="0.25"/>
    <row r="2287" s="4" customFormat="1" x14ac:dyDescent="0.25"/>
    <row r="2288" s="4" customFormat="1" x14ac:dyDescent="0.25"/>
    <row r="2289" s="4" customFormat="1" x14ac:dyDescent="0.25"/>
    <row r="2290" s="4" customFormat="1" x14ac:dyDescent="0.25"/>
    <row r="2291" s="4" customFormat="1" x14ac:dyDescent="0.25"/>
    <row r="2292" s="4" customFormat="1" x14ac:dyDescent="0.25"/>
    <row r="2293" s="4" customFormat="1" x14ac:dyDescent="0.25"/>
    <row r="2294" s="4" customFormat="1" x14ac:dyDescent="0.25"/>
    <row r="2295" s="4" customFormat="1" x14ac:dyDescent="0.25"/>
    <row r="2296" s="4" customFormat="1" x14ac:dyDescent="0.25"/>
    <row r="2297" s="4" customFormat="1" x14ac:dyDescent="0.25"/>
    <row r="2298" s="4" customFormat="1" x14ac:dyDescent="0.25"/>
    <row r="2299" s="4" customFormat="1" x14ac:dyDescent="0.25"/>
    <row r="2300" s="4" customFormat="1" x14ac:dyDescent="0.25"/>
    <row r="2301" s="4" customFormat="1" x14ac:dyDescent="0.25"/>
    <row r="2302" s="4" customFormat="1" x14ac:dyDescent="0.25"/>
    <row r="2303" s="4" customFormat="1" x14ac:dyDescent="0.25"/>
    <row r="2304" s="4" customFormat="1" x14ac:dyDescent="0.25"/>
    <row r="2305" s="4" customFormat="1" x14ac:dyDescent="0.25"/>
    <row r="2306" s="4" customFormat="1" x14ac:dyDescent="0.25"/>
    <row r="2307" s="4" customFormat="1" x14ac:dyDescent="0.25"/>
    <row r="2308" s="4" customFormat="1" x14ac:dyDescent="0.25"/>
    <row r="2309" s="4" customFormat="1" x14ac:dyDescent="0.25"/>
    <row r="2310" s="4" customFormat="1" x14ac:dyDescent="0.25"/>
    <row r="2311" s="4" customFormat="1" x14ac:dyDescent="0.25"/>
    <row r="2312" s="4" customFormat="1" x14ac:dyDescent="0.25"/>
    <row r="2313" s="4" customFormat="1" x14ac:dyDescent="0.25"/>
    <row r="2314" s="4" customFormat="1" x14ac:dyDescent="0.25"/>
    <row r="2315" s="4" customFormat="1" x14ac:dyDescent="0.25"/>
    <row r="2316" s="4" customFormat="1" x14ac:dyDescent="0.25"/>
    <row r="2317" s="4" customFormat="1" x14ac:dyDescent="0.25"/>
    <row r="2318" s="4" customFormat="1" x14ac:dyDescent="0.25"/>
    <row r="2319" s="4" customFormat="1" x14ac:dyDescent="0.25"/>
    <row r="2320" s="4" customFormat="1" x14ac:dyDescent="0.25"/>
    <row r="2321" s="4" customFormat="1" x14ac:dyDescent="0.25"/>
    <row r="2322" s="4" customFormat="1" x14ac:dyDescent="0.25"/>
    <row r="2323" s="4" customFormat="1" x14ac:dyDescent="0.25"/>
    <row r="2324" s="4" customFormat="1" x14ac:dyDescent="0.25"/>
    <row r="2325" s="4" customFormat="1" x14ac:dyDescent="0.25"/>
    <row r="2326" s="4" customFormat="1" x14ac:dyDescent="0.25"/>
    <row r="2327" s="4" customFormat="1" x14ac:dyDescent="0.25"/>
    <row r="2328" s="4" customFormat="1" x14ac:dyDescent="0.25"/>
    <row r="2329" s="4" customFormat="1" x14ac:dyDescent="0.25"/>
    <row r="2330" s="4" customFormat="1" x14ac:dyDescent="0.25"/>
    <row r="2331" s="4" customFormat="1" x14ac:dyDescent="0.25"/>
    <row r="2332" s="4" customFormat="1" x14ac:dyDescent="0.25"/>
    <row r="2333" s="4" customFormat="1" x14ac:dyDescent="0.25"/>
    <row r="2334" s="4" customFormat="1" x14ac:dyDescent="0.25"/>
    <row r="2335" s="4" customFormat="1" x14ac:dyDescent="0.25"/>
    <row r="2336" s="4" customFormat="1" x14ac:dyDescent="0.25"/>
    <row r="2337" s="4" customFormat="1" x14ac:dyDescent="0.25"/>
    <row r="2338" s="4" customFormat="1" x14ac:dyDescent="0.25"/>
    <row r="2339" s="4" customFormat="1" x14ac:dyDescent="0.25"/>
    <row r="2340" s="4" customFormat="1" x14ac:dyDescent="0.25"/>
    <row r="2341" s="4" customFormat="1" x14ac:dyDescent="0.25"/>
    <row r="2342" s="4" customFormat="1" x14ac:dyDescent="0.25"/>
    <row r="2343" s="4" customFormat="1" x14ac:dyDescent="0.25"/>
    <row r="2344" s="4" customFormat="1" x14ac:dyDescent="0.25"/>
    <row r="2345" s="4" customFormat="1" x14ac:dyDescent="0.25"/>
    <row r="2346" s="4" customFormat="1" x14ac:dyDescent="0.25"/>
    <row r="2347" s="4" customFormat="1" x14ac:dyDescent="0.25"/>
    <row r="2348" s="4" customFormat="1" x14ac:dyDescent="0.25"/>
    <row r="2349" s="4" customFormat="1" x14ac:dyDescent="0.25"/>
    <row r="2350" s="4" customFormat="1" x14ac:dyDescent="0.25"/>
    <row r="2351" s="4" customFormat="1" x14ac:dyDescent="0.25"/>
    <row r="2352" s="4" customFormat="1" x14ac:dyDescent="0.25"/>
    <row r="2353" s="4" customFormat="1" x14ac:dyDescent="0.25"/>
    <row r="2354" s="4" customFormat="1" x14ac:dyDescent="0.25"/>
    <row r="2355" s="4" customFormat="1" x14ac:dyDescent="0.25"/>
    <row r="2356" s="4" customFormat="1" x14ac:dyDescent="0.25"/>
    <row r="2357" s="4" customFormat="1" x14ac:dyDescent="0.25"/>
    <row r="2358" s="4" customFormat="1" x14ac:dyDescent="0.25"/>
    <row r="2359" s="4" customFormat="1" x14ac:dyDescent="0.25"/>
    <row r="2360" s="4" customFormat="1" x14ac:dyDescent="0.25"/>
    <row r="2361" s="4" customFormat="1" x14ac:dyDescent="0.25"/>
    <row r="2362" s="4" customFormat="1" x14ac:dyDescent="0.25"/>
    <row r="2363" s="4" customFormat="1" x14ac:dyDescent="0.25"/>
    <row r="2364" s="4" customFormat="1" x14ac:dyDescent="0.25"/>
    <row r="2365" s="4" customFormat="1" x14ac:dyDescent="0.25"/>
    <row r="2366" s="4" customFormat="1" x14ac:dyDescent="0.25"/>
    <row r="2367" s="4" customFormat="1" x14ac:dyDescent="0.25"/>
    <row r="2368" s="4" customFormat="1" x14ac:dyDescent="0.25"/>
    <row r="2369" s="4" customFormat="1" x14ac:dyDescent="0.25"/>
    <row r="2370" s="4" customFormat="1" x14ac:dyDescent="0.25"/>
    <row r="2371" s="4" customFormat="1" x14ac:dyDescent="0.25"/>
    <row r="2372" s="4" customFormat="1" x14ac:dyDescent="0.25"/>
    <row r="2373" s="4" customFormat="1" x14ac:dyDescent="0.25"/>
    <row r="2374" s="4" customFormat="1" x14ac:dyDescent="0.25"/>
    <row r="2375" s="4" customFormat="1" x14ac:dyDescent="0.25"/>
    <row r="2376" s="4" customFormat="1" x14ac:dyDescent="0.25"/>
    <row r="2377" s="4" customFormat="1" x14ac:dyDescent="0.25"/>
    <row r="2378" s="4" customFormat="1" x14ac:dyDescent="0.25"/>
    <row r="2379" s="4" customFormat="1" x14ac:dyDescent="0.25"/>
    <row r="2380" s="4" customFormat="1" x14ac:dyDescent="0.25"/>
    <row r="2381" s="4" customFormat="1" x14ac:dyDescent="0.25"/>
    <row r="2382" s="4" customFormat="1" x14ac:dyDescent="0.25"/>
    <row r="2383" s="4" customFormat="1" x14ac:dyDescent="0.25"/>
    <row r="2384" s="4" customFormat="1" x14ac:dyDescent="0.25"/>
    <row r="2385" s="4" customFormat="1" x14ac:dyDescent="0.25"/>
    <row r="2386" s="4" customFormat="1" x14ac:dyDescent="0.25"/>
    <row r="2387" s="4" customFormat="1" x14ac:dyDescent="0.25"/>
    <row r="2388" s="4" customFormat="1" x14ac:dyDescent="0.25"/>
    <row r="2389" s="4" customFormat="1" x14ac:dyDescent="0.25"/>
    <row r="2390" s="4" customFormat="1" x14ac:dyDescent="0.25"/>
    <row r="2391" s="4" customFormat="1" x14ac:dyDescent="0.25"/>
    <row r="2392" s="4" customFormat="1" x14ac:dyDescent="0.25"/>
    <row r="2393" s="4" customFormat="1" x14ac:dyDescent="0.25"/>
    <row r="2394" s="4" customFormat="1" x14ac:dyDescent="0.25"/>
    <row r="2395" s="4" customFormat="1" x14ac:dyDescent="0.25"/>
    <row r="2396" s="4" customFormat="1" x14ac:dyDescent="0.25"/>
    <row r="2397" s="4" customFormat="1" x14ac:dyDescent="0.25"/>
    <row r="2398" s="4" customFormat="1" x14ac:dyDescent="0.25"/>
    <row r="2399" s="4" customFormat="1" x14ac:dyDescent="0.25"/>
    <row r="2400" s="4" customFormat="1" x14ac:dyDescent="0.25"/>
    <row r="2401" s="4" customFormat="1" x14ac:dyDescent="0.25"/>
    <row r="2402" s="4" customFormat="1" x14ac:dyDescent="0.25"/>
    <row r="2403" s="4" customFormat="1" x14ac:dyDescent="0.25"/>
    <row r="2404" s="4" customFormat="1" x14ac:dyDescent="0.25"/>
    <row r="2405" s="4" customFormat="1" x14ac:dyDescent="0.25"/>
    <row r="2406" s="4" customFormat="1" x14ac:dyDescent="0.25"/>
    <row r="2407" s="4" customFormat="1" x14ac:dyDescent="0.25"/>
    <row r="2408" s="4" customFormat="1" x14ac:dyDescent="0.25"/>
    <row r="2409" s="4" customFormat="1" x14ac:dyDescent="0.25"/>
    <row r="2410" s="4" customFormat="1" x14ac:dyDescent="0.25"/>
    <row r="2411" s="4" customFormat="1" x14ac:dyDescent="0.25"/>
    <row r="2412" s="4" customFormat="1" x14ac:dyDescent="0.25"/>
    <row r="2413" s="4" customFormat="1" x14ac:dyDescent="0.25"/>
    <row r="2414" s="4" customFormat="1" x14ac:dyDescent="0.25"/>
    <row r="2415" s="4" customFormat="1" x14ac:dyDescent="0.25"/>
    <row r="2416" s="4" customFormat="1" x14ac:dyDescent="0.25"/>
    <row r="2417" s="4" customFormat="1" x14ac:dyDescent="0.25"/>
    <row r="2418" s="4" customFormat="1" x14ac:dyDescent="0.25"/>
    <row r="2419" s="4" customFormat="1" x14ac:dyDescent="0.25"/>
    <row r="2420" s="4" customFormat="1" x14ac:dyDescent="0.25"/>
    <row r="2421" s="4" customFormat="1" x14ac:dyDescent="0.25"/>
    <row r="2422" s="4" customFormat="1" x14ac:dyDescent="0.25"/>
    <row r="2423" s="4" customFormat="1" x14ac:dyDescent="0.25"/>
    <row r="2424" s="4" customFormat="1" x14ac:dyDescent="0.25"/>
    <row r="2425" s="4" customFormat="1" x14ac:dyDescent="0.25"/>
    <row r="2426" s="4" customFormat="1" x14ac:dyDescent="0.25"/>
    <row r="2427" s="4" customFormat="1" x14ac:dyDescent="0.25"/>
    <row r="2428" s="4" customFormat="1" x14ac:dyDescent="0.25"/>
    <row r="2429" s="4" customFormat="1" x14ac:dyDescent="0.25"/>
    <row r="2430" s="4" customFormat="1" x14ac:dyDescent="0.25"/>
    <row r="2431" s="4" customFormat="1" x14ac:dyDescent="0.25"/>
    <row r="2432" s="4" customFormat="1" x14ac:dyDescent="0.25"/>
    <row r="2433" s="4" customFormat="1" x14ac:dyDescent="0.25"/>
    <row r="2434" s="4" customFormat="1" x14ac:dyDescent="0.25"/>
    <row r="2435" s="4" customFormat="1" x14ac:dyDescent="0.25"/>
    <row r="2436" s="4" customFormat="1" x14ac:dyDescent="0.25"/>
    <row r="2437" s="4" customFormat="1" x14ac:dyDescent="0.25"/>
    <row r="2438" s="4" customFormat="1" x14ac:dyDescent="0.25"/>
    <row r="2439" s="4" customFormat="1" x14ac:dyDescent="0.25"/>
    <row r="2440" s="4" customFormat="1" x14ac:dyDescent="0.25"/>
    <row r="2441" s="4" customFormat="1" x14ac:dyDescent="0.25"/>
    <row r="2442" s="4" customFormat="1" x14ac:dyDescent="0.25"/>
    <row r="2443" s="4" customFormat="1" x14ac:dyDescent="0.25"/>
    <row r="2444" s="4" customFormat="1" x14ac:dyDescent="0.25"/>
    <row r="2445" s="4" customFormat="1" x14ac:dyDescent="0.25"/>
    <row r="2446" s="4" customFormat="1" x14ac:dyDescent="0.25"/>
    <row r="2447" s="4" customFormat="1" x14ac:dyDescent="0.25"/>
    <row r="2448" s="4" customFormat="1" x14ac:dyDescent="0.25"/>
    <row r="2449" s="4" customFormat="1" x14ac:dyDescent="0.25"/>
    <row r="2450" s="4" customFormat="1" x14ac:dyDescent="0.25"/>
    <row r="2451" s="4" customFormat="1" x14ac:dyDescent="0.25"/>
    <row r="2452" s="4" customFormat="1" x14ac:dyDescent="0.25"/>
    <row r="2453" s="4" customFormat="1" x14ac:dyDescent="0.25"/>
    <row r="2454" s="4" customFormat="1" x14ac:dyDescent="0.25"/>
    <row r="2455" s="4" customFormat="1" x14ac:dyDescent="0.25"/>
    <row r="2456" s="4" customFormat="1" x14ac:dyDescent="0.25"/>
    <row r="2457" s="4" customFormat="1" x14ac:dyDescent="0.25"/>
    <row r="2458" s="4" customFormat="1" x14ac:dyDescent="0.25"/>
    <row r="2459" s="4" customFormat="1" x14ac:dyDescent="0.25"/>
    <row r="2460" s="4" customFormat="1" x14ac:dyDescent="0.25"/>
    <row r="2461" s="4" customFormat="1" x14ac:dyDescent="0.25"/>
    <row r="2462" s="4" customFormat="1" x14ac:dyDescent="0.25"/>
    <row r="2463" s="4" customFormat="1" x14ac:dyDescent="0.25"/>
    <row r="2464" s="4" customFormat="1" x14ac:dyDescent="0.25"/>
    <row r="2465" s="4" customFormat="1" x14ac:dyDescent="0.25"/>
    <row r="2466" s="4" customFormat="1" x14ac:dyDescent="0.25"/>
    <row r="2467" s="4" customFormat="1" x14ac:dyDescent="0.25"/>
    <row r="2468" s="4" customFormat="1" x14ac:dyDescent="0.25"/>
    <row r="2469" s="4" customFormat="1" x14ac:dyDescent="0.25"/>
    <row r="2470" s="4" customFormat="1" x14ac:dyDescent="0.25"/>
    <row r="2471" s="4" customFormat="1" x14ac:dyDescent="0.25"/>
    <row r="2472" s="4" customFormat="1" x14ac:dyDescent="0.25"/>
    <row r="2473" s="4" customFormat="1" x14ac:dyDescent="0.25"/>
    <row r="2474" s="4" customFormat="1" x14ac:dyDescent="0.25"/>
    <row r="2475" s="4" customFormat="1" x14ac:dyDescent="0.25"/>
    <row r="2476" s="4" customFormat="1" x14ac:dyDescent="0.25"/>
    <row r="2477" s="4" customFormat="1" x14ac:dyDescent="0.25"/>
    <row r="2478" s="4" customFormat="1" x14ac:dyDescent="0.25"/>
    <row r="2479" s="4" customFormat="1" x14ac:dyDescent="0.25"/>
    <row r="2480" s="4" customFormat="1" x14ac:dyDescent="0.25"/>
    <row r="2481" s="4" customFormat="1" x14ac:dyDescent="0.25"/>
    <row r="2482" s="4" customFormat="1" x14ac:dyDescent="0.25"/>
    <row r="2483" s="4" customFormat="1" x14ac:dyDescent="0.25"/>
    <row r="2484" s="4" customFormat="1" x14ac:dyDescent="0.25"/>
    <row r="2485" s="4" customFormat="1" x14ac:dyDescent="0.25"/>
    <row r="2486" s="4" customFormat="1" x14ac:dyDescent="0.25"/>
    <row r="2487" s="4" customFormat="1" x14ac:dyDescent="0.25"/>
    <row r="2488" s="4" customFormat="1" x14ac:dyDescent="0.25"/>
    <row r="2489" s="4" customFormat="1" x14ac:dyDescent="0.25"/>
    <row r="2490" s="4" customFormat="1" x14ac:dyDescent="0.25"/>
    <row r="2491" s="4" customFormat="1" x14ac:dyDescent="0.25"/>
    <row r="2492" s="4" customFormat="1" x14ac:dyDescent="0.25"/>
    <row r="2493" s="4" customFormat="1" x14ac:dyDescent="0.25"/>
    <row r="2494" s="4" customFormat="1" x14ac:dyDescent="0.25"/>
    <row r="2495" s="4" customFormat="1" x14ac:dyDescent="0.25"/>
    <row r="2496" s="4" customFormat="1" x14ac:dyDescent="0.25"/>
    <row r="2497" s="4" customFormat="1" x14ac:dyDescent="0.25"/>
    <row r="2498" s="4" customFormat="1" x14ac:dyDescent="0.25"/>
    <row r="2499" s="4" customFormat="1" x14ac:dyDescent="0.25"/>
    <row r="2500" s="4" customFormat="1" x14ac:dyDescent="0.25"/>
    <row r="2501" s="4" customFormat="1" x14ac:dyDescent="0.25"/>
    <row r="2502" s="4" customFormat="1" x14ac:dyDescent="0.25"/>
    <row r="2503" s="4" customFormat="1" x14ac:dyDescent="0.25"/>
    <row r="2504" s="4" customFormat="1" x14ac:dyDescent="0.25"/>
    <row r="2505" s="4" customFormat="1" x14ac:dyDescent="0.25"/>
    <row r="2506" s="4" customFormat="1" x14ac:dyDescent="0.25"/>
    <row r="2507" s="4" customFormat="1" x14ac:dyDescent="0.25"/>
    <row r="2508" s="4" customFormat="1" x14ac:dyDescent="0.25"/>
    <row r="2509" s="4" customFormat="1" x14ac:dyDescent="0.25"/>
    <row r="2510" s="4" customFormat="1" x14ac:dyDescent="0.25"/>
    <row r="2511" s="4" customFormat="1" x14ac:dyDescent="0.25"/>
    <row r="2512" s="4" customFormat="1" x14ac:dyDescent="0.25"/>
    <row r="2513" s="4" customFormat="1" x14ac:dyDescent="0.25"/>
    <row r="2514" s="4" customFormat="1" x14ac:dyDescent="0.25"/>
    <row r="2515" s="4" customFormat="1" x14ac:dyDescent="0.25"/>
    <row r="2516" s="4" customFormat="1" x14ac:dyDescent="0.25"/>
    <row r="2517" s="4" customFormat="1" x14ac:dyDescent="0.25"/>
    <row r="2518" s="4" customFormat="1" x14ac:dyDescent="0.25"/>
    <row r="2519" s="4" customFormat="1" x14ac:dyDescent="0.25"/>
    <row r="2520" s="4" customFormat="1" x14ac:dyDescent="0.25"/>
    <row r="2521" s="4" customFormat="1" x14ac:dyDescent="0.25"/>
    <row r="2522" s="4" customFormat="1" x14ac:dyDescent="0.25"/>
    <row r="2523" s="4" customFormat="1" x14ac:dyDescent="0.25"/>
    <row r="2524" s="4" customFormat="1" x14ac:dyDescent="0.25"/>
    <row r="2525" s="4" customFormat="1" x14ac:dyDescent="0.25"/>
    <row r="2526" s="4" customFormat="1" x14ac:dyDescent="0.25"/>
    <row r="2527" s="4" customFormat="1" x14ac:dyDescent="0.25"/>
    <row r="2528" s="4" customFormat="1" x14ac:dyDescent="0.25"/>
    <row r="2529" s="4" customFormat="1" x14ac:dyDescent="0.25"/>
    <row r="2530" s="4" customFormat="1" x14ac:dyDescent="0.25"/>
    <row r="2531" s="4" customFormat="1" x14ac:dyDescent="0.25"/>
    <row r="2532" s="4" customFormat="1" x14ac:dyDescent="0.25"/>
    <row r="2533" s="4" customFormat="1" x14ac:dyDescent="0.25"/>
    <row r="2534" s="4" customFormat="1" x14ac:dyDescent="0.25"/>
    <row r="2535" s="4" customFormat="1" x14ac:dyDescent="0.25"/>
    <row r="2536" s="4" customFormat="1" x14ac:dyDescent="0.25"/>
    <row r="2537" s="4" customFormat="1" x14ac:dyDescent="0.25"/>
    <row r="2538" s="4" customFormat="1" x14ac:dyDescent="0.25"/>
    <row r="2539" s="4" customFormat="1" x14ac:dyDescent="0.25"/>
    <row r="2540" s="4" customFormat="1" x14ac:dyDescent="0.25"/>
    <row r="2541" s="4" customFormat="1" x14ac:dyDescent="0.25"/>
    <row r="2542" s="4" customFormat="1" x14ac:dyDescent="0.25"/>
    <row r="2543" s="4" customFormat="1" x14ac:dyDescent="0.25"/>
    <row r="2544" s="4" customFormat="1" x14ac:dyDescent="0.25"/>
    <row r="2545" s="4" customFormat="1" x14ac:dyDescent="0.25"/>
    <row r="2546" s="4" customFormat="1" x14ac:dyDescent="0.25"/>
    <row r="2547" s="4" customFormat="1" x14ac:dyDescent="0.25"/>
    <row r="2548" s="4" customFormat="1" x14ac:dyDescent="0.25"/>
    <row r="2549" s="4" customFormat="1" x14ac:dyDescent="0.25"/>
    <row r="2550" s="4" customFormat="1" x14ac:dyDescent="0.25"/>
    <row r="2551" s="4" customFormat="1" x14ac:dyDescent="0.25"/>
    <row r="2552" s="4" customFormat="1" x14ac:dyDescent="0.25"/>
    <row r="2553" s="4" customFormat="1" x14ac:dyDescent="0.25"/>
    <row r="2554" s="4" customFormat="1" x14ac:dyDescent="0.25"/>
    <row r="2555" s="4" customFormat="1" x14ac:dyDescent="0.25"/>
    <row r="2556" s="4" customFormat="1" x14ac:dyDescent="0.25"/>
    <row r="2557" s="4" customFormat="1" x14ac:dyDescent="0.25"/>
    <row r="2558" s="4" customFormat="1" x14ac:dyDescent="0.25"/>
    <row r="2559" s="4" customFormat="1" x14ac:dyDescent="0.25"/>
    <row r="2560" s="4" customFormat="1" x14ac:dyDescent="0.25"/>
    <row r="2561" s="4" customFormat="1" x14ac:dyDescent="0.25"/>
    <row r="2562" s="4" customFormat="1" x14ac:dyDescent="0.25"/>
    <row r="2563" s="4" customFormat="1" x14ac:dyDescent="0.25"/>
    <row r="2564" s="4" customFormat="1" x14ac:dyDescent="0.25"/>
    <row r="2565" s="4" customFormat="1" x14ac:dyDescent="0.25"/>
    <row r="2566" s="4" customFormat="1" x14ac:dyDescent="0.25"/>
    <row r="2567" s="4" customFormat="1" x14ac:dyDescent="0.25"/>
    <row r="2568" s="4" customFormat="1" x14ac:dyDescent="0.25"/>
    <row r="2569" s="4" customFormat="1" x14ac:dyDescent="0.25"/>
    <row r="2570" s="4" customFormat="1" x14ac:dyDescent="0.25"/>
    <row r="2571" s="4" customFormat="1" x14ac:dyDescent="0.25"/>
    <row r="2572" s="4" customFormat="1" x14ac:dyDescent="0.25"/>
    <row r="2573" s="4" customFormat="1" x14ac:dyDescent="0.25"/>
    <row r="2574" s="4" customFormat="1" x14ac:dyDescent="0.25"/>
    <row r="2575" s="4" customFormat="1" x14ac:dyDescent="0.25"/>
    <row r="2576" s="4" customFormat="1" x14ac:dyDescent="0.25"/>
    <row r="2577" s="4" customFormat="1" x14ac:dyDescent="0.25"/>
    <row r="2578" s="4" customFormat="1" x14ac:dyDescent="0.25"/>
    <row r="2579" s="4" customFormat="1" x14ac:dyDescent="0.25"/>
    <row r="2580" s="4" customFormat="1" x14ac:dyDescent="0.25"/>
    <row r="2581" s="4" customFormat="1" x14ac:dyDescent="0.25"/>
    <row r="2582" s="4" customFormat="1" x14ac:dyDescent="0.25"/>
    <row r="2583" s="4" customFormat="1" x14ac:dyDescent="0.25"/>
    <row r="2584" s="4" customFormat="1" x14ac:dyDescent="0.25"/>
    <row r="2585" s="4" customFormat="1" x14ac:dyDescent="0.25"/>
    <row r="2586" s="4" customFormat="1" x14ac:dyDescent="0.25"/>
    <row r="2587" s="4" customFormat="1" x14ac:dyDescent="0.25"/>
    <row r="2588" s="4" customFormat="1" x14ac:dyDescent="0.25"/>
    <row r="2589" s="4" customFormat="1" x14ac:dyDescent="0.25"/>
    <row r="2590" s="4" customFormat="1" x14ac:dyDescent="0.25"/>
    <row r="2591" s="4" customFormat="1" x14ac:dyDescent="0.25"/>
    <row r="2592" s="4" customFormat="1" x14ac:dyDescent="0.25"/>
    <row r="2593" s="4" customFormat="1" x14ac:dyDescent="0.25"/>
    <row r="2594" s="4" customFormat="1" x14ac:dyDescent="0.25"/>
    <row r="2595" s="4" customFormat="1" x14ac:dyDescent="0.25"/>
    <row r="2596" s="4" customFormat="1" x14ac:dyDescent="0.25"/>
    <row r="2597" s="4" customFormat="1" x14ac:dyDescent="0.25"/>
    <row r="2598" s="4" customFormat="1" x14ac:dyDescent="0.25"/>
    <row r="2599" s="4" customFormat="1" x14ac:dyDescent="0.25"/>
    <row r="2600" s="4" customFormat="1" x14ac:dyDescent="0.25"/>
    <row r="2601" s="4" customFormat="1" x14ac:dyDescent="0.25"/>
    <row r="2602" s="4" customFormat="1" x14ac:dyDescent="0.25"/>
    <row r="2603" s="4" customFormat="1" x14ac:dyDescent="0.25"/>
    <row r="2604" s="4" customFormat="1" x14ac:dyDescent="0.25"/>
    <row r="2605" s="4" customFormat="1" x14ac:dyDescent="0.25"/>
    <row r="2606" s="4" customFormat="1" x14ac:dyDescent="0.25"/>
    <row r="2607" s="4" customFormat="1" x14ac:dyDescent="0.25"/>
    <row r="2608" s="4" customFormat="1" x14ac:dyDescent="0.25"/>
    <row r="2609" s="4" customFormat="1" x14ac:dyDescent="0.25"/>
    <row r="2610" s="4" customFormat="1" x14ac:dyDescent="0.25"/>
    <row r="2611" s="4" customFormat="1" x14ac:dyDescent="0.25"/>
    <row r="2612" s="4" customFormat="1" x14ac:dyDescent="0.25"/>
    <row r="2613" s="4" customFormat="1" x14ac:dyDescent="0.25"/>
    <row r="2614" s="4" customFormat="1" x14ac:dyDescent="0.25"/>
    <row r="2615" s="4" customFormat="1" x14ac:dyDescent="0.25"/>
    <row r="2616" s="4" customFormat="1" x14ac:dyDescent="0.25"/>
    <row r="2617" s="4" customFormat="1" x14ac:dyDescent="0.25"/>
    <row r="2618" s="4" customFormat="1" x14ac:dyDescent="0.25"/>
    <row r="2619" s="4" customFormat="1" x14ac:dyDescent="0.25"/>
    <row r="2620" s="4" customFormat="1" x14ac:dyDescent="0.25"/>
    <row r="2621" s="4" customFormat="1" x14ac:dyDescent="0.25"/>
    <row r="2622" s="4" customFormat="1" x14ac:dyDescent="0.25"/>
    <row r="2623" s="4" customFormat="1" x14ac:dyDescent="0.25"/>
    <row r="2624" s="4" customFormat="1" x14ac:dyDescent="0.25"/>
    <row r="2625" s="4" customFormat="1" x14ac:dyDescent="0.25"/>
    <row r="2626" s="4" customFormat="1" x14ac:dyDescent="0.25"/>
    <row r="2627" s="4" customFormat="1" x14ac:dyDescent="0.25"/>
    <row r="2628" s="4" customFormat="1" x14ac:dyDescent="0.25"/>
    <row r="2629" s="4" customFormat="1" x14ac:dyDescent="0.25"/>
    <row r="2630" s="4" customFormat="1" x14ac:dyDescent="0.25"/>
    <row r="2631" s="4" customFormat="1" x14ac:dyDescent="0.25"/>
    <row r="2632" s="4" customFormat="1" x14ac:dyDescent="0.25"/>
    <row r="2633" s="4" customFormat="1" x14ac:dyDescent="0.25"/>
    <row r="2634" s="4" customFormat="1" x14ac:dyDescent="0.25"/>
    <row r="2635" s="4" customFormat="1" x14ac:dyDescent="0.25"/>
    <row r="2636" s="4" customFormat="1" x14ac:dyDescent="0.25"/>
    <row r="2637" s="4" customFormat="1" x14ac:dyDescent="0.25"/>
    <row r="2638" s="4" customFormat="1" x14ac:dyDescent="0.25"/>
    <row r="2639" s="4" customFormat="1" x14ac:dyDescent="0.25"/>
    <row r="2640" s="4" customFormat="1" x14ac:dyDescent="0.25"/>
    <row r="2641" s="4" customFormat="1" x14ac:dyDescent="0.25"/>
    <row r="2642" s="4" customFormat="1" x14ac:dyDescent="0.25"/>
    <row r="2643" s="4" customFormat="1" x14ac:dyDescent="0.25"/>
    <row r="2644" s="4" customFormat="1" x14ac:dyDescent="0.25"/>
    <row r="2645" s="4" customFormat="1" x14ac:dyDescent="0.25"/>
    <row r="2646" s="4" customFormat="1" x14ac:dyDescent="0.25"/>
    <row r="2647" s="4" customFormat="1" x14ac:dyDescent="0.25"/>
    <row r="2648" s="4" customFormat="1" x14ac:dyDescent="0.25"/>
    <row r="2649" s="4" customFormat="1" x14ac:dyDescent="0.25"/>
    <row r="2650" s="4" customFormat="1" x14ac:dyDescent="0.25"/>
    <row r="2651" s="4" customFormat="1" x14ac:dyDescent="0.25"/>
    <row r="2652" s="4" customFormat="1" x14ac:dyDescent="0.25"/>
    <row r="2653" s="4" customFormat="1" x14ac:dyDescent="0.25"/>
    <row r="2654" s="4" customFormat="1" x14ac:dyDescent="0.25"/>
    <row r="2655" s="4" customFormat="1" x14ac:dyDescent="0.25"/>
    <row r="2656" s="4" customFormat="1" x14ac:dyDescent="0.25"/>
    <row r="2657" s="4" customFormat="1" x14ac:dyDescent="0.25"/>
    <row r="2658" s="4" customFormat="1" x14ac:dyDescent="0.25"/>
    <row r="2659" s="4" customFormat="1" x14ac:dyDescent="0.25"/>
    <row r="2660" s="4" customFormat="1" x14ac:dyDescent="0.25"/>
    <row r="2661" s="4" customFormat="1" x14ac:dyDescent="0.25"/>
    <row r="2662" s="4" customFormat="1" x14ac:dyDescent="0.25"/>
    <row r="2663" s="4" customFormat="1" x14ac:dyDescent="0.25"/>
    <row r="2664" s="4" customFormat="1" x14ac:dyDescent="0.25"/>
    <row r="2665" s="4" customFormat="1" x14ac:dyDescent="0.25"/>
    <row r="2666" s="4" customFormat="1" x14ac:dyDescent="0.25"/>
    <row r="2667" s="4" customFormat="1" x14ac:dyDescent="0.25"/>
    <row r="2668" s="4" customFormat="1" x14ac:dyDescent="0.25"/>
    <row r="2669" s="4" customFormat="1" x14ac:dyDescent="0.25"/>
    <row r="2670" s="4" customFormat="1" x14ac:dyDescent="0.25"/>
    <row r="2671" s="4" customFormat="1" x14ac:dyDescent="0.25"/>
    <row r="2672" s="4" customFormat="1" x14ac:dyDescent="0.25"/>
    <row r="2673" s="4" customFormat="1" x14ac:dyDescent="0.25"/>
    <row r="2674" s="4" customFormat="1" x14ac:dyDescent="0.25"/>
    <row r="2675" s="4" customFormat="1" x14ac:dyDescent="0.25"/>
    <row r="2676" s="4" customFormat="1" x14ac:dyDescent="0.25"/>
    <row r="2677" s="4" customFormat="1" x14ac:dyDescent="0.25"/>
    <row r="2678" s="4" customFormat="1" x14ac:dyDescent="0.25"/>
    <row r="2679" s="4" customFormat="1" x14ac:dyDescent="0.25"/>
    <row r="2680" s="4" customFormat="1" x14ac:dyDescent="0.25"/>
    <row r="2681" s="4" customFormat="1" x14ac:dyDescent="0.25"/>
    <row r="2682" s="4" customFormat="1" x14ac:dyDescent="0.25"/>
    <row r="2683" s="4" customFormat="1" x14ac:dyDescent="0.25"/>
    <row r="2684" s="4" customFormat="1" x14ac:dyDescent="0.25"/>
    <row r="2685" s="4" customFormat="1" x14ac:dyDescent="0.25"/>
    <row r="2686" s="4" customFormat="1" x14ac:dyDescent="0.25"/>
    <row r="2687" s="4" customFormat="1" x14ac:dyDescent="0.25"/>
    <row r="2688" s="4" customFormat="1" x14ac:dyDescent="0.25"/>
    <row r="2689" s="4" customFormat="1" x14ac:dyDescent="0.25"/>
    <row r="2690" s="4" customFormat="1" x14ac:dyDescent="0.25"/>
    <row r="2691" s="4" customFormat="1" x14ac:dyDescent="0.25"/>
    <row r="2692" s="4" customFormat="1" x14ac:dyDescent="0.25"/>
    <row r="2693" s="4" customFormat="1" x14ac:dyDescent="0.25"/>
    <row r="2694" s="4" customFormat="1" x14ac:dyDescent="0.25"/>
    <row r="2695" s="4" customFormat="1" x14ac:dyDescent="0.25"/>
    <row r="2696" s="4" customFormat="1" x14ac:dyDescent="0.25"/>
    <row r="2697" s="4" customFormat="1" x14ac:dyDescent="0.25"/>
    <row r="2698" s="4" customFormat="1" x14ac:dyDescent="0.25"/>
    <row r="2699" s="4" customFormat="1" x14ac:dyDescent="0.25"/>
    <row r="2700" s="4" customFormat="1" x14ac:dyDescent="0.25"/>
    <row r="2701" s="4" customFormat="1" x14ac:dyDescent="0.25"/>
    <row r="2702" s="4" customFormat="1" x14ac:dyDescent="0.25"/>
    <row r="2703" s="4" customFormat="1" x14ac:dyDescent="0.25"/>
    <row r="2704" s="4" customFormat="1" x14ac:dyDescent="0.25"/>
    <row r="2705" s="4" customFormat="1" x14ac:dyDescent="0.25"/>
    <row r="2706" s="4" customFormat="1" x14ac:dyDescent="0.25"/>
    <row r="2707" s="4" customFormat="1" x14ac:dyDescent="0.25"/>
    <row r="2708" s="4" customFormat="1" x14ac:dyDescent="0.25"/>
    <row r="2709" s="4" customFormat="1" x14ac:dyDescent="0.25"/>
    <row r="2710" s="4" customFormat="1" x14ac:dyDescent="0.25"/>
    <row r="2711" s="4" customFormat="1" x14ac:dyDescent="0.25"/>
    <row r="2712" s="4" customFormat="1" x14ac:dyDescent="0.25"/>
    <row r="2713" s="4" customFormat="1" x14ac:dyDescent="0.25"/>
    <row r="2714" s="4" customFormat="1" x14ac:dyDescent="0.25"/>
    <row r="2715" s="4" customFormat="1" x14ac:dyDescent="0.25"/>
    <row r="2716" s="4" customFormat="1" x14ac:dyDescent="0.25"/>
    <row r="2717" s="4" customFormat="1" x14ac:dyDescent="0.25"/>
    <row r="2718" s="4" customFormat="1" x14ac:dyDescent="0.25"/>
    <row r="2719" s="4" customFormat="1" x14ac:dyDescent="0.25"/>
    <row r="2720" s="4" customFormat="1" x14ac:dyDescent="0.25"/>
    <row r="2721" s="4" customFormat="1" x14ac:dyDescent="0.25"/>
    <row r="2722" s="4" customFormat="1" x14ac:dyDescent="0.25"/>
    <row r="2723" s="4" customFormat="1" x14ac:dyDescent="0.25"/>
    <row r="2724" s="4" customFormat="1" x14ac:dyDescent="0.25"/>
    <row r="2725" s="4" customFormat="1" x14ac:dyDescent="0.25"/>
    <row r="2726" s="4" customFormat="1" x14ac:dyDescent="0.25"/>
    <row r="2727" s="4" customFormat="1" x14ac:dyDescent="0.25"/>
    <row r="2728" s="4" customFormat="1" x14ac:dyDescent="0.25"/>
    <row r="2729" s="4" customFormat="1" x14ac:dyDescent="0.25"/>
    <row r="2730" s="4" customFormat="1" x14ac:dyDescent="0.25"/>
    <row r="2731" s="4" customFormat="1" x14ac:dyDescent="0.25"/>
    <row r="2732" s="4" customFormat="1" x14ac:dyDescent="0.25"/>
    <row r="2733" s="4" customFormat="1" x14ac:dyDescent="0.25"/>
    <row r="2734" s="4" customFormat="1" x14ac:dyDescent="0.25"/>
    <row r="2735" s="4" customFormat="1" x14ac:dyDescent="0.25"/>
    <row r="2736" s="4" customFormat="1" x14ac:dyDescent="0.25"/>
    <row r="2737" s="4" customFormat="1" x14ac:dyDescent="0.25"/>
    <row r="2738" s="4" customFormat="1" x14ac:dyDescent="0.25"/>
    <row r="2739" s="4" customFormat="1" x14ac:dyDescent="0.25"/>
    <row r="2740" s="4" customFormat="1" x14ac:dyDescent="0.25"/>
    <row r="2741" s="4" customFormat="1" x14ac:dyDescent="0.25"/>
    <row r="2742" s="4" customFormat="1" x14ac:dyDescent="0.25"/>
    <row r="2743" s="4" customFormat="1" x14ac:dyDescent="0.25"/>
    <row r="2744" s="4" customFormat="1" x14ac:dyDescent="0.25"/>
    <row r="2745" s="4" customFormat="1" x14ac:dyDescent="0.25"/>
    <row r="2746" s="4" customFormat="1" x14ac:dyDescent="0.25"/>
    <row r="2747" s="4" customFormat="1" x14ac:dyDescent="0.25"/>
    <row r="2748" s="4" customFormat="1" x14ac:dyDescent="0.25"/>
    <row r="2749" s="4" customFormat="1" x14ac:dyDescent="0.25"/>
    <row r="2750" s="4" customFormat="1" x14ac:dyDescent="0.25"/>
    <row r="2751" s="4" customFormat="1" x14ac:dyDescent="0.25"/>
    <row r="2752" s="4" customFormat="1" x14ac:dyDescent="0.25"/>
    <row r="2753" s="4" customFormat="1" x14ac:dyDescent="0.25"/>
    <row r="2754" s="4" customFormat="1" x14ac:dyDescent="0.25"/>
    <row r="2755" s="4" customFormat="1" x14ac:dyDescent="0.25"/>
    <row r="2756" s="4" customFormat="1" x14ac:dyDescent="0.25"/>
    <row r="2757" s="4" customFormat="1" x14ac:dyDescent="0.25"/>
    <row r="2758" s="4" customFormat="1" x14ac:dyDescent="0.25"/>
    <row r="2759" s="4" customFormat="1" x14ac:dyDescent="0.25"/>
    <row r="2760" s="4" customFormat="1" x14ac:dyDescent="0.25"/>
    <row r="2761" s="4" customFormat="1" x14ac:dyDescent="0.25"/>
    <row r="2762" s="4" customFormat="1" x14ac:dyDescent="0.25"/>
    <row r="2763" s="4" customFormat="1" x14ac:dyDescent="0.25"/>
    <row r="2764" s="4" customFormat="1" x14ac:dyDescent="0.25"/>
    <row r="2765" s="4" customFormat="1" x14ac:dyDescent="0.25"/>
    <row r="2766" s="4" customFormat="1" x14ac:dyDescent="0.25"/>
    <row r="2767" s="4" customFormat="1" x14ac:dyDescent="0.25"/>
    <row r="2768" s="4" customFormat="1" x14ac:dyDescent="0.25"/>
    <row r="2769" s="4" customFormat="1" x14ac:dyDescent="0.25"/>
    <row r="2770" s="4" customFormat="1" x14ac:dyDescent="0.25"/>
    <row r="2771" s="4" customFormat="1" x14ac:dyDescent="0.25"/>
    <row r="2772" s="4" customFormat="1" x14ac:dyDescent="0.25"/>
    <row r="2773" s="4" customFormat="1" x14ac:dyDescent="0.25"/>
    <row r="2774" s="4" customFormat="1" x14ac:dyDescent="0.25"/>
    <row r="2775" s="4" customFormat="1" x14ac:dyDescent="0.25"/>
    <row r="2776" s="4" customFormat="1" x14ac:dyDescent="0.25"/>
    <row r="2777" s="4" customFormat="1" x14ac:dyDescent="0.25"/>
    <row r="2778" s="4" customFormat="1" x14ac:dyDescent="0.25"/>
    <row r="2779" s="4" customFormat="1" x14ac:dyDescent="0.25"/>
    <row r="2780" s="4" customFormat="1" x14ac:dyDescent="0.25"/>
    <row r="2781" s="4" customFormat="1" x14ac:dyDescent="0.25"/>
    <row r="2782" s="4" customFormat="1" x14ac:dyDescent="0.25"/>
    <row r="2783" s="4" customFormat="1" x14ac:dyDescent="0.25"/>
    <row r="2784" s="4" customFormat="1" x14ac:dyDescent="0.25"/>
    <row r="2785" s="4" customFormat="1" x14ac:dyDescent="0.25"/>
    <row r="2786" s="4" customFormat="1" x14ac:dyDescent="0.25"/>
    <row r="2787" s="4" customFormat="1" x14ac:dyDescent="0.25"/>
    <row r="2788" s="4" customFormat="1" x14ac:dyDescent="0.25"/>
    <row r="2789" s="4" customFormat="1" x14ac:dyDescent="0.25"/>
    <row r="2790" s="4" customFormat="1" x14ac:dyDescent="0.25"/>
    <row r="2791" s="4" customFormat="1" x14ac:dyDescent="0.25"/>
    <row r="2792" s="4" customFormat="1" x14ac:dyDescent="0.25"/>
    <row r="2793" s="4" customFormat="1" x14ac:dyDescent="0.25"/>
    <row r="2794" s="4" customFormat="1" x14ac:dyDescent="0.25"/>
    <row r="2795" s="4" customFormat="1" x14ac:dyDescent="0.25"/>
    <row r="2796" s="4" customFormat="1" x14ac:dyDescent="0.25"/>
    <row r="2797" s="4" customFormat="1" x14ac:dyDescent="0.25"/>
    <row r="2798" s="4" customFormat="1" x14ac:dyDescent="0.25"/>
    <row r="2799" s="4" customFormat="1" x14ac:dyDescent="0.25"/>
    <row r="2800" s="4" customFormat="1" x14ac:dyDescent="0.25"/>
    <row r="2801" s="4" customFormat="1" x14ac:dyDescent="0.25"/>
    <row r="2802" s="4" customFormat="1" x14ac:dyDescent="0.25"/>
    <row r="2803" s="4" customFormat="1" x14ac:dyDescent="0.25"/>
    <row r="2804" s="4" customFormat="1" x14ac:dyDescent="0.25"/>
    <row r="2805" s="4" customFormat="1" x14ac:dyDescent="0.25"/>
    <row r="2806" s="4" customFormat="1" x14ac:dyDescent="0.25"/>
    <row r="2807" s="4" customFormat="1" x14ac:dyDescent="0.25"/>
    <row r="2808" s="4" customFormat="1" x14ac:dyDescent="0.25"/>
    <row r="2809" s="4" customFormat="1" x14ac:dyDescent="0.25"/>
    <row r="2810" s="4" customFormat="1" x14ac:dyDescent="0.25"/>
    <row r="2811" s="4" customFormat="1" x14ac:dyDescent="0.25"/>
    <row r="2812" s="4" customFormat="1" x14ac:dyDescent="0.25"/>
    <row r="2813" s="4" customFormat="1" x14ac:dyDescent="0.25"/>
    <row r="2814" s="4" customFormat="1" x14ac:dyDescent="0.25"/>
    <row r="2815" s="4" customFormat="1" x14ac:dyDescent="0.25"/>
    <row r="2816" s="4" customFormat="1" x14ac:dyDescent="0.25"/>
    <row r="2817" s="4" customFormat="1" x14ac:dyDescent="0.25"/>
    <row r="2818" s="4" customFormat="1" x14ac:dyDescent="0.25"/>
    <row r="2819" s="4" customFormat="1" x14ac:dyDescent="0.25"/>
    <row r="2820" s="4" customFormat="1" x14ac:dyDescent="0.25"/>
    <row r="2821" s="4" customFormat="1" x14ac:dyDescent="0.25"/>
    <row r="2822" s="4" customFormat="1" x14ac:dyDescent="0.25"/>
    <row r="2823" s="4" customFormat="1" x14ac:dyDescent="0.25"/>
    <row r="2824" s="4" customFormat="1" x14ac:dyDescent="0.25"/>
    <row r="2825" s="4" customFormat="1" x14ac:dyDescent="0.25"/>
    <row r="2826" s="4" customFormat="1" x14ac:dyDescent="0.25"/>
    <row r="2827" s="4" customFormat="1" x14ac:dyDescent="0.25"/>
    <row r="2828" s="4" customFormat="1" x14ac:dyDescent="0.25"/>
    <row r="2829" s="4" customFormat="1" x14ac:dyDescent="0.25"/>
    <row r="2830" s="4" customFormat="1" x14ac:dyDescent="0.25"/>
    <row r="2831" s="4" customFormat="1" x14ac:dyDescent="0.25"/>
    <row r="2832" s="4" customFormat="1" x14ac:dyDescent="0.25"/>
    <row r="2833" s="4" customFormat="1" x14ac:dyDescent="0.25"/>
    <row r="2834" s="4" customFormat="1" x14ac:dyDescent="0.25"/>
    <row r="2835" s="4" customFormat="1" x14ac:dyDescent="0.25"/>
    <row r="2836" s="4" customFormat="1" x14ac:dyDescent="0.25"/>
    <row r="2837" s="4" customFormat="1" x14ac:dyDescent="0.25"/>
    <row r="2838" s="4" customFormat="1" x14ac:dyDescent="0.25"/>
    <row r="2839" s="4" customFormat="1" x14ac:dyDescent="0.25"/>
    <row r="2840" s="4" customFormat="1" x14ac:dyDescent="0.25"/>
    <row r="2841" s="4" customFormat="1" x14ac:dyDescent="0.25"/>
    <row r="2842" s="4" customFormat="1" x14ac:dyDescent="0.25"/>
    <row r="2843" s="4" customFormat="1" x14ac:dyDescent="0.25"/>
    <row r="2844" s="4" customFormat="1" x14ac:dyDescent="0.25"/>
    <row r="2845" s="4" customFormat="1" x14ac:dyDescent="0.25"/>
    <row r="2846" s="4" customFormat="1" x14ac:dyDescent="0.25"/>
    <row r="2847" s="4" customFormat="1" x14ac:dyDescent="0.25"/>
    <row r="2848" s="4" customFormat="1" x14ac:dyDescent="0.25"/>
    <row r="2849" s="4" customFormat="1" x14ac:dyDescent="0.25"/>
    <row r="2850" s="4" customFormat="1" x14ac:dyDescent="0.25"/>
    <row r="2851" s="4" customFormat="1" x14ac:dyDescent="0.25"/>
    <row r="2852" s="4" customFormat="1" x14ac:dyDescent="0.25"/>
    <row r="2853" s="4" customFormat="1" x14ac:dyDescent="0.25"/>
    <row r="2854" s="4" customFormat="1" x14ac:dyDescent="0.25"/>
    <row r="2855" s="4" customFormat="1" x14ac:dyDescent="0.25"/>
    <row r="2856" s="4" customFormat="1" x14ac:dyDescent="0.25"/>
    <row r="2857" s="4" customFormat="1" x14ac:dyDescent="0.25"/>
    <row r="2858" s="4" customFormat="1" x14ac:dyDescent="0.25"/>
    <row r="2859" s="4" customFormat="1" x14ac:dyDescent="0.25"/>
    <row r="2860" s="4" customFormat="1" x14ac:dyDescent="0.25"/>
    <row r="2861" s="4" customFormat="1" x14ac:dyDescent="0.25"/>
    <row r="2862" s="4" customFormat="1" x14ac:dyDescent="0.25"/>
    <row r="2863" s="4" customFormat="1" x14ac:dyDescent="0.25"/>
    <row r="2864" s="4" customFormat="1" x14ac:dyDescent="0.25"/>
    <row r="2865" s="4" customFormat="1" x14ac:dyDescent="0.25"/>
    <row r="2866" s="4" customFormat="1" x14ac:dyDescent="0.25"/>
    <row r="2867" s="4" customFormat="1" x14ac:dyDescent="0.25"/>
    <row r="2868" s="4" customFormat="1" x14ac:dyDescent="0.25"/>
    <row r="2869" s="4" customFormat="1" x14ac:dyDescent="0.25"/>
    <row r="2870" s="4" customFormat="1" x14ac:dyDescent="0.25"/>
    <row r="2871" s="4" customFormat="1" x14ac:dyDescent="0.25"/>
    <row r="2872" s="4" customFormat="1" x14ac:dyDescent="0.25"/>
    <row r="2873" s="4" customFormat="1" x14ac:dyDescent="0.25"/>
    <row r="2874" s="4" customFormat="1" x14ac:dyDescent="0.25"/>
    <row r="2875" s="4" customFormat="1" x14ac:dyDescent="0.25"/>
    <row r="2876" s="4" customFormat="1" x14ac:dyDescent="0.25"/>
    <row r="2877" s="4" customFormat="1" x14ac:dyDescent="0.25"/>
    <row r="2878" s="4" customFormat="1" x14ac:dyDescent="0.25"/>
    <row r="2879" s="4" customFormat="1" x14ac:dyDescent="0.25"/>
    <row r="2880" s="4" customFormat="1" x14ac:dyDescent="0.25"/>
    <row r="2881" s="4" customFormat="1" x14ac:dyDescent="0.25"/>
    <row r="2882" s="4" customFormat="1" x14ac:dyDescent="0.25"/>
    <row r="2883" s="4" customFormat="1" x14ac:dyDescent="0.25"/>
    <row r="2884" s="4" customFormat="1" x14ac:dyDescent="0.25"/>
    <row r="2885" s="4" customFormat="1" x14ac:dyDescent="0.25"/>
    <row r="2886" s="4" customFormat="1" x14ac:dyDescent="0.25"/>
    <row r="2887" s="4" customFormat="1" x14ac:dyDescent="0.25"/>
    <row r="2888" s="4" customFormat="1" x14ac:dyDescent="0.25"/>
    <row r="2889" s="4" customFormat="1" x14ac:dyDescent="0.25"/>
    <row r="2890" s="4" customFormat="1" x14ac:dyDescent="0.25"/>
    <row r="2891" s="4" customFormat="1" x14ac:dyDescent="0.25"/>
    <row r="2892" s="4" customFormat="1" x14ac:dyDescent="0.25"/>
    <row r="2893" s="4" customFormat="1" x14ac:dyDescent="0.25"/>
    <row r="2894" s="4" customFormat="1" x14ac:dyDescent="0.25"/>
    <row r="2895" s="4" customFormat="1" x14ac:dyDescent="0.25"/>
    <row r="2896" s="4" customFormat="1" x14ac:dyDescent="0.25"/>
    <row r="2897" s="4" customFormat="1" x14ac:dyDescent="0.25"/>
    <row r="2898" s="4" customFormat="1" x14ac:dyDescent="0.25"/>
    <row r="2899" s="4" customFormat="1" x14ac:dyDescent="0.25"/>
    <row r="2900" s="4" customFormat="1" x14ac:dyDescent="0.25"/>
    <row r="2901" s="4" customFormat="1" x14ac:dyDescent="0.25"/>
    <row r="2902" s="4" customFormat="1" x14ac:dyDescent="0.25"/>
    <row r="2903" s="4" customFormat="1" x14ac:dyDescent="0.25"/>
    <row r="2904" s="4" customFormat="1" x14ac:dyDescent="0.25"/>
    <row r="2905" s="4" customFormat="1" x14ac:dyDescent="0.25"/>
    <row r="2906" s="4" customFormat="1" x14ac:dyDescent="0.25"/>
    <row r="2907" s="4" customFormat="1" x14ac:dyDescent="0.25"/>
    <row r="2908" s="4" customFormat="1" x14ac:dyDescent="0.25"/>
    <row r="2909" s="4" customFormat="1" x14ac:dyDescent="0.25"/>
    <row r="2910" s="4" customFormat="1" x14ac:dyDescent="0.25"/>
    <row r="2911" s="4" customFormat="1" x14ac:dyDescent="0.25"/>
    <row r="2912" s="4" customFormat="1" x14ac:dyDescent="0.25"/>
    <row r="2913" s="4" customFormat="1" x14ac:dyDescent="0.25"/>
    <row r="2914" s="4" customFormat="1" x14ac:dyDescent="0.25"/>
    <row r="2915" s="4" customFormat="1" x14ac:dyDescent="0.25"/>
    <row r="2916" s="4" customFormat="1" x14ac:dyDescent="0.25"/>
    <row r="2917" s="4" customFormat="1" x14ac:dyDescent="0.25"/>
    <row r="2918" s="4" customFormat="1" x14ac:dyDescent="0.25"/>
    <row r="2919" s="4" customFormat="1" x14ac:dyDescent="0.25"/>
    <row r="2920" s="4" customFormat="1" x14ac:dyDescent="0.25"/>
    <row r="2921" s="4" customFormat="1" x14ac:dyDescent="0.25"/>
    <row r="2922" s="4" customFormat="1" x14ac:dyDescent="0.25"/>
    <row r="2923" s="4" customFormat="1" x14ac:dyDescent="0.25"/>
    <row r="2924" s="4" customFormat="1" x14ac:dyDescent="0.25"/>
    <row r="2925" s="4" customFormat="1" x14ac:dyDescent="0.25"/>
    <row r="2926" s="4" customFormat="1" x14ac:dyDescent="0.25"/>
    <row r="2927" s="4" customFormat="1" x14ac:dyDescent="0.25"/>
    <row r="2928" s="4" customFormat="1" x14ac:dyDescent="0.25"/>
    <row r="2929" s="4" customFormat="1" x14ac:dyDescent="0.25"/>
    <row r="2930" s="4" customFormat="1" x14ac:dyDescent="0.25"/>
    <row r="2931" s="4" customFormat="1" x14ac:dyDescent="0.25"/>
    <row r="2932" s="4" customFormat="1" x14ac:dyDescent="0.25"/>
    <row r="2933" s="4" customFormat="1" x14ac:dyDescent="0.25"/>
    <row r="2934" s="4" customFormat="1" x14ac:dyDescent="0.25"/>
    <row r="2935" s="4" customFormat="1" x14ac:dyDescent="0.25"/>
    <row r="2936" s="4" customFormat="1" x14ac:dyDescent="0.25"/>
    <row r="2937" s="4" customFormat="1" x14ac:dyDescent="0.25"/>
    <row r="2938" s="4" customFormat="1" x14ac:dyDescent="0.25"/>
    <row r="2939" s="4" customFormat="1" x14ac:dyDescent="0.25"/>
    <row r="2940" s="4" customFormat="1" x14ac:dyDescent="0.25"/>
    <row r="2941" s="4" customFormat="1" x14ac:dyDescent="0.25"/>
    <row r="2942" s="4" customFormat="1" x14ac:dyDescent="0.25"/>
    <row r="2943" s="4" customFormat="1" x14ac:dyDescent="0.25"/>
    <row r="2944" s="4" customFormat="1" x14ac:dyDescent="0.25"/>
    <row r="2945" s="4" customFormat="1" x14ac:dyDescent="0.25"/>
    <row r="2946" s="4" customFormat="1" x14ac:dyDescent="0.25"/>
    <row r="2947" s="4" customFormat="1" x14ac:dyDescent="0.25"/>
    <row r="2948" s="4" customFormat="1" x14ac:dyDescent="0.25"/>
    <row r="2949" s="4" customFormat="1" x14ac:dyDescent="0.25"/>
    <row r="2950" s="4" customFormat="1" x14ac:dyDescent="0.25"/>
    <row r="2951" s="4" customFormat="1" x14ac:dyDescent="0.25"/>
    <row r="2952" s="4" customFormat="1" x14ac:dyDescent="0.25"/>
    <row r="2953" s="4" customFormat="1" x14ac:dyDescent="0.25"/>
    <row r="2954" s="4" customFormat="1" x14ac:dyDescent="0.25"/>
    <row r="2955" s="4" customFormat="1" x14ac:dyDescent="0.25"/>
    <row r="2956" s="4" customFormat="1" x14ac:dyDescent="0.25"/>
    <row r="2957" s="4" customFormat="1" x14ac:dyDescent="0.25"/>
    <row r="2958" s="4" customFormat="1" x14ac:dyDescent="0.25"/>
    <row r="2959" s="4" customFormat="1" x14ac:dyDescent="0.25"/>
    <row r="2960" s="4" customFormat="1" x14ac:dyDescent="0.25"/>
    <row r="2961" s="4" customFormat="1" x14ac:dyDescent="0.25"/>
    <row r="2962" s="4" customFormat="1" x14ac:dyDescent="0.25"/>
    <row r="2963" s="4" customFormat="1" x14ac:dyDescent="0.25"/>
    <row r="2964" s="4" customFormat="1" x14ac:dyDescent="0.25"/>
    <row r="2965" s="4" customFormat="1" x14ac:dyDescent="0.25"/>
    <row r="2966" s="4" customFormat="1" x14ac:dyDescent="0.25"/>
    <row r="2967" s="4" customFormat="1" x14ac:dyDescent="0.25"/>
    <row r="2968" s="4" customFormat="1" x14ac:dyDescent="0.25"/>
    <row r="2969" s="4" customFormat="1" x14ac:dyDescent="0.25"/>
    <row r="2970" s="4" customFormat="1" x14ac:dyDescent="0.25"/>
    <row r="2971" s="4" customFormat="1" x14ac:dyDescent="0.25"/>
    <row r="2972" s="4" customFormat="1" x14ac:dyDescent="0.25"/>
    <row r="2973" s="4" customFormat="1" x14ac:dyDescent="0.25"/>
    <row r="2974" s="4" customFormat="1" x14ac:dyDescent="0.25"/>
    <row r="2975" s="4" customFormat="1" x14ac:dyDescent="0.25"/>
    <row r="2976" s="4" customFormat="1" x14ac:dyDescent="0.25"/>
    <row r="2977" s="4" customFormat="1" x14ac:dyDescent="0.25"/>
    <row r="2978" s="4" customFormat="1" x14ac:dyDescent="0.25"/>
    <row r="2979" s="4" customFormat="1" x14ac:dyDescent="0.25"/>
    <row r="2980" s="4" customFormat="1" x14ac:dyDescent="0.25"/>
    <row r="2981" s="4" customFormat="1" x14ac:dyDescent="0.25"/>
    <row r="2982" s="4" customFormat="1" x14ac:dyDescent="0.25"/>
    <row r="2983" s="4" customFormat="1" x14ac:dyDescent="0.25"/>
    <row r="2984" s="4" customFormat="1" x14ac:dyDescent="0.25"/>
    <row r="2985" s="4" customFormat="1" x14ac:dyDescent="0.25"/>
    <row r="2986" s="4" customFormat="1" x14ac:dyDescent="0.25"/>
    <row r="2987" s="4" customFormat="1" x14ac:dyDescent="0.25"/>
    <row r="2988" s="4" customFormat="1" x14ac:dyDescent="0.25"/>
    <row r="2989" s="4" customFormat="1" x14ac:dyDescent="0.25"/>
    <row r="2990" s="4" customFormat="1" x14ac:dyDescent="0.25"/>
    <row r="2991" s="4" customFormat="1" x14ac:dyDescent="0.25"/>
    <row r="2992" s="4" customFormat="1" x14ac:dyDescent="0.25"/>
    <row r="2993" s="4" customFormat="1" x14ac:dyDescent="0.25"/>
    <row r="2994" s="4" customFormat="1" x14ac:dyDescent="0.25"/>
    <row r="2995" s="4" customFormat="1" x14ac:dyDescent="0.25"/>
    <row r="2996" s="4" customFormat="1" x14ac:dyDescent="0.25"/>
    <row r="2997" s="4" customFormat="1" x14ac:dyDescent="0.25"/>
    <row r="2998" s="4" customFormat="1" x14ac:dyDescent="0.25"/>
    <row r="2999" s="4" customFormat="1" x14ac:dyDescent="0.25"/>
    <row r="3000" s="4" customFormat="1" x14ac:dyDescent="0.25"/>
    <row r="3001" s="4" customFormat="1" x14ac:dyDescent="0.25"/>
    <row r="3002" s="4" customFormat="1" x14ac:dyDescent="0.25"/>
    <row r="3003" s="4" customFormat="1" x14ac:dyDescent="0.25"/>
    <row r="3004" s="4" customFormat="1" x14ac:dyDescent="0.25"/>
    <row r="3005" s="4" customFormat="1" x14ac:dyDescent="0.25"/>
    <row r="3006" s="4" customFormat="1" x14ac:dyDescent="0.25"/>
    <row r="3007" s="4" customFormat="1" x14ac:dyDescent="0.25"/>
    <row r="3008" s="4" customFormat="1" x14ac:dyDescent="0.25"/>
    <row r="3009" s="4" customFormat="1" x14ac:dyDescent="0.25"/>
    <row r="3010" s="4" customFormat="1" x14ac:dyDescent="0.25"/>
    <row r="3011" s="4" customFormat="1" x14ac:dyDescent="0.25"/>
    <row r="3012" s="4" customFormat="1" x14ac:dyDescent="0.25"/>
    <row r="3013" s="4" customFormat="1" x14ac:dyDescent="0.25"/>
    <row r="3014" s="4" customFormat="1" x14ac:dyDescent="0.25"/>
    <row r="3015" s="4" customFormat="1" x14ac:dyDescent="0.25"/>
    <row r="3016" s="4" customFormat="1" x14ac:dyDescent="0.25"/>
    <row r="3017" s="4" customFormat="1" x14ac:dyDescent="0.25"/>
    <row r="3018" s="4" customFormat="1" x14ac:dyDescent="0.25"/>
    <row r="3019" s="4" customFormat="1" x14ac:dyDescent="0.25"/>
    <row r="3020" s="4" customFormat="1" x14ac:dyDescent="0.25"/>
    <row r="3021" s="4" customFormat="1" x14ac:dyDescent="0.25"/>
    <row r="3022" s="4" customFormat="1" x14ac:dyDescent="0.25"/>
    <row r="3023" s="4" customFormat="1" x14ac:dyDescent="0.25"/>
    <row r="3024" s="4" customFormat="1" x14ac:dyDescent="0.25"/>
    <row r="3025" s="4" customFormat="1" x14ac:dyDescent="0.25"/>
    <row r="3026" s="4" customFormat="1" x14ac:dyDescent="0.25"/>
    <row r="3027" s="4" customFormat="1" x14ac:dyDescent="0.25"/>
    <row r="3028" s="4" customFormat="1" x14ac:dyDescent="0.25"/>
    <row r="3029" s="4" customFormat="1" x14ac:dyDescent="0.25"/>
    <row r="3030" s="4" customFormat="1" x14ac:dyDescent="0.25"/>
    <row r="3031" s="4" customFormat="1" x14ac:dyDescent="0.25"/>
    <row r="3032" s="4" customFormat="1" x14ac:dyDescent="0.25"/>
    <row r="3033" s="4" customFormat="1" x14ac:dyDescent="0.25"/>
    <row r="3034" s="4" customFormat="1" x14ac:dyDescent="0.25"/>
    <row r="3035" s="4" customFormat="1" x14ac:dyDescent="0.25"/>
    <row r="3036" s="4" customFormat="1" x14ac:dyDescent="0.25"/>
    <row r="3037" s="4" customFormat="1" x14ac:dyDescent="0.25"/>
    <row r="3038" s="4" customFormat="1" x14ac:dyDescent="0.25"/>
    <row r="3039" s="4" customFormat="1" x14ac:dyDescent="0.25"/>
    <row r="3040" s="4" customFormat="1" x14ac:dyDescent="0.25"/>
    <row r="3041" s="4" customFormat="1" x14ac:dyDescent="0.25"/>
    <row r="3042" s="4" customFormat="1" x14ac:dyDescent="0.25"/>
    <row r="3043" s="4" customFormat="1" x14ac:dyDescent="0.25"/>
    <row r="3044" s="4" customFormat="1" x14ac:dyDescent="0.25"/>
    <row r="3045" s="4" customFormat="1" x14ac:dyDescent="0.25"/>
    <row r="3046" s="4" customFormat="1" x14ac:dyDescent="0.25"/>
    <row r="3047" s="4" customFormat="1" x14ac:dyDescent="0.25"/>
    <row r="3048" s="4" customFormat="1" x14ac:dyDescent="0.25"/>
    <row r="3049" s="4" customFormat="1" x14ac:dyDescent="0.25"/>
    <row r="3050" s="4" customFormat="1" x14ac:dyDescent="0.25"/>
    <row r="3051" s="4" customFormat="1" x14ac:dyDescent="0.25"/>
    <row r="3052" s="4" customFormat="1" x14ac:dyDescent="0.25"/>
    <row r="3053" s="4" customFormat="1" x14ac:dyDescent="0.25"/>
    <row r="3054" s="4" customFormat="1" x14ac:dyDescent="0.25"/>
    <row r="3055" s="4" customFormat="1" x14ac:dyDescent="0.25"/>
    <row r="3056" s="4" customFormat="1" x14ac:dyDescent="0.25"/>
    <row r="3057" s="4" customFormat="1" x14ac:dyDescent="0.25"/>
    <row r="3058" s="4" customFormat="1" x14ac:dyDescent="0.25"/>
    <row r="3059" s="4" customFormat="1" x14ac:dyDescent="0.25"/>
    <row r="3060" s="4" customFormat="1" x14ac:dyDescent="0.25"/>
    <row r="3061" s="4" customFormat="1" x14ac:dyDescent="0.25"/>
    <row r="3062" s="4" customFormat="1" x14ac:dyDescent="0.25"/>
    <row r="3063" s="4" customFormat="1" x14ac:dyDescent="0.25"/>
    <row r="3064" s="4" customFormat="1" x14ac:dyDescent="0.25"/>
    <row r="3065" s="4" customFormat="1" x14ac:dyDescent="0.25"/>
    <row r="3066" s="4" customFormat="1" x14ac:dyDescent="0.25"/>
    <row r="3067" s="4" customFormat="1" x14ac:dyDescent="0.25"/>
    <row r="3068" s="4" customFormat="1" x14ac:dyDescent="0.25"/>
    <row r="3069" s="4" customFormat="1" x14ac:dyDescent="0.25"/>
    <row r="3070" s="4" customFormat="1" x14ac:dyDescent="0.25"/>
    <row r="3071" s="4" customFormat="1" x14ac:dyDescent="0.25"/>
    <row r="3072" s="4" customFormat="1" x14ac:dyDescent="0.25"/>
    <row r="3073" s="4" customFormat="1" x14ac:dyDescent="0.25"/>
    <row r="3074" s="4" customFormat="1" x14ac:dyDescent="0.25"/>
    <row r="3075" s="4" customFormat="1" x14ac:dyDescent="0.25"/>
    <row r="3076" s="4" customFormat="1" x14ac:dyDescent="0.25"/>
    <row r="3077" s="4" customFormat="1" x14ac:dyDescent="0.25"/>
    <row r="3078" s="4" customFormat="1" x14ac:dyDescent="0.25"/>
    <row r="3079" s="4" customFormat="1" x14ac:dyDescent="0.25"/>
    <row r="3080" s="4" customFormat="1" x14ac:dyDescent="0.25"/>
    <row r="3081" s="4" customFormat="1" x14ac:dyDescent="0.25"/>
    <row r="3082" s="4" customFormat="1" x14ac:dyDescent="0.25"/>
    <row r="3083" s="4" customFormat="1" x14ac:dyDescent="0.25"/>
    <row r="3084" s="4" customFormat="1" x14ac:dyDescent="0.25"/>
    <row r="3085" s="4" customFormat="1" x14ac:dyDescent="0.25"/>
    <row r="3086" s="4" customFormat="1" x14ac:dyDescent="0.25"/>
    <row r="3087" s="4" customFormat="1" x14ac:dyDescent="0.25"/>
    <row r="3088" s="4" customFormat="1" x14ac:dyDescent="0.25"/>
    <row r="3089" s="4" customFormat="1" x14ac:dyDescent="0.25"/>
    <row r="3090" s="4" customFormat="1" x14ac:dyDescent="0.25"/>
    <row r="3091" s="4" customFormat="1" x14ac:dyDescent="0.25"/>
    <row r="3092" s="4" customFormat="1" x14ac:dyDescent="0.25"/>
    <row r="3093" s="4" customFormat="1" x14ac:dyDescent="0.25"/>
    <row r="3094" s="4" customFormat="1" x14ac:dyDescent="0.25"/>
    <row r="3095" s="4" customFormat="1" x14ac:dyDescent="0.25"/>
    <row r="3096" s="4" customFormat="1" x14ac:dyDescent="0.25"/>
    <row r="3097" s="4" customFormat="1" x14ac:dyDescent="0.25"/>
    <row r="3098" s="4" customFormat="1" x14ac:dyDescent="0.25"/>
    <row r="3099" s="4" customFormat="1" x14ac:dyDescent="0.25"/>
    <row r="3100" s="4" customFormat="1" x14ac:dyDescent="0.25"/>
    <row r="3101" s="4" customFormat="1" x14ac:dyDescent="0.25"/>
    <row r="3102" s="4" customFormat="1" x14ac:dyDescent="0.25"/>
    <row r="3103" s="4" customFormat="1" x14ac:dyDescent="0.25"/>
    <row r="3104" s="4" customFormat="1" x14ac:dyDescent="0.25"/>
    <row r="3105" s="4" customFormat="1" x14ac:dyDescent="0.25"/>
    <row r="3106" s="4" customFormat="1" x14ac:dyDescent="0.25"/>
    <row r="3107" s="4" customFormat="1" x14ac:dyDescent="0.25"/>
    <row r="3108" s="4" customFormat="1" x14ac:dyDescent="0.25"/>
    <row r="3109" s="4" customFormat="1" x14ac:dyDescent="0.25"/>
    <row r="3110" s="4" customFormat="1" x14ac:dyDescent="0.25"/>
    <row r="3111" s="4" customFormat="1" x14ac:dyDescent="0.25"/>
    <row r="3112" s="4" customFormat="1" x14ac:dyDescent="0.25"/>
    <row r="3113" s="4" customFormat="1" x14ac:dyDescent="0.25"/>
    <row r="3114" s="4" customFormat="1" x14ac:dyDescent="0.25"/>
    <row r="3115" s="4" customFormat="1" x14ac:dyDescent="0.25"/>
    <row r="3116" s="4" customFormat="1" x14ac:dyDescent="0.25"/>
    <row r="3117" s="4" customFormat="1" x14ac:dyDescent="0.25"/>
    <row r="3118" s="4" customFormat="1" x14ac:dyDescent="0.25"/>
    <row r="3119" s="4" customFormat="1" x14ac:dyDescent="0.25"/>
    <row r="3120" s="4" customFormat="1" x14ac:dyDescent="0.25"/>
    <row r="3121" s="4" customFormat="1" x14ac:dyDescent="0.25"/>
    <row r="3122" s="4" customFormat="1" x14ac:dyDescent="0.25"/>
    <row r="3123" s="4" customFormat="1" x14ac:dyDescent="0.25"/>
    <row r="3124" s="4" customFormat="1" x14ac:dyDescent="0.25"/>
    <row r="3125" s="4" customFormat="1" x14ac:dyDescent="0.25"/>
    <row r="3126" s="4" customFormat="1" x14ac:dyDescent="0.25"/>
    <row r="3127" s="4" customFormat="1" x14ac:dyDescent="0.25"/>
    <row r="3128" s="4" customFormat="1" x14ac:dyDescent="0.25"/>
    <row r="3129" s="4" customFormat="1" x14ac:dyDescent="0.25"/>
    <row r="3130" s="4" customFormat="1" x14ac:dyDescent="0.25"/>
    <row r="3131" s="4" customFormat="1" x14ac:dyDescent="0.25"/>
    <row r="3132" s="4" customFormat="1" x14ac:dyDescent="0.25"/>
    <row r="3133" s="4" customFormat="1" x14ac:dyDescent="0.25"/>
    <row r="3134" s="4" customFormat="1" x14ac:dyDescent="0.25"/>
    <row r="3135" s="4" customFormat="1" x14ac:dyDescent="0.25"/>
    <row r="3136" s="4" customFormat="1" x14ac:dyDescent="0.25"/>
    <row r="3137" s="4" customFormat="1" x14ac:dyDescent="0.25"/>
    <row r="3138" s="4" customFormat="1" x14ac:dyDescent="0.25"/>
    <row r="3139" s="4" customFormat="1" x14ac:dyDescent="0.25"/>
    <row r="3140" s="4" customFormat="1" x14ac:dyDescent="0.25"/>
    <row r="3141" s="4" customFormat="1" x14ac:dyDescent="0.25"/>
    <row r="3142" s="4" customFormat="1" x14ac:dyDescent="0.25"/>
    <row r="3143" s="4" customFormat="1" x14ac:dyDescent="0.25"/>
    <row r="3144" s="4" customFormat="1" x14ac:dyDescent="0.25"/>
    <row r="3145" s="4" customFormat="1" x14ac:dyDescent="0.25"/>
    <row r="3146" s="4" customFormat="1" x14ac:dyDescent="0.25"/>
    <row r="3147" s="4" customFormat="1" x14ac:dyDescent="0.25"/>
    <row r="3148" s="4" customFormat="1" x14ac:dyDescent="0.25"/>
    <row r="3149" s="4" customFormat="1" x14ac:dyDescent="0.25"/>
    <row r="3150" s="4" customFormat="1" x14ac:dyDescent="0.25"/>
    <row r="3151" s="4" customFormat="1" x14ac:dyDescent="0.25"/>
    <row r="3152" s="4" customFormat="1" x14ac:dyDescent="0.25"/>
    <row r="3153" s="4" customFormat="1" x14ac:dyDescent="0.25"/>
    <row r="3154" s="4" customFormat="1" x14ac:dyDescent="0.25"/>
    <row r="3155" s="4" customFormat="1" x14ac:dyDescent="0.25"/>
    <row r="3156" s="4" customFormat="1" x14ac:dyDescent="0.25"/>
    <row r="3157" s="4" customFormat="1" x14ac:dyDescent="0.25"/>
    <row r="3158" s="4" customFormat="1" x14ac:dyDescent="0.25"/>
    <row r="3159" s="4" customFormat="1" x14ac:dyDescent="0.25"/>
    <row r="3160" s="4" customFormat="1" x14ac:dyDescent="0.25"/>
    <row r="3161" s="4" customFormat="1" x14ac:dyDescent="0.25"/>
    <row r="3162" s="4" customFormat="1" x14ac:dyDescent="0.25"/>
    <row r="3163" s="4" customFormat="1" x14ac:dyDescent="0.25"/>
    <row r="3164" s="4" customFormat="1" x14ac:dyDescent="0.25"/>
    <row r="3165" s="4" customFormat="1" x14ac:dyDescent="0.25"/>
    <row r="3166" s="4" customFormat="1" x14ac:dyDescent="0.25"/>
    <row r="3167" s="4" customFormat="1" x14ac:dyDescent="0.25"/>
    <row r="3168" s="4" customFormat="1" x14ac:dyDescent="0.25"/>
    <row r="3169" s="4" customFormat="1" x14ac:dyDescent="0.25"/>
    <row r="3170" s="4" customFormat="1" x14ac:dyDescent="0.25"/>
    <row r="3171" s="4" customFormat="1" x14ac:dyDescent="0.25"/>
    <row r="3172" s="4" customFormat="1" x14ac:dyDescent="0.25"/>
    <row r="3173" s="4" customFormat="1" x14ac:dyDescent="0.25"/>
    <row r="3174" s="4" customFormat="1" x14ac:dyDescent="0.25"/>
    <row r="3175" s="4" customFormat="1" x14ac:dyDescent="0.25"/>
    <row r="3176" s="4" customFormat="1" x14ac:dyDescent="0.25"/>
    <row r="3177" s="4" customFormat="1" x14ac:dyDescent="0.25"/>
    <row r="3178" s="4" customFormat="1" x14ac:dyDescent="0.25"/>
    <row r="3179" s="4" customFormat="1" x14ac:dyDescent="0.25"/>
    <row r="3180" s="4" customFormat="1" x14ac:dyDescent="0.25"/>
    <row r="3181" s="4" customFormat="1" x14ac:dyDescent="0.25"/>
    <row r="3182" s="4" customFormat="1" x14ac:dyDescent="0.25"/>
    <row r="3183" s="4" customFormat="1" x14ac:dyDescent="0.25"/>
    <row r="3184" s="4" customFormat="1" x14ac:dyDescent="0.25"/>
    <row r="3185" s="4" customFormat="1" x14ac:dyDescent="0.25"/>
    <row r="3186" s="4" customFormat="1" x14ac:dyDescent="0.25"/>
    <row r="3187" s="4" customFormat="1" x14ac:dyDescent="0.25"/>
    <row r="3188" s="4" customFormat="1" x14ac:dyDescent="0.25"/>
    <row r="3189" s="4" customFormat="1" x14ac:dyDescent="0.25"/>
    <row r="3190" s="4" customFormat="1" x14ac:dyDescent="0.25"/>
    <row r="3191" s="4" customFormat="1" x14ac:dyDescent="0.25"/>
    <row r="3192" s="4" customFormat="1" x14ac:dyDescent="0.25"/>
    <row r="3193" s="4" customFormat="1" x14ac:dyDescent="0.25"/>
    <row r="3194" s="4" customFormat="1" x14ac:dyDescent="0.25"/>
    <row r="3195" s="4" customFormat="1" x14ac:dyDescent="0.25"/>
    <row r="3196" s="4" customFormat="1" x14ac:dyDescent="0.25"/>
    <row r="3197" s="4" customFormat="1" x14ac:dyDescent="0.25"/>
    <row r="3198" s="4" customFormat="1" x14ac:dyDescent="0.25"/>
    <row r="3199" s="4" customFormat="1" x14ac:dyDescent="0.25"/>
    <row r="3200" s="4" customFormat="1" x14ac:dyDescent="0.25"/>
    <row r="3201" s="4" customFormat="1" x14ac:dyDescent="0.25"/>
    <row r="3202" s="4" customFormat="1" x14ac:dyDescent="0.25"/>
    <row r="3203" s="4" customFormat="1" x14ac:dyDescent="0.25"/>
    <row r="3204" s="4" customFormat="1" x14ac:dyDescent="0.25"/>
    <row r="3205" s="4" customFormat="1" x14ac:dyDescent="0.25"/>
    <row r="3206" s="4" customFormat="1" x14ac:dyDescent="0.25"/>
    <row r="3207" s="4" customFormat="1" x14ac:dyDescent="0.25"/>
    <row r="3208" s="4" customFormat="1" x14ac:dyDescent="0.25"/>
    <row r="3209" s="4" customFormat="1" x14ac:dyDescent="0.25"/>
    <row r="3210" s="4" customFormat="1" x14ac:dyDescent="0.25"/>
    <row r="3211" s="4" customFormat="1" x14ac:dyDescent="0.25"/>
    <row r="3212" s="4" customFormat="1" x14ac:dyDescent="0.25"/>
    <row r="3213" s="4" customFormat="1" x14ac:dyDescent="0.25"/>
    <row r="3214" s="4" customFormat="1" x14ac:dyDescent="0.25"/>
    <row r="3215" s="4" customFormat="1" x14ac:dyDescent="0.25"/>
    <row r="3216" s="4" customFormat="1" x14ac:dyDescent="0.25"/>
    <row r="3217" s="4" customFormat="1" x14ac:dyDescent="0.25"/>
    <row r="3218" s="4" customFormat="1" x14ac:dyDescent="0.25"/>
    <row r="3219" s="4" customFormat="1" x14ac:dyDescent="0.25"/>
    <row r="3220" s="4" customFormat="1" x14ac:dyDescent="0.25"/>
    <row r="3221" s="4" customFormat="1" x14ac:dyDescent="0.25"/>
    <row r="3222" s="4" customFormat="1" x14ac:dyDescent="0.25"/>
    <row r="3223" s="4" customFormat="1" x14ac:dyDescent="0.25"/>
    <row r="3224" s="4" customFormat="1" x14ac:dyDescent="0.25"/>
    <row r="3225" s="4" customFormat="1" x14ac:dyDescent="0.25"/>
    <row r="3226" s="4" customFormat="1" x14ac:dyDescent="0.25"/>
    <row r="3227" s="4" customFormat="1" x14ac:dyDescent="0.25"/>
    <row r="3228" s="4" customFormat="1" x14ac:dyDescent="0.25"/>
    <row r="3229" s="4" customFormat="1" x14ac:dyDescent="0.25"/>
    <row r="3230" s="4" customFormat="1" x14ac:dyDescent="0.25"/>
    <row r="3231" s="4" customFormat="1" x14ac:dyDescent="0.25"/>
    <row r="3232" s="4" customFormat="1" x14ac:dyDescent="0.25"/>
    <row r="3233" s="4" customFormat="1" x14ac:dyDescent="0.25"/>
    <row r="3234" s="4" customFormat="1" x14ac:dyDescent="0.25"/>
    <row r="3235" s="4" customFormat="1" x14ac:dyDescent="0.25"/>
    <row r="3236" s="4" customFormat="1" x14ac:dyDescent="0.25"/>
    <row r="3237" s="4" customFormat="1" x14ac:dyDescent="0.25"/>
    <row r="3238" s="4" customFormat="1" x14ac:dyDescent="0.25"/>
    <row r="3239" s="4" customFormat="1" x14ac:dyDescent="0.25"/>
    <row r="3240" s="4" customFormat="1" x14ac:dyDescent="0.25"/>
    <row r="3241" s="4" customFormat="1" x14ac:dyDescent="0.25"/>
    <row r="3242" s="4" customFormat="1" x14ac:dyDescent="0.25"/>
    <row r="3243" s="4" customFormat="1" x14ac:dyDescent="0.25"/>
    <row r="3244" s="4" customFormat="1" x14ac:dyDescent="0.25"/>
    <row r="3245" s="4" customFormat="1" x14ac:dyDescent="0.25"/>
    <row r="3246" s="4" customFormat="1" x14ac:dyDescent="0.25"/>
    <row r="3247" s="4" customFormat="1" x14ac:dyDescent="0.25"/>
    <row r="3248" s="4" customFormat="1" x14ac:dyDescent="0.25"/>
    <row r="3249" s="4" customFormat="1" x14ac:dyDescent="0.25"/>
    <row r="3250" s="4" customFormat="1" x14ac:dyDescent="0.25"/>
    <row r="3251" s="4" customFormat="1" x14ac:dyDescent="0.25"/>
    <row r="3252" s="4" customFormat="1" x14ac:dyDescent="0.25"/>
    <row r="3253" s="4" customFormat="1" x14ac:dyDescent="0.25"/>
    <row r="3254" s="4" customFormat="1" x14ac:dyDescent="0.25"/>
    <row r="3255" s="4" customFormat="1" x14ac:dyDescent="0.25"/>
    <row r="3256" s="4" customFormat="1" x14ac:dyDescent="0.25"/>
    <row r="3257" s="4" customFormat="1" x14ac:dyDescent="0.25"/>
    <row r="3258" s="4" customFormat="1" x14ac:dyDescent="0.25"/>
    <row r="3259" s="4" customFormat="1" x14ac:dyDescent="0.25"/>
    <row r="3260" s="4" customFormat="1" x14ac:dyDescent="0.25"/>
    <row r="3261" s="4" customFormat="1" x14ac:dyDescent="0.25"/>
    <row r="3262" s="4" customFormat="1" x14ac:dyDescent="0.25"/>
    <row r="3263" s="4" customFormat="1" x14ac:dyDescent="0.25"/>
    <row r="3264" s="4" customFormat="1" x14ac:dyDescent="0.25"/>
    <row r="3265" s="4" customFormat="1" x14ac:dyDescent="0.25"/>
    <row r="3266" s="4" customFormat="1" x14ac:dyDescent="0.25"/>
    <row r="3267" s="4" customFormat="1" x14ac:dyDescent="0.25"/>
    <row r="3268" s="4" customFormat="1" x14ac:dyDescent="0.25"/>
    <row r="3269" s="4" customFormat="1" x14ac:dyDescent="0.25"/>
    <row r="3270" s="4" customFormat="1" x14ac:dyDescent="0.25"/>
    <row r="3271" s="4" customFormat="1" x14ac:dyDescent="0.25"/>
    <row r="3272" s="4" customFormat="1" x14ac:dyDescent="0.25"/>
    <row r="3273" s="4" customFormat="1" x14ac:dyDescent="0.25"/>
    <row r="3274" s="4" customFormat="1" x14ac:dyDescent="0.25"/>
    <row r="3275" s="4" customFormat="1" x14ac:dyDescent="0.25"/>
    <row r="3276" s="4" customFormat="1" x14ac:dyDescent="0.25"/>
    <row r="3277" s="4" customFormat="1" x14ac:dyDescent="0.25"/>
    <row r="3278" s="4" customFormat="1" x14ac:dyDescent="0.25"/>
    <row r="3279" s="4" customFormat="1" x14ac:dyDescent="0.25"/>
    <row r="3280" s="4" customFormat="1" x14ac:dyDescent="0.25"/>
    <row r="3281" s="4" customFormat="1" x14ac:dyDescent="0.25"/>
    <row r="3282" s="4" customFormat="1" x14ac:dyDescent="0.25"/>
    <row r="3283" s="4" customFormat="1" x14ac:dyDescent="0.25"/>
    <row r="3284" s="4" customFormat="1" x14ac:dyDescent="0.25"/>
    <row r="3285" s="4" customFormat="1" x14ac:dyDescent="0.25"/>
    <row r="3286" s="4" customFormat="1" x14ac:dyDescent="0.25"/>
    <row r="3287" s="4" customFormat="1" x14ac:dyDescent="0.25"/>
    <row r="3288" s="4" customFormat="1" x14ac:dyDescent="0.25"/>
    <row r="3289" s="4" customFormat="1" x14ac:dyDescent="0.25"/>
    <row r="3290" s="4" customFormat="1" x14ac:dyDescent="0.25"/>
    <row r="3291" s="4" customFormat="1" x14ac:dyDescent="0.25"/>
    <row r="3292" s="4" customFormat="1" x14ac:dyDescent="0.25"/>
    <row r="3293" s="4" customFormat="1" x14ac:dyDescent="0.25"/>
    <row r="3294" s="4" customFormat="1" x14ac:dyDescent="0.25"/>
    <row r="3295" s="4" customFormat="1" x14ac:dyDescent="0.25"/>
    <row r="3296" s="4" customFormat="1" x14ac:dyDescent="0.25"/>
    <row r="3297" s="4" customFormat="1" x14ac:dyDescent="0.25"/>
    <row r="3298" s="4" customFormat="1" x14ac:dyDescent="0.25"/>
    <row r="3299" s="4" customFormat="1" x14ac:dyDescent="0.25"/>
    <row r="3300" s="4" customFormat="1" x14ac:dyDescent="0.25"/>
    <row r="3301" s="4" customFormat="1" x14ac:dyDescent="0.25"/>
    <row r="3302" s="4" customFormat="1" x14ac:dyDescent="0.25"/>
    <row r="3303" s="4" customFormat="1" x14ac:dyDescent="0.25"/>
    <row r="3304" s="4" customFormat="1" x14ac:dyDescent="0.25"/>
    <row r="3305" s="4" customFormat="1" x14ac:dyDescent="0.25"/>
    <row r="3306" s="4" customFormat="1" x14ac:dyDescent="0.25"/>
    <row r="3307" s="4" customFormat="1" x14ac:dyDescent="0.25"/>
    <row r="3308" s="4" customFormat="1" x14ac:dyDescent="0.25"/>
    <row r="3309" s="4" customFormat="1" x14ac:dyDescent="0.25"/>
    <row r="3310" s="4" customFormat="1" x14ac:dyDescent="0.25"/>
    <row r="3311" s="4" customFormat="1" x14ac:dyDescent="0.25"/>
    <row r="3312" s="4" customFormat="1" x14ac:dyDescent="0.25"/>
    <row r="3313" s="4" customFormat="1" x14ac:dyDescent="0.25"/>
    <row r="3314" s="4" customFormat="1" x14ac:dyDescent="0.25"/>
    <row r="3315" s="4" customFormat="1" x14ac:dyDescent="0.25"/>
    <row r="3316" s="4" customFormat="1" x14ac:dyDescent="0.25"/>
    <row r="3317" s="4" customFormat="1" x14ac:dyDescent="0.25"/>
    <row r="3318" s="4" customFormat="1" x14ac:dyDescent="0.25"/>
    <row r="3319" s="4" customFormat="1" x14ac:dyDescent="0.25"/>
    <row r="3320" s="4" customFormat="1" x14ac:dyDescent="0.25"/>
    <row r="3321" s="4" customFormat="1" x14ac:dyDescent="0.25"/>
    <row r="3322" s="4" customFormat="1" x14ac:dyDescent="0.25"/>
    <row r="3323" s="4" customFormat="1" x14ac:dyDescent="0.25"/>
    <row r="3324" s="4" customFormat="1" x14ac:dyDescent="0.25"/>
    <row r="3325" s="4" customFormat="1" x14ac:dyDescent="0.25"/>
    <row r="3326" s="4" customFormat="1" x14ac:dyDescent="0.25"/>
    <row r="3327" s="4" customFormat="1" x14ac:dyDescent="0.25"/>
    <row r="3328" s="4" customFormat="1" x14ac:dyDescent="0.25"/>
    <row r="3329" s="4" customFormat="1" x14ac:dyDescent="0.25"/>
    <row r="3330" s="4" customFormat="1" x14ac:dyDescent="0.25"/>
    <row r="3331" s="4" customFormat="1" x14ac:dyDescent="0.25"/>
    <row r="3332" s="4" customFormat="1" x14ac:dyDescent="0.25"/>
    <row r="3333" s="4" customFormat="1" x14ac:dyDescent="0.25"/>
    <row r="3334" s="4" customFormat="1" x14ac:dyDescent="0.25"/>
    <row r="3335" s="4" customFormat="1" x14ac:dyDescent="0.25"/>
    <row r="3336" s="4" customFormat="1" x14ac:dyDescent="0.25"/>
    <row r="3337" s="4" customFormat="1" x14ac:dyDescent="0.25"/>
    <row r="3338" s="4" customFormat="1" x14ac:dyDescent="0.25"/>
    <row r="3339" s="4" customFormat="1" x14ac:dyDescent="0.25"/>
    <row r="3340" s="4" customFormat="1" x14ac:dyDescent="0.25"/>
    <row r="3341" s="4" customFormat="1" x14ac:dyDescent="0.25"/>
    <row r="3342" s="4" customFormat="1" x14ac:dyDescent="0.25"/>
    <row r="3343" s="4" customFormat="1" x14ac:dyDescent="0.25"/>
    <row r="3344" s="4" customFormat="1" x14ac:dyDescent="0.25"/>
    <row r="3345" s="4" customFormat="1" x14ac:dyDescent="0.25"/>
    <row r="3346" s="4" customFormat="1" x14ac:dyDescent="0.25"/>
    <row r="3347" s="4" customFormat="1" x14ac:dyDescent="0.25"/>
    <row r="3348" s="4" customFormat="1" x14ac:dyDescent="0.25"/>
    <row r="3349" s="4" customFormat="1" x14ac:dyDescent="0.25"/>
    <row r="3350" s="4" customFormat="1" x14ac:dyDescent="0.25"/>
    <row r="3351" s="4" customFormat="1" x14ac:dyDescent="0.25"/>
    <row r="3352" s="4" customFormat="1" x14ac:dyDescent="0.25"/>
    <row r="3353" s="4" customFormat="1" x14ac:dyDescent="0.25"/>
    <row r="3354" s="4" customFormat="1" x14ac:dyDescent="0.25"/>
    <row r="3355" s="4" customFormat="1" x14ac:dyDescent="0.25"/>
    <row r="3356" s="4" customFormat="1" x14ac:dyDescent="0.25"/>
    <row r="3357" s="4" customFormat="1" x14ac:dyDescent="0.25"/>
    <row r="3358" s="4" customFormat="1" x14ac:dyDescent="0.25"/>
    <row r="3359" s="4" customFormat="1" x14ac:dyDescent="0.25"/>
    <row r="3360" s="4" customFormat="1" x14ac:dyDescent="0.25"/>
    <row r="3361" s="4" customFormat="1" x14ac:dyDescent="0.25"/>
    <row r="3362" s="4" customFormat="1" x14ac:dyDescent="0.25"/>
    <row r="3363" s="4" customFormat="1" x14ac:dyDescent="0.25"/>
    <row r="3364" s="4" customFormat="1" x14ac:dyDescent="0.25"/>
    <row r="3365" s="4" customFormat="1" x14ac:dyDescent="0.25"/>
    <row r="3366" s="4" customFormat="1" x14ac:dyDescent="0.25"/>
    <row r="3367" s="4" customFormat="1" x14ac:dyDescent="0.25"/>
    <row r="3368" s="4" customFormat="1" x14ac:dyDescent="0.25"/>
    <row r="3369" s="4" customFormat="1" x14ac:dyDescent="0.25"/>
    <row r="3370" s="4" customFormat="1" x14ac:dyDescent="0.25"/>
    <row r="3371" s="4" customFormat="1" x14ac:dyDescent="0.25"/>
    <row r="3372" s="4" customFormat="1" x14ac:dyDescent="0.25"/>
    <row r="3373" s="4" customFormat="1" x14ac:dyDescent="0.25"/>
    <row r="3374" s="4" customFormat="1" x14ac:dyDescent="0.25"/>
    <row r="3375" s="4" customFormat="1" x14ac:dyDescent="0.25"/>
    <row r="3376" s="4" customFormat="1" x14ac:dyDescent="0.25"/>
    <row r="3377" s="4" customFormat="1" x14ac:dyDescent="0.25"/>
    <row r="3378" s="4" customFormat="1" x14ac:dyDescent="0.25"/>
    <row r="3379" s="4" customFormat="1" x14ac:dyDescent="0.25"/>
    <row r="3380" s="4" customFormat="1" x14ac:dyDescent="0.25"/>
    <row r="3381" s="4" customFormat="1" x14ac:dyDescent="0.25"/>
    <row r="3382" s="4" customFormat="1" x14ac:dyDescent="0.25"/>
    <row r="3383" s="4" customFormat="1" x14ac:dyDescent="0.25"/>
    <row r="3384" s="4" customFormat="1" x14ac:dyDescent="0.25"/>
    <row r="3385" s="4" customFormat="1" x14ac:dyDescent="0.25"/>
    <row r="3386" s="4" customFormat="1" x14ac:dyDescent="0.25"/>
    <row r="3387" s="4" customFormat="1" x14ac:dyDescent="0.25"/>
    <row r="3388" s="4" customFormat="1" x14ac:dyDescent="0.25"/>
    <row r="3389" s="4" customFormat="1" x14ac:dyDescent="0.25"/>
    <row r="3390" s="4" customFormat="1" x14ac:dyDescent="0.25"/>
    <row r="3391" s="4" customFormat="1" x14ac:dyDescent="0.25"/>
    <row r="3392" s="4" customFormat="1" x14ac:dyDescent="0.25"/>
    <row r="3393" s="4" customFormat="1" x14ac:dyDescent="0.25"/>
    <row r="3394" s="4" customFormat="1" x14ac:dyDescent="0.25"/>
    <row r="3395" s="4" customFormat="1" x14ac:dyDescent="0.25"/>
    <row r="3396" s="4" customFormat="1" x14ac:dyDescent="0.25"/>
    <row r="3397" s="4" customFormat="1" x14ac:dyDescent="0.25"/>
    <row r="3398" s="4" customFormat="1" x14ac:dyDescent="0.25"/>
    <row r="3399" s="4" customFormat="1" x14ac:dyDescent="0.25"/>
    <row r="3400" s="4" customFormat="1" x14ac:dyDescent="0.25"/>
    <row r="3401" s="4" customFormat="1" x14ac:dyDescent="0.25"/>
    <row r="3402" s="4" customFormat="1" x14ac:dyDescent="0.25"/>
    <row r="3403" s="4" customFormat="1" x14ac:dyDescent="0.25"/>
    <row r="3404" s="4" customFormat="1" x14ac:dyDescent="0.25"/>
    <row r="3405" s="4" customFormat="1" x14ac:dyDescent="0.25"/>
    <row r="3406" s="4" customFormat="1" x14ac:dyDescent="0.25"/>
    <row r="3407" s="4" customFormat="1" x14ac:dyDescent="0.25"/>
    <row r="3408" s="4" customFormat="1" x14ac:dyDescent="0.25"/>
    <row r="3409" s="4" customFormat="1" x14ac:dyDescent="0.25"/>
    <row r="3410" s="4" customFormat="1" x14ac:dyDescent="0.25"/>
    <row r="3411" s="4" customFormat="1" x14ac:dyDescent="0.25"/>
    <row r="3412" s="4" customFormat="1" x14ac:dyDescent="0.25"/>
    <row r="3413" s="4" customFormat="1" x14ac:dyDescent="0.25"/>
    <row r="3414" s="4" customFormat="1" x14ac:dyDescent="0.25"/>
    <row r="3415" s="4" customFormat="1" x14ac:dyDescent="0.25"/>
    <row r="3416" s="4" customFormat="1" x14ac:dyDescent="0.25"/>
    <row r="3417" s="4" customFormat="1" x14ac:dyDescent="0.25"/>
    <row r="3418" s="4" customFormat="1" x14ac:dyDescent="0.25"/>
    <row r="3419" s="4" customFormat="1" x14ac:dyDescent="0.25"/>
    <row r="3420" s="4" customFormat="1" x14ac:dyDescent="0.25"/>
    <row r="3421" s="4" customFormat="1" x14ac:dyDescent="0.25"/>
    <row r="3422" s="4" customFormat="1" x14ac:dyDescent="0.25"/>
    <row r="3423" s="4" customFormat="1" x14ac:dyDescent="0.25"/>
    <row r="3424" s="4" customFormat="1" x14ac:dyDescent="0.25"/>
    <row r="3425" s="4" customFormat="1" x14ac:dyDescent="0.25"/>
    <row r="3426" s="4" customFormat="1" x14ac:dyDescent="0.25"/>
    <row r="3427" s="4" customFormat="1" x14ac:dyDescent="0.25"/>
    <row r="3428" s="4" customFormat="1" x14ac:dyDescent="0.25"/>
    <row r="3429" s="4" customFormat="1" x14ac:dyDescent="0.25"/>
    <row r="3430" s="4" customFormat="1" x14ac:dyDescent="0.25"/>
    <row r="3431" s="4" customFormat="1" x14ac:dyDescent="0.25"/>
    <row r="3432" s="4" customFormat="1" x14ac:dyDescent="0.25"/>
    <row r="3433" s="4" customFormat="1" x14ac:dyDescent="0.25"/>
    <row r="3434" s="4" customFormat="1" x14ac:dyDescent="0.25"/>
    <row r="3435" s="4" customFormat="1" x14ac:dyDescent="0.25"/>
    <row r="3436" s="4" customFormat="1" x14ac:dyDescent="0.25"/>
    <row r="3437" s="4" customFormat="1" x14ac:dyDescent="0.25"/>
    <row r="3438" s="4" customFormat="1" x14ac:dyDescent="0.25"/>
    <row r="3439" s="4" customFormat="1" x14ac:dyDescent="0.25"/>
    <row r="3440" s="4" customFormat="1" x14ac:dyDescent="0.25"/>
    <row r="3441" s="4" customFormat="1" x14ac:dyDescent="0.25"/>
    <row r="3442" s="4" customFormat="1" x14ac:dyDescent="0.25"/>
    <row r="3443" s="4" customFormat="1" x14ac:dyDescent="0.25"/>
    <row r="3444" s="4" customFormat="1" x14ac:dyDescent="0.25"/>
    <row r="3445" s="4" customFormat="1" x14ac:dyDescent="0.25"/>
    <row r="3446" s="4" customFormat="1" x14ac:dyDescent="0.25"/>
    <row r="3447" s="4" customFormat="1" x14ac:dyDescent="0.25"/>
    <row r="3448" s="4" customFormat="1" x14ac:dyDescent="0.25"/>
    <row r="3449" s="4" customFormat="1" x14ac:dyDescent="0.25"/>
    <row r="3450" s="4" customFormat="1" x14ac:dyDescent="0.25"/>
    <row r="3451" s="4" customFormat="1" x14ac:dyDescent="0.25"/>
    <row r="3452" s="4" customFormat="1" x14ac:dyDescent="0.25"/>
    <row r="3453" s="4" customFormat="1" x14ac:dyDescent="0.25"/>
    <row r="3454" s="4" customFormat="1" x14ac:dyDescent="0.25"/>
    <row r="3455" s="4" customFormat="1" x14ac:dyDescent="0.25"/>
    <row r="3456" s="4" customFormat="1" x14ac:dyDescent="0.25"/>
    <row r="3457" s="4" customFormat="1" x14ac:dyDescent="0.25"/>
    <row r="3458" s="4" customFormat="1" x14ac:dyDescent="0.25"/>
    <row r="3459" s="4" customFormat="1" x14ac:dyDescent="0.25"/>
    <row r="3460" s="4" customFormat="1" x14ac:dyDescent="0.25"/>
    <row r="3461" s="4" customFormat="1" x14ac:dyDescent="0.25"/>
    <row r="3462" s="4" customFormat="1" x14ac:dyDescent="0.25"/>
    <row r="3463" s="4" customFormat="1" x14ac:dyDescent="0.25"/>
    <row r="3464" s="4" customFormat="1" x14ac:dyDescent="0.25"/>
    <row r="3465" s="4" customFormat="1" x14ac:dyDescent="0.25"/>
    <row r="3466" s="4" customFormat="1" x14ac:dyDescent="0.25"/>
    <row r="3467" s="4" customFormat="1" x14ac:dyDescent="0.25"/>
    <row r="3468" s="4" customFormat="1" x14ac:dyDescent="0.25"/>
    <row r="3469" s="4" customFormat="1" x14ac:dyDescent="0.25"/>
    <row r="3470" s="4" customFormat="1" x14ac:dyDescent="0.25"/>
    <row r="3471" s="4" customFormat="1" x14ac:dyDescent="0.25"/>
    <row r="3472" s="4" customFormat="1" x14ac:dyDescent="0.25"/>
    <row r="3473" s="4" customFormat="1" x14ac:dyDescent="0.25"/>
    <row r="3474" s="4" customFormat="1" x14ac:dyDescent="0.25"/>
    <row r="3475" s="4" customFormat="1" x14ac:dyDescent="0.25"/>
    <row r="3476" s="4" customFormat="1" x14ac:dyDescent="0.25"/>
    <row r="3477" s="4" customFormat="1" x14ac:dyDescent="0.25"/>
    <row r="3478" s="4" customFormat="1" x14ac:dyDescent="0.25"/>
    <row r="3479" s="4" customFormat="1" x14ac:dyDescent="0.25"/>
    <row r="3480" s="4" customFormat="1" x14ac:dyDescent="0.25"/>
    <row r="3481" s="4" customFormat="1" x14ac:dyDescent="0.25"/>
    <row r="3482" s="4" customFormat="1" x14ac:dyDescent="0.25"/>
    <row r="3483" s="4" customFormat="1" x14ac:dyDescent="0.25"/>
    <row r="3484" s="4" customFormat="1" x14ac:dyDescent="0.25"/>
    <row r="3485" s="4" customFormat="1" x14ac:dyDescent="0.25"/>
    <row r="3486" s="4" customFormat="1" x14ac:dyDescent="0.25"/>
    <row r="3487" s="4" customFormat="1" x14ac:dyDescent="0.25"/>
    <row r="3488" s="4" customFormat="1" x14ac:dyDescent="0.25"/>
    <row r="3489" s="4" customFormat="1" x14ac:dyDescent="0.25"/>
    <row r="3490" s="4" customFormat="1" x14ac:dyDescent="0.25"/>
    <row r="3491" s="4" customFormat="1" x14ac:dyDescent="0.25"/>
    <row r="3492" s="4" customFormat="1" x14ac:dyDescent="0.25"/>
    <row r="3493" s="4" customFormat="1" x14ac:dyDescent="0.25"/>
    <row r="3494" s="4" customFormat="1" x14ac:dyDescent="0.25"/>
    <row r="3495" s="4" customFormat="1" x14ac:dyDescent="0.25"/>
    <row r="3496" s="4" customFormat="1" x14ac:dyDescent="0.25"/>
    <row r="3497" s="4" customFormat="1" x14ac:dyDescent="0.25"/>
    <row r="3498" s="4" customFormat="1" x14ac:dyDescent="0.25"/>
    <row r="3499" s="4" customFormat="1" x14ac:dyDescent="0.25"/>
    <row r="3500" s="4" customFormat="1" x14ac:dyDescent="0.25"/>
    <row r="3501" s="4" customFormat="1" x14ac:dyDescent="0.25"/>
    <row r="3502" s="4" customFormat="1" x14ac:dyDescent="0.25"/>
    <row r="3503" s="4" customFormat="1" x14ac:dyDescent="0.25"/>
    <row r="3504" s="4" customFormat="1" x14ac:dyDescent="0.25"/>
    <row r="3505" s="4" customFormat="1" x14ac:dyDescent="0.25"/>
    <row r="3506" s="4" customFormat="1" x14ac:dyDescent="0.25"/>
    <row r="3507" s="4" customFormat="1" x14ac:dyDescent="0.25"/>
    <row r="3508" s="4" customFormat="1" x14ac:dyDescent="0.25"/>
    <row r="3509" s="4" customFormat="1" x14ac:dyDescent="0.25"/>
    <row r="3510" s="4" customFormat="1" x14ac:dyDescent="0.25"/>
    <row r="3511" s="4" customFormat="1" x14ac:dyDescent="0.25"/>
    <row r="3512" s="4" customFormat="1" x14ac:dyDescent="0.25"/>
    <row r="3513" s="4" customFormat="1" x14ac:dyDescent="0.25"/>
    <row r="3514" s="4" customFormat="1" x14ac:dyDescent="0.25"/>
    <row r="3515" s="4" customFormat="1" x14ac:dyDescent="0.25"/>
    <row r="3516" s="4" customFormat="1" x14ac:dyDescent="0.25"/>
    <row r="3517" s="4" customFormat="1" x14ac:dyDescent="0.25"/>
    <row r="3518" s="4" customFormat="1" x14ac:dyDescent="0.25"/>
    <row r="3519" s="4" customFormat="1" x14ac:dyDescent="0.25"/>
    <row r="3520" s="4" customFormat="1" x14ac:dyDescent="0.25"/>
    <row r="3521" s="4" customFormat="1" x14ac:dyDescent="0.25"/>
    <row r="3522" s="4" customFormat="1" x14ac:dyDescent="0.25"/>
    <row r="3523" s="4" customFormat="1" x14ac:dyDescent="0.25"/>
    <row r="3524" s="4" customFormat="1" x14ac:dyDescent="0.25"/>
    <row r="3525" s="4" customFormat="1" x14ac:dyDescent="0.25"/>
    <row r="3526" s="4" customFormat="1" x14ac:dyDescent="0.25"/>
    <row r="3527" s="4" customFormat="1" x14ac:dyDescent="0.25"/>
    <row r="3528" s="4" customFormat="1" x14ac:dyDescent="0.25"/>
    <row r="3529" s="4" customFormat="1" x14ac:dyDescent="0.25"/>
    <row r="3530" s="4" customFormat="1" x14ac:dyDescent="0.25"/>
    <row r="3531" s="4" customFormat="1" x14ac:dyDescent="0.25"/>
    <row r="3532" s="4" customFormat="1" x14ac:dyDescent="0.25"/>
    <row r="3533" s="4" customFormat="1" x14ac:dyDescent="0.25"/>
    <row r="3534" s="4" customFormat="1" x14ac:dyDescent="0.25"/>
    <row r="3535" s="4" customFormat="1" x14ac:dyDescent="0.25"/>
    <row r="3536" s="4" customFormat="1" x14ac:dyDescent="0.25"/>
    <row r="3537" s="4" customFormat="1" x14ac:dyDescent="0.25"/>
    <row r="3538" s="4" customFormat="1" x14ac:dyDescent="0.25"/>
    <row r="3539" s="4" customFormat="1" x14ac:dyDescent="0.25"/>
    <row r="3540" s="4" customFormat="1" x14ac:dyDescent="0.25"/>
    <row r="3541" s="4" customFormat="1" x14ac:dyDescent="0.25"/>
    <row r="3542" s="4" customFormat="1" x14ac:dyDescent="0.25"/>
    <row r="3543" s="4" customFormat="1" x14ac:dyDescent="0.25"/>
    <row r="3544" s="4" customFormat="1" x14ac:dyDescent="0.25"/>
    <row r="3545" s="4" customFormat="1" x14ac:dyDescent="0.25"/>
    <row r="3546" s="4" customFormat="1" x14ac:dyDescent="0.25"/>
    <row r="3547" s="4" customFormat="1" x14ac:dyDescent="0.25"/>
    <row r="3548" s="4" customFormat="1" x14ac:dyDescent="0.25"/>
    <row r="3549" s="4" customFormat="1" x14ac:dyDescent="0.25"/>
    <row r="3550" s="4" customFormat="1" x14ac:dyDescent="0.25"/>
    <row r="3551" s="4" customFormat="1" x14ac:dyDescent="0.25"/>
    <row r="3552" s="4" customFormat="1" x14ac:dyDescent="0.25"/>
    <row r="3553" s="4" customFormat="1" x14ac:dyDescent="0.25"/>
    <row r="3554" s="4" customFormat="1" x14ac:dyDescent="0.25"/>
    <row r="3555" s="4" customFormat="1" x14ac:dyDescent="0.25"/>
    <row r="3556" s="4" customFormat="1" x14ac:dyDescent="0.25"/>
    <row r="3557" s="4" customFormat="1" x14ac:dyDescent="0.25"/>
    <row r="3558" s="4" customFormat="1" x14ac:dyDescent="0.25"/>
    <row r="3559" s="4" customFormat="1" x14ac:dyDescent="0.25"/>
    <row r="3560" s="4" customFormat="1" x14ac:dyDescent="0.25"/>
    <row r="3561" s="4" customFormat="1" x14ac:dyDescent="0.25"/>
    <row r="3562" s="4" customFormat="1" x14ac:dyDescent="0.25"/>
    <row r="3563" s="4" customFormat="1" x14ac:dyDescent="0.25"/>
    <row r="3564" s="4" customFormat="1" x14ac:dyDescent="0.25"/>
    <row r="3565" s="4" customFormat="1" x14ac:dyDescent="0.25"/>
    <row r="3566" s="4" customFormat="1" x14ac:dyDescent="0.25"/>
    <row r="3567" s="4" customFormat="1" x14ac:dyDescent="0.25"/>
    <row r="3568" s="4" customFormat="1" x14ac:dyDescent="0.25"/>
    <row r="3569" s="4" customFormat="1" x14ac:dyDescent="0.25"/>
    <row r="3570" s="4" customFormat="1" x14ac:dyDescent="0.25"/>
    <row r="3571" s="4" customFormat="1" x14ac:dyDescent="0.25"/>
    <row r="3572" s="4" customFormat="1" x14ac:dyDescent="0.25"/>
    <row r="3573" s="4" customFormat="1" x14ac:dyDescent="0.25"/>
    <row r="3574" s="4" customFormat="1" x14ac:dyDescent="0.25"/>
    <row r="3575" s="4" customFormat="1" x14ac:dyDescent="0.25"/>
    <row r="3576" s="4" customFormat="1" x14ac:dyDescent="0.25"/>
    <row r="3577" s="4" customFormat="1" x14ac:dyDescent="0.25"/>
    <row r="3578" s="4" customFormat="1" x14ac:dyDescent="0.25"/>
    <row r="3579" s="4" customFormat="1" x14ac:dyDescent="0.25"/>
    <row r="3580" s="4" customFormat="1" x14ac:dyDescent="0.25"/>
    <row r="3581" s="4" customFormat="1" x14ac:dyDescent="0.25"/>
    <row r="3582" s="4" customFormat="1" x14ac:dyDescent="0.25"/>
    <row r="3583" s="4" customFormat="1" x14ac:dyDescent="0.25"/>
    <row r="3584" s="4" customFormat="1" x14ac:dyDescent="0.25"/>
    <row r="3585" s="4" customFormat="1" x14ac:dyDescent="0.25"/>
    <row r="3586" s="4" customFormat="1" x14ac:dyDescent="0.25"/>
    <row r="3587" s="4" customFormat="1" x14ac:dyDescent="0.25"/>
    <row r="3588" s="4" customFormat="1" x14ac:dyDescent="0.25"/>
    <row r="3589" s="4" customFormat="1" x14ac:dyDescent="0.25"/>
    <row r="3590" s="4" customFormat="1" x14ac:dyDescent="0.25"/>
    <row r="3591" s="4" customFormat="1" x14ac:dyDescent="0.25"/>
    <row r="3592" s="4" customFormat="1" x14ac:dyDescent="0.25"/>
    <row r="3593" s="4" customFormat="1" x14ac:dyDescent="0.25"/>
    <row r="3594" s="4" customFormat="1" x14ac:dyDescent="0.25"/>
    <row r="3595" s="4" customFormat="1" x14ac:dyDescent="0.25"/>
    <row r="3596" s="4" customFormat="1" x14ac:dyDescent="0.25"/>
    <row r="3597" s="4" customFormat="1" x14ac:dyDescent="0.25"/>
    <row r="3598" s="4" customFormat="1" x14ac:dyDescent="0.25"/>
    <row r="3599" s="4" customFormat="1" x14ac:dyDescent="0.25"/>
    <row r="3600" s="4" customFormat="1" x14ac:dyDescent="0.25"/>
    <row r="3601" s="4" customFormat="1" x14ac:dyDescent="0.25"/>
    <row r="3602" s="4" customFormat="1" x14ac:dyDescent="0.25"/>
    <row r="3603" s="4" customFormat="1" x14ac:dyDescent="0.25"/>
    <row r="3604" s="4" customFormat="1" x14ac:dyDescent="0.25"/>
    <row r="3605" s="4" customFormat="1" x14ac:dyDescent="0.25"/>
    <row r="3606" s="4" customFormat="1" x14ac:dyDescent="0.25"/>
    <row r="3607" s="4" customFormat="1" x14ac:dyDescent="0.25"/>
    <row r="3608" s="4" customFormat="1" x14ac:dyDescent="0.25"/>
    <row r="3609" s="4" customFormat="1" x14ac:dyDescent="0.25"/>
    <row r="3610" s="4" customFormat="1" x14ac:dyDescent="0.25"/>
    <row r="3611" s="4" customFormat="1" x14ac:dyDescent="0.25"/>
    <row r="3612" s="4" customFormat="1" x14ac:dyDescent="0.25"/>
    <row r="3613" s="4" customFormat="1" x14ac:dyDescent="0.25"/>
    <row r="3614" s="4" customFormat="1" x14ac:dyDescent="0.25"/>
    <row r="3615" s="4" customFormat="1" x14ac:dyDescent="0.25"/>
    <row r="3616" s="4" customFormat="1" x14ac:dyDescent="0.25"/>
    <row r="3617" s="4" customFormat="1" x14ac:dyDescent="0.25"/>
    <row r="3618" s="4" customFormat="1" x14ac:dyDescent="0.25"/>
    <row r="3619" s="4" customFormat="1" x14ac:dyDescent="0.25"/>
    <row r="3620" s="4" customFormat="1" x14ac:dyDescent="0.25"/>
    <row r="3621" s="4" customFormat="1" x14ac:dyDescent="0.25"/>
    <row r="3622" s="4" customFormat="1" x14ac:dyDescent="0.25"/>
    <row r="3623" s="4" customFormat="1" x14ac:dyDescent="0.25"/>
    <row r="3624" s="4" customFormat="1" x14ac:dyDescent="0.25"/>
    <row r="3625" s="4" customFormat="1" x14ac:dyDescent="0.25"/>
    <row r="3626" s="4" customFormat="1" x14ac:dyDescent="0.25"/>
    <row r="3627" s="4" customFormat="1" x14ac:dyDescent="0.25"/>
    <row r="3628" s="4" customFormat="1" x14ac:dyDescent="0.25"/>
    <row r="3629" s="4" customFormat="1" x14ac:dyDescent="0.25"/>
    <row r="3630" s="4" customFormat="1" x14ac:dyDescent="0.25"/>
    <row r="3631" s="4" customFormat="1" x14ac:dyDescent="0.25"/>
    <row r="3632" s="4" customFormat="1" x14ac:dyDescent="0.25"/>
    <row r="3633" s="4" customFormat="1" x14ac:dyDescent="0.25"/>
    <row r="3634" s="4" customFormat="1" x14ac:dyDescent="0.25"/>
    <row r="3635" s="4" customFormat="1" x14ac:dyDescent="0.25"/>
    <row r="3636" s="4" customFormat="1" x14ac:dyDescent="0.25"/>
    <row r="3637" s="4" customFormat="1" x14ac:dyDescent="0.25"/>
    <row r="3638" s="4" customFormat="1" x14ac:dyDescent="0.25"/>
    <row r="3639" s="4" customFormat="1" x14ac:dyDescent="0.25"/>
    <row r="3640" s="4" customFormat="1" x14ac:dyDescent="0.25"/>
    <row r="3641" s="4" customFormat="1" x14ac:dyDescent="0.25"/>
    <row r="3642" s="4" customFormat="1" x14ac:dyDescent="0.25"/>
    <row r="3643" s="4" customFormat="1" x14ac:dyDescent="0.25"/>
    <row r="3644" s="4" customFormat="1" x14ac:dyDescent="0.25"/>
    <row r="3645" s="4" customFormat="1" x14ac:dyDescent="0.25"/>
    <row r="3646" s="4" customFormat="1" x14ac:dyDescent="0.25"/>
    <row r="3647" s="4" customFormat="1" x14ac:dyDescent="0.25"/>
    <row r="3648" s="4" customFormat="1" x14ac:dyDescent="0.25"/>
    <row r="3649" s="4" customFormat="1" x14ac:dyDescent="0.25"/>
    <row r="3650" s="4" customFormat="1" x14ac:dyDescent="0.25"/>
    <row r="3651" s="4" customFormat="1" x14ac:dyDescent="0.25"/>
    <row r="3652" s="4" customFormat="1" x14ac:dyDescent="0.25"/>
    <row r="3653" s="4" customFormat="1" x14ac:dyDescent="0.25"/>
    <row r="3654" s="4" customFormat="1" x14ac:dyDescent="0.25"/>
    <row r="3655" s="4" customFormat="1" x14ac:dyDescent="0.25"/>
    <row r="3656" s="4" customFormat="1" x14ac:dyDescent="0.25"/>
    <row r="3657" s="4" customFormat="1" x14ac:dyDescent="0.25"/>
    <row r="3658" s="4" customFormat="1" x14ac:dyDescent="0.25"/>
    <row r="3659" s="4" customFormat="1" x14ac:dyDescent="0.25"/>
    <row r="3660" s="4" customFormat="1" x14ac:dyDescent="0.25"/>
    <row r="3661" s="4" customFormat="1" x14ac:dyDescent="0.25"/>
    <row r="3662" s="4" customFormat="1" x14ac:dyDescent="0.25"/>
    <row r="3663" s="4" customFormat="1" x14ac:dyDescent="0.25"/>
    <row r="3664" s="4" customFormat="1" x14ac:dyDescent="0.25"/>
    <row r="3665" s="4" customFormat="1" x14ac:dyDescent="0.25"/>
    <row r="3666" s="4" customFormat="1" x14ac:dyDescent="0.25"/>
    <row r="3667" s="4" customFormat="1" x14ac:dyDescent="0.25"/>
    <row r="3668" s="4" customFormat="1" x14ac:dyDescent="0.25"/>
    <row r="3669" s="4" customFormat="1" x14ac:dyDescent="0.25"/>
    <row r="3670" s="4" customFormat="1" x14ac:dyDescent="0.25"/>
    <row r="3671" s="4" customFormat="1" x14ac:dyDescent="0.25"/>
    <row r="3672" s="4" customFormat="1" x14ac:dyDescent="0.25"/>
    <row r="3673" s="4" customFormat="1" x14ac:dyDescent="0.25"/>
    <row r="3674" s="4" customFormat="1" x14ac:dyDescent="0.25"/>
    <row r="3675" s="4" customFormat="1" x14ac:dyDescent="0.25"/>
    <row r="3676" s="4" customFormat="1" x14ac:dyDescent="0.25"/>
    <row r="3677" s="4" customFormat="1" x14ac:dyDescent="0.25"/>
    <row r="3678" s="4" customFormat="1" x14ac:dyDescent="0.25"/>
    <row r="3679" s="4" customFormat="1" x14ac:dyDescent="0.25"/>
    <row r="3680" s="4" customFormat="1" x14ac:dyDescent="0.25"/>
    <row r="3681" s="4" customFormat="1" x14ac:dyDescent="0.25"/>
    <row r="3682" s="4" customFormat="1" x14ac:dyDescent="0.25"/>
    <row r="3683" s="4" customFormat="1" x14ac:dyDescent="0.25"/>
    <row r="3684" s="4" customFormat="1" x14ac:dyDescent="0.25"/>
    <row r="3685" s="4" customFormat="1" x14ac:dyDescent="0.25"/>
    <row r="3686" s="4" customFormat="1" x14ac:dyDescent="0.25"/>
    <row r="3687" s="4" customFormat="1" x14ac:dyDescent="0.25"/>
    <row r="3688" s="4" customFormat="1" x14ac:dyDescent="0.25"/>
    <row r="3689" s="4" customFormat="1" x14ac:dyDescent="0.25"/>
    <row r="3690" s="4" customFormat="1" x14ac:dyDescent="0.25"/>
    <row r="3691" s="4" customFormat="1" x14ac:dyDescent="0.25"/>
    <row r="3692" s="4" customFormat="1" x14ac:dyDescent="0.25"/>
    <row r="3693" s="4" customFormat="1" x14ac:dyDescent="0.25"/>
    <row r="3694" s="4" customFormat="1" x14ac:dyDescent="0.25"/>
    <row r="3695" s="4" customFormat="1" x14ac:dyDescent="0.25"/>
    <row r="3696" s="4" customFormat="1" x14ac:dyDescent="0.25"/>
    <row r="3697" s="4" customFormat="1" x14ac:dyDescent="0.25"/>
    <row r="3698" s="4" customFormat="1" x14ac:dyDescent="0.25"/>
    <row r="3699" s="4" customFormat="1" x14ac:dyDescent="0.25"/>
    <row r="3700" s="4" customFormat="1" x14ac:dyDescent="0.25"/>
    <row r="3701" s="4" customFormat="1" x14ac:dyDescent="0.25"/>
    <row r="3702" s="4" customFormat="1" x14ac:dyDescent="0.25"/>
    <row r="3703" s="4" customFormat="1" x14ac:dyDescent="0.25"/>
    <row r="3704" s="4" customFormat="1" x14ac:dyDescent="0.25"/>
    <row r="3705" s="4" customFormat="1" x14ac:dyDescent="0.25"/>
    <row r="3706" s="4" customFormat="1" x14ac:dyDescent="0.25"/>
    <row r="3707" s="4" customFormat="1" x14ac:dyDescent="0.25"/>
    <row r="3708" s="4" customFormat="1" x14ac:dyDescent="0.25"/>
    <row r="3709" s="4" customFormat="1" x14ac:dyDescent="0.25"/>
    <row r="3710" s="4" customFormat="1" x14ac:dyDescent="0.25"/>
    <row r="3711" s="4" customFormat="1" x14ac:dyDescent="0.25"/>
    <row r="3712" s="4" customFormat="1" x14ac:dyDescent="0.25"/>
    <row r="3713" s="4" customFormat="1" x14ac:dyDescent="0.25"/>
    <row r="3714" s="4" customFormat="1" x14ac:dyDescent="0.25"/>
    <row r="3715" s="4" customFormat="1" x14ac:dyDescent="0.25"/>
    <row r="3716" s="4" customFormat="1" x14ac:dyDescent="0.25"/>
    <row r="3717" s="4" customFormat="1" x14ac:dyDescent="0.25"/>
    <row r="3718" s="4" customFormat="1" x14ac:dyDescent="0.25"/>
    <row r="3719" s="4" customFormat="1" x14ac:dyDescent="0.25"/>
    <row r="3720" s="4" customFormat="1" x14ac:dyDescent="0.25"/>
    <row r="3721" s="4" customFormat="1" x14ac:dyDescent="0.25"/>
    <row r="3722" s="4" customFormat="1" x14ac:dyDescent="0.25"/>
    <row r="3723" s="4" customFormat="1" x14ac:dyDescent="0.25"/>
    <row r="3724" s="4" customFormat="1" x14ac:dyDescent="0.25"/>
    <row r="3725" s="4" customFormat="1" x14ac:dyDescent="0.25"/>
    <row r="3726" s="4" customFormat="1" x14ac:dyDescent="0.25"/>
    <row r="3727" s="4" customFormat="1" x14ac:dyDescent="0.25"/>
    <row r="3728" s="4" customFormat="1" x14ac:dyDescent="0.25"/>
    <row r="3729" s="4" customFormat="1" x14ac:dyDescent="0.25"/>
    <row r="3730" s="4" customFormat="1" x14ac:dyDescent="0.25"/>
    <row r="3731" s="4" customFormat="1" x14ac:dyDescent="0.25"/>
    <row r="3732" s="4" customFormat="1" x14ac:dyDescent="0.25"/>
    <row r="3733" s="4" customFormat="1" x14ac:dyDescent="0.25"/>
    <row r="3734" s="4" customFormat="1" x14ac:dyDescent="0.25"/>
    <row r="3735" s="4" customFormat="1" x14ac:dyDescent="0.25"/>
    <row r="3736" s="4" customFormat="1" x14ac:dyDescent="0.25"/>
    <row r="3737" s="4" customFormat="1" x14ac:dyDescent="0.25"/>
    <row r="3738" s="4" customFormat="1" x14ac:dyDescent="0.25"/>
    <row r="3739" s="4" customFormat="1" x14ac:dyDescent="0.25"/>
    <row r="3740" s="4" customFormat="1" x14ac:dyDescent="0.25"/>
    <row r="3741" s="4" customFormat="1" x14ac:dyDescent="0.25"/>
    <row r="3742" s="4" customFormat="1" x14ac:dyDescent="0.25"/>
    <row r="3743" s="4" customFormat="1" x14ac:dyDescent="0.25"/>
    <row r="3744" s="4" customFormat="1" x14ac:dyDescent="0.25"/>
    <row r="3745" s="4" customFormat="1" x14ac:dyDescent="0.25"/>
    <row r="3746" s="4" customFormat="1" x14ac:dyDescent="0.25"/>
    <row r="3747" s="4" customFormat="1" x14ac:dyDescent="0.25"/>
    <row r="3748" s="4" customFormat="1" x14ac:dyDescent="0.25"/>
    <row r="3749" s="4" customFormat="1" x14ac:dyDescent="0.25"/>
    <row r="3750" s="4" customFormat="1" x14ac:dyDescent="0.25"/>
    <row r="3751" s="4" customFormat="1" x14ac:dyDescent="0.25"/>
    <row r="3752" s="4" customFormat="1" x14ac:dyDescent="0.25"/>
    <row r="3753" s="4" customFormat="1" x14ac:dyDescent="0.25"/>
    <row r="3754" s="4" customFormat="1" x14ac:dyDescent="0.25"/>
    <row r="3755" s="4" customFormat="1" x14ac:dyDescent="0.25"/>
    <row r="3756" s="4" customFormat="1" x14ac:dyDescent="0.25"/>
    <row r="3757" s="4" customFormat="1" x14ac:dyDescent="0.25"/>
    <row r="3758" s="4" customFormat="1" x14ac:dyDescent="0.25"/>
    <row r="3759" s="4" customFormat="1" x14ac:dyDescent="0.25"/>
    <row r="3760" s="4" customFormat="1" x14ac:dyDescent="0.25"/>
    <row r="3761" s="4" customFormat="1" x14ac:dyDescent="0.25"/>
    <row r="3762" s="4" customFormat="1" x14ac:dyDescent="0.25"/>
    <row r="3763" s="4" customFormat="1" x14ac:dyDescent="0.25"/>
    <row r="3764" s="4" customFormat="1" x14ac:dyDescent="0.25"/>
    <row r="3765" s="4" customFormat="1" x14ac:dyDescent="0.25"/>
    <row r="3766" s="4" customFormat="1" x14ac:dyDescent="0.25"/>
    <row r="3767" s="4" customFormat="1" x14ac:dyDescent="0.25"/>
    <row r="3768" s="4" customFormat="1" x14ac:dyDescent="0.25"/>
    <row r="3769" s="4" customFormat="1" x14ac:dyDescent="0.25"/>
    <row r="3770" s="4" customFormat="1" x14ac:dyDescent="0.25"/>
    <row r="3771" s="4" customFormat="1" x14ac:dyDescent="0.25"/>
    <row r="3772" s="4" customFormat="1" x14ac:dyDescent="0.25"/>
    <row r="3773" s="4" customFormat="1" x14ac:dyDescent="0.25"/>
    <row r="3774" s="4" customFormat="1" x14ac:dyDescent="0.25"/>
    <row r="3775" s="4" customFormat="1" x14ac:dyDescent="0.25"/>
    <row r="3776" s="4" customFormat="1" x14ac:dyDescent="0.25"/>
    <row r="3777" s="4" customFormat="1" x14ac:dyDescent="0.25"/>
    <row r="3778" s="4" customFormat="1" x14ac:dyDescent="0.25"/>
    <row r="3779" s="4" customFormat="1" x14ac:dyDescent="0.25"/>
    <row r="3780" s="4" customFormat="1" x14ac:dyDescent="0.25"/>
    <row r="3781" s="4" customFormat="1" x14ac:dyDescent="0.25"/>
    <row r="3782" s="4" customFormat="1" x14ac:dyDescent="0.25"/>
    <row r="3783" s="4" customFormat="1" x14ac:dyDescent="0.25"/>
    <row r="3784" s="4" customFormat="1" x14ac:dyDescent="0.25"/>
    <row r="3785" s="4" customFormat="1" x14ac:dyDescent="0.25"/>
    <row r="3786" s="4" customFormat="1" x14ac:dyDescent="0.25"/>
    <row r="3787" s="4" customFormat="1" x14ac:dyDescent="0.25"/>
    <row r="3788" s="4" customFormat="1" x14ac:dyDescent="0.25"/>
    <row r="3789" s="4" customFormat="1" x14ac:dyDescent="0.25"/>
    <row r="3790" s="4" customFormat="1" x14ac:dyDescent="0.25"/>
    <row r="3791" s="4" customFormat="1" x14ac:dyDescent="0.25"/>
    <row r="3792" s="4" customFormat="1" x14ac:dyDescent="0.25"/>
    <row r="3793" s="4" customFormat="1" x14ac:dyDescent="0.25"/>
    <row r="3794" s="4" customFormat="1" x14ac:dyDescent="0.25"/>
    <row r="3795" s="4" customFormat="1" x14ac:dyDescent="0.25"/>
    <row r="3796" s="4" customFormat="1" x14ac:dyDescent="0.25"/>
    <row r="3797" s="4" customFormat="1" x14ac:dyDescent="0.25"/>
    <row r="3798" s="4" customFormat="1" x14ac:dyDescent="0.25"/>
    <row r="3799" s="4" customFormat="1" x14ac:dyDescent="0.25"/>
    <row r="3800" s="4" customFormat="1" x14ac:dyDescent="0.25"/>
    <row r="3801" s="4" customFormat="1" x14ac:dyDescent="0.25"/>
    <row r="3802" s="4" customFormat="1" x14ac:dyDescent="0.25"/>
    <row r="3803" s="4" customFormat="1" x14ac:dyDescent="0.25"/>
    <row r="3804" s="4" customFormat="1" x14ac:dyDescent="0.25"/>
    <row r="3805" s="4" customFormat="1" x14ac:dyDescent="0.25"/>
    <row r="3806" s="4" customFormat="1" x14ac:dyDescent="0.25"/>
    <row r="3807" s="4" customFormat="1" x14ac:dyDescent="0.25"/>
    <row r="3808" s="4" customFormat="1" x14ac:dyDescent="0.25"/>
    <row r="3809" s="4" customFormat="1" x14ac:dyDescent="0.25"/>
    <row r="3810" s="4" customFormat="1" x14ac:dyDescent="0.25"/>
    <row r="3811" s="4" customFormat="1" x14ac:dyDescent="0.25"/>
    <row r="3812" s="4" customFormat="1" x14ac:dyDescent="0.25"/>
    <row r="3813" s="4" customFormat="1" x14ac:dyDescent="0.25"/>
    <row r="3814" s="4" customFormat="1" x14ac:dyDescent="0.25"/>
    <row r="3815" s="4" customFormat="1" x14ac:dyDescent="0.25"/>
    <row r="3816" s="4" customFormat="1" x14ac:dyDescent="0.25"/>
    <row r="3817" s="4" customFormat="1" x14ac:dyDescent="0.25"/>
    <row r="3818" s="4" customFormat="1" x14ac:dyDescent="0.25"/>
    <row r="3819" s="4" customFormat="1" x14ac:dyDescent="0.25"/>
    <row r="3820" s="4" customFormat="1" x14ac:dyDescent="0.25"/>
    <row r="3821" s="4" customFormat="1" x14ac:dyDescent="0.25"/>
    <row r="3822" s="4" customFormat="1" x14ac:dyDescent="0.25"/>
    <row r="3823" s="4" customFormat="1" x14ac:dyDescent="0.25"/>
    <row r="3824" s="4" customFormat="1" x14ac:dyDescent="0.25"/>
    <row r="3825" s="4" customFormat="1" x14ac:dyDescent="0.25"/>
    <row r="3826" s="4" customFormat="1" x14ac:dyDescent="0.25"/>
    <row r="3827" s="4" customFormat="1" x14ac:dyDescent="0.25"/>
    <row r="3828" s="4" customFormat="1" x14ac:dyDescent="0.25"/>
    <row r="3829" s="4" customFormat="1" x14ac:dyDescent="0.25"/>
    <row r="3830" s="4" customFormat="1" x14ac:dyDescent="0.25"/>
    <row r="3831" s="4" customFormat="1" x14ac:dyDescent="0.25"/>
    <row r="3832" s="4" customFormat="1" x14ac:dyDescent="0.25"/>
    <row r="3833" s="4" customFormat="1" x14ac:dyDescent="0.25"/>
    <row r="3834" s="4" customFormat="1" x14ac:dyDescent="0.25"/>
    <row r="3835" s="4" customFormat="1" x14ac:dyDescent="0.25"/>
    <row r="3836" s="4" customFormat="1" x14ac:dyDescent="0.25"/>
    <row r="3837" s="4" customFormat="1" x14ac:dyDescent="0.25"/>
    <row r="3838" s="4" customFormat="1" x14ac:dyDescent="0.25"/>
    <row r="3839" s="4" customFormat="1" x14ac:dyDescent="0.25"/>
    <row r="3840" s="4" customFormat="1" x14ac:dyDescent="0.25"/>
    <row r="3841" s="4" customFormat="1" x14ac:dyDescent="0.25"/>
    <row r="3842" s="4" customFormat="1" x14ac:dyDescent="0.25"/>
    <row r="3843" s="4" customFormat="1" x14ac:dyDescent="0.25"/>
    <row r="3844" s="4" customFormat="1" x14ac:dyDescent="0.25"/>
    <row r="3845" s="4" customFormat="1" x14ac:dyDescent="0.25"/>
    <row r="3846" s="4" customFormat="1" x14ac:dyDescent="0.25"/>
    <row r="3847" s="4" customFormat="1" x14ac:dyDescent="0.25"/>
    <row r="3848" s="4" customFormat="1" x14ac:dyDescent="0.25"/>
    <row r="3849" s="4" customFormat="1" x14ac:dyDescent="0.25"/>
    <row r="3850" s="4" customFormat="1" x14ac:dyDescent="0.25"/>
    <row r="3851" s="4" customFormat="1" x14ac:dyDescent="0.25"/>
    <row r="3852" s="4" customFormat="1" x14ac:dyDescent="0.25"/>
    <row r="3853" s="4" customFormat="1" x14ac:dyDescent="0.25"/>
    <row r="3854" s="4" customFormat="1" x14ac:dyDescent="0.25"/>
    <row r="3855" s="4" customFormat="1" x14ac:dyDescent="0.25"/>
    <row r="3856" s="4" customFormat="1" x14ac:dyDescent="0.25"/>
    <row r="3857" s="4" customFormat="1" x14ac:dyDescent="0.25"/>
    <row r="3858" s="4" customFormat="1" x14ac:dyDescent="0.25"/>
    <row r="3859" s="4" customFormat="1" x14ac:dyDescent="0.25"/>
    <row r="3860" s="4" customFormat="1" x14ac:dyDescent="0.25"/>
    <row r="3861" s="4" customFormat="1" x14ac:dyDescent="0.25"/>
    <row r="3862" s="4" customFormat="1" x14ac:dyDescent="0.25"/>
    <row r="3863" s="4" customFormat="1" x14ac:dyDescent="0.25"/>
    <row r="3864" s="4" customFormat="1" x14ac:dyDescent="0.25"/>
    <row r="3865" s="4" customFormat="1" x14ac:dyDescent="0.25"/>
    <row r="3866" s="4" customFormat="1" x14ac:dyDescent="0.25"/>
    <row r="3867" s="4" customFormat="1" x14ac:dyDescent="0.25"/>
    <row r="3868" s="4" customFormat="1" x14ac:dyDescent="0.25"/>
    <row r="3869" s="4" customFormat="1" x14ac:dyDescent="0.25"/>
    <row r="3870" s="4" customFormat="1" x14ac:dyDescent="0.25"/>
    <row r="3871" s="4" customFormat="1" x14ac:dyDescent="0.25"/>
    <row r="3872" s="4" customFormat="1" x14ac:dyDescent="0.25"/>
    <row r="3873" s="4" customFormat="1" x14ac:dyDescent="0.25"/>
    <row r="3874" s="4" customFormat="1" x14ac:dyDescent="0.25"/>
    <row r="3875" s="4" customFormat="1" x14ac:dyDescent="0.25"/>
    <row r="3876" s="4" customFormat="1" x14ac:dyDescent="0.25"/>
    <row r="3877" s="4" customFormat="1" x14ac:dyDescent="0.25"/>
    <row r="3878" s="4" customFormat="1" x14ac:dyDescent="0.25"/>
    <row r="3879" s="4" customFormat="1" x14ac:dyDescent="0.25"/>
    <row r="3880" s="4" customFormat="1" x14ac:dyDescent="0.25"/>
    <row r="3881" s="4" customFormat="1" x14ac:dyDescent="0.25"/>
    <row r="3882" s="4" customFormat="1" x14ac:dyDescent="0.25"/>
    <row r="3883" s="4" customFormat="1" x14ac:dyDescent="0.25"/>
    <row r="3884" s="4" customFormat="1" x14ac:dyDescent="0.25"/>
    <row r="3885" s="4" customFormat="1" x14ac:dyDescent="0.25"/>
    <row r="3886" s="4" customFormat="1" x14ac:dyDescent="0.25"/>
    <row r="3887" s="4" customFormat="1" x14ac:dyDescent="0.25"/>
    <row r="3888" s="4" customFormat="1" x14ac:dyDescent="0.25"/>
    <row r="3889" s="4" customFormat="1" x14ac:dyDescent="0.25"/>
    <row r="3890" s="4" customFormat="1" x14ac:dyDescent="0.25"/>
    <row r="3891" s="4" customFormat="1" x14ac:dyDescent="0.25"/>
    <row r="3892" s="4" customFormat="1" x14ac:dyDescent="0.25"/>
    <row r="3893" s="4" customFormat="1" x14ac:dyDescent="0.25"/>
    <row r="3894" s="4" customFormat="1" x14ac:dyDescent="0.25"/>
    <row r="3895" s="4" customFormat="1" x14ac:dyDescent="0.25"/>
    <row r="3896" s="4" customFormat="1" x14ac:dyDescent="0.25"/>
    <row r="3897" s="4" customFormat="1" x14ac:dyDescent="0.25"/>
    <row r="3898" s="4" customFormat="1" x14ac:dyDescent="0.25"/>
    <row r="3899" s="4" customFormat="1" x14ac:dyDescent="0.25"/>
    <row r="3900" s="4" customFormat="1" x14ac:dyDescent="0.25"/>
    <row r="3901" s="4" customFormat="1" x14ac:dyDescent="0.25"/>
    <row r="3902" s="4" customFormat="1" x14ac:dyDescent="0.25"/>
    <row r="3903" s="4" customFormat="1" x14ac:dyDescent="0.25"/>
    <row r="3904" s="4" customFormat="1" x14ac:dyDescent="0.25"/>
    <row r="3905" s="4" customFormat="1" x14ac:dyDescent="0.25"/>
    <row r="3906" s="4" customFormat="1" x14ac:dyDescent="0.25"/>
    <row r="3907" s="4" customFormat="1" x14ac:dyDescent="0.25"/>
    <row r="3908" s="4" customFormat="1" x14ac:dyDescent="0.25"/>
    <row r="3909" s="4" customFormat="1" x14ac:dyDescent="0.25"/>
    <row r="3910" s="4" customFormat="1" x14ac:dyDescent="0.25"/>
    <row r="3911" s="4" customFormat="1" x14ac:dyDescent="0.25"/>
    <row r="3912" s="4" customFormat="1" x14ac:dyDescent="0.25"/>
    <row r="3913" s="4" customFormat="1" x14ac:dyDescent="0.25"/>
    <row r="3914" s="4" customFormat="1" x14ac:dyDescent="0.25"/>
    <row r="3915" s="4" customFormat="1" x14ac:dyDescent="0.25"/>
    <row r="3916" s="4" customFormat="1" x14ac:dyDescent="0.25"/>
    <row r="3917" s="4" customFormat="1" x14ac:dyDescent="0.25"/>
    <row r="3918" s="4" customFormat="1" x14ac:dyDescent="0.25"/>
    <row r="3919" s="4" customFormat="1" x14ac:dyDescent="0.25"/>
    <row r="3920" s="4" customFormat="1" x14ac:dyDescent="0.25"/>
    <row r="3921" s="4" customFormat="1" x14ac:dyDescent="0.25"/>
    <row r="3922" s="4" customFormat="1" x14ac:dyDescent="0.25"/>
    <row r="3923" s="4" customFormat="1" x14ac:dyDescent="0.25"/>
    <row r="3924" s="4" customFormat="1" x14ac:dyDescent="0.25"/>
    <row r="3925" s="4" customFormat="1" x14ac:dyDescent="0.25"/>
    <row r="3926" s="4" customFormat="1" x14ac:dyDescent="0.25"/>
    <row r="3927" s="4" customFormat="1" x14ac:dyDescent="0.25"/>
    <row r="3928" s="4" customFormat="1" x14ac:dyDescent="0.25"/>
    <row r="3929" s="4" customFormat="1" x14ac:dyDescent="0.25"/>
    <row r="3930" s="4" customFormat="1" x14ac:dyDescent="0.25"/>
    <row r="3931" s="4" customFormat="1" x14ac:dyDescent="0.25"/>
    <row r="3932" s="4" customFormat="1" x14ac:dyDescent="0.25"/>
    <row r="3933" s="4" customFormat="1" x14ac:dyDescent="0.25"/>
    <row r="3934" s="4" customFormat="1" x14ac:dyDescent="0.25"/>
    <row r="3935" s="4" customFormat="1" x14ac:dyDescent="0.25"/>
    <row r="3936" s="4" customFormat="1" x14ac:dyDescent="0.25"/>
    <row r="3937" s="4" customFormat="1" x14ac:dyDescent="0.25"/>
    <row r="3938" s="4" customFormat="1" x14ac:dyDescent="0.25"/>
    <row r="3939" s="4" customFormat="1" x14ac:dyDescent="0.25"/>
    <row r="3940" s="4" customFormat="1" x14ac:dyDescent="0.25"/>
    <row r="3941" s="4" customFormat="1" x14ac:dyDescent="0.25"/>
    <row r="3942" s="4" customFormat="1" x14ac:dyDescent="0.25"/>
    <row r="3943" s="4" customFormat="1" x14ac:dyDescent="0.25"/>
    <row r="3944" s="4" customFormat="1" x14ac:dyDescent="0.25"/>
    <row r="3945" s="4" customFormat="1" x14ac:dyDescent="0.25"/>
    <row r="3946" s="4" customFormat="1" x14ac:dyDescent="0.25"/>
    <row r="3947" s="4" customFormat="1" x14ac:dyDescent="0.25"/>
    <row r="3948" s="4" customFormat="1" x14ac:dyDescent="0.25"/>
    <row r="3949" s="4" customFormat="1" x14ac:dyDescent="0.25"/>
    <row r="3950" s="4" customFormat="1" x14ac:dyDescent="0.25"/>
    <row r="3951" s="4" customFormat="1" x14ac:dyDescent="0.25"/>
    <row r="3952" s="4" customFormat="1" x14ac:dyDescent="0.25"/>
    <row r="3953" s="4" customFormat="1" x14ac:dyDescent="0.25"/>
    <row r="3954" s="4" customFormat="1" x14ac:dyDescent="0.25"/>
    <row r="3955" s="4" customFormat="1" x14ac:dyDescent="0.25"/>
    <row r="3956" s="4" customFormat="1" x14ac:dyDescent="0.25"/>
    <row r="3957" s="4" customFormat="1" x14ac:dyDescent="0.25"/>
    <row r="3958" s="4" customFormat="1" x14ac:dyDescent="0.25"/>
    <row r="3959" s="4" customFormat="1" x14ac:dyDescent="0.25"/>
    <row r="3960" s="4" customFormat="1" x14ac:dyDescent="0.25"/>
    <row r="3961" s="4" customFormat="1" x14ac:dyDescent="0.25"/>
    <row r="3962" s="4" customFormat="1" x14ac:dyDescent="0.25"/>
    <row r="3963" s="4" customFormat="1" x14ac:dyDescent="0.25"/>
    <row r="3964" s="4" customFormat="1" x14ac:dyDescent="0.25"/>
    <row r="3965" s="4" customFormat="1" x14ac:dyDescent="0.25"/>
    <row r="3966" s="4" customFormat="1" x14ac:dyDescent="0.25"/>
    <row r="3967" s="4" customFormat="1" x14ac:dyDescent="0.25"/>
    <row r="3968" s="4" customFormat="1" x14ac:dyDescent="0.25"/>
    <row r="3969" s="4" customFormat="1" x14ac:dyDescent="0.25"/>
    <row r="3970" s="4" customFormat="1" x14ac:dyDescent="0.25"/>
    <row r="3971" s="4" customFormat="1" x14ac:dyDescent="0.25"/>
    <row r="3972" s="4" customFormat="1" x14ac:dyDescent="0.25"/>
    <row r="3973" s="4" customFormat="1" x14ac:dyDescent="0.25"/>
    <row r="3974" s="4" customFormat="1" x14ac:dyDescent="0.25"/>
    <row r="3975" s="4" customFormat="1" x14ac:dyDescent="0.25"/>
    <row r="3976" s="4" customFormat="1" x14ac:dyDescent="0.25"/>
    <row r="3977" s="4" customFormat="1" x14ac:dyDescent="0.25"/>
    <row r="3978" s="4" customFormat="1" x14ac:dyDescent="0.25"/>
    <row r="3979" s="4" customFormat="1" x14ac:dyDescent="0.25"/>
    <row r="3980" s="4" customFormat="1" x14ac:dyDescent="0.25"/>
    <row r="3981" s="4" customFormat="1" x14ac:dyDescent="0.25"/>
    <row r="3982" s="4" customFormat="1" x14ac:dyDescent="0.25"/>
    <row r="3983" s="4" customFormat="1" x14ac:dyDescent="0.25"/>
    <row r="3984" s="4" customFormat="1" x14ac:dyDescent="0.25"/>
    <row r="3985" s="4" customFormat="1" x14ac:dyDescent="0.25"/>
    <row r="3986" s="4" customFormat="1" x14ac:dyDescent="0.25"/>
    <row r="3987" s="4" customFormat="1" x14ac:dyDescent="0.25"/>
    <row r="3988" s="4" customFormat="1" x14ac:dyDescent="0.25"/>
    <row r="3989" s="4" customFormat="1" x14ac:dyDescent="0.25"/>
    <row r="3990" s="4" customFormat="1" x14ac:dyDescent="0.25"/>
    <row r="3991" s="4" customFormat="1" x14ac:dyDescent="0.25"/>
    <row r="3992" s="4" customFormat="1" x14ac:dyDescent="0.25"/>
    <row r="3993" s="4" customFormat="1" x14ac:dyDescent="0.25"/>
    <row r="3994" s="4" customFormat="1" x14ac:dyDescent="0.25"/>
    <row r="3995" s="4" customFormat="1" x14ac:dyDescent="0.25"/>
    <row r="3996" s="4" customFormat="1" x14ac:dyDescent="0.25"/>
    <row r="3997" s="4" customFormat="1" x14ac:dyDescent="0.25"/>
    <row r="3998" s="4" customFormat="1" x14ac:dyDescent="0.25"/>
    <row r="3999" s="4" customFormat="1" x14ac:dyDescent="0.25"/>
    <row r="4000" s="4" customFormat="1" x14ac:dyDescent="0.25"/>
    <row r="4001" s="4" customFormat="1" x14ac:dyDescent="0.25"/>
    <row r="4002" s="4" customFormat="1" x14ac:dyDescent="0.25"/>
    <row r="4003" s="4" customFormat="1" x14ac:dyDescent="0.25"/>
    <row r="4004" s="4" customFormat="1" x14ac:dyDescent="0.25"/>
    <row r="4005" s="4" customFormat="1" x14ac:dyDescent="0.25"/>
    <row r="4006" s="4" customFormat="1" x14ac:dyDescent="0.25"/>
    <row r="4007" s="4" customFormat="1" x14ac:dyDescent="0.25"/>
    <row r="4008" s="4" customFormat="1" x14ac:dyDescent="0.25"/>
    <row r="4009" s="4" customFormat="1" x14ac:dyDescent="0.25"/>
    <row r="4010" s="4" customFormat="1" x14ac:dyDescent="0.25"/>
    <row r="4011" s="4" customFormat="1" x14ac:dyDescent="0.25"/>
    <row r="4012" s="4" customFormat="1" x14ac:dyDescent="0.25"/>
    <row r="4013" s="4" customFormat="1" x14ac:dyDescent="0.25"/>
    <row r="4014" s="4" customFormat="1" x14ac:dyDescent="0.25"/>
    <row r="4015" s="4" customFormat="1" x14ac:dyDescent="0.25"/>
    <row r="4016" s="4" customFormat="1" x14ac:dyDescent="0.25"/>
    <row r="4017" s="4" customFormat="1" x14ac:dyDescent="0.25"/>
    <row r="4018" s="4" customFormat="1" x14ac:dyDescent="0.25"/>
    <row r="4019" s="4" customFormat="1" x14ac:dyDescent="0.25"/>
    <row r="4020" s="4" customFormat="1" x14ac:dyDescent="0.25"/>
    <row r="4021" s="4" customFormat="1" x14ac:dyDescent="0.25"/>
    <row r="4022" s="4" customFormat="1" x14ac:dyDescent="0.25"/>
    <row r="4023" s="4" customFormat="1" x14ac:dyDescent="0.25"/>
    <row r="4024" s="4" customFormat="1" x14ac:dyDescent="0.25"/>
    <row r="4025" s="4" customFormat="1" x14ac:dyDescent="0.25"/>
    <row r="4026" s="4" customFormat="1" x14ac:dyDescent="0.25"/>
    <row r="4027" s="4" customFormat="1" x14ac:dyDescent="0.25"/>
    <row r="4028" s="4" customFormat="1" x14ac:dyDescent="0.25"/>
    <row r="4029" s="4" customFormat="1" x14ac:dyDescent="0.25"/>
    <row r="4030" s="4" customFormat="1" x14ac:dyDescent="0.25"/>
    <row r="4031" s="4" customFormat="1" x14ac:dyDescent="0.25"/>
    <row r="4032" s="4" customFormat="1" x14ac:dyDescent="0.25"/>
    <row r="4033" s="4" customFormat="1" x14ac:dyDescent="0.25"/>
    <row r="4034" s="4" customFormat="1" x14ac:dyDescent="0.25"/>
    <row r="4035" s="4" customFormat="1" x14ac:dyDescent="0.25"/>
    <row r="4036" s="4" customFormat="1" x14ac:dyDescent="0.25"/>
    <row r="4037" s="4" customFormat="1" x14ac:dyDescent="0.25"/>
    <row r="4038" s="4" customFormat="1" x14ac:dyDescent="0.25"/>
    <row r="4039" s="4" customFormat="1" x14ac:dyDescent="0.25"/>
    <row r="4040" s="4" customFormat="1" x14ac:dyDescent="0.25"/>
    <row r="4041" s="4" customFormat="1" x14ac:dyDescent="0.25"/>
    <row r="4042" s="4" customFormat="1" x14ac:dyDescent="0.25"/>
    <row r="4043" s="4" customFormat="1" x14ac:dyDescent="0.25"/>
    <row r="4044" s="4" customFormat="1" x14ac:dyDescent="0.25"/>
    <row r="4045" s="4" customFormat="1" x14ac:dyDescent="0.25"/>
    <row r="4046" s="4" customFormat="1" x14ac:dyDescent="0.25"/>
    <row r="4047" s="4" customFormat="1" x14ac:dyDescent="0.25"/>
    <row r="4048" s="4" customFormat="1" x14ac:dyDescent="0.25"/>
    <row r="4049" s="4" customFormat="1" x14ac:dyDescent="0.25"/>
    <row r="4050" s="4" customFormat="1" x14ac:dyDescent="0.25"/>
    <row r="4051" s="4" customFormat="1" x14ac:dyDescent="0.25"/>
    <row r="4052" s="4" customFormat="1" x14ac:dyDescent="0.25"/>
    <row r="4053" s="4" customFormat="1" x14ac:dyDescent="0.25"/>
    <row r="4054" s="4" customFormat="1" x14ac:dyDescent="0.25"/>
    <row r="4055" s="4" customFormat="1" x14ac:dyDescent="0.25"/>
    <row r="4056" s="4" customFormat="1" x14ac:dyDescent="0.25"/>
    <row r="4057" s="4" customFormat="1" x14ac:dyDescent="0.25"/>
    <row r="4058" s="4" customFormat="1" x14ac:dyDescent="0.25"/>
    <row r="4059" s="4" customFormat="1" x14ac:dyDescent="0.25"/>
    <row r="4060" s="4" customFormat="1" x14ac:dyDescent="0.25"/>
    <row r="4061" s="4" customFormat="1" x14ac:dyDescent="0.25"/>
    <row r="4062" s="4" customFormat="1" x14ac:dyDescent="0.25"/>
    <row r="4063" s="4" customFormat="1" x14ac:dyDescent="0.25"/>
    <row r="4064" s="4" customFormat="1" x14ac:dyDescent="0.25"/>
    <row r="4065" s="4" customFormat="1" x14ac:dyDescent="0.25"/>
    <row r="4066" s="4" customFormat="1" x14ac:dyDescent="0.25"/>
    <row r="4067" s="4" customFormat="1" x14ac:dyDescent="0.25"/>
    <row r="4068" s="4" customFormat="1" x14ac:dyDescent="0.25"/>
    <row r="4069" s="4" customFormat="1" x14ac:dyDescent="0.25"/>
    <row r="4070" s="4" customFormat="1" x14ac:dyDescent="0.25"/>
    <row r="4071" s="4" customFormat="1" x14ac:dyDescent="0.25"/>
    <row r="4072" s="4" customFormat="1" x14ac:dyDescent="0.25"/>
    <row r="4073" s="4" customFormat="1" x14ac:dyDescent="0.25"/>
    <row r="4074" s="4" customFormat="1" x14ac:dyDescent="0.25"/>
    <row r="4075" s="4" customFormat="1" x14ac:dyDescent="0.25"/>
    <row r="4076" s="4" customFormat="1" x14ac:dyDescent="0.25"/>
    <row r="4077" s="4" customFormat="1" x14ac:dyDescent="0.25"/>
    <row r="4078" s="4" customFormat="1" x14ac:dyDescent="0.25"/>
    <row r="4079" s="4" customFormat="1" x14ac:dyDescent="0.25"/>
    <row r="4080" s="4" customFormat="1" x14ac:dyDescent="0.25"/>
    <row r="4081" s="4" customFormat="1" x14ac:dyDescent="0.25"/>
    <row r="4082" s="4" customFormat="1" x14ac:dyDescent="0.25"/>
    <row r="4083" s="4" customFormat="1" x14ac:dyDescent="0.25"/>
    <row r="4084" s="4" customFormat="1" x14ac:dyDescent="0.25"/>
    <row r="4085" s="4" customFormat="1" x14ac:dyDescent="0.25"/>
    <row r="4086" s="4" customFormat="1" x14ac:dyDescent="0.25"/>
    <row r="4087" s="4" customFormat="1" x14ac:dyDescent="0.25"/>
    <row r="4088" s="4" customFormat="1" x14ac:dyDescent="0.25"/>
    <row r="4089" s="4" customFormat="1" x14ac:dyDescent="0.25"/>
    <row r="4090" s="4" customFormat="1" x14ac:dyDescent="0.25"/>
    <row r="4091" s="4" customFormat="1" x14ac:dyDescent="0.25"/>
    <row r="4092" s="4" customFormat="1" x14ac:dyDescent="0.25"/>
    <row r="4093" s="4" customFormat="1" x14ac:dyDescent="0.25"/>
    <row r="4094" s="4" customFormat="1" x14ac:dyDescent="0.25"/>
    <row r="4095" s="4" customFormat="1" x14ac:dyDescent="0.25"/>
    <row r="4096" s="4" customFormat="1" x14ac:dyDescent="0.25"/>
    <row r="4097" s="4" customFormat="1" x14ac:dyDescent="0.25"/>
    <row r="4098" s="4" customFormat="1" x14ac:dyDescent="0.25"/>
    <row r="4099" s="4" customFormat="1" x14ac:dyDescent="0.25"/>
    <row r="4100" s="4" customFormat="1" x14ac:dyDescent="0.25"/>
    <row r="4101" s="4" customFormat="1" x14ac:dyDescent="0.25"/>
    <row r="4102" s="4" customFormat="1" x14ac:dyDescent="0.25"/>
    <row r="4103" s="4" customFormat="1" x14ac:dyDescent="0.25"/>
    <row r="4104" s="4" customFormat="1" x14ac:dyDescent="0.25"/>
    <row r="4105" s="4" customFormat="1" x14ac:dyDescent="0.25"/>
    <row r="4106" s="4" customFormat="1" x14ac:dyDescent="0.25"/>
    <row r="4107" s="4" customFormat="1" x14ac:dyDescent="0.25"/>
    <row r="4108" s="4" customFormat="1" x14ac:dyDescent="0.25"/>
    <row r="4109" s="4" customFormat="1" x14ac:dyDescent="0.25"/>
    <row r="4110" s="4" customFormat="1" x14ac:dyDescent="0.25"/>
    <row r="4111" s="4" customFormat="1" x14ac:dyDescent="0.25"/>
    <row r="4112" s="4" customFormat="1" x14ac:dyDescent="0.25"/>
    <row r="4113" s="4" customFormat="1" x14ac:dyDescent="0.25"/>
    <row r="4114" s="4" customFormat="1" x14ac:dyDescent="0.25"/>
    <row r="4115" s="4" customFormat="1" x14ac:dyDescent="0.25"/>
    <row r="4116" s="4" customFormat="1" x14ac:dyDescent="0.25"/>
    <row r="4117" s="4" customFormat="1" x14ac:dyDescent="0.25"/>
    <row r="4118" s="4" customFormat="1" x14ac:dyDescent="0.25"/>
    <row r="4119" s="4" customFormat="1" x14ac:dyDescent="0.25"/>
    <row r="4120" s="4" customFormat="1" x14ac:dyDescent="0.25"/>
    <row r="4121" s="4" customFormat="1" x14ac:dyDescent="0.25"/>
    <row r="4122" s="4" customFormat="1" x14ac:dyDescent="0.25"/>
    <row r="4123" s="4" customFormat="1" x14ac:dyDescent="0.25"/>
    <row r="4124" s="4" customFormat="1" x14ac:dyDescent="0.25"/>
    <row r="4125" s="4" customFormat="1" x14ac:dyDescent="0.25"/>
    <row r="4126" s="4" customFormat="1" x14ac:dyDescent="0.25"/>
    <row r="4127" s="4" customFormat="1" x14ac:dyDescent="0.25"/>
    <row r="4128" s="4" customFormat="1" x14ac:dyDescent="0.25"/>
    <row r="4129" s="4" customFormat="1" x14ac:dyDescent="0.25"/>
    <row r="4130" s="4" customFormat="1" x14ac:dyDescent="0.25"/>
    <row r="4131" s="4" customFormat="1" x14ac:dyDescent="0.25"/>
    <row r="4132" s="4" customFormat="1" x14ac:dyDescent="0.25"/>
    <row r="4133" s="4" customFormat="1" x14ac:dyDescent="0.25"/>
    <row r="4134" s="4" customFormat="1" x14ac:dyDescent="0.25"/>
    <row r="4135" s="4" customFormat="1" x14ac:dyDescent="0.25"/>
    <row r="4136" s="4" customFormat="1" x14ac:dyDescent="0.25"/>
    <row r="4137" s="4" customFormat="1" x14ac:dyDescent="0.25"/>
    <row r="4138" s="4" customFormat="1" x14ac:dyDescent="0.25"/>
    <row r="4139" s="4" customFormat="1" x14ac:dyDescent="0.25"/>
    <row r="4140" s="4" customFormat="1" x14ac:dyDescent="0.25"/>
    <row r="4141" s="4" customFormat="1" x14ac:dyDescent="0.25"/>
    <row r="4142" s="4" customFormat="1" x14ac:dyDescent="0.25"/>
    <row r="4143" s="4" customFormat="1" x14ac:dyDescent="0.25"/>
    <row r="4144" s="4" customFormat="1" x14ac:dyDescent="0.25"/>
    <row r="4145" s="4" customFormat="1" x14ac:dyDescent="0.25"/>
    <row r="4146" s="4" customFormat="1" x14ac:dyDescent="0.25"/>
    <row r="4147" s="4" customFormat="1" x14ac:dyDescent="0.25"/>
    <row r="4148" s="4" customFormat="1" x14ac:dyDescent="0.25"/>
    <row r="4149" s="4" customFormat="1" x14ac:dyDescent="0.25"/>
    <row r="4150" s="4" customFormat="1" x14ac:dyDescent="0.25"/>
    <row r="4151" s="4" customFormat="1" x14ac:dyDescent="0.25"/>
    <row r="4152" s="4" customFormat="1" x14ac:dyDescent="0.25"/>
    <row r="4153" s="4" customFormat="1" x14ac:dyDescent="0.25"/>
    <row r="4154" s="4" customFormat="1" x14ac:dyDescent="0.25"/>
    <row r="4155" s="4" customFormat="1" x14ac:dyDescent="0.25"/>
    <row r="4156" s="4" customFormat="1" x14ac:dyDescent="0.25"/>
    <row r="4157" s="4" customFormat="1" x14ac:dyDescent="0.25"/>
    <row r="4158" s="4" customFormat="1" x14ac:dyDescent="0.25"/>
    <row r="4159" s="4" customFormat="1" x14ac:dyDescent="0.25"/>
    <row r="4160" s="4" customFormat="1" x14ac:dyDescent="0.25"/>
    <row r="4161" s="4" customFormat="1" x14ac:dyDescent="0.25"/>
    <row r="4162" s="4" customFormat="1" x14ac:dyDescent="0.25"/>
    <row r="4163" s="4" customFormat="1" x14ac:dyDescent="0.25"/>
    <row r="4164" s="4" customFormat="1" x14ac:dyDescent="0.25"/>
    <row r="4165" s="4" customFormat="1" x14ac:dyDescent="0.25"/>
    <row r="4166" s="4" customFormat="1" x14ac:dyDescent="0.25"/>
    <row r="4167" s="4" customFormat="1" x14ac:dyDescent="0.25"/>
    <row r="4168" s="4" customFormat="1" x14ac:dyDescent="0.25"/>
    <row r="4169" s="4" customFormat="1" x14ac:dyDescent="0.25"/>
    <row r="4170" s="4" customFormat="1" x14ac:dyDescent="0.25"/>
    <row r="4171" s="4" customFormat="1" x14ac:dyDescent="0.25"/>
    <row r="4172" s="4" customFormat="1" x14ac:dyDescent="0.25"/>
    <row r="4173" s="4" customFormat="1" x14ac:dyDescent="0.25"/>
    <row r="4174" s="4" customFormat="1" x14ac:dyDescent="0.25"/>
    <row r="4175" s="4" customFormat="1" x14ac:dyDescent="0.25"/>
    <row r="4176" s="4" customFormat="1" x14ac:dyDescent="0.25"/>
    <row r="4177" s="4" customFormat="1" x14ac:dyDescent="0.25"/>
    <row r="4178" s="4" customFormat="1" x14ac:dyDescent="0.25"/>
    <row r="4179" s="4" customFormat="1" x14ac:dyDescent="0.25"/>
    <row r="4180" s="4" customFormat="1" x14ac:dyDescent="0.25"/>
    <row r="4181" s="4" customFormat="1" x14ac:dyDescent="0.25"/>
    <row r="4182" s="4" customFormat="1" x14ac:dyDescent="0.25"/>
    <row r="4183" s="4" customFormat="1" x14ac:dyDescent="0.25"/>
    <row r="4184" s="4" customFormat="1" x14ac:dyDescent="0.25"/>
    <row r="4185" s="4" customFormat="1" x14ac:dyDescent="0.25"/>
    <row r="4186" s="4" customFormat="1" x14ac:dyDescent="0.25"/>
    <row r="4187" s="4" customFormat="1" x14ac:dyDescent="0.25"/>
    <row r="4188" s="4" customFormat="1" x14ac:dyDescent="0.25"/>
    <row r="4189" s="4" customFormat="1" x14ac:dyDescent="0.25"/>
    <row r="4190" s="4" customFormat="1" x14ac:dyDescent="0.25"/>
    <row r="4191" s="4" customFormat="1" x14ac:dyDescent="0.25"/>
    <row r="4192" s="4" customFormat="1" x14ac:dyDescent="0.25"/>
    <row r="4193" s="4" customFormat="1" x14ac:dyDescent="0.25"/>
    <row r="4194" s="4" customFormat="1" x14ac:dyDescent="0.25"/>
    <row r="4195" s="4" customFormat="1" x14ac:dyDescent="0.25"/>
    <row r="4196" s="4" customFormat="1" x14ac:dyDescent="0.25"/>
    <row r="4197" s="4" customFormat="1" x14ac:dyDescent="0.25"/>
    <row r="4198" s="4" customFormat="1" x14ac:dyDescent="0.25"/>
    <row r="4199" s="4" customFormat="1" x14ac:dyDescent="0.25"/>
    <row r="4200" s="4" customFormat="1" x14ac:dyDescent="0.25"/>
    <row r="4201" s="4" customFormat="1" x14ac:dyDescent="0.25"/>
    <row r="4202" s="4" customFormat="1" x14ac:dyDescent="0.25"/>
    <row r="4203" s="4" customFormat="1" x14ac:dyDescent="0.25"/>
    <row r="4204" s="4" customFormat="1" x14ac:dyDescent="0.25"/>
    <row r="4205" s="4" customFormat="1" x14ac:dyDescent="0.25"/>
    <row r="4206" s="4" customFormat="1" x14ac:dyDescent="0.25"/>
    <row r="4207" s="4" customFormat="1" x14ac:dyDescent="0.25"/>
    <row r="4208" s="4" customFormat="1" x14ac:dyDescent="0.25"/>
    <row r="4209" s="4" customFormat="1" x14ac:dyDescent="0.25"/>
    <row r="4210" s="4" customFormat="1" x14ac:dyDescent="0.25"/>
    <row r="4211" s="4" customFormat="1" x14ac:dyDescent="0.25"/>
    <row r="4212" s="4" customFormat="1" x14ac:dyDescent="0.25"/>
    <row r="4213" s="4" customFormat="1" x14ac:dyDescent="0.25"/>
    <row r="4214" s="4" customFormat="1" x14ac:dyDescent="0.25"/>
    <row r="4215" s="4" customFormat="1" x14ac:dyDescent="0.25"/>
    <row r="4216" s="4" customFormat="1" x14ac:dyDescent="0.25"/>
    <row r="4217" s="4" customFormat="1" x14ac:dyDescent="0.25"/>
    <row r="4218" s="4" customFormat="1" x14ac:dyDescent="0.25"/>
    <row r="4219" s="4" customFormat="1" x14ac:dyDescent="0.25"/>
    <row r="4220" s="4" customFormat="1" x14ac:dyDescent="0.25"/>
    <row r="4221" s="4" customFormat="1" x14ac:dyDescent="0.25"/>
    <row r="4222" s="4" customFormat="1" x14ac:dyDescent="0.25"/>
    <row r="4223" s="4" customFormat="1" x14ac:dyDescent="0.25"/>
    <row r="4224" s="4" customFormat="1" x14ac:dyDescent="0.25"/>
    <row r="4225" s="4" customFormat="1" x14ac:dyDescent="0.25"/>
    <row r="4226" s="4" customFormat="1" x14ac:dyDescent="0.25"/>
    <row r="4227" s="4" customFormat="1" x14ac:dyDescent="0.25"/>
    <row r="4228" s="4" customFormat="1" x14ac:dyDescent="0.25"/>
    <row r="4229" s="4" customFormat="1" x14ac:dyDescent="0.25"/>
    <row r="4230" s="4" customFormat="1" x14ac:dyDescent="0.25"/>
    <row r="4231" s="4" customFormat="1" x14ac:dyDescent="0.25"/>
    <row r="4232" s="4" customFormat="1" x14ac:dyDescent="0.25"/>
    <row r="4233" s="4" customFormat="1" x14ac:dyDescent="0.25"/>
    <row r="4234" s="4" customFormat="1" x14ac:dyDescent="0.25"/>
    <row r="4235" s="4" customFormat="1" x14ac:dyDescent="0.25"/>
    <row r="4236" s="4" customFormat="1" x14ac:dyDescent="0.25"/>
    <row r="4237" s="4" customFormat="1" x14ac:dyDescent="0.25"/>
    <row r="4238" s="4" customFormat="1" x14ac:dyDescent="0.25"/>
    <row r="4239" s="4" customFormat="1" x14ac:dyDescent="0.25"/>
    <row r="4240" s="4" customFormat="1" x14ac:dyDescent="0.25"/>
    <row r="4241" s="4" customFormat="1" x14ac:dyDescent="0.25"/>
    <row r="4242" s="4" customFormat="1" x14ac:dyDescent="0.25"/>
    <row r="4243" s="4" customFormat="1" x14ac:dyDescent="0.25"/>
    <row r="4244" s="4" customFormat="1" x14ac:dyDescent="0.25"/>
    <row r="4245" s="4" customFormat="1" x14ac:dyDescent="0.25"/>
    <row r="4246" s="4" customFormat="1" x14ac:dyDescent="0.25"/>
    <row r="4247" s="4" customFormat="1" x14ac:dyDescent="0.25"/>
    <row r="4248" s="4" customFormat="1" x14ac:dyDescent="0.25"/>
    <row r="4249" s="4" customFormat="1" x14ac:dyDescent="0.25"/>
    <row r="4250" s="4" customFormat="1" x14ac:dyDescent="0.25"/>
    <row r="4251" s="4" customFormat="1" x14ac:dyDescent="0.25"/>
    <row r="4252" s="4" customFormat="1" x14ac:dyDescent="0.25"/>
    <row r="4253" s="4" customFormat="1" x14ac:dyDescent="0.25"/>
    <row r="4254" s="4" customFormat="1" x14ac:dyDescent="0.25"/>
    <row r="4255" s="4" customFormat="1" x14ac:dyDescent="0.25"/>
    <row r="4256" s="4" customFormat="1" x14ac:dyDescent="0.25"/>
    <row r="4257" s="4" customFormat="1" x14ac:dyDescent="0.25"/>
    <row r="4258" s="4" customFormat="1" x14ac:dyDescent="0.25"/>
    <row r="4259" s="4" customFormat="1" x14ac:dyDescent="0.25"/>
    <row r="4260" s="4" customFormat="1" x14ac:dyDescent="0.25"/>
    <row r="4261" s="4" customFormat="1" x14ac:dyDescent="0.25"/>
    <row r="4262" s="4" customFormat="1" x14ac:dyDescent="0.25"/>
    <row r="4263" s="4" customFormat="1" x14ac:dyDescent="0.25"/>
    <row r="4264" s="4" customFormat="1" x14ac:dyDescent="0.25"/>
    <row r="4265" s="4" customFormat="1" x14ac:dyDescent="0.25"/>
    <row r="4266" s="4" customFormat="1" x14ac:dyDescent="0.25"/>
    <row r="4267" s="4" customFormat="1" x14ac:dyDescent="0.25"/>
    <row r="4268" s="4" customFormat="1" x14ac:dyDescent="0.25"/>
    <row r="4269" s="4" customFormat="1" x14ac:dyDescent="0.25"/>
    <row r="4270" s="4" customFormat="1" x14ac:dyDescent="0.25"/>
    <row r="4271" s="4" customFormat="1" x14ac:dyDescent="0.25"/>
    <row r="4272" s="4" customFormat="1" x14ac:dyDescent="0.25"/>
    <row r="4273" s="4" customFormat="1" x14ac:dyDescent="0.25"/>
    <row r="4274" s="4" customFormat="1" x14ac:dyDescent="0.25"/>
    <row r="4275" s="4" customFormat="1" x14ac:dyDescent="0.25"/>
    <row r="4276" s="4" customFormat="1" x14ac:dyDescent="0.25"/>
    <row r="4277" s="4" customFormat="1" x14ac:dyDescent="0.25"/>
    <row r="4278" s="4" customFormat="1" x14ac:dyDescent="0.25"/>
    <row r="4279" s="4" customFormat="1" x14ac:dyDescent="0.25"/>
    <row r="4280" s="4" customFormat="1" x14ac:dyDescent="0.25"/>
    <row r="4281" s="4" customFormat="1" x14ac:dyDescent="0.25"/>
    <row r="4282" s="4" customFormat="1" x14ac:dyDescent="0.25"/>
    <row r="4283" s="4" customFormat="1" x14ac:dyDescent="0.25"/>
    <row r="4284" s="4" customFormat="1" x14ac:dyDescent="0.25"/>
    <row r="4285" s="4" customFormat="1" x14ac:dyDescent="0.25"/>
    <row r="4286" s="4" customFormat="1" x14ac:dyDescent="0.25"/>
    <row r="4287" s="4" customFormat="1" x14ac:dyDescent="0.25"/>
    <row r="4288" s="4" customFormat="1" x14ac:dyDescent="0.25"/>
    <row r="4289" s="4" customFormat="1" x14ac:dyDescent="0.25"/>
    <row r="4290" s="4" customFormat="1" x14ac:dyDescent="0.25"/>
    <row r="4291" s="4" customFormat="1" x14ac:dyDescent="0.25"/>
    <row r="4292" s="4" customFormat="1" x14ac:dyDescent="0.25"/>
    <row r="4293" s="4" customFormat="1" x14ac:dyDescent="0.25"/>
    <row r="4294" s="4" customFormat="1" x14ac:dyDescent="0.25"/>
    <row r="4295" s="4" customFormat="1" x14ac:dyDescent="0.25"/>
    <row r="4296" s="4" customFormat="1" x14ac:dyDescent="0.25"/>
    <row r="4297" s="4" customFormat="1" x14ac:dyDescent="0.25"/>
    <row r="4298" s="4" customFormat="1" x14ac:dyDescent="0.25"/>
    <row r="4299" s="4" customFormat="1" x14ac:dyDescent="0.25"/>
    <row r="4300" s="4" customFormat="1" x14ac:dyDescent="0.25"/>
    <row r="4301" s="4" customFormat="1" x14ac:dyDescent="0.25"/>
    <row r="4302" s="4" customFormat="1" x14ac:dyDescent="0.25"/>
    <row r="4303" s="4" customFormat="1" x14ac:dyDescent="0.25"/>
    <row r="4304" s="4" customFormat="1" x14ac:dyDescent="0.25"/>
    <row r="4305" s="4" customFormat="1" x14ac:dyDescent="0.25"/>
    <row r="4306" s="4" customFormat="1" x14ac:dyDescent="0.25"/>
    <row r="4307" s="4" customFormat="1" x14ac:dyDescent="0.25"/>
    <row r="4308" s="4" customFormat="1" x14ac:dyDescent="0.25"/>
    <row r="4309" s="4" customFormat="1" x14ac:dyDescent="0.25"/>
    <row r="4310" s="4" customFormat="1" x14ac:dyDescent="0.25"/>
    <row r="4311" s="4" customFormat="1" x14ac:dyDescent="0.25"/>
    <row r="4312" s="4" customFormat="1" x14ac:dyDescent="0.25"/>
    <row r="4313" s="4" customFormat="1" x14ac:dyDescent="0.25"/>
    <row r="4314" s="4" customFormat="1" x14ac:dyDescent="0.25"/>
    <row r="4315" s="4" customFormat="1" x14ac:dyDescent="0.25"/>
    <row r="4316" s="4" customFormat="1" x14ac:dyDescent="0.25"/>
    <row r="4317" s="4" customFormat="1" x14ac:dyDescent="0.25"/>
    <row r="4318" s="4" customFormat="1" x14ac:dyDescent="0.25"/>
    <row r="4319" s="4" customFormat="1" x14ac:dyDescent="0.25"/>
    <row r="4320" s="4" customFormat="1" x14ac:dyDescent="0.25"/>
    <row r="4321" s="4" customFormat="1" x14ac:dyDescent="0.25"/>
    <row r="4322" s="4" customFormat="1" x14ac:dyDescent="0.25"/>
    <row r="4323" s="4" customFormat="1" x14ac:dyDescent="0.25"/>
    <row r="4324" s="4" customFormat="1" x14ac:dyDescent="0.25"/>
    <row r="4325" s="4" customFormat="1" x14ac:dyDescent="0.25"/>
    <row r="4326" s="4" customFormat="1" x14ac:dyDescent="0.25"/>
    <row r="4327" s="4" customFormat="1" x14ac:dyDescent="0.25"/>
    <row r="4328" s="4" customFormat="1" x14ac:dyDescent="0.25"/>
    <row r="4329" s="4" customFormat="1" x14ac:dyDescent="0.25"/>
    <row r="4330" s="4" customFormat="1" x14ac:dyDescent="0.25"/>
    <row r="4331" s="4" customFormat="1" x14ac:dyDescent="0.25"/>
    <row r="4332" s="4" customFormat="1" x14ac:dyDescent="0.25"/>
    <row r="4333" s="4" customFormat="1" x14ac:dyDescent="0.25"/>
    <row r="4334" s="4" customFormat="1" x14ac:dyDescent="0.25"/>
    <row r="4335" s="4" customFormat="1" x14ac:dyDescent="0.25"/>
    <row r="4336" s="4" customFormat="1" x14ac:dyDescent="0.25"/>
    <row r="4337" s="4" customFormat="1" x14ac:dyDescent="0.25"/>
    <row r="4338" s="4" customFormat="1" x14ac:dyDescent="0.25"/>
    <row r="4339" s="4" customFormat="1" x14ac:dyDescent="0.25"/>
    <row r="4340" s="4" customFormat="1" x14ac:dyDescent="0.25"/>
    <row r="4341" s="4" customFormat="1" x14ac:dyDescent="0.25"/>
    <row r="4342" s="4" customFormat="1" x14ac:dyDescent="0.25"/>
    <row r="4343" s="4" customFormat="1" x14ac:dyDescent="0.25"/>
    <row r="4344" s="4" customFormat="1" x14ac:dyDescent="0.25"/>
    <row r="4345" s="4" customFormat="1" x14ac:dyDescent="0.25"/>
    <row r="4346" s="4" customFormat="1" x14ac:dyDescent="0.25"/>
    <row r="4347" s="4" customFormat="1" x14ac:dyDescent="0.25"/>
    <row r="4348" s="4" customFormat="1" x14ac:dyDescent="0.25"/>
    <row r="4349" s="4" customFormat="1" x14ac:dyDescent="0.25"/>
    <row r="4350" s="4" customFormat="1" x14ac:dyDescent="0.25"/>
    <row r="4351" s="4" customFormat="1" x14ac:dyDescent="0.25"/>
    <row r="4352" s="4" customFormat="1" x14ac:dyDescent="0.25"/>
    <row r="4353" s="4" customFormat="1" x14ac:dyDescent="0.25"/>
    <row r="4354" s="4" customFormat="1" x14ac:dyDescent="0.25"/>
    <row r="4355" s="4" customFormat="1" x14ac:dyDescent="0.25"/>
    <row r="4356" s="4" customFormat="1" x14ac:dyDescent="0.25"/>
    <row r="4357" s="4" customFormat="1" x14ac:dyDescent="0.25"/>
    <row r="4358" s="4" customFormat="1" x14ac:dyDescent="0.25"/>
    <row r="4359" s="4" customFormat="1" x14ac:dyDescent="0.25"/>
    <row r="4360" s="4" customFormat="1" x14ac:dyDescent="0.25"/>
    <row r="4361" s="4" customFormat="1" x14ac:dyDescent="0.25"/>
    <row r="4362" s="4" customFormat="1" x14ac:dyDescent="0.25"/>
    <row r="4363" s="4" customFormat="1" x14ac:dyDescent="0.25"/>
    <row r="4364" s="4" customFormat="1" x14ac:dyDescent="0.25"/>
    <row r="4365" s="4" customFormat="1" x14ac:dyDescent="0.25"/>
    <row r="4366" s="4" customFormat="1" x14ac:dyDescent="0.25"/>
    <row r="4367" s="4" customFormat="1" x14ac:dyDescent="0.25"/>
    <row r="4368" s="4" customFormat="1" x14ac:dyDescent="0.25"/>
    <row r="4369" s="4" customFormat="1" x14ac:dyDescent="0.25"/>
    <row r="4370" s="4" customFormat="1" x14ac:dyDescent="0.25"/>
    <row r="4371" s="4" customFormat="1" x14ac:dyDescent="0.25"/>
    <row r="4372" s="4" customFormat="1" x14ac:dyDescent="0.25"/>
    <row r="4373" s="4" customFormat="1" x14ac:dyDescent="0.25"/>
    <row r="4374" s="4" customFormat="1" x14ac:dyDescent="0.25"/>
    <row r="4375" s="4" customFormat="1" x14ac:dyDescent="0.25"/>
    <row r="4376" s="4" customFormat="1" x14ac:dyDescent="0.25"/>
    <row r="4377" s="4" customFormat="1" x14ac:dyDescent="0.25"/>
    <row r="4378" s="4" customFormat="1" x14ac:dyDescent="0.25"/>
    <row r="4379" s="4" customFormat="1" x14ac:dyDescent="0.25"/>
    <row r="4380" s="4" customFormat="1" x14ac:dyDescent="0.25"/>
    <row r="4381" s="4" customFormat="1" x14ac:dyDescent="0.25"/>
    <row r="4382" s="4" customFormat="1" x14ac:dyDescent="0.25"/>
    <row r="4383" s="4" customFormat="1" x14ac:dyDescent="0.25"/>
    <row r="4384" s="4" customFormat="1" x14ac:dyDescent="0.25"/>
    <row r="4385" s="4" customFormat="1" x14ac:dyDescent="0.25"/>
    <row r="4386" s="4" customFormat="1" x14ac:dyDescent="0.25"/>
    <row r="4387" s="4" customFormat="1" x14ac:dyDescent="0.25"/>
    <row r="4388" s="4" customFormat="1" x14ac:dyDescent="0.25"/>
    <row r="4389" s="4" customFormat="1" x14ac:dyDescent="0.25"/>
    <row r="4390" s="4" customFormat="1" x14ac:dyDescent="0.25"/>
    <row r="4391" s="4" customFormat="1" x14ac:dyDescent="0.25"/>
    <row r="4392" s="4" customFormat="1" x14ac:dyDescent="0.25"/>
    <row r="4393" s="4" customFormat="1" x14ac:dyDescent="0.25"/>
    <row r="4394" s="4" customFormat="1" x14ac:dyDescent="0.25"/>
    <row r="4395" s="4" customFormat="1" x14ac:dyDescent="0.25"/>
    <row r="4396" s="4" customFormat="1" x14ac:dyDescent="0.25"/>
    <row r="4397" s="4" customFormat="1" x14ac:dyDescent="0.25"/>
    <row r="4398" s="4" customFormat="1" x14ac:dyDescent="0.25"/>
    <row r="4399" s="4" customFormat="1" x14ac:dyDescent="0.25"/>
    <row r="4400" s="4" customFormat="1" x14ac:dyDescent="0.25"/>
    <row r="4401" s="4" customFormat="1" x14ac:dyDescent="0.25"/>
    <row r="4402" s="4" customFormat="1" x14ac:dyDescent="0.25"/>
    <row r="4403" s="4" customFormat="1" x14ac:dyDescent="0.25"/>
    <row r="4404" s="4" customFormat="1" x14ac:dyDescent="0.25"/>
    <row r="4405" s="4" customFormat="1" x14ac:dyDescent="0.25"/>
    <row r="4406" s="4" customFormat="1" x14ac:dyDescent="0.25"/>
    <row r="4407" s="4" customFormat="1" x14ac:dyDescent="0.25"/>
    <row r="4408" s="4" customFormat="1" x14ac:dyDescent="0.25"/>
    <row r="4409" s="4" customFormat="1" x14ac:dyDescent="0.25"/>
    <row r="4410" s="4" customFormat="1" x14ac:dyDescent="0.25"/>
    <row r="4411" s="4" customFormat="1" x14ac:dyDescent="0.25"/>
    <row r="4412" s="4" customFormat="1" x14ac:dyDescent="0.25"/>
    <row r="4413" s="4" customFormat="1" x14ac:dyDescent="0.25"/>
    <row r="4414" s="4" customFormat="1" x14ac:dyDescent="0.25"/>
    <row r="4415" s="4" customFormat="1" x14ac:dyDescent="0.25"/>
    <row r="4416" s="4" customFormat="1" x14ac:dyDescent="0.25"/>
    <row r="4417" s="4" customFormat="1" x14ac:dyDescent="0.25"/>
    <row r="4418" s="4" customFormat="1" x14ac:dyDescent="0.25"/>
    <row r="4419" s="4" customFormat="1" x14ac:dyDescent="0.25"/>
    <row r="4420" s="4" customFormat="1" x14ac:dyDescent="0.25"/>
    <row r="4421" s="4" customFormat="1" x14ac:dyDescent="0.25"/>
    <row r="4422" s="4" customFormat="1" x14ac:dyDescent="0.25"/>
    <row r="4423" s="4" customFormat="1" x14ac:dyDescent="0.25"/>
    <row r="4424" s="4" customFormat="1" x14ac:dyDescent="0.25"/>
    <row r="4425" s="4" customFormat="1" x14ac:dyDescent="0.25"/>
    <row r="4426" s="4" customFormat="1" x14ac:dyDescent="0.25"/>
    <row r="4427" s="4" customFormat="1" x14ac:dyDescent="0.25"/>
    <row r="4428" s="4" customFormat="1" x14ac:dyDescent="0.25"/>
    <row r="4429" s="4" customFormat="1" x14ac:dyDescent="0.25"/>
    <row r="4430" s="4" customFormat="1" x14ac:dyDescent="0.25"/>
    <row r="4431" s="4" customFormat="1" x14ac:dyDescent="0.25"/>
    <row r="4432" s="4" customFormat="1" x14ac:dyDescent="0.25"/>
    <row r="4433" s="4" customFormat="1" x14ac:dyDescent="0.25"/>
    <row r="4434" s="4" customFormat="1" x14ac:dyDescent="0.25"/>
    <row r="4435" s="4" customFormat="1" x14ac:dyDescent="0.25"/>
    <row r="4436" s="4" customFormat="1" x14ac:dyDescent="0.25"/>
    <row r="4437" s="4" customFormat="1" x14ac:dyDescent="0.25"/>
    <row r="4438" s="4" customFormat="1" x14ac:dyDescent="0.25"/>
    <row r="4439" s="4" customFormat="1" x14ac:dyDescent="0.25"/>
    <row r="4440" s="4" customFormat="1" x14ac:dyDescent="0.25"/>
    <row r="4441" s="4" customFormat="1" x14ac:dyDescent="0.25"/>
    <row r="4442" s="4" customFormat="1" x14ac:dyDescent="0.25"/>
    <row r="4443" s="4" customFormat="1" x14ac:dyDescent="0.25"/>
    <row r="4444" s="4" customFormat="1" x14ac:dyDescent="0.25"/>
    <row r="4445" s="4" customFormat="1" x14ac:dyDescent="0.25"/>
    <row r="4446" s="4" customFormat="1" x14ac:dyDescent="0.25"/>
    <row r="4447" s="4" customFormat="1" x14ac:dyDescent="0.25"/>
    <row r="4448" s="4" customFormat="1" x14ac:dyDescent="0.25"/>
    <row r="4449" s="4" customFormat="1" x14ac:dyDescent="0.25"/>
    <row r="4450" s="4" customFormat="1" x14ac:dyDescent="0.25"/>
    <row r="4451" s="4" customFormat="1" x14ac:dyDescent="0.25"/>
    <row r="4452" s="4" customFormat="1" x14ac:dyDescent="0.25"/>
    <row r="4453" s="4" customFormat="1" x14ac:dyDescent="0.25"/>
    <row r="4454" s="4" customFormat="1" x14ac:dyDescent="0.25"/>
    <row r="4455" s="4" customFormat="1" x14ac:dyDescent="0.25"/>
    <row r="4456" s="4" customFormat="1" x14ac:dyDescent="0.25"/>
    <row r="4457" s="4" customFormat="1" x14ac:dyDescent="0.25"/>
    <row r="4458" s="4" customFormat="1" x14ac:dyDescent="0.25"/>
    <row r="4459" s="4" customFormat="1" x14ac:dyDescent="0.25"/>
    <row r="4460" s="4" customFormat="1" x14ac:dyDescent="0.25"/>
    <row r="4461" s="4" customFormat="1" x14ac:dyDescent="0.25"/>
    <row r="4462" s="4" customFormat="1" x14ac:dyDescent="0.25"/>
    <row r="4463" s="4" customFormat="1" x14ac:dyDescent="0.25"/>
    <row r="4464" s="4" customFormat="1" x14ac:dyDescent="0.25"/>
    <row r="4465" s="4" customFormat="1" x14ac:dyDescent="0.25"/>
    <row r="4466" s="4" customFormat="1" x14ac:dyDescent="0.25"/>
    <row r="4467" s="4" customFormat="1" x14ac:dyDescent="0.25"/>
    <row r="4468" s="4" customFormat="1" x14ac:dyDescent="0.25"/>
    <row r="4469" s="4" customFormat="1" x14ac:dyDescent="0.25"/>
    <row r="4470" s="4" customFormat="1" x14ac:dyDescent="0.25"/>
    <row r="4471" s="4" customFormat="1" x14ac:dyDescent="0.25"/>
    <row r="4472" s="4" customFormat="1" x14ac:dyDescent="0.25"/>
    <row r="4473" s="4" customFormat="1" x14ac:dyDescent="0.25"/>
    <row r="4474" s="4" customFormat="1" x14ac:dyDescent="0.25"/>
    <row r="4475" s="4" customFormat="1" x14ac:dyDescent="0.25"/>
    <row r="4476" s="4" customFormat="1" x14ac:dyDescent="0.25"/>
    <row r="4477" s="4" customFormat="1" x14ac:dyDescent="0.25"/>
    <row r="4478" s="4" customFormat="1" x14ac:dyDescent="0.25"/>
    <row r="4479" s="4" customFormat="1" x14ac:dyDescent="0.25"/>
    <row r="4480" s="4" customFormat="1" x14ac:dyDescent="0.25"/>
    <row r="4481" s="4" customFormat="1" x14ac:dyDescent="0.25"/>
    <row r="4482" s="4" customFormat="1" x14ac:dyDescent="0.25"/>
    <row r="4483" s="4" customFormat="1" x14ac:dyDescent="0.25"/>
    <row r="4484" s="4" customFormat="1" x14ac:dyDescent="0.25"/>
    <row r="4485" s="4" customFormat="1" x14ac:dyDescent="0.25"/>
    <row r="4486" s="4" customFormat="1" x14ac:dyDescent="0.25"/>
    <row r="4487" s="4" customFormat="1" x14ac:dyDescent="0.25"/>
    <row r="4488" s="4" customFormat="1" x14ac:dyDescent="0.25"/>
    <row r="4489" s="4" customFormat="1" x14ac:dyDescent="0.25"/>
    <row r="4490" s="4" customFormat="1" x14ac:dyDescent="0.25"/>
    <row r="4491" s="4" customFormat="1" x14ac:dyDescent="0.25"/>
    <row r="4492" s="4" customFormat="1" x14ac:dyDescent="0.25"/>
    <row r="4493" s="4" customFormat="1" x14ac:dyDescent="0.25"/>
    <row r="4494" s="4" customFormat="1" x14ac:dyDescent="0.25"/>
    <row r="4495" s="4" customFormat="1" x14ac:dyDescent="0.25"/>
    <row r="4496" s="4" customFormat="1" x14ac:dyDescent="0.25"/>
    <row r="4497" s="4" customFormat="1" x14ac:dyDescent="0.25"/>
    <row r="4498" s="4" customFormat="1" x14ac:dyDescent="0.25"/>
    <row r="4499" s="4" customFormat="1" x14ac:dyDescent="0.25"/>
    <row r="4500" s="4" customFormat="1" x14ac:dyDescent="0.25"/>
    <row r="4501" s="4" customFormat="1" x14ac:dyDescent="0.25"/>
    <row r="4502" s="4" customFormat="1" x14ac:dyDescent="0.25"/>
    <row r="4503" s="4" customFormat="1" x14ac:dyDescent="0.25"/>
    <row r="4504" s="4" customFormat="1" x14ac:dyDescent="0.25"/>
    <row r="4505" s="4" customFormat="1" x14ac:dyDescent="0.25"/>
    <row r="4506" s="4" customFormat="1" x14ac:dyDescent="0.25"/>
    <row r="4507" s="4" customFormat="1" x14ac:dyDescent="0.25"/>
    <row r="4508" s="4" customFormat="1" x14ac:dyDescent="0.25"/>
    <row r="4509" s="4" customFormat="1" x14ac:dyDescent="0.25"/>
    <row r="4510" s="4" customFormat="1" x14ac:dyDescent="0.25"/>
    <row r="4511" s="4" customFormat="1" x14ac:dyDescent="0.25"/>
    <row r="4512" s="4" customFormat="1" x14ac:dyDescent="0.25"/>
    <row r="4513" s="4" customFormat="1" x14ac:dyDescent="0.25"/>
    <row r="4514" s="4" customFormat="1" x14ac:dyDescent="0.25"/>
    <row r="4515" s="4" customFormat="1" x14ac:dyDescent="0.25"/>
    <row r="4516" s="4" customFormat="1" x14ac:dyDescent="0.25"/>
    <row r="4517" s="4" customFormat="1" x14ac:dyDescent="0.25"/>
    <row r="4518" s="4" customFormat="1" x14ac:dyDescent="0.25"/>
    <row r="4519" s="4" customFormat="1" x14ac:dyDescent="0.25"/>
    <row r="4520" s="4" customFormat="1" x14ac:dyDescent="0.25"/>
    <row r="4521" s="4" customFormat="1" x14ac:dyDescent="0.25"/>
    <row r="4522" s="4" customFormat="1" x14ac:dyDescent="0.25"/>
    <row r="4523" s="4" customFormat="1" x14ac:dyDescent="0.25"/>
    <row r="4524" s="4" customFormat="1" x14ac:dyDescent="0.25"/>
    <row r="4525" s="4" customFormat="1" x14ac:dyDescent="0.25"/>
    <row r="4526" s="4" customFormat="1" x14ac:dyDescent="0.25"/>
    <row r="4527" s="4" customFormat="1" x14ac:dyDescent="0.25"/>
    <row r="4528" s="4" customFormat="1" x14ac:dyDescent="0.25"/>
    <row r="4529" s="4" customFormat="1" x14ac:dyDescent="0.25"/>
    <row r="4530" s="4" customFormat="1" x14ac:dyDescent="0.25"/>
    <row r="4531" s="4" customFormat="1" x14ac:dyDescent="0.25"/>
    <row r="4532" s="4" customFormat="1" x14ac:dyDescent="0.25"/>
    <row r="4533" s="4" customFormat="1" x14ac:dyDescent="0.25"/>
    <row r="4534" s="4" customFormat="1" x14ac:dyDescent="0.25"/>
    <row r="4535" s="4" customFormat="1" x14ac:dyDescent="0.25"/>
    <row r="4536" s="4" customFormat="1" x14ac:dyDescent="0.25"/>
    <row r="4537" s="4" customFormat="1" x14ac:dyDescent="0.25"/>
    <row r="4538" s="4" customFormat="1" x14ac:dyDescent="0.25"/>
    <row r="4539" s="4" customFormat="1" x14ac:dyDescent="0.25"/>
    <row r="4540" s="4" customFormat="1" x14ac:dyDescent="0.25"/>
    <row r="4541" s="4" customFormat="1" x14ac:dyDescent="0.25"/>
    <row r="4542" s="4" customFormat="1" x14ac:dyDescent="0.25"/>
    <row r="4543" s="4" customFormat="1" x14ac:dyDescent="0.25"/>
    <row r="4544" s="4" customFormat="1" x14ac:dyDescent="0.25"/>
    <row r="4545" s="4" customFormat="1" x14ac:dyDescent="0.25"/>
    <row r="4546" s="4" customFormat="1" x14ac:dyDescent="0.25"/>
    <row r="4547" s="4" customFormat="1" x14ac:dyDescent="0.25"/>
    <row r="4548" s="4" customFormat="1" x14ac:dyDescent="0.25"/>
    <row r="4549" s="4" customFormat="1" x14ac:dyDescent="0.25"/>
    <row r="4550" s="4" customFormat="1" x14ac:dyDescent="0.25"/>
    <row r="4551" s="4" customFormat="1" x14ac:dyDescent="0.25"/>
    <row r="4552" s="4" customFormat="1" x14ac:dyDescent="0.25"/>
    <row r="4553" s="4" customFormat="1" x14ac:dyDescent="0.25"/>
    <row r="4554" s="4" customFormat="1" x14ac:dyDescent="0.25"/>
    <row r="4555" s="4" customFormat="1" x14ac:dyDescent="0.25"/>
    <row r="4556" s="4" customFormat="1" x14ac:dyDescent="0.25"/>
    <row r="4557" s="4" customFormat="1" x14ac:dyDescent="0.25"/>
    <row r="4558" s="4" customFormat="1" x14ac:dyDescent="0.25"/>
    <row r="4559" s="4" customFormat="1" x14ac:dyDescent="0.25"/>
    <row r="4560" s="4" customFormat="1" x14ac:dyDescent="0.25"/>
    <row r="4561" s="4" customFormat="1" x14ac:dyDescent="0.25"/>
    <row r="4562" s="4" customFormat="1" x14ac:dyDescent="0.25"/>
    <row r="4563" s="4" customFormat="1" x14ac:dyDescent="0.25"/>
    <row r="4564" s="4" customFormat="1" x14ac:dyDescent="0.25"/>
    <row r="4565" s="4" customFormat="1" x14ac:dyDescent="0.25"/>
    <row r="4566" s="4" customFormat="1" x14ac:dyDescent="0.25"/>
    <row r="4567" s="4" customFormat="1" x14ac:dyDescent="0.25"/>
    <row r="4568" s="4" customFormat="1" x14ac:dyDescent="0.25"/>
    <row r="4569" s="4" customFormat="1" x14ac:dyDescent="0.25"/>
    <row r="4570" s="4" customFormat="1" x14ac:dyDescent="0.25"/>
    <row r="4571" s="4" customFormat="1" x14ac:dyDescent="0.25"/>
    <row r="4572" s="4" customFormat="1" x14ac:dyDescent="0.25"/>
    <row r="4573" s="4" customFormat="1" x14ac:dyDescent="0.25"/>
    <row r="4574" s="4" customFormat="1" x14ac:dyDescent="0.25"/>
    <row r="4575" s="4" customFormat="1" x14ac:dyDescent="0.25"/>
    <row r="4576" s="4" customFormat="1" x14ac:dyDescent="0.25"/>
    <row r="4577" s="4" customFormat="1" x14ac:dyDescent="0.25"/>
    <row r="4578" s="4" customFormat="1" x14ac:dyDescent="0.25"/>
    <row r="4579" s="4" customFormat="1" x14ac:dyDescent="0.25"/>
    <row r="4580" s="4" customFormat="1" x14ac:dyDescent="0.25"/>
    <row r="4581" s="4" customFormat="1" x14ac:dyDescent="0.25"/>
    <row r="4582" s="4" customFormat="1" x14ac:dyDescent="0.25"/>
    <row r="4583" s="4" customFormat="1" x14ac:dyDescent="0.25"/>
    <row r="4584" s="4" customFormat="1" x14ac:dyDescent="0.25"/>
    <row r="4585" s="4" customFormat="1" x14ac:dyDescent="0.25"/>
    <row r="4586" s="4" customFormat="1" x14ac:dyDescent="0.25"/>
    <row r="4587" s="4" customFormat="1" x14ac:dyDescent="0.25"/>
    <row r="4588" s="4" customFormat="1" x14ac:dyDescent="0.25"/>
    <row r="4589" s="4" customFormat="1" x14ac:dyDescent="0.25"/>
    <row r="4590" s="4" customFormat="1" x14ac:dyDescent="0.25"/>
    <row r="4591" s="4" customFormat="1" x14ac:dyDescent="0.25"/>
    <row r="4592" s="4" customFormat="1" x14ac:dyDescent="0.25"/>
    <row r="4593" s="4" customFormat="1" x14ac:dyDescent="0.25"/>
    <row r="4594" s="4" customFormat="1" x14ac:dyDescent="0.25"/>
    <row r="4595" s="4" customFormat="1" x14ac:dyDescent="0.25"/>
    <row r="4596" s="4" customFormat="1" x14ac:dyDescent="0.25"/>
    <row r="4597" s="4" customFormat="1" x14ac:dyDescent="0.25"/>
    <row r="4598" s="4" customFormat="1" x14ac:dyDescent="0.25"/>
    <row r="4599" s="4" customFormat="1" x14ac:dyDescent="0.25"/>
    <row r="4600" s="4" customFormat="1" x14ac:dyDescent="0.25"/>
    <row r="4601" s="4" customFormat="1" x14ac:dyDescent="0.25"/>
    <row r="4602" s="4" customFormat="1" x14ac:dyDescent="0.25"/>
    <row r="4603" s="4" customFormat="1" x14ac:dyDescent="0.25"/>
    <row r="4604" s="4" customFormat="1" x14ac:dyDescent="0.25"/>
    <row r="4605" s="4" customFormat="1" x14ac:dyDescent="0.25"/>
    <row r="4606" s="4" customFormat="1" x14ac:dyDescent="0.25"/>
    <row r="4607" s="4" customFormat="1" x14ac:dyDescent="0.25"/>
    <row r="4608" s="4" customFormat="1" x14ac:dyDescent="0.25"/>
    <row r="4609" s="4" customFormat="1" x14ac:dyDescent="0.25"/>
    <row r="4610" s="4" customFormat="1" x14ac:dyDescent="0.25"/>
    <row r="4611" s="4" customFormat="1" x14ac:dyDescent="0.25"/>
    <row r="4612" s="4" customFormat="1" x14ac:dyDescent="0.25"/>
    <row r="4613" s="4" customFormat="1" x14ac:dyDescent="0.25"/>
    <row r="4614" s="4" customFormat="1" x14ac:dyDescent="0.25"/>
    <row r="4615" s="4" customFormat="1" x14ac:dyDescent="0.25"/>
    <row r="4616" s="4" customFormat="1" x14ac:dyDescent="0.25"/>
    <row r="4617" s="4" customFormat="1" x14ac:dyDescent="0.25"/>
    <row r="4618" s="4" customFormat="1" x14ac:dyDescent="0.25"/>
    <row r="4619" s="4" customFormat="1" x14ac:dyDescent="0.25"/>
    <row r="4620" s="4" customFormat="1" x14ac:dyDescent="0.25"/>
    <row r="4621" s="4" customFormat="1" x14ac:dyDescent="0.25"/>
    <row r="4622" s="4" customFormat="1" x14ac:dyDescent="0.25"/>
    <row r="4623" s="4" customFormat="1" x14ac:dyDescent="0.25"/>
    <row r="4624" s="4" customFormat="1" x14ac:dyDescent="0.25"/>
    <row r="4625" s="4" customFormat="1" x14ac:dyDescent="0.25"/>
    <row r="4626" s="4" customFormat="1" x14ac:dyDescent="0.25"/>
    <row r="4627" s="4" customFormat="1" x14ac:dyDescent="0.25"/>
    <row r="4628" s="4" customFormat="1" x14ac:dyDescent="0.25"/>
    <row r="4629" s="4" customFormat="1" x14ac:dyDescent="0.25"/>
    <row r="4630" s="4" customFormat="1" x14ac:dyDescent="0.25"/>
    <row r="4631" s="4" customFormat="1" x14ac:dyDescent="0.25"/>
    <row r="4632" s="4" customFormat="1" x14ac:dyDescent="0.25"/>
    <row r="4633" s="4" customFormat="1" x14ac:dyDescent="0.25"/>
    <row r="4634" s="4" customFormat="1" x14ac:dyDescent="0.25"/>
    <row r="4635" s="4" customFormat="1" x14ac:dyDescent="0.25"/>
    <row r="4636" s="4" customFormat="1" x14ac:dyDescent="0.25"/>
    <row r="4637" s="4" customFormat="1" x14ac:dyDescent="0.25"/>
    <row r="4638" s="4" customFormat="1" x14ac:dyDescent="0.25"/>
    <row r="4639" s="4" customFormat="1" x14ac:dyDescent="0.25"/>
    <row r="4640" s="4" customFormat="1" x14ac:dyDescent="0.25"/>
    <row r="4641" s="4" customFormat="1" x14ac:dyDescent="0.25"/>
    <row r="4642" s="4" customFormat="1" x14ac:dyDescent="0.25"/>
    <row r="4643" s="4" customFormat="1" x14ac:dyDescent="0.25"/>
    <row r="4644" s="4" customFormat="1" x14ac:dyDescent="0.25"/>
    <row r="4645" s="4" customFormat="1" x14ac:dyDescent="0.25"/>
    <row r="4646" s="4" customFormat="1" x14ac:dyDescent="0.25"/>
    <row r="4647" s="4" customFormat="1" x14ac:dyDescent="0.25"/>
    <row r="4648" s="4" customFormat="1" x14ac:dyDescent="0.25"/>
    <row r="4649" s="4" customFormat="1" x14ac:dyDescent="0.25"/>
    <row r="4650" s="4" customFormat="1" x14ac:dyDescent="0.25"/>
    <row r="4651" s="4" customFormat="1" x14ac:dyDescent="0.25"/>
    <row r="4652" s="4" customFormat="1" x14ac:dyDescent="0.25"/>
    <row r="4653" s="4" customFormat="1" x14ac:dyDescent="0.25"/>
    <row r="4654" s="4" customFormat="1" x14ac:dyDescent="0.25"/>
    <row r="4655" s="4" customFormat="1" x14ac:dyDescent="0.25"/>
    <row r="4656" s="4" customFormat="1" x14ac:dyDescent="0.25"/>
    <row r="4657" s="4" customFormat="1" x14ac:dyDescent="0.25"/>
    <row r="4658" s="4" customFormat="1" x14ac:dyDescent="0.25"/>
    <row r="4659" s="4" customFormat="1" x14ac:dyDescent="0.25"/>
    <row r="4660" s="4" customFormat="1" x14ac:dyDescent="0.25"/>
    <row r="4661" s="4" customFormat="1" x14ac:dyDescent="0.25"/>
    <row r="4662" s="4" customFormat="1" x14ac:dyDescent="0.25"/>
    <row r="4663" s="4" customFormat="1" x14ac:dyDescent="0.25"/>
    <row r="4664" s="4" customFormat="1" x14ac:dyDescent="0.25"/>
    <row r="4665" s="4" customFormat="1" x14ac:dyDescent="0.25"/>
    <row r="4666" s="4" customFormat="1" x14ac:dyDescent="0.25"/>
    <row r="4667" s="4" customFormat="1" x14ac:dyDescent="0.25"/>
    <row r="4668" s="4" customFormat="1" x14ac:dyDescent="0.25"/>
    <row r="4669" s="4" customFormat="1" x14ac:dyDescent="0.25"/>
    <row r="4670" s="4" customFormat="1" x14ac:dyDescent="0.25"/>
    <row r="4671" s="4" customFormat="1" x14ac:dyDescent="0.25"/>
    <row r="4672" s="4" customFormat="1" x14ac:dyDescent="0.25"/>
    <row r="4673" s="4" customFormat="1" x14ac:dyDescent="0.25"/>
    <row r="4674" s="4" customFormat="1" x14ac:dyDescent="0.25"/>
    <row r="4675" s="4" customFormat="1" x14ac:dyDescent="0.25"/>
    <row r="4676" s="4" customFormat="1" x14ac:dyDescent="0.25"/>
    <row r="4677" s="4" customFormat="1" x14ac:dyDescent="0.25"/>
    <row r="4678" s="4" customFormat="1" x14ac:dyDescent="0.25"/>
    <row r="4679" s="4" customFormat="1" x14ac:dyDescent="0.25"/>
    <row r="4680" s="4" customFormat="1" x14ac:dyDescent="0.25"/>
    <row r="4681" s="4" customFormat="1" x14ac:dyDescent="0.25"/>
    <row r="4682" s="4" customFormat="1" x14ac:dyDescent="0.25"/>
    <row r="4683" s="4" customFormat="1" x14ac:dyDescent="0.25"/>
    <row r="4684" s="4" customFormat="1" x14ac:dyDescent="0.25"/>
    <row r="4685" s="4" customFormat="1" x14ac:dyDescent="0.25"/>
    <row r="4686" s="4" customFormat="1" x14ac:dyDescent="0.25"/>
    <row r="4687" s="4" customFormat="1" x14ac:dyDescent="0.25"/>
    <row r="4688" s="4" customFormat="1" x14ac:dyDescent="0.25"/>
    <row r="4689" s="4" customFormat="1" x14ac:dyDescent="0.25"/>
    <row r="4690" s="4" customFormat="1" x14ac:dyDescent="0.25"/>
    <row r="4691" s="4" customFormat="1" x14ac:dyDescent="0.25"/>
    <row r="4692" s="4" customFormat="1" x14ac:dyDescent="0.25"/>
    <row r="4693" s="4" customFormat="1" x14ac:dyDescent="0.25"/>
    <row r="4694" s="4" customFormat="1" x14ac:dyDescent="0.25"/>
    <row r="4695" s="4" customFormat="1" x14ac:dyDescent="0.25"/>
    <row r="4696" s="4" customFormat="1" x14ac:dyDescent="0.25"/>
    <row r="4697" s="4" customFormat="1" x14ac:dyDescent="0.25"/>
    <row r="4698" s="4" customFormat="1" x14ac:dyDescent="0.25"/>
    <row r="4699" s="4" customFormat="1" x14ac:dyDescent="0.25"/>
    <row r="4700" s="4" customFormat="1" x14ac:dyDescent="0.25"/>
    <row r="4701" s="4" customFormat="1" x14ac:dyDescent="0.25"/>
    <row r="4702" s="4" customFormat="1" x14ac:dyDescent="0.25"/>
    <row r="4703" s="4" customFormat="1" x14ac:dyDescent="0.25"/>
    <row r="4704" s="4" customFormat="1" x14ac:dyDescent="0.25"/>
    <row r="4705" s="4" customFormat="1" x14ac:dyDescent="0.25"/>
    <row r="4706" s="4" customFormat="1" x14ac:dyDescent="0.25"/>
    <row r="4707" s="4" customFormat="1" x14ac:dyDescent="0.25"/>
    <row r="4708" s="4" customFormat="1" x14ac:dyDescent="0.25"/>
    <row r="4709" s="4" customFormat="1" x14ac:dyDescent="0.25"/>
    <row r="4710" s="4" customFormat="1" x14ac:dyDescent="0.25"/>
    <row r="4711" s="4" customFormat="1" x14ac:dyDescent="0.25"/>
    <row r="4712" s="4" customFormat="1" x14ac:dyDescent="0.25"/>
    <row r="4713" s="4" customFormat="1" x14ac:dyDescent="0.25"/>
    <row r="4714" s="4" customFormat="1" x14ac:dyDescent="0.25"/>
    <row r="4715" s="4" customFormat="1" x14ac:dyDescent="0.25"/>
    <row r="4716" s="4" customFormat="1" x14ac:dyDescent="0.25"/>
    <row r="4717" s="4" customFormat="1" x14ac:dyDescent="0.25"/>
    <row r="4718" s="4" customFormat="1" x14ac:dyDescent="0.25"/>
    <row r="4719" s="4" customFormat="1" x14ac:dyDescent="0.25"/>
    <row r="4720" s="4" customFormat="1" x14ac:dyDescent="0.25"/>
    <row r="4721" s="4" customFormat="1" x14ac:dyDescent="0.25"/>
    <row r="4722" s="4" customFormat="1" x14ac:dyDescent="0.25"/>
    <row r="4723" s="4" customFormat="1" x14ac:dyDescent="0.25"/>
    <row r="4724" s="4" customFormat="1" x14ac:dyDescent="0.25"/>
    <row r="4725" s="4" customFormat="1" x14ac:dyDescent="0.25"/>
    <row r="4726" s="4" customFormat="1" x14ac:dyDescent="0.25"/>
    <row r="4727" s="4" customFormat="1" x14ac:dyDescent="0.25"/>
    <row r="4728" s="4" customFormat="1" x14ac:dyDescent="0.25"/>
    <row r="4729" s="4" customFormat="1" x14ac:dyDescent="0.25"/>
    <row r="4730" s="4" customFormat="1" x14ac:dyDescent="0.25"/>
    <row r="4731" s="4" customFormat="1" x14ac:dyDescent="0.25"/>
    <row r="4732" s="4" customFormat="1" x14ac:dyDescent="0.25"/>
    <row r="4733" s="4" customFormat="1" x14ac:dyDescent="0.25"/>
    <row r="4734" s="4" customFormat="1" x14ac:dyDescent="0.25"/>
    <row r="4735" s="4" customFormat="1" x14ac:dyDescent="0.25"/>
    <row r="4736" s="4" customFormat="1" x14ac:dyDescent="0.25"/>
    <row r="4737" s="4" customFormat="1" x14ac:dyDescent="0.25"/>
    <row r="4738" s="4" customFormat="1" x14ac:dyDescent="0.25"/>
    <row r="4739" s="4" customFormat="1" x14ac:dyDescent="0.25"/>
    <row r="4740" s="4" customFormat="1" x14ac:dyDescent="0.25"/>
    <row r="4741" s="4" customFormat="1" x14ac:dyDescent="0.25"/>
    <row r="4742" s="4" customFormat="1" x14ac:dyDescent="0.25"/>
    <row r="4743" s="4" customFormat="1" x14ac:dyDescent="0.25"/>
    <row r="4744" s="4" customFormat="1" x14ac:dyDescent="0.25"/>
    <row r="4745" s="4" customFormat="1" x14ac:dyDescent="0.25"/>
    <row r="4746" s="4" customFormat="1" x14ac:dyDescent="0.25"/>
    <row r="4747" s="4" customFormat="1" x14ac:dyDescent="0.25"/>
    <row r="4748" s="4" customFormat="1" x14ac:dyDescent="0.25"/>
    <row r="4749" s="4" customFormat="1" x14ac:dyDescent="0.25"/>
    <row r="4750" s="4" customFormat="1" x14ac:dyDescent="0.25"/>
    <row r="4751" s="4" customFormat="1" x14ac:dyDescent="0.25"/>
    <row r="4752" s="4" customFormat="1" x14ac:dyDescent="0.25"/>
    <row r="4753" s="4" customFormat="1" x14ac:dyDescent="0.25"/>
    <row r="4754" s="4" customFormat="1" x14ac:dyDescent="0.25"/>
    <row r="4755" s="4" customFormat="1" x14ac:dyDescent="0.25"/>
    <row r="4756" s="4" customFormat="1" x14ac:dyDescent="0.25"/>
    <row r="4757" s="4" customFormat="1" x14ac:dyDescent="0.25"/>
    <row r="4758" s="4" customFormat="1" x14ac:dyDescent="0.25"/>
    <row r="4759" s="4" customFormat="1" x14ac:dyDescent="0.25"/>
    <row r="4760" s="4" customFormat="1" x14ac:dyDescent="0.25"/>
    <row r="4761" s="4" customFormat="1" x14ac:dyDescent="0.25"/>
    <row r="4762" s="4" customFormat="1" x14ac:dyDescent="0.25"/>
    <row r="4763" s="4" customFormat="1" x14ac:dyDescent="0.25"/>
    <row r="4764" s="4" customFormat="1" x14ac:dyDescent="0.25"/>
    <row r="4765" s="4" customFormat="1" x14ac:dyDescent="0.25"/>
    <row r="4766" s="4" customFormat="1" x14ac:dyDescent="0.25"/>
    <row r="4767" s="4" customFormat="1" x14ac:dyDescent="0.25"/>
    <row r="4768" s="4" customFormat="1" x14ac:dyDescent="0.25"/>
    <row r="4769" s="4" customFormat="1" x14ac:dyDescent="0.25"/>
    <row r="4770" s="4" customFormat="1" x14ac:dyDescent="0.25"/>
    <row r="4771" s="4" customFormat="1" x14ac:dyDescent="0.25"/>
    <row r="4772" s="4" customFormat="1" x14ac:dyDescent="0.25"/>
    <row r="4773" s="4" customFormat="1" x14ac:dyDescent="0.25"/>
    <row r="4774" s="4" customFormat="1" x14ac:dyDescent="0.25"/>
    <row r="4775" s="4" customFormat="1" x14ac:dyDescent="0.25"/>
    <row r="4776" s="4" customFormat="1" x14ac:dyDescent="0.25"/>
    <row r="4777" s="4" customFormat="1" x14ac:dyDescent="0.25"/>
    <row r="4778" s="4" customFormat="1" x14ac:dyDescent="0.25"/>
    <row r="4779" s="4" customFormat="1" x14ac:dyDescent="0.25"/>
    <row r="4780" s="4" customFormat="1" x14ac:dyDescent="0.25"/>
    <row r="4781" s="4" customFormat="1" x14ac:dyDescent="0.25"/>
    <row r="4782" s="4" customFormat="1" x14ac:dyDescent="0.25"/>
    <row r="4783" s="4" customFormat="1" x14ac:dyDescent="0.25"/>
    <row r="4784" s="4" customFormat="1" x14ac:dyDescent="0.25"/>
    <row r="4785" s="4" customFormat="1" x14ac:dyDescent="0.25"/>
    <row r="4786" s="4" customFormat="1" x14ac:dyDescent="0.25"/>
    <row r="4787" s="4" customFormat="1" x14ac:dyDescent="0.25"/>
    <row r="4788" s="4" customFormat="1" x14ac:dyDescent="0.25"/>
    <row r="4789" s="4" customFormat="1" x14ac:dyDescent="0.25"/>
    <row r="4790" s="4" customFormat="1" x14ac:dyDescent="0.25"/>
    <row r="4791" s="4" customFormat="1" x14ac:dyDescent="0.25"/>
    <row r="4792" s="4" customFormat="1" x14ac:dyDescent="0.25"/>
    <row r="4793" s="4" customFormat="1" x14ac:dyDescent="0.25"/>
    <row r="4794" s="4" customFormat="1" x14ac:dyDescent="0.25"/>
    <row r="4795" s="4" customFormat="1" x14ac:dyDescent="0.25"/>
    <row r="4796" s="4" customFormat="1" x14ac:dyDescent="0.25"/>
    <row r="4797" s="4" customFormat="1" x14ac:dyDescent="0.25"/>
    <row r="4798" s="4" customFormat="1" x14ac:dyDescent="0.25"/>
    <row r="4799" s="4" customFormat="1" x14ac:dyDescent="0.25"/>
    <row r="4800" s="4" customFormat="1" x14ac:dyDescent="0.25"/>
    <row r="4801" s="4" customFormat="1" x14ac:dyDescent="0.25"/>
    <row r="4802" s="4" customFormat="1" x14ac:dyDescent="0.25"/>
    <row r="4803" s="4" customFormat="1" x14ac:dyDescent="0.25"/>
    <row r="4804" s="4" customFormat="1" x14ac:dyDescent="0.25"/>
    <row r="4805" s="4" customFormat="1" x14ac:dyDescent="0.25"/>
    <row r="4806" s="4" customFormat="1" x14ac:dyDescent="0.25"/>
    <row r="4807" s="4" customFormat="1" x14ac:dyDescent="0.25"/>
    <row r="4808" s="4" customFormat="1" x14ac:dyDescent="0.25"/>
    <row r="4809" s="4" customFormat="1" x14ac:dyDescent="0.25"/>
    <row r="4810" s="4" customFormat="1" x14ac:dyDescent="0.25"/>
    <row r="4811" s="4" customFormat="1" x14ac:dyDescent="0.25"/>
    <row r="4812" s="4" customFormat="1" x14ac:dyDescent="0.25"/>
    <row r="4813" s="4" customFormat="1" x14ac:dyDescent="0.25"/>
    <row r="4814" s="4" customFormat="1" x14ac:dyDescent="0.25"/>
    <row r="4815" s="4" customFormat="1" x14ac:dyDescent="0.25"/>
    <row r="4816" s="4" customFormat="1" x14ac:dyDescent="0.25"/>
    <row r="4817" s="4" customFormat="1" x14ac:dyDescent="0.25"/>
    <row r="4818" s="4" customFormat="1" x14ac:dyDescent="0.25"/>
    <row r="4819" s="4" customFormat="1" x14ac:dyDescent="0.25"/>
    <row r="4820" s="4" customFormat="1" x14ac:dyDescent="0.25"/>
    <row r="4821" s="4" customFormat="1" x14ac:dyDescent="0.25"/>
    <row r="4822" s="4" customFormat="1" x14ac:dyDescent="0.25"/>
    <row r="4823" s="4" customFormat="1" x14ac:dyDescent="0.25"/>
    <row r="4824" s="4" customFormat="1" x14ac:dyDescent="0.25"/>
    <row r="4825" s="4" customFormat="1" x14ac:dyDescent="0.25"/>
    <row r="4826" s="4" customFormat="1" x14ac:dyDescent="0.25"/>
    <row r="4827" s="4" customFormat="1" x14ac:dyDescent="0.25"/>
    <row r="4828" s="4" customFormat="1" x14ac:dyDescent="0.25"/>
    <row r="4829" s="4" customFormat="1" x14ac:dyDescent="0.25"/>
    <row r="4830" s="4" customFormat="1" x14ac:dyDescent="0.25"/>
    <row r="4831" s="4" customFormat="1" x14ac:dyDescent="0.25"/>
    <row r="4832" s="4" customFormat="1" x14ac:dyDescent="0.25"/>
    <row r="4833" s="4" customFormat="1" x14ac:dyDescent="0.25"/>
    <row r="4834" s="4" customFormat="1" x14ac:dyDescent="0.25"/>
    <row r="4835" s="4" customFormat="1" x14ac:dyDescent="0.25"/>
    <row r="4836" s="4" customFormat="1" x14ac:dyDescent="0.25"/>
    <row r="4837" s="4" customFormat="1" x14ac:dyDescent="0.25"/>
    <row r="4838" s="4" customFormat="1" x14ac:dyDescent="0.25"/>
    <row r="4839" s="4" customFormat="1" x14ac:dyDescent="0.25"/>
    <row r="4840" s="4" customFormat="1" x14ac:dyDescent="0.25"/>
    <row r="4841" s="4" customFormat="1" x14ac:dyDescent="0.25"/>
    <row r="4842" s="4" customFormat="1" x14ac:dyDescent="0.25"/>
    <row r="4843" s="4" customFormat="1" x14ac:dyDescent="0.25"/>
    <row r="4844" s="4" customFormat="1" x14ac:dyDescent="0.25"/>
    <row r="4845" s="4" customFormat="1" x14ac:dyDescent="0.25"/>
    <row r="4846" s="4" customFormat="1" x14ac:dyDescent="0.25"/>
    <row r="4847" s="4" customFormat="1" x14ac:dyDescent="0.25"/>
    <row r="4848" s="4" customFormat="1" x14ac:dyDescent="0.25"/>
    <row r="4849" s="4" customFormat="1" x14ac:dyDescent="0.25"/>
    <row r="4850" s="4" customFormat="1" x14ac:dyDescent="0.25"/>
    <row r="4851" s="4" customFormat="1" x14ac:dyDescent="0.25"/>
    <row r="4852" s="4" customFormat="1" x14ac:dyDescent="0.25"/>
    <row r="4853" s="4" customFormat="1" x14ac:dyDescent="0.25"/>
    <row r="4854" s="4" customFormat="1" x14ac:dyDescent="0.25"/>
    <row r="4855" s="4" customFormat="1" x14ac:dyDescent="0.25"/>
    <row r="4856" s="4" customFormat="1" x14ac:dyDescent="0.25"/>
    <row r="4857" s="4" customFormat="1" x14ac:dyDescent="0.25"/>
    <row r="4858" s="4" customFormat="1" x14ac:dyDescent="0.25"/>
    <row r="4859" s="4" customFormat="1" x14ac:dyDescent="0.25"/>
    <row r="4860" s="4" customFormat="1" x14ac:dyDescent="0.25"/>
    <row r="4861" s="4" customFormat="1" x14ac:dyDescent="0.25"/>
    <row r="4862" s="4" customFormat="1" x14ac:dyDescent="0.25"/>
    <row r="4863" s="4" customFormat="1" x14ac:dyDescent="0.25"/>
    <row r="4864" s="4" customFormat="1" x14ac:dyDescent="0.25"/>
    <row r="4865" s="4" customFormat="1" x14ac:dyDescent="0.25"/>
    <row r="4866" s="4" customFormat="1" x14ac:dyDescent="0.25"/>
    <row r="4867" s="4" customFormat="1" x14ac:dyDescent="0.25"/>
    <row r="4868" s="4" customFormat="1" x14ac:dyDescent="0.25"/>
    <row r="4869" s="4" customFormat="1" x14ac:dyDescent="0.25"/>
    <row r="4870" s="4" customFormat="1" x14ac:dyDescent="0.25"/>
    <row r="4871" s="4" customFormat="1" x14ac:dyDescent="0.25"/>
    <row r="4872" s="4" customFormat="1" x14ac:dyDescent="0.25"/>
    <row r="4873" s="4" customFormat="1" x14ac:dyDescent="0.25"/>
    <row r="4874" s="4" customFormat="1" x14ac:dyDescent="0.25"/>
    <row r="4875" s="4" customFormat="1" x14ac:dyDescent="0.25"/>
    <row r="4876" s="4" customFormat="1" x14ac:dyDescent="0.25"/>
    <row r="4877" s="4" customFormat="1" x14ac:dyDescent="0.25"/>
    <row r="4878" s="4" customFormat="1" x14ac:dyDescent="0.25"/>
    <row r="4879" s="4" customFormat="1" x14ac:dyDescent="0.25"/>
    <row r="4880" s="4" customFormat="1" x14ac:dyDescent="0.25"/>
    <row r="4881" s="4" customFormat="1" x14ac:dyDescent="0.25"/>
    <row r="4882" s="4" customFormat="1" x14ac:dyDescent="0.25"/>
    <row r="4883" s="4" customFormat="1" x14ac:dyDescent="0.25"/>
    <row r="4884" s="4" customFormat="1" x14ac:dyDescent="0.25"/>
    <row r="4885" s="4" customFormat="1" x14ac:dyDescent="0.25"/>
    <row r="4886" s="4" customFormat="1" x14ac:dyDescent="0.25"/>
    <row r="4887" s="4" customFormat="1" x14ac:dyDescent="0.25"/>
    <row r="4888" s="4" customFormat="1" x14ac:dyDescent="0.25"/>
    <row r="4889" s="4" customFormat="1" x14ac:dyDescent="0.25"/>
    <row r="4890" s="4" customFormat="1" x14ac:dyDescent="0.25"/>
    <row r="4891" s="4" customFormat="1" x14ac:dyDescent="0.25"/>
    <row r="4892" s="4" customFormat="1" x14ac:dyDescent="0.25"/>
    <row r="4893" s="4" customFormat="1" x14ac:dyDescent="0.25"/>
    <row r="4894" s="4" customFormat="1" x14ac:dyDescent="0.25"/>
    <row r="4895" s="4" customFormat="1" x14ac:dyDescent="0.25"/>
    <row r="4896" s="4" customFormat="1" x14ac:dyDescent="0.25"/>
    <row r="4897" s="4" customFormat="1" x14ac:dyDescent="0.25"/>
    <row r="4898" s="4" customFormat="1" x14ac:dyDescent="0.25"/>
    <row r="4899" s="4" customFormat="1" x14ac:dyDescent="0.25"/>
    <row r="4900" s="4" customFormat="1" x14ac:dyDescent="0.25"/>
    <row r="4901" s="4" customFormat="1" x14ac:dyDescent="0.25"/>
    <row r="4902" s="4" customFormat="1" x14ac:dyDescent="0.25"/>
    <row r="4903" s="4" customFormat="1" x14ac:dyDescent="0.25"/>
    <row r="4904" s="4" customFormat="1" x14ac:dyDescent="0.25"/>
    <row r="4905" s="4" customFormat="1" x14ac:dyDescent="0.25"/>
    <row r="4906" s="4" customFormat="1" x14ac:dyDescent="0.25"/>
    <row r="4907" s="4" customFormat="1" x14ac:dyDescent="0.25"/>
    <row r="4908" s="4" customFormat="1" x14ac:dyDescent="0.25"/>
    <row r="4909" s="4" customFormat="1" x14ac:dyDescent="0.25"/>
    <row r="4910" s="4" customFormat="1" x14ac:dyDescent="0.25"/>
    <row r="4911" s="4" customFormat="1" x14ac:dyDescent="0.25"/>
    <row r="4912" s="4" customFormat="1" x14ac:dyDescent="0.25"/>
    <row r="4913" s="4" customFormat="1" x14ac:dyDescent="0.25"/>
    <row r="4914" s="4" customFormat="1" x14ac:dyDescent="0.25"/>
    <row r="4915" s="4" customFormat="1" x14ac:dyDescent="0.25"/>
    <row r="4916" s="4" customFormat="1" x14ac:dyDescent="0.25"/>
    <row r="4917" s="4" customFormat="1" x14ac:dyDescent="0.25"/>
    <row r="4918" s="4" customFormat="1" x14ac:dyDescent="0.25"/>
    <row r="4919" s="4" customFormat="1" x14ac:dyDescent="0.25"/>
    <row r="4920" s="4" customFormat="1" x14ac:dyDescent="0.25"/>
    <row r="4921" s="4" customFormat="1" x14ac:dyDescent="0.25"/>
    <row r="4922" s="4" customFormat="1" x14ac:dyDescent="0.25"/>
    <row r="4923" s="4" customFormat="1" x14ac:dyDescent="0.25"/>
    <row r="4924" s="4" customFormat="1" x14ac:dyDescent="0.25"/>
    <row r="4925" s="4" customFormat="1" x14ac:dyDescent="0.25"/>
    <row r="4926" s="4" customFormat="1" x14ac:dyDescent="0.25"/>
    <row r="4927" s="4" customFormat="1" x14ac:dyDescent="0.25"/>
    <row r="4928" s="4" customFormat="1" x14ac:dyDescent="0.25"/>
    <row r="4929" s="4" customFormat="1" x14ac:dyDescent="0.25"/>
    <row r="4930" s="4" customFormat="1" x14ac:dyDescent="0.25"/>
    <row r="4931" s="4" customFormat="1" x14ac:dyDescent="0.25"/>
    <row r="4932" s="4" customFormat="1" x14ac:dyDescent="0.25"/>
    <row r="4933" s="4" customFormat="1" x14ac:dyDescent="0.25"/>
    <row r="4934" s="4" customFormat="1" x14ac:dyDescent="0.25"/>
    <row r="4935" s="4" customFormat="1" x14ac:dyDescent="0.25"/>
    <row r="4936" s="4" customFormat="1" x14ac:dyDescent="0.25"/>
    <row r="4937" s="4" customFormat="1" x14ac:dyDescent="0.25"/>
    <row r="4938" s="4" customFormat="1" x14ac:dyDescent="0.25"/>
    <row r="4939" s="4" customFormat="1" x14ac:dyDescent="0.25"/>
    <row r="4940" s="4" customFormat="1" x14ac:dyDescent="0.25"/>
    <row r="4941" s="4" customFormat="1" x14ac:dyDescent="0.25"/>
    <row r="4942" s="4" customFormat="1" x14ac:dyDescent="0.25"/>
    <row r="4943" s="4" customFormat="1" x14ac:dyDescent="0.25"/>
    <row r="4944" s="4" customFormat="1" x14ac:dyDescent="0.25"/>
    <row r="4945" s="4" customFormat="1" x14ac:dyDescent="0.25"/>
    <row r="4946" s="4" customFormat="1" x14ac:dyDescent="0.25"/>
    <row r="4947" s="4" customFormat="1" x14ac:dyDescent="0.25"/>
    <row r="4948" s="4" customFormat="1" x14ac:dyDescent="0.25"/>
    <row r="4949" s="4" customFormat="1" x14ac:dyDescent="0.25"/>
    <row r="4950" s="4" customFormat="1" x14ac:dyDescent="0.25"/>
    <row r="4951" s="4" customFormat="1" x14ac:dyDescent="0.25"/>
    <row r="4952" s="4" customFormat="1" x14ac:dyDescent="0.25"/>
    <row r="4953" s="4" customFormat="1" x14ac:dyDescent="0.25"/>
    <row r="4954" s="4" customFormat="1" x14ac:dyDescent="0.25"/>
    <row r="4955" s="4" customFormat="1" x14ac:dyDescent="0.25"/>
    <row r="4956" s="4" customFormat="1" x14ac:dyDescent="0.25"/>
    <row r="4957" s="4" customFormat="1" x14ac:dyDescent="0.25"/>
    <row r="4958" s="4" customFormat="1" x14ac:dyDescent="0.25"/>
    <row r="4959" s="4" customFormat="1" x14ac:dyDescent="0.25"/>
    <row r="4960" s="4" customFormat="1" x14ac:dyDescent="0.25"/>
    <row r="4961" s="4" customFormat="1" x14ac:dyDescent="0.25"/>
    <row r="4962" s="4" customFormat="1" x14ac:dyDescent="0.25"/>
    <row r="4963" s="4" customFormat="1" x14ac:dyDescent="0.25"/>
    <row r="4964" s="4" customFormat="1" x14ac:dyDescent="0.25"/>
    <row r="4965" s="4" customFormat="1" x14ac:dyDescent="0.25"/>
    <row r="4966" s="4" customFormat="1" x14ac:dyDescent="0.25"/>
    <row r="4967" s="4" customFormat="1" x14ac:dyDescent="0.25"/>
    <row r="4968" s="4" customFormat="1" x14ac:dyDescent="0.25"/>
    <row r="4969" s="4" customFormat="1" x14ac:dyDescent="0.25"/>
    <row r="4970" s="4" customFormat="1" x14ac:dyDescent="0.25"/>
    <row r="4971" s="4" customFormat="1" x14ac:dyDescent="0.25"/>
    <row r="4972" s="4" customFormat="1" x14ac:dyDescent="0.25"/>
    <row r="4973" s="4" customFormat="1" x14ac:dyDescent="0.25"/>
    <row r="4974" s="4" customFormat="1" x14ac:dyDescent="0.25"/>
    <row r="4975" s="4" customFormat="1" x14ac:dyDescent="0.25"/>
    <row r="4976" s="4" customFormat="1" x14ac:dyDescent="0.25"/>
    <row r="4977" s="4" customFormat="1" x14ac:dyDescent="0.25"/>
    <row r="4978" s="4" customFormat="1" x14ac:dyDescent="0.25"/>
    <row r="4979" s="4" customFormat="1" x14ac:dyDescent="0.25"/>
    <row r="4980" s="4" customFormat="1" x14ac:dyDescent="0.25"/>
    <row r="4981" s="4" customFormat="1" x14ac:dyDescent="0.25"/>
    <row r="4982" s="4" customFormat="1" x14ac:dyDescent="0.25"/>
    <row r="4983" s="4" customFormat="1" x14ac:dyDescent="0.25"/>
    <row r="4984" s="4" customFormat="1" x14ac:dyDescent="0.25"/>
    <row r="4985" s="4" customFormat="1" x14ac:dyDescent="0.25"/>
    <row r="4986" s="4" customFormat="1" x14ac:dyDescent="0.25"/>
    <row r="4987" s="4" customFormat="1" x14ac:dyDescent="0.25"/>
    <row r="4988" s="4" customFormat="1" x14ac:dyDescent="0.25"/>
    <row r="4989" s="4" customFormat="1" x14ac:dyDescent="0.25"/>
    <row r="4990" s="4" customFormat="1" x14ac:dyDescent="0.25"/>
    <row r="4991" s="4" customFormat="1" x14ac:dyDescent="0.25"/>
    <row r="4992" s="4" customFormat="1" x14ac:dyDescent="0.25"/>
    <row r="4993" s="4" customFormat="1" x14ac:dyDescent="0.25"/>
    <row r="4994" s="4" customFormat="1" x14ac:dyDescent="0.25"/>
    <row r="4995" s="4" customFormat="1" x14ac:dyDescent="0.25"/>
    <row r="4996" s="4" customFormat="1" x14ac:dyDescent="0.25"/>
    <row r="4997" s="4" customFormat="1" x14ac:dyDescent="0.25"/>
    <row r="4998" s="4" customFormat="1" x14ac:dyDescent="0.25"/>
    <row r="4999" s="4" customFormat="1" x14ac:dyDescent="0.25"/>
    <row r="5000" s="4" customFormat="1" x14ac:dyDescent="0.25"/>
    <row r="5001" s="4" customFormat="1" x14ac:dyDescent="0.25"/>
    <row r="5002" s="4" customFormat="1" x14ac:dyDescent="0.25"/>
    <row r="5003" s="4" customFormat="1" x14ac:dyDescent="0.25"/>
    <row r="5004" s="4" customFormat="1" x14ac:dyDescent="0.25"/>
    <row r="5005" s="4" customFormat="1" x14ac:dyDescent="0.25"/>
    <row r="5006" s="4" customFormat="1" x14ac:dyDescent="0.25"/>
    <row r="5007" s="4" customFormat="1" x14ac:dyDescent="0.25"/>
    <row r="5008" s="4" customFormat="1" x14ac:dyDescent="0.25"/>
    <row r="5009" s="4" customFormat="1" x14ac:dyDescent="0.25"/>
    <row r="5010" s="4" customFormat="1" x14ac:dyDescent="0.25"/>
    <row r="5011" s="4" customFormat="1" x14ac:dyDescent="0.25"/>
    <row r="5012" s="4" customFormat="1" x14ac:dyDescent="0.25"/>
    <row r="5013" s="4" customFormat="1" x14ac:dyDescent="0.25"/>
    <row r="5014" s="4" customFormat="1" x14ac:dyDescent="0.25"/>
    <row r="5015" s="4" customFormat="1" x14ac:dyDescent="0.25"/>
    <row r="5016" s="4" customFormat="1" x14ac:dyDescent="0.25"/>
    <row r="5017" s="4" customFormat="1" x14ac:dyDescent="0.25"/>
    <row r="5018" s="4" customFormat="1" x14ac:dyDescent="0.25"/>
    <row r="5019" s="4" customFormat="1" x14ac:dyDescent="0.25"/>
    <row r="5020" s="4" customFormat="1" x14ac:dyDescent="0.25"/>
    <row r="5021" s="4" customFormat="1" x14ac:dyDescent="0.25"/>
    <row r="5022" s="4" customFormat="1" x14ac:dyDescent="0.25"/>
    <row r="5023" s="4" customFormat="1" x14ac:dyDescent="0.25"/>
    <row r="5024" s="4" customFormat="1" x14ac:dyDescent="0.25"/>
    <row r="5025" s="4" customFormat="1" x14ac:dyDescent="0.25"/>
    <row r="5026" s="4" customFormat="1" x14ac:dyDescent="0.25"/>
    <row r="5027" s="4" customFormat="1" x14ac:dyDescent="0.25"/>
    <row r="5028" s="4" customFormat="1" x14ac:dyDescent="0.25"/>
    <row r="5029" s="4" customFormat="1" x14ac:dyDescent="0.25"/>
    <row r="5030" s="4" customFormat="1" x14ac:dyDescent="0.25"/>
    <row r="5031" s="4" customFormat="1" x14ac:dyDescent="0.25"/>
    <row r="5032" s="4" customFormat="1" x14ac:dyDescent="0.25"/>
    <row r="5033" s="4" customFormat="1" x14ac:dyDescent="0.25"/>
    <row r="5034" s="4" customFormat="1" x14ac:dyDescent="0.25"/>
    <row r="5035" s="4" customFormat="1" x14ac:dyDescent="0.25"/>
    <row r="5036" s="4" customFormat="1" x14ac:dyDescent="0.25"/>
    <row r="5037" s="4" customFormat="1" x14ac:dyDescent="0.25"/>
    <row r="5038" s="4" customFormat="1" x14ac:dyDescent="0.25"/>
    <row r="5039" s="4" customFormat="1" x14ac:dyDescent="0.25"/>
    <row r="5040" s="4" customFormat="1" x14ac:dyDescent="0.25"/>
    <row r="5041" s="4" customFormat="1" x14ac:dyDescent="0.25"/>
    <row r="5042" s="4" customFormat="1" x14ac:dyDescent="0.25"/>
    <row r="5043" s="4" customFormat="1" x14ac:dyDescent="0.25"/>
    <row r="5044" s="4" customFormat="1" x14ac:dyDescent="0.25"/>
    <row r="5045" s="4" customFormat="1" x14ac:dyDescent="0.25"/>
    <row r="5046" s="4" customFormat="1" x14ac:dyDescent="0.25"/>
    <row r="5047" s="4" customFormat="1" x14ac:dyDescent="0.25"/>
    <row r="5048" s="4" customFormat="1" x14ac:dyDescent="0.25"/>
    <row r="5049" s="4" customFormat="1" x14ac:dyDescent="0.25"/>
    <row r="5050" s="4" customFormat="1" x14ac:dyDescent="0.25"/>
    <row r="5051" s="4" customFormat="1" x14ac:dyDescent="0.25"/>
    <row r="5052" s="4" customFormat="1" x14ac:dyDescent="0.25"/>
    <row r="5053" s="4" customFormat="1" x14ac:dyDescent="0.25"/>
    <row r="5054" s="4" customFormat="1" x14ac:dyDescent="0.25"/>
    <row r="5055" s="4" customFormat="1" x14ac:dyDescent="0.25"/>
    <row r="5056" s="4" customFormat="1" x14ac:dyDescent="0.25"/>
    <row r="5057" s="4" customFormat="1" x14ac:dyDescent="0.25"/>
    <row r="5058" s="4" customFormat="1" x14ac:dyDescent="0.25"/>
    <row r="5059" s="4" customFormat="1" x14ac:dyDescent="0.25"/>
    <row r="5060" s="4" customFormat="1" x14ac:dyDescent="0.25"/>
    <row r="5061" s="4" customFormat="1" x14ac:dyDescent="0.25"/>
    <row r="5062" s="4" customFormat="1" x14ac:dyDescent="0.25"/>
    <row r="5063" s="4" customFormat="1" x14ac:dyDescent="0.25"/>
    <row r="5064" s="4" customFormat="1" x14ac:dyDescent="0.25"/>
    <row r="5065" s="4" customFormat="1" x14ac:dyDescent="0.25"/>
    <row r="5066" s="4" customFormat="1" x14ac:dyDescent="0.25"/>
    <row r="5067" s="4" customFormat="1" x14ac:dyDescent="0.25"/>
    <row r="5068" s="4" customFormat="1" x14ac:dyDescent="0.25"/>
    <row r="5069" s="4" customFormat="1" x14ac:dyDescent="0.25"/>
    <row r="5070" s="4" customFormat="1" x14ac:dyDescent="0.25"/>
    <row r="5071" s="4" customFormat="1" x14ac:dyDescent="0.25"/>
    <row r="5072" s="4" customFormat="1" x14ac:dyDescent="0.25"/>
    <row r="5073" s="4" customFormat="1" x14ac:dyDescent="0.25"/>
    <row r="5074" s="4" customFormat="1" x14ac:dyDescent="0.25"/>
    <row r="5075" s="4" customFormat="1" x14ac:dyDescent="0.25"/>
    <row r="5076" s="4" customFormat="1" x14ac:dyDescent="0.25"/>
    <row r="5077" s="4" customFormat="1" x14ac:dyDescent="0.25"/>
    <row r="5078" s="4" customFormat="1" x14ac:dyDescent="0.25"/>
    <row r="5079" s="4" customFormat="1" x14ac:dyDescent="0.25"/>
    <row r="5080" s="4" customFormat="1" x14ac:dyDescent="0.25"/>
    <row r="5081" s="4" customFormat="1" x14ac:dyDescent="0.25"/>
    <row r="5082" s="4" customFormat="1" x14ac:dyDescent="0.25"/>
    <row r="5083" s="4" customFormat="1" x14ac:dyDescent="0.25"/>
    <row r="5084" s="4" customFormat="1" x14ac:dyDescent="0.25"/>
    <row r="5085" s="4" customFormat="1" x14ac:dyDescent="0.25"/>
    <row r="5086" s="4" customFormat="1" x14ac:dyDescent="0.25"/>
    <row r="5087" s="4" customFormat="1" x14ac:dyDescent="0.25"/>
    <row r="5088" s="4" customFormat="1" x14ac:dyDescent="0.25"/>
    <row r="5089" s="4" customFormat="1" x14ac:dyDescent="0.25"/>
    <row r="5090" s="4" customFormat="1" x14ac:dyDescent="0.25"/>
    <row r="5091" s="4" customFormat="1" x14ac:dyDescent="0.25"/>
    <row r="5092" s="4" customFormat="1" x14ac:dyDescent="0.25"/>
    <row r="5093" s="4" customFormat="1" x14ac:dyDescent="0.25"/>
    <row r="5094" s="4" customFormat="1" x14ac:dyDescent="0.25"/>
    <row r="5095" s="4" customFormat="1" x14ac:dyDescent="0.25"/>
    <row r="5096" s="4" customFormat="1" x14ac:dyDescent="0.25"/>
    <row r="5097" s="4" customFormat="1" x14ac:dyDescent="0.25"/>
    <row r="5098" s="4" customFormat="1" x14ac:dyDescent="0.25"/>
    <row r="5099" s="4" customFormat="1" x14ac:dyDescent="0.25"/>
    <row r="5100" s="4" customFormat="1" x14ac:dyDescent="0.25"/>
    <row r="5101" s="4" customFormat="1" x14ac:dyDescent="0.25"/>
    <row r="5102" s="4" customFormat="1" x14ac:dyDescent="0.25"/>
    <row r="5103" s="4" customFormat="1" x14ac:dyDescent="0.25"/>
    <row r="5104" s="4" customFormat="1" x14ac:dyDescent="0.25"/>
    <row r="5105" s="4" customFormat="1" x14ac:dyDescent="0.25"/>
    <row r="5106" s="4" customFormat="1" x14ac:dyDescent="0.25"/>
    <row r="5107" s="4" customFormat="1" x14ac:dyDescent="0.25"/>
    <row r="5108" s="4" customFormat="1" x14ac:dyDescent="0.25"/>
    <row r="5109" s="4" customFormat="1" x14ac:dyDescent="0.25"/>
    <row r="5110" s="4" customFormat="1" x14ac:dyDescent="0.25"/>
    <row r="5111" s="4" customFormat="1" x14ac:dyDescent="0.25"/>
    <row r="5112" s="4" customFormat="1" x14ac:dyDescent="0.25"/>
    <row r="5113" s="4" customFormat="1" x14ac:dyDescent="0.25"/>
    <row r="5114" s="4" customFormat="1" x14ac:dyDescent="0.25"/>
    <row r="5115" s="4" customFormat="1" x14ac:dyDescent="0.25"/>
    <row r="5116" s="4" customFormat="1" x14ac:dyDescent="0.25"/>
    <row r="5117" s="4" customFormat="1" x14ac:dyDescent="0.25"/>
    <row r="5118" s="4" customFormat="1" x14ac:dyDescent="0.25"/>
    <row r="5119" s="4" customFormat="1" x14ac:dyDescent="0.25"/>
    <row r="5120" s="4" customFormat="1" x14ac:dyDescent="0.25"/>
    <row r="5121" s="4" customFormat="1" x14ac:dyDescent="0.25"/>
    <row r="5122" s="4" customFormat="1" x14ac:dyDescent="0.25"/>
    <row r="5123" s="4" customFormat="1" x14ac:dyDescent="0.25"/>
    <row r="5124" s="4" customFormat="1" x14ac:dyDescent="0.25"/>
    <row r="5125" s="4" customFormat="1" x14ac:dyDescent="0.25"/>
    <row r="5126" s="4" customFormat="1" x14ac:dyDescent="0.25"/>
    <row r="5127" s="4" customFormat="1" x14ac:dyDescent="0.25"/>
    <row r="5128" s="4" customFormat="1" x14ac:dyDescent="0.25"/>
    <row r="5129" s="4" customFormat="1" x14ac:dyDescent="0.25"/>
    <row r="5130" s="4" customFormat="1" x14ac:dyDescent="0.25"/>
    <row r="5131" s="4" customFormat="1" x14ac:dyDescent="0.25"/>
    <row r="5132" s="4" customFormat="1" x14ac:dyDescent="0.25"/>
    <row r="5133" s="4" customFormat="1" x14ac:dyDescent="0.25"/>
    <row r="5134" s="4" customFormat="1" x14ac:dyDescent="0.25"/>
    <row r="5135" s="4" customFormat="1" x14ac:dyDescent="0.25"/>
    <row r="5136" s="4" customFormat="1" x14ac:dyDescent="0.25"/>
    <row r="5137" s="4" customFormat="1" x14ac:dyDescent="0.25"/>
    <row r="5138" s="4" customFormat="1" x14ac:dyDescent="0.25"/>
    <row r="5139" s="4" customFormat="1" x14ac:dyDescent="0.25"/>
    <row r="5140" s="4" customFormat="1" x14ac:dyDescent="0.25"/>
    <row r="5141" s="4" customFormat="1" x14ac:dyDescent="0.25"/>
    <row r="5142" s="4" customFormat="1" x14ac:dyDescent="0.25"/>
    <row r="5143" s="4" customFormat="1" x14ac:dyDescent="0.25"/>
    <row r="5144" s="4" customFormat="1" x14ac:dyDescent="0.25"/>
    <row r="5145" s="4" customFormat="1" x14ac:dyDescent="0.25"/>
    <row r="5146" s="4" customFormat="1" x14ac:dyDescent="0.25"/>
    <row r="5147" s="4" customFormat="1" x14ac:dyDescent="0.25"/>
    <row r="5148" s="4" customFormat="1" x14ac:dyDescent="0.25"/>
    <row r="5149" s="4" customFormat="1" x14ac:dyDescent="0.25"/>
    <row r="5150" s="4" customFormat="1" x14ac:dyDescent="0.25"/>
    <row r="5151" s="4" customFormat="1" x14ac:dyDescent="0.25"/>
    <row r="5152" s="4" customFormat="1" x14ac:dyDescent="0.25"/>
    <row r="5153" s="4" customFormat="1" x14ac:dyDescent="0.25"/>
    <row r="5154" s="4" customFormat="1" x14ac:dyDescent="0.25"/>
    <row r="5155" s="4" customFormat="1" x14ac:dyDescent="0.25"/>
    <row r="5156" s="4" customFormat="1" x14ac:dyDescent="0.25"/>
    <row r="5157" s="4" customFormat="1" x14ac:dyDescent="0.25"/>
    <row r="5158" s="4" customFormat="1" x14ac:dyDescent="0.25"/>
    <row r="5159" s="4" customFormat="1" x14ac:dyDescent="0.25"/>
    <row r="5160" s="4" customFormat="1" x14ac:dyDescent="0.25"/>
    <row r="5161" s="4" customFormat="1" x14ac:dyDescent="0.25"/>
    <row r="5162" s="4" customFormat="1" x14ac:dyDescent="0.25"/>
    <row r="5163" s="4" customFormat="1" x14ac:dyDescent="0.25"/>
    <row r="5164" s="4" customFormat="1" x14ac:dyDescent="0.25"/>
    <row r="5165" s="4" customFormat="1" x14ac:dyDescent="0.25"/>
    <row r="5166" s="4" customFormat="1" x14ac:dyDescent="0.25"/>
    <row r="5167" s="4" customFormat="1" x14ac:dyDescent="0.25"/>
    <row r="5168" s="4" customFormat="1" x14ac:dyDescent="0.25"/>
    <row r="5169" s="4" customFormat="1" x14ac:dyDescent="0.25"/>
    <row r="5170" s="4" customFormat="1" x14ac:dyDescent="0.25"/>
    <row r="5171" s="4" customFormat="1" x14ac:dyDescent="0.25"/>
    <row r="5172" s="4" customFormat="1" x14ac:dyDescent="0.25"/>
    <row r="5173" s="4" customFormat="1" x14ac:dyDescent="0.25"/>
    <row r="5174" s="4" customFormat="1" x14ac:dyDescent="0.25"/>
    <row r="5175" s="4" customFormat="1" x14ac:dyDescent="0.25"/>
    <row r="5176" s="4" customFormat="1" x14ac:dyDescent="0.25"/>
    <row r="5177" s="4" customFormat="1" x14ac:dyDescent="0.25"/>
    <row r="5178" s="4" customFormat="1" x14ac:dyDescent="0.25"/>
    <row r="5179" s="4" customFormat="1" x14ac:dyDescent="0.25"/>
    <row r="5180" s="4" customFormat="1" x14ac:dyDescent="0.25"/>
    <row r="5181" s="4" customFormat="1" x14ac:dyDescent="0.25"/>
    <row r="5182" s="4" customFormat="1" x14ac:dyDescent="0.25"/>
    <row r="5183" s="4" customFormat="1" x14ac:dyDescent="0.25"/>
    <row r="5184" s="4" customFormat="1" x14ac:dyDescent="0.25"/>
    <row r="5185" s="4" customFormat="1" x14ac:dyDescent="0.25"/>
    <row r="5186" s="4" customFormat="1" x14ac:dyDescent="0.25"/>
    <row r="5187" s="4" customFormat="1" x14ac:dyDescent="0.25"/>
    <row r="5188" s="4" customFormat="1" x14ac:dyDescent="0.25"/>
    <row r="5189" s="4" customFormat="1" x14ac:dyDescent="0.25"/>
    <row r="5190" s="4" customFormat="1" x14ac:dyDescent="0.25"/>
    <row r="5191" s="4" customFormat="1" x14ac:dyDescent="0.25"/>
    <row r="5192" s="4" customFormat="1" x14ac:dyDescent="0.25"/>
    <row r="5193" s="4" customFormat="1" x14ac:dyDescent="0.25"/>
    <row r="5194" s="4" customFormat="1" x14ac:dyDescent="0.25"/>
    <row r="5195" s="4" customFormat="1" x14ac:dyDescent="0.25"/>
    <row r="5196" s="4" customFormat="1" x14ac:dyDescent="0.25"/>
    <row r="5197" s="4" customFormat="1" x14ac:dyDescent="0.25"/>
    <row r="5198" s="4" customFormat="1" x14ac:dyDescent="0.25"/>
    <row r="5199" s="4" customFormat="1" x14ac:dyDescent="0.25"/>
    <row r="5200" s="4" customFormat="1" x14ac:dyDescent="0.25"/>
    <row r="5201" s="4" customFormat="1" x14ac:dyDescent="0.25"/>
    <row r="5202" s="4" customFormat="1" x14ac:dyDescent="0.25"/>
    <row r="5203" s="4" customFormat="1" x14ac:dyDescent="0.25"/>
    <row r="5204" s="4" customFormat="1" x14ac:dyDescent="0.25"/>
    <row r="5205" s="4" customFormat="1" x14ac:dyDescent="0.25"/>
    <row r="5206" s="4" customFormat="1" x14ac:dyDescent="0.25"/>
    <row r="5207" s="4" customFormat="1" x14ac:dyDescent="0.25"/>
    <row r="5208" s="4" customFormat="1" x14ac:dyDescent="0.25"/>
    <row r="5209" s="4" customFormat="1" x14ac:dyDescent="0.25"/>
    <row r="5210" s="4" customFormat="1" x14ac:dyDescent="0.25"/>
    <row r="5211" s="4" customFormat="1" x14ac:dyDescent="0.25"/>
    <row r="5212" s="4" customFormat="1" x14ac:dyDescent="0.25"/>
    <row r="5213" s="4" customFormat="1" x14ac:dyDescent="0.25"/>
    <row r="5214" s="4" customFormat="1" x14ac:dyDescent="0.25"/>
    <row r="5215" s="4" customFormat="1" x14ac:dyDescent="0.25"/>
    <row r="5216" s="4" customFormat="1" x14ac:dyDescent="0.25"/>
    <row r="5217" s="4" customFormat="1" x14ac:dyDescent="0.25"/>
    <row r="5218" s="4" customFormat="1" x14ac:dyDescent="0.25"/>
    <row r="5219" s="4" customFormat="1" x14ac:dyDescent="0.25"/>
    <row r="5220" s="4" customFormat="1" x14ac:dyDescent="0.25"/>
    <row r="5221" s="4" customFormat="1" x14ac:dyDescent="0.25"/>
    <row r="5222" s="4" customFormat="1" x14ac:dyDescent="0.25"/>
    <row r="5223" s="4" customFormat="1" x14ac:dyDescent="0.25"/>
    <row r="5224" s="4" customFormat="1" x14ac:dyDescent="0.25"/>
    <row r="5225" s="4" customFormat="1" x14ac:dyDescent="0.25"/>
    <row r="5226" s="4" customFormat="1" x14ac:dyDescent="0.25"/>
    <row r="5227" s="4" customFormat="1" x14ac:dyDescent="0.25"/>
    <row r="5228" s="4" customFormat="1" x14ac:dyDescent="0.25"/>
    <row r="5229" s="4" customFormat="1" x14ac:dyDescent="0.25"/>
    <row r="5230" s="4" customFormat="1" x14ac:dyDescent="0.25"/>
    <row r="5231" s="4" customFormat="1" x14ac:dyDescent="0.25"/>
    <row r="5232" s="4" customFormat="1" x14ac:dyDescent="0.25"/>
    <row r="5233" s="4" customFormat="1" x14ac:dyDescent="0.25"/>
    <row r="5234" s="4" customFormat="1" x14ac:dyDescent="0.25"/>
    <row r="5235" s="4" customFormat="1" x14ac:dyDescent="0.25"/>
    <row r="5236" s="4" customFormat="1" x14ac:dyDescent="0.25"/>
    <row r="5237" s="4" customFormat="1" x14ac:dyDescent="0.25"/>
    <row r="5238" s="4" customFormat="1" x14ac:dyDescent="0.25"/>
    <row r="5239" s="4" customFormat="1" x14ac:dyDescent="0.25"/>
    <row r="5240" s="4" customFormat="1" x14ac:dyDescent="0.25"/>
    <row r="5241" s="4" customFormat="1" x14ac:dyDescent="0.25"/>
    <row r="5242" s="4" customFormat="1" x14ac:dyDescent="0.25"/>
    <row r="5243" s="4" customFormat="1" x14ac:dyDescent="0.25"/>
    <row r="5244" s="4" customFormat="1" x14ac:dyDescent="0.25"/>
    <row r="5245" s="4" customFormat="1" x14ac:dyDescent="0.25"/>
    <row r="5246" s="4" customFormat="1" x14ac:dyDescent="0.25"/>
    <row r="5247" s="4" customFormat="1" x14ac:dyDescent="0.25"/>
    <row r="5248" s="4" customFormat="1" x14ac:dyDescent="0.25"/>
    <row r="5249" s="4" customFormat="1" x14ac:dyDescent="0.25"/>
    <row r="5250" s="4" customFormat="1" x14ac:dyDescent="0.25"/>
    <row r="5251" s="4" customFormat="1" x14ac:dyDescent="0.25"/>
    <row r="5252" s="4" customFormat="1" x14ac:dyDescent="0.25"/>
    <row r="5253" s="4" customFormat="1" x14ac:dyDescent="0.25"/>
    <row r="5254" s="4" customFormat="1" x14ac:dyDescent="0.25"/>
    <row r="5255" s="4" customFormat="1" x14ac:dyDescent="0.25"/>
    <row r="5256" s="4" customFormat="1" x14ac:dyDescent="0.25"/>
    <row r="5257" s="4" customFormat="1" x14ac:dyDescent="0.25"/>
    <row r="5258" s="4" customFormat="1" x14ac:dyDescent="0.25"/>
    <row r="5259" s="4" customFormat="1" x14ac:dyDescent="0.25"/>
    <row r="5260" s="4" customFormat="1" x14ac:dyDescent="0.25"/>
    <row r="5261" s="4" customFormat="1" x14ac:dyDescent="0.25"/>
    <row r="5262" s="4" customFormat="1" x14ac:dyDescent="0.25"/>
    <row r="5263" s="4" customFormat="1" x14ac:dyDescent="0.25"/>
    <row r="5264" s="4" customFormat="1" x14ac:dyDescent="0.25"/>
    <row r="5265" s="4" customFormat="1" x14ac:dyDescent="0.25"/>
    <row r="5266" s="4" customFormat="1" x14ac:dyDescent="0.25"/>
    <row r="5267" s="4" customFormat="1" x14ac:dyDescent="0.25"/>
    <row r="5268" s="4" customFormat="1" x14ac:dyDescent="0.25"/>
    <row r="5269" s="4" customFormat="1" x14ac:dyDescent="0.25"/>
    <row r="5270" s="4" customFormat="1" x14ac:dyDescent="0.25"/>
    <row r="5271" s="4" customFormat="1" x14ac:dyDescent="0.25"/>
    <row r="5272" s="4" customFormat="1" x14ac:dyDescent="0.25"/>
    <row r="5273" s="4" customFormat="1" x14ac:dyDescent="0.25"/>
    <row r="5274" s="4" customFormat="1" x14ac:dyDescent="0.25"/>
    <row r="5275" s="4" customFormat="1" x14ac:dyDescent="0.25"/>
    <row r="5276" s="4" customFormat="1" x14ac:dyDescent="0.25"/>
    <row r="5277" s="4" customFormat="1" x14ac:dyDescent="0.25"/>
    <row r="5278" s="4" customFormat="1" x14ac:dyDescent="0.25"/>
    <row r="5279" s="4" customFormat="1" x14ac:dyDescent="0.25"/>
    <row r="5280" s="4" customFormat="1" x14ac:dyDescent="0.25"/>
    <row r="5281" s="4" customFormat="1" x14ac:dyDescent="0.25"/>
    <row r="5282" s="4" customFormat="1" x14ac:dyDescent="0.25"/>
    <row r="5283" s="4" customFormat="1" x14ac:dyDescent="0.25"/>
    <row r="5284" s="4" customFormat="1" x14ac:dyDescent="0.25"/>
    <row r="5285" s="4" customFormat="1" x14ac:dyDescent="0.25"/>
    <row r="5286" s="4" customFormat="1" x14ac:dyDescent="0.25"/>
    <row r="5287" s="4" customFormat="1" x14ac:dyDescent="0.25"/>
    <row r="5288" s="4" customFormat="1" x14ac:dyDescent="0.25"/>
    <row r="5289" s="4" customFormat="1" x14ac:dyDescent="0.25"/>
    <row r="5290" s="4" customFormat="1" x14ac:dyDescent="0.25"/>
    <row r="5291" s="4" customFormat="1" x14ac:dyDescent="0.25"/>
    <row r="5292" s="4" customFormat="1" x14ac:dyDescent="0.25"/>
    <row r="5293" s="4" customFormat="1" x14ac:dyDescent="0.25"/>
    <row r="5294" s="4" customFormat="1" x14ac:dyDescent="0.25"/>
    <row r="5295" s="4" customFormat="1" x14ac:dyDescent="0.25"/>
    <row r="5296" s="4" customFormat="1" x14ac:dyDescent="0.25"/>
    <row r="5297" s="4" customFormat="1" x14ac:dyDescent="0.25"/>
    <row r="5298" s="4" customFormat="1" x14ac:dyDescent="0.25"/>
    <row r="5299" s="4" customFormat="1" x14ac:dyDescent="0.25"/>
    <row r="5300" s="4" customFormat="1" x14ac:dyDescent="0.25"/>
    <row r="5301" s="4" customFormat="1" x14ac:dyDescent="0.25"/>
    <row r="5302" s="4" customFormat="1" x14ac:dyDescent="0.25"/>
    <row r="5303" s="4" customFormat="1" x14ac:dyDescent="0.25"/>
    <row r="5304" s="4" customFormat="1" x14ac:dyDescent="0.25"/>
    <row r="5305" s="4" customFormat="1" x14ac:dyDescent="0.25"/>
    <row r="5306" s="4" customFormat="1" x14ac:dyDescent="0.25"/>
    <row r="5307" s="4" customFormat="1" x14ac:dyDescent="0.25"/>
    <row r="5308" s="4" customFormat="1" x14ac:dyDescent="0.25"/>
    <row r="5309" s="4" customFormat="1" x14ac:dyDescent="0.25"/>
    <row r="5310" s="4" customFormat="1" x14ac:dyDescent="0.25"/>
    <row r="5311" s="4" customFormat="1" x14ac:dyDescent="0.25"/>
    <row r="5312" s="4" customFormat="1" x14ac:dyDescent="0.25"/>
    <row r="5313" s="4" customFormat="1" x14ac:dyDescent="0.25"/>
    <row r="5314" s="4" customFormat="1" x14ac:dyDescent="0.25"/>
    <row r="5315" s="4" customFormat="1" x14ac:dyDescent="0.25"/>
    <row r="5316" s="4" customFormat="1" x14ac:dyDescent="0.25"/>
    <row r="5317" s="4" customFormat="1" x14ac:dyDescent="0.25"/>
    <row r="5318" s="4" customFormat="1" x14ac:dyDescent="0.25"/>
    <row r="5319" s="4" customFormat="1" x14ac:dyDescent="0.25"/>
    <row r="5320" s="4" customFormat="1" x14ac:dyDescent="0.25"/>
    <row r="5321" s="4" customFormat="1" x14ac:dyDescent="0.25"/>
    <row r="5322" s="4" customFormat="1" x14ac:dyDescent="0.25"/>
    <row r="5323" s="4" customFormat="1" x14ac:dyDescent="0.25"/>
    <row r="5324" s="4" customFormat="1" x14ac:dyDescent="0.25"/>
    <row r="5325" s="4" customFormat="1" x14ac:dyDescent="0.25"/>
    <row r="5326" s="4" customFormat="1" x14ac:dyDescent="0.25"/>
    <row r="5327" s="4" customFormat="1" x14ac:dyDescent="0.25"/>
    <row r="5328" s="4" customFormat="1" x14ac:dyDescent="0.25"/>
    <row r="5329" s="4" customFormat="1" x14ac:dyDescent="0.25"/>
    <row r="5330" s="4" customFormat="1" x14ac:dyDescent="0.25"/>
    <row r="5331" s="4" customFormat="1" x14ac:dyDescent="0.25"/>
    <row r="5332" s="4" customFormat="1" x14ac:dyDescent="0.25"/>
    <row r="5333" s="4" customFormat="1" x14ac:dyDescent="0.25"/>
    <row r="5334" s="4" customFormat="1" x14ac:dyDescent="0.25"/>
    <row r="5335" s="4" customFormat="1" x14ac:dyDescent="0.25"/>
    <row r="5336" s="4" customFormat="1" x14ac:dyDescent="0.25"/>
    <row r="5337" s="4" customFormat="1" x14ac:dyDescent="0.25"/>
    <row r="5338" s="4" customFormat="1" x14ac:dyDescent="0.25"/>
    <row r="5339" s="4" customFormat="1" x14ac:dyDescent="0.25"/>
    <row r="5340" s="4" customFormat="1" x14ac:dyDescent="0.25"/>
    <row r="5341" s="4" customFormat="1" x14ac:dyDescent="0.25"/>
    <row r="5342" s="4" customFormat="1" x14ac:dyDescent="0.25"/>
    <row r="5343" s="4" customFormat="1" x14ac:dyDescent="0.25"/>
    <row r="5344" s="4" customFormat="1" x14ac:dyDescent="0.25"/>
    <row r="5345" s="4" customFormat="1" x14ac:dyDescent="0.25"/>
    <row r="5346" s="4" customFormat="1" x14ac:dyDescent="0.25"/>
    <row r="5347" s="4" customFormat="1" x14ac:dyDescent="0.25"/>
    <row r="5348" s="4" customFormat="1" x14ac:dyDescent="0.25"/>
    <row r="5349" s="4" customFormat="1" x14ac:dyDescent="0.25"/>
    <row r="5350" s="4" customFormat="1" x14ac:dyDescent="0.25"/>
    <row r="5351" s="4" customFormat="1" x14ac:dyDescent="0.25"/>
    <row r="5352" s="4" customFormat="1" x14ac:dyDescent="0.25"/>
    <row r="5353" s="4" customFormat="1" x14ac:dyDescent="0.25"/>
    <row r="5354" s="4" customFormat="1" x14ac:dyDescent="0.25"/>
    <row r="5355" s="4" customFormat="1" x14ac:dyDescent="0.25"/>
    <row r="5356" s="4" customFormat="1" x14ac:dyDescent="0.25"/>
    <row r="5357" s="4" customFormat="1" x14ac:dyDescent="0.25"/>
    <row r="5358" s="4" customFormat="1" x14ac:dyDescent="0.25"/>
    <row r="5359" s="4" customFormat="1" x14ac:dyDescent="0.25"/>
    <row r="5360" s="4" customFormat="1" x14ac:dyDescent="0.25"/>
    <row r="5361" s="4" customFormat="1" x14ac:dyDescent="0.25"/>
    <row r="5362" s="4" customFormat="1" x14ac:dyDescent="0.25"/>
    <row r="5363" s="4" customFormat="1" x14ac:dyDescent="0.25"/>
    <row r="5364" s="4" customFormat="1" x14ac:dyDescent="0.25"/>
    <row r="5365" s="4" customFormat="1" x14ac:dyDescent="0.25"/>
    <row r="5366" s="4" customFormat="1" x14ac:dyDescent="0.25"/>
    <row r="5367" s="4" customFormat="1" x14ac:dyDescent="0.25"/>
    <row r="5368" s="4" customFormat="1" x14ac:dyDescent="0.25"/>
    <row r="5369" s="4" customFormat="1" x14ac:dyDescent="0.25"/>
    <row r="5370" s="4" customFormat="1" x14ac:dyDescent="0.25"/>
    <row r="5371" s="4" customFormat="1" x14ac:dyDescent="0.25"/>
    <row r="5372" s="4" customFormat="1" x14ac:dyDescent="0.25"/>
    <row r="5373" s="4" customFormat="1" x14ac:dyDescent="0.25"/>
    <row r="5374" s="4" customFormat="1" x14ac:dyDescent="0.25"/>
    <row r="5375" s="4" customFormat="1" x14ac:dyDescent="0.25"/>
    <row r="5376" s="4" customFormat="1" x14ac:dyDescent="0.25"/>
    <row r="5377" s="4" customFormat="1" x14ac:dyDescent="0.25"/>
    <row r="5378" s="4" customFormat="1" x14ac:dyDescent="0.25"/>
    <row r="5379" s="4" customFormat="1" x14ac:dyDescent="0.25"/>
    <row r="5380" s="4" customFormat="1" x14ac:dyDescent="0.25"/>
    <row r="5381" s="4" customFormat="1" x14ac:dyDescent="0.25"/>
    <row r="5382" s="4" customFormat="1" x14ac:dyDescent="0.25"/>
    <row r="5383" s="4" customFormat="1" x14ac:dyDescent="0.25"/>
    <row r="5384" s="4" customFormat="1" x14ac:dyDescent="0.25"/>
    <row r="5385" s="4" customFormat="1" x14ac:dyDescent="0.25"/>
    <row r="5386" s="4" customFormat="1" x14ac:dyDescent="0.25"/>
    <row r="5387" s="4" customFormat="1" x14ac:dyDescent="0.25"/>
    <row r="5388" s="4" customFormat="1" x14ac:dyDescent="0.25"/>
    <row r="5389" s="4" customFormat="1" x14ac:dyDescent="0.25"/>
    <row r="5390" s="4" customFormat="1" x14ac:dyDescent="0.25"/>
    <row r="5391" s="4" customFormat="1" x14ac:dyDescent="0.25"/>
    <row r="5392" s="4" customFormat="1" x14ac:dyDescent="0.25"/>
    <row r="5393" s="4" customFormat="1" x14ac:dyDescent="0.25"/>
    <row r="5394" s="4" customFormat="1" x14ac:dyDescent="0.25"/>
    <row r="5395" s="4" customFormat="1" x14ac:dyDescent="0.25"/>
    <row r="5396" s="4" customFormat="1" x14ac:dyDescent="0.25"/>
    <row r="5397" s="4" customFormat="1" x14ac:dyDescent="0.25"/>
    <row r="5398" s="4" customFormat="1" x14ac:dyDescent="0.25"/>
    <row r="5399" s="4" customFormat="1" x14ac:dyDescent="0.25"/>
    <row r="5400" s="4" customFormat="1" x14ac:dyDescent="0.25"/>
    <row r="5401" s="4" customFormat="1" x14ac:dyDescent="0.25"/>
    <row r="5402" s="4" customFormat="1" x14ac:dyDescent="0.25"/>
    <row r="5403" s="4" customFormat="1" x14ac:dyDescent="0.25"/>
    <row r="5404" s="4" customFormat="1" x14ac:dyDescent="0.25"/>
    <row r="5405" s="4" customFormat="1" x14ac:dyDescent="0.25"/>
    <row r="5406" s="4" customFormat="1" x14ac:dyDescent="0.25"/>
    <row r="5407" s="4" customFormat="1" x14ac:dyDescent="0.25"/>
    <row r="5408" s="4" customFormat="1" x14ac:dyDescent="0.25"/>
    <row r="5409" s="4" customFormat="1" x14ac:dyDescent="0.25"/>
    <row r="5410" s="4" customFormat="1" x14ac:dyDescent="0.25"/>
    <row r="5411" s="4" customFormat="1" x14ac:dyDescent="0.25"/>
    <row r="5412" s="4" customFormat="1" x14ac:dyDescent="0.25"/>
    <row r="5413" s="4" customFormat="1" x14ac:dyDescent="0.25"/>
    <row r="5414" s="4" customFormat="1" x14ac:dyDescent="0.25"/>
    <row r="5415" s="4" customFormat="1" x14ac:dyDescent="0.25"/>
    <row r="5416" s="4" customFormat="1" x14ac:dyDescent="0.25"/>
    <row r="5417" s="4" customFormat="1" x14ac:dyDescent="0.25"/>
    <row r="5418" s="4" customFormat="1" x14ac:dyDescent="0.25"/>
    <row r="5419" s="4" customFormat="1" x14ac:dyDescent="0.25"/>
    <row r="5420" s="4" customFormat="1" x14ac:dyDescent="0.25"/>
    <row r="5421" s="4" customFormat="1" x14ac:dyDescent="0.25"/>
    <row r="5422" s="4" customFormat="1" x14ac:dyDescent="0.25"/>
    <row r="5423" s="4" customFormat="1" x14ac:dyDescent="0.25"/>
    <row r="5424" s="4" customFormat="1" x14ac:dyDescent="0.25"/>
    <row r="5425" s="4" customFormat="1" x14ac:dyDescent="0.25"/>
    <row r="5426" s="4" customFormat="1" x14ac:dyDescent="0.25"/>
    <row r="5427" s="4" customFormat="1" x14ac:dyDescent="0.25"/>
    <row r="5428" s="4" customFormat="1" x14ac:dyDescent="0.25"/>
    <row r="5429" s="4" customFormat="1" x14ac:dyDescent="0.25"/>
    <row r="5430" s="4" customFormat="1" x14ac:dyDescent="0.25"/>
    <row r="5431" s="4" customFormat="1" x14ac:dyDescent="0.25"/>
    <row r="5432" s="4" customFormat="1" x14ac:dyDescent="0.25"/>
    <row r="5433" s="4" customFormat="1" x14ac:dyDescent="0.25"/>
    <row r="5434" s="4" customFormat="1" x14ac:dyDescent="0.25"/>
    <row r="5435" s="4" customFormat="1" x14ac:dyDescent="0.25"/>
    <row r="5436" s="4" customFormat="1" x14ac:dyDescent="0.25"/>
    <row r="5437" s="4" customFormat="1" x14ac:dyDescent="0.25"/>
    <row r="5438" s="4" customFormat="1" x14ac:dyDescent="0.25"/>
    <row r="5439" s="4" customFormat="1" x14ac:dyDescent="0.25"/>
    <row r="5440" s="4" customFormat="1" x14ac:dyDescent="0.25"/>
    <row r="5441" s="4" customFormat="1" x14ac:dyDescent="0.25"/>
    <row r="5442" s="4" customFormat="1" x14ac:dyDescent="0.25"/>
    <row r="5443" s="4" customFormat="1" x14ac:dyDescent="0.25"/>
    <row r="5444" s="4" customFormat="1" x14ac:dyDescent="0.25"/>
    <row r="5445" s="4" customFormat="1" x14ac:dyDescent="0.25"/>
    <row r="5446" s="4" customFormat="1" x14ac:dyDescent="0.25"/>
    <row r="5447" s="4" customFormat="1" x14ac:dyDescent="0.25"/>
    <row r="5448" s="4" customFormat="1" x14ac:dyDescent="0.25"/>
    <row r="5449" s="4" customFormat="1" x14ac:dyDescent="0.25"/>
    <row r="5450" s="4" customFormat="1" x14ac:dyDescent="0.25"/>
    <row r="5451" s="4" customFormat="1" x14ac:dyDescent="0.25"/>
    <row r="5452" s="4" customFormat="1" x14ac:dyDescent="0.25"/>
    <row r="5453" s="4" customFormat="1" x14ac:dyDescent="0.25"/>
    <row r="5454" s="4" customFormat="1" x14ac:dyDescent="0.25"/>
    <row r="5455" s="4" customFormat="1" x14ac:dyDescent="0.25"/>
    <row r="5456" s="4" customFormat="1" x14ac:dyDescent="0.25"/>
    <row r="5457" s="4" customFormat="1" x14ac:dyDescent="0.25"/>
    <row r="5458" s="4" customFormat="1" x14ac:dyDescent="0.25"/>
    <row r="5459" s="4" customFormat="1" x14ac:dyDescent="0.25"/>
    <row r="5460" s="4" customFormat="1" x14ac:dyDescent="0.25"/>
    <row r="5461" s="4" customFormat="1" x14ac:dyDescent="0.25"/>
    <row r="5462" s="4" customFormat="1" x14ac:dyDescent="0.25"/>
    <row r="5463" s="4" customFormat="1" x14ac:dyDescent="0.25"/>
    <row r="5464" s="4" customFormat="1" x14ac:dyDescent="0.25"/>
    <row r="5465" s="4" customFormat="1" x14ac:dyDescent="0.25"/>
    <row r="5466" s="4" customFormat="1" x14ac:dyDescent="0.25"/>
    <row r="5467" s="4" customFormat="1" x14ac:dyDescent="0.25"/>
    <row r="5468" s="4" customFormat="1" x14ac:dyDescent="0.25"/>
    <row r="5469" s="4" customFormat="1" x14ac:dyDescent="0.25"/>
    <row r="5470" s="4" customFormat="1" x14ac:dyDescent="0.25"/>
    <row r="5471" s="4" customFormat="1" x14ac:dyDescent="0.25"/>
    <row r="5472" s="4" customFormat="1" x14ac:dyDescent="0.25"/>
    <row r="5473" s="4" customFormat="1" x14ac:dyDescent="0.25"/>
    <row r="5474" s="4" customFormat="1" x14ac:dyDescent="0.25"/>
    <row r="5475" s="4" customFormat="1" x14ac:dyDescent="0.25"/>
    <row r="5476" s="4" customFormat="1" x14ac:dyDescent="0.25"/>
    <row r="5477" s="4" customFormat="1" x14ac:dyDescent="0.25"/>
    <row r="5478" s="4" customFormat="1" x14ac:dyDescent="0.25"/>
    <row r="5479" s="4" customFormat="1" x14ac:dyDescent="0.25"/>
    <row r="5480" s="4" customFormat="1" x14ac:dyDescent="0.25"/>
    <row r="5481" s="4" customFormat="1" x14ac:dyDescent="0.25"/>
    <row r="5482" s="4" customFormat="1" x14ac:dyDescent="0.25"/>
    <row r="5483" s="4" customFormat="1" x14ac:dyDescent="0.25"/>
    <row r="5484" s="4" customFormat="1" x14ac:dyDescent="0.25"/>
    <row r="5485" s="4" customFormat="1" x14ac:dyDescent="0.25"/>
    <row r="5486" s="4" customFormat="1" x14ac:dyDescent="0.25"/>
    <row r="5487" s="4" customFormat="1" x14ac:dyDescent="0.25"/>
    <row r="5488" s="4" customFormat="1" x14ac:dyDescent="0.25"/>
    <row r="5489" s="4" customFormat="1" x14ac:dyDescent="0.25"/>
    <row r="5490" s="4" customFormat="1" x14ac:dyDescent="0.25"/>
    <row r="5491" s="4" customFormat="1" x14ac:dyDescent="0.25"/>
    <row r="5492" s="4" customFormat="1" x14ac:dyDescent="0.25"/>
    <row r="5493" s="4" customFormat="1" x14ac:dyDescent="0.25"/>
    <row r="5494" s="4" customFormat="1" x14ac:dyDescent="0.25"/>
    <row r="5495" s="4" customFormat="1" x14ac:dyDescent="0.25"/>
    <row r="5496" s="4" customFormat="1" x14ac:dyDescent="0.25"/>
    <row r="5497" s="4" customFormat="1" x14ac:dyDescent="0.25"/>
    <row r="5498" s="4" customFormat="1" x14ac:dyDescent="0.25"/>
    <row r="5499" s="4" customFormat="1" x14ac:dyDescent="0.25"/>
    <row r="5500" s="4" customFormat="1" x14ac:dyDescent="0.25"/>
    <row r="5501" s="4" customFormat="1" x14ac:dyDescent="0.25"/>
    <row r="5502" s="4" customFormat="1" x14ac:dyDescent="0.25"/>
    <row r="5503" s="4" customFormat="1" x14ac:dyDescent="0.25"/>
    <row r="5504" s="4" customFormat="1" x14ac:dyDescent="0.25"/>
    <row r="5505" s="4" customFormat="1" x14ac:dyDescent="0.25"/>
    <row r="5506" s="4" customFormat="1" x14ac:dyDescent="0.25"/>
    <row r="5507" s="4" customFormat="1" x14ac:dyDescent="0.25"/>
    <row r="5508" s="4" customFormat="1" x14ac:dyDescent="0.25"/>
    <row r="5509" s="4" customFormat="1" x14ac:dyDescent="0.25"/>
    <row r="5510" s="4" customFormat="1" x14ac:dyDescent="0.25"/>
    <row r="5511" s="4" customFormat="1" x14ac:dyDescent="0.25"/>
    <row r="5512" s="4" customFormat="1" x14ac:dyDescent="0.25"/>
    <row r="5513" s="4" customFormat="1" x14ac:dyDescent="0.25"/>
    <row r="5514" s="4" customFormat="1" x14ac:dyDescent="0.25"/>
    <row r="5515" s="4" customFormat="1" x14ac:dyDescent="0.25"/>
    <row r="5516" s="4" customFormat="1" x14ac:dyDescent="0.25"/>
    <row r="5517" s="4" customFormat="1" x14ac:dyDescent="0.25"/>
    <row r="5518" s="4" customFormat="1" x14ac:dyDescent="0.25"/>
    <row r="5519" s="4" customFormat="1" x14ac:dyDescent="0.25"/>
    <row r="5520" s="4" customFormat="1" x14ac:dyDescent="0.25"/>
    <row r="5521" s="4" customFormat="1" x14ac:dyDescent="0.25"/>
    <row r="5522" s="4" customFormat="1" x14ac:dyDescent="0.25"/>
    <row r="5523" s="4" customFormat="1" x14ac:dyDescent="0.25"/>
    <row r="5524" s="4" customFormat="1" x14ac:dyDescent="0.25"/>
    <row r="5525" s="4" customFormat="1" x14ac:dyDescent="0.25"/>
    <row r="5526" s="4" customFormat="1" x14ac:dyDescent="0.25"/>
    <row r="5527" s="4" customFormat="1" x14ac:dyDescent="0.25"/>
    <row r="5528" s="4" customFormat="1" x14ac:dyDescent="0.25"/>
    <row r="5529" s="4" customFormat="1" x14ac:dyDescent="0.25"/>
    <row r="5530" s="4" customFormat="1" x14ac:dyDescent="0.25"/>
    <row r="5531" s="4" customFormat="1" x14ac:dyDescent="0.25"/>
    <row r="5532" s="4" customFormat="1" x14ac:dyDescent="0.25"/>
    <row r="5533" s="4" customFormat="1" x14ac:dyDescent="0.25"/>
    <row r="5534" s="4" customFormat="1" x14ac:dyDescent="0.25"/>
    <row r="5535" s="4" customFormat="1" x14ac:dyDescent="0.25"/>
    <row r="5536" s="4" customFormat="1" x14ac:dyDescent="0.25"/>
    <row r="5537" s="4" customFormat="1" x14ac:dyDescent="0.25"/>
    <row r="5538" s="4" customFormat="1" x14ac:dyDescent="0.25"/>
    <row r="5539" s="4" customFormat="1" x14ac:dyDescent="0.25"/>
    <row r="5540" s="4" customFormat="1" x14ac:dyDescent="0.25"/>
    <row r="5541" s="4" customFormat="1" x14ac:dyDescent="0.25"/>
    <row r="5542" s="4" customFormat="1" x14ac:dyDescent="0.25"/>
    <row r="5543" s="4" customFormat="1" x14ac:dyDescent="0.25"/>
    <row r="5544" s="4" customFormat="1" x14ac:dyDescent="0.25"/>
    <row r="5545" s="4" customFormat="1" x14ac:dyDescent="0.25"/>
    <row r="5546" s="4" customFormat="1" x14ac:dyDescent="0.25"/>
    <row r="5547" s="4" customFormat="1" x14ac:dyDescent="0.25"/>
    <row r="5548" s="4" customFormat="1" x14ac:dyDescent="0.25"/>
    <row r="5549" s="4" customFormat="1" x14ac:dyDescent="0.25"/>
    <row r="5550" s="4" customFormat="1" x14ac:dyDescent="0.25"/>
    <row r="5551" s="4" customFormat="1" x14ac:dyDescent="0.25"/>
    <row r="5552" s="4" customFormat="1" x14ac:dyDescent="0.25"/>
    <row r="5553" s="4" customFormat="1" x14ac:dyDescent="0.25"/>
    <row r="5554" s="4" customFormat="1" x14ac:dyDescent="0.25"/>
    <row r="5555" s="4" customFormat="1" x14ac:dyDescent="0.25"/>
    <row r="5556" s="4" customFormat="1" x14ac:dyDescent="0.25"/>
    <row r="5557" s="4" customFormat="1" x14ac:dyDescent="0.25"/>
    <row r="5558" s="4" customFormat="1" x14ac:dyDescent="0.25"/>
    <row r="5559" s="4" customFormat="1" x14ac:dyDescent="0.25"/>
    <row r="5560" s="4" customFormat="1" x14ac:dyDescent="0.25"/>
    <row r="5561" s="4" customFormat="1" x14ac:dyDescent="0.25"/>
    <row r="5562" s="4" customFormat="1" x14ac:dyDescent="0.25"/>
    <row r="5563" s="4" customFormat="1" x14ac:dyDescent="0.25"/>
    <row r="5564" s="4" customFormat="1" x14ac:dyDescent="0.25"/>
    <row r="5565" s="4" customFormat="1" x14ac:dyDescent="0.25"/>
    <row r="5566" s="4" customFormat="1" x14ac:dyDescent="0.25"/>
    <row r="5567" s="4" customFormat="1" x14ac:dyDescent="0.25"/>
    <row r="5568" s="4" customFormat="1" x14ac:dyDescent="0.25"/>
    <row r="5569" s="4" customFormat="1" x14ac:dyDescent="0.25"/>
    <row r="5570" s="4" customFormat="1" x14ac:dyDescent="0.25"/>
    <row r="5571" s="4" customFormat="1" x14ac:dyDescent="0.25"/>
    <row r="5572" s="4" customFormat="1" x14ac:dyDescent="0.25"/>
    <row r="5573" s="4" customFormat="1" x14ac:dyDescent="0.25"/>
    <row r="5574" s="4" customFormat="1" x14ac:dyDescent="0.25"/>
    <row r="5575" s="4" customFormat="1" x14ac:dyDescent="0.25"/>
    <row r="5576" s="4" customFormat="1" x14ac:dyDescent="0.25"/>
    <row r="5577" s="4" customFormat="1" x14ac:dyDescent="0.25"/>
    <row r="5578" s="4" customFormat="1" x14ac:dyDescent="0.25"/>
    <row r="5579" s="4" customFormat="1" x14ac:dyDescent="0.25"/>
    <row r="5580" s="4" customFormat="1" x14ac:dyDescent="0.25"/>
    <row r="5581" s="4" customFormat="1" x14ac:dyDescent="0.25"/>
    <row r="5582" s="4" customFormat="1" x14ac:dyDescent="0.25"/>
    <row r="5583" s="4" customFormat="1" x14ac:dyDescent="0.25"/>
    <row r="5584" s="4" customFormat="1" x14ac:dyDescent="0.25"/>
    <row r="5585" s="4" customFormat="1" x14ac:dyDescent="0.25"/>
    <row r="5586" s="4" customFormat="1" x14ac:dyDescent="0.25"/>
    <row r="5587" s="4" customFormat="1" x14ac:dyDescent="0.25"/>
    <row r="5588" s="4" customFormat="1" x14ac:dyDescent="0.25"/>
    <row r="5589" s="4" customFormat="1" x14ac:dyDescent="0.25"/>
    <row r="5590" s="4" customFormat="1" x14ac:dyDescent="0.25"/>
    <row r="5591" s="4" customFormat="1" x14ac:dyDescent="0.25"/>
    <row r="5592" s="4" customFormat="1" x14ac:dyDescent="0.25"/>
    <row r="5593" s="4" customFormat="1" x14ac:dyDescent="0.25"/>
    <row r="5594" s="4" customFormat="1" x14ac:dyDescent="0.25"/>
    <row r="5595" s="4" customFormat="1" x14ac:dyDescent="0.25"/>
    <row r="5596" s="4" customFormat="1" x14ac:dyDescent="0.25"/>
    <row r="5597" s="4" customFormat="1" x14ac:dyDescent="0.25"/>
    <row r="5598" s="4" customFormat="1" x14ac:dyDescent="0.25"/>
    <row r="5599" s="4" customFormat="1" x14ac:dyDescent="0.25"/>
    <row r="5600" s="4" customFormat="1" x14ac:dyDescent="0.25"/>
    <row r="5601" s="4" customFormat="1" x14ac:dyDescent="0.25"/>
    <row r="5602" s="4" customFormat="1" x14ac:dyDescent="0.25"/>
    <row r="5603" s="4" customFormat="1" x14ac:dyDescent="0.25"/>
    <row r="5604" s="4" customFormat="1" x14ac:dyDescent="0.25"/>
    <row r="5605" s="4" customFormat="1" x14ac:dyDescent="0.25"/>
    <row r="5606" s="4" customFormat="1" x14ac:dyDescent="0.25"/>
    <row r="5607" s="4" customFormat="1" x14ac:dyDescent="0.25"/>
    <row r="5608" s="4" customFormat="1" x14ac:dyDescent="0.25"/>
    <row r="5609" s="4" customFormat="1" x14ac:dyDescent="0.25"/>
    <row r="5610" s="4" customFormat="1" x14ac:dyDescent="0.25"/>
    <row r="5611" s="4" customFormat="1" x14ac:dyDescent="0.25"/>
    <row r="5612" s="4" customFormat="1" x14ac:dyDescent="0.25"/>
    <row r="5613" s="4" customFormat="1" x14ac:dyDescent="0.25"/>
    <row r="5614" s="4" customFormat="1" x14ac:dyDescent="0.25"/>
    <row r="5615" s="4" customFormat="1" x14ac:dyDescent="0.25"/>
    <row r="5616" s="4" customFormat="1" x14ac:dyDescent="0.25"/>
    <row r="5617" s="4" customFormat="1" x14ac:dyDescent="0.25"/>
    <row r="5618" s="4" customFormat="1" x14ac:dyDescent="0.25"/>
    <row r="5619" s="4" customFormat="1" x14ac:dyDescent="0.25"/>
    <row r="5620" s="4" customFormat="1" x14ac:dyDescent="0.25"/>
    <row r="5621" s="4" customFormat="1" x14ac:dyDescent="0.25"/>
    <row r="5622" s="4" customFormat="1" x14ac:dyDescent="0.25"/>
    <row r="5623" s="4" customFormat="1" x14ac:dyDescent="0.25"/>
    <row r="5624" s="4" customFormat="1" x14ac:dyDescent="0.25"/>
    <row r="5625" s="4" customFormat="1" x14ac:dyDescent="0.25"/>
    <row r="5626" s="4" customFormat="1" x14ac:dyDescent="0.25"/>
    <row r="5627" s="4" customFormat="1" x14ac:dyDescent="0.25"/>
    <row r="5628" s="4" customFormat="1" x14ac:dyDescent="0.25"/>
    <row r="5629" s="4" customFormat="1" x14ac:dyDescent="0.25"/>
    <row r="5630" s="4" customFormat="1" x14ac:dyDescent="0.25"/>
    <row r="5631" s="4" customFormat="1" x14ac:dyDescent="0.25"/>
    <row r="5632" s="4" customFormat="1" x14ac:dyDescent="0.25"/>
    <row r="5633" s="4" customFormat="1" x14ac:dyDescent="0.25"/>
    <row r="5634" s="4" customFormat="1" x14ac:dyDescent="0.25"/>
    <row r="5635" s="4" customFormat="1" x14ac:dyDescent="0.25"/>
    <row r="5636" s="4" customFormat="1" x14ac:dyDescent="0.25"/>
    <row r="5637" s="4" customFormat="1" x14ac:dyDescent="0.25"/>
    <row r="5638" s="4" customFormat="1" x14ac:dyDescent="0.25"/>
    <row r="5639" s="4" customFormat="1" x14ac:dyDescent="0.25"/>
    <row r="5640" s="4" customFormat="1" x14ac:dyDescent="0.25"/>
    <row r="5641" s="4" customFormat="1" x14ac:dyDescent="0.25"/>
    <row r="5642" s="4" customFormat="1" x14ac:dyDescent="0.25"/>
    <row r="5643" s="4" customFormat="1" x14ac:dyDescent="0.25"/>
    <row r="5644" s="4" customFormat="1" x14ac:dyDescent="0.25"/>
    <row r="5645" s="4" customFormat="1" x14ac:dyDescent="0.25"/>
    <row r="5646" s="4" customFormat="1" x14ac:dyDescent="0.25"/>
    <row r="5647" s="4" customFormat="1" x14ac:dyDescent="0.25"/>
    <row r="5648" s="4" customFormat="1" x14ac:dyDescent="0.25"/>
    <row r="5649" s="4" customFormat="1" x14ac:dyDescent="0.25"/>
    <row r="5650" s="4" customFormat="1" x14ac:dyDescent="0.25"/>
    <row r="5651" s="4" customFormat="1" x14ac:dyDescent="0.25"/>
    <row r="5652" s="4" customFormat="1" x14ac:dyDescent="0.25"/>
    <row r="5653" s="4" customFormat="1" x14ac:dyDescent="0.25"/>
    <row r="5654" s="4" customFormat="1" x14ac:dyDescent="0.25"/>
    <row r="5655" s="4" customFormat="1" x14ac:dyDescent="0.25"/>
    <row r="5656" s="4" customFormat="1" x14ac:dyDescent="0.25"/>
    <row r="5657" s="4" customFormat="1" x14ac:dyDescent="0.25"/>
    <row r="5658" s="4" customFormat="1" x14ac:dyDescent="0.25"/>
    <row r="5659" s="4" customFormat="1" x14ac:dyDescent="0.25"/>
    <row r="5660" s="4" customFormat="1" x14ac:dyDescent="0.25"/>
    <row r="5661" s="4" customFormat="1" x14ac:dyDescent="0.25"/>
    <row r="5662" s="4" customFormat="1" x14ac:dyDescent="0.25"/>
    <row r="5663" s="4" customFormat="1" x14ac:dyDescent="0.25"/>
    <row r="5664" s="4" customFormat="1" x14ac:dyDescent="0.25"/>
    <row r="5665" s="4" customFormat="1" x14ac:dyDescent="0.25"/>
    <row r="5666" s="4" customFormat="1" x14ac:dyDescent="0.25"/>
    <row r="5667" s="4" customFormat="1" x14ac:dyDescent="0.25"/>
    <row r="5668" s="4" customFormat="1" x14ac:dyDescent="0.25"/>
    <row r="5669" s="4" customFormat="1" x14ac:dyDescent="0.25"/>
    <row r="5670" s="4" customFormat="1" x14ac:dyDescent="0.25"/>
    <row r="5671" s="4" customFormat="1" x14ac:dyDescent="0.25"/>
    <row r="5672" s="4" customFormat="1" x14ac:dyDescent="0.25"/>
    <row r="5673" s="4" customFormat="1" x14ac:dyDescent="0.25"/>
    <row r="5674" s="4" customFormat="1" x14ac:dyDescent="0.25"/>
    <row r="5675" s="4" customFormat="1" x14ac:dyDescent="0.25"/>
    <row r="5676" s="4" customFormat="1" x14ac:dyDescent="0.25"/>
    <row r="5677" s="4" customFormat="1" x14ac:dyDescent="0.25"/>
    <row r="5678" s="4" customFormat="1" x14ac:dyDescent="0.25"/>
    <row r="5679" s="4" customFormat="1" x14ac:dyDescent="0.25"/>
    <row r="5680" s="4" customFormat="1" x14ac:dyDescent="0.25"/>
    <row r="5681" s="4" customFormat="1" x14ac:dyDescent="0.25"/>
    <row r="5682" s="4" customFormat="1" x14ac:dyDescent="0.25"/>
    <row r="5683" s="4" customFormat="1" x14ac:dyDescent="0.25"/>
    <row r="5684" s="4" customFormat="1" x14ac:dyDescent="0.25"/>
    <row r="5685" s="4" customFormat="1" x14ac:dyDescent="0.25"/>
    <row r="5686" s="4" customFormat="1" x14ac:dyDescent="0.25"/>
    <row r="5687" s="4" customFormat="1" x14ac:dyDescent="0.25"/>
    <row r="5688" s="4" customFormat="1" x14ac:dyDescent="0.25"/>
    <row r="5689" s="4" customFormat="1" x14ac:dyDescent="0.25"/>
    <row r="5690" s="4" customFormat="1" x14ac:dyDescent="0.25"/>
    <row r="5691" s="4" customFormat="1" x14ac:dyDescent="0.25"/>
    <row r="5692" s="4" customFormat="1" x14ac:dyDescent="0.25"/>
    <row r="5693" s="4" customFormat="1" x14ac:dyDescent="0.25"/>
    <row r="5694" s="4" customFormat="1" x14ac:dyDescent="0.25"/>
    <row r="5695" s="4" customFormat="1" x14ac:dyDescent="0.25"/>
    <row r="5696" s="4" customFormat="1" x14ac:dyDescent="0.25"/>
    <row r="5697" s="4" customFormat="1" x14ac:dyDescent="0.25"/>
    <row r="5698" s="4" customFormat="1" x14ac:dyDescent="0.25"/>
    <row r="5699" s="4" customFormat="1" x14ac:dyDescent="0.25"/>
    <row r="5700" s="4" customFormat="1" x14ac:dyDescent="0.25"/>
    <row r="5701" s="4" customFormat="1" x14ac:dyDescent="0.25"/>
    <row r="5702" s="4" customFormat="1" x14ac:dyDescent="0.25"/>
    <row r="5703" s="4" customFormat="1" x14ac:dyDescent="0.25"/>
    <row r="5704" s="4" customFormat="1" x14ac:dyDescent="0.25"/>
    <row r="5705" s="4" customFormat="1" x14ac:dyDescent="0.25"/>
    <row r="5706" s="4" customFormat="1" x14ac:dyDescent="0.25"/>
    <row r="5707" s="4" customFormat="1" x14ac:dyDescent="0.25"/>
    <row r="5708" s="4" customFormat="1" x14ac:dyDescent="0.25"/>
    <row r="5709" s="4" customFormat="1" x14ac:dyDescent="0.25"/>
    <row r="5710" s="4" customFormat="1" x14ac:dyDescent="0.25"/>
    <row r="5711" s="4" customFormat="1" x14ac:dyDescent="0.25"/>
    <row r="5712" s="4" customFormat="1" x14ac:dyDescent="0.25"/>
    <row r="5713" s="4" customFormat="1" x14ac:dyDescent="0.25"/>
    <row r="5714" s="4" customFormat="1" x14ac:dyDescent="0.25"/>
    <row r="5715" s="4" customFormat="1" x14ac:dyDescent="0.25"/>
    <row r="5716" s="4" customFormat="1" x14ac:dyDescent="0.25"/>
    <row r="5717" s="4" customFormat="1" x14ac:dyDescent="0.25"/>
    <row r="5718" s="4" customFormat="1" x14ac:dyDescent="0.25"/>
    <row r="5719" s="4" customFormat="1" x14ac:dyDescent="0.25"/>
    <row r="5720" s="4" customFormat="1" x14ac:dyDescent="0.25"/>
    <row r="5721" s="4" customFormat="1" x14ac:dyDescent="0.25"/>
    <row r="5722" s="4" customFormat="1" x14ac:dyDescent="0.25"/>
    <row r="5723" s="4" customFormat="1" x14ac:dyDescent="0.25"/>
    <row r="5724" s="4" customFormat="1" x14ac:dyDescent="0.25"/>
    <row r="5725" s="4" customFormat="1" x14ac:dyDescent="0.25"/>
    <row r="5726" s="4" customFormat="1" x14ac:dyDescent="0.25"/>
    <row r="5727" s="4" customFormat="1" x14ac:dyDescent="0.25"/>
    <row r="5728" s="4" customFormat="1" x14ac:dyDescent="0.25"/>
    <row r="5729" s="4" customFormat="1" x14ac:dyDescent="0.25"/>
    <row r="5730" s="4" customFormat="1" x14ac:dyDescent="0.25"/>
    <row r="5731" s="4" customFormat="1" x14ac:dyDescent="0.25"/>
    <row r="5732" s="4" customFormat="1" x14ac:dyDescent="0.25"/>
    <row r="5733" s="4" customFormat="1" x14ac:dyDescent="0.25"/>
    <row r="5734" s="4" customFormat="1" x14ac:dyDescent="0.25"/>
    <row r="5735" s="4" customFormat="1" x14ac:dyDescent="0.25"/>
    <row r="5736" s="4" customFormat="1" x14ac:dyDescent="0.25"/>
    <row r="5737" s="4" customFormat="1" x14ac:dyDescent="0.25"/>
    <row r="5738" s="4" customFormat="1" x14ac:dyDescent="0.25"/>
    <row r="5739" s="4" customFormat="1" x14ac:dyDescent="0.25"/>
    <row r="5740" s="4" customFormat="1" x14ac:dyDescent="0.25"/>
    <row r="5741" s="4" customFormat="1" x14ac:dyDescent="0.25"/>
    <row r="5742" s="4" customFormat="1" x14ac:dyDescent="0.25"/>
    <row r="5743" s="4" customFormat="1" x14ac:dyDescent="0.25"/>
    <row r="5744" s="4" customFormat="1" x14ac:dyDescent="0.25"/>
    <row r="5745" s="4" customFormat="1" x14ac:dyDescent="0.25"/>
    <row r="5746" s="4" customFormat="1" x14ac:dyDescent="0.25"/>
    <row r="5747" s="4" customFormat="1" x14ac:dyDescent="0.25"/>
    <row r="5748" s="4" customFormat="1" x14ac:dyDescent="0.25"/>
    <row r="5749" s="4" customFormat="1" x14ac:dyDescent="0.25"/>
    <row r="5750" s="4" customFormat="1" x14ac:dyDescent="0.25"/>
    <row r="5751" s="4" customFormat="1" x14ac:dyDescent="0.25"/>
    <row r="5752" s="4" customFormat="1" x14ac:dyDescent="0.25"/>
    <row r="5753" s="4" customFormat="1" x14ac:dyDescent="0.25"/>
    <row r="5754" s="4" customFormat="1" x14ac:dyDescent="0.25"/>
    <row r="5755" s="4" customFormat="1" x14ac:dyDescent="0.25"/>
    <row r="5756" s="4" customFormat="1" x14ac:dyDescent="0.25"/>
    <row r="5757" s="4" customFormat="1" x14ac:dyDescent="0.25"/>
    <row r="5758" s="4" customFormat="1" x14ac:dyDescent="0.25"/>
    <row r="5759" s="4" customFormat="1" x14ac:dyDescent="0.25"/>
    <row r="5760" s="4" customFormat="1" x14ac:dyDescent="0.25"/>
    <row r="5761" s="4" customFormat="1" x14ac:dyDescent="0.25"/>
    <row r="5762" s="4" customFormat="1" x14ac:dyDescent="0.25"/>
    <row r="5763" s="4" customFormat="1" x14ac:dyDescent="0.25"/>
    <row r="5764" s="4" customFormat="1" x14ac:dyDescent="0.25"/>
    <row r="5765" s="4" customFormat="1" x14ac:dyDescent="0.25"/>
    <row r="5766" s="4" customFormat="1" x14ac:dyDescent="0.25"/>
    <row r="5767" s="4" customFormat="1" x14ac:dyDescent="0.25"/>
    <row r="5768" s="4" customFormat="1" x14ac:dyDescent="0.25"/>
    <row r="5769" s="4" customFormat="1" x14ac:dyDescent="0.25"/>
    <row r="5770" s="4" customFormat="1" x14ac:dyDescent="0.25"/>
    <row r="5771" s="4" customFormat="1" x14ac:dyDescent="0.25"/>
    <row r="5772" s="4" customFormat="1" x14ac:dyDescent="0.25"/>
    <row r="5773" s="4" customFormat="1" x14ac:dyDescent="0.25"/>
    <row r="5774" s="4" customFormat="1" x14ac:dyDescent="0.25"/>
    <row r="5775" s="4" customFormat="1" x14ac:dyDescent="0.25"/>
    <row r="5776" s="4" customFormat="1" x14ac:dyDescent="0.25"/>
    <row r="5777" s="4" customFormat="1" x14ac:dyDescent="0.25"/>
    <row r="5778" s="4" customFormat="1" x14ac:dyDescent="0.25"/>
    <row r="5779" s="4" customFormat="1" x14ac:dyDescent="0.25"/>
    <row r="5780" s="4" customFormat="1" x14ac:dyDescent="0.25"/>
    <row r="5781" s="4" customFormat="1" x14ac:dyDescent="0.25"/>
    <row r="5782" s="4" customFormat="1" x14ac:dyDescent="0.25"/>
    <row r="5783" s="4" customFormat="1" x14ac:dyDescent="0.25"/>
    <row r="5784" s="4" customFormat="1" x14ac:dyDescent="0.25"/>
    <row r="5785" s="4" customFormat="1" x14ac:dyDescent="0.25"/>
    <row r="5786" s="4" customFormat="1" x14ac:dyDescent="0.25"/>
    <row r="5787" s="4" customFormat="1" x14ac:dyDescent="0.25"/>
    <row r="5788" s="4" customFormat="1" x14ac:dyDescent="0.25"/>
    <row r="5789" s="4" customFormat="1" x14ac:dyDescent="0.25"/>
    <row r="5790" s="4" customFormat="1" x14ac:dyDescent="0.25"/>
    <row r="5791" s="4" customFormat="1" x14ac:dyDescent="0.25"/>
    <row r="5792" s="4" customFormat="1" x14ac:dyDescent="0.25"/>
    <row r="5793" s="4" customFormat="1" x14ac:dyDescent="0.25"/>
    <row r="5794" s="4" customFormat="1" x14ac:dyDescent="0.25"/>
    <row r="5795" s="4" customFormat="1" x14ac:dyDescent="0.25"/>
    <row r="5796" s="4" customFormat="1" x14ac:dyDescent="0.25"/>
    <row r="5797" s="4" customFormat="1" x14ac:dyDescent="0.25"/>
    <row r="5798" s="4" customFormat="1" x14ac:dyDescent="0.25"/>
    <row r="5799" s="4" customFormat="1" x14ac:dyDescent="0.25"/>
    <row r="5800" s="4" customFormat="1" x14ac:dyDescent="0.25"/>
    <row r="5801" s="4" customFormat="1" x14ac:dyDescent="0.25"/>
    <row r="5802" s="4" customFormat="1" x14ac:dyDescent="0.25"/>
    <row r="5803" s="4" customFormat="1" x14ac:dyDescent="0.25"/>
    <row r="5804" s="4" customFormat="1" x14ac:dyDescent="0.25"/>
    <row r="5805" s="4" customFormat="1" x14ac:dyDescent="0.25"/>
    <row r="5806" s="4" customFormat="1" x14ac:dyDescent="0.25"/>
    <row r="5807" s="4" customFormat="1" x14ac:dyDescent="0.25"/>
    <row r="5808" s="4" customFormat="1" x14ac:dyDescent="0.25"/>
    <row r="5809" s="4" customFormat="1" x14ac:dyDescent="0.25"/>
    <row r="5810" s="4" customFormat="1" x14ac:dyDescent="0.25"/>
    <row r="5811" s="4" customFormat="1" x14ac:dyDescent="0.25"/>
    <row r="5812" s="4" customFormat="1" x14ac:dyDescent="0.25"/>
    <row r="5813" s="4" customFormat="1" x14ac:dyDescent="0.25"/>
    <row r="5814" s="4" customFormat="1" x14ac:dyDescent="0.25"/>
    <row r="5815" s="4" customFormat="1" x14ac:dyDescent="0.25"/>
    <row r="5816" s="4" customFormat="1" x14ac:dyDescent="0.25"/>
    <row r="5817" s="4" customFormat="1" x14ac:dyDescent="0.25"/>
    <row r="5818" s="4" customFormat="1" x14ac:dyDescent="0.25"/>
    <row r="5819" s="4" customFormat="1" x14ac:dyDescent="0.25"/>
    <row r="5820" s="4" customFormat="1" x14ac:dyDescent="0.25"/>
    <row r="5821" s="4" customFormat="1" x14ac:dyDescent="0.25"/>
    <row r="5822" s="4" customFormat="1" x14ac:dyDescent="0.25"/>
    <row r="5823" s="4" customFormat="1" x14ac:dyDescent="0.25"/>
    <row r="5824" s="4" customFormat="1" x14ac:dyDescent="0.25"/>
    <row r="5825" s="4" customFormat="1" x14ac:dyDescent="0.25"/>
    <row r="5826" s="4" customFormat="1" x14ac:dyDescent="0.25"/>
    <row r="5827" s="4" customFormat="1" x14ac:dyDescent="0.25"/>
    <row r="5828" s="4" customFormat="1" x14ac:dyDescent="0.25"/>
    <row r="5829" s="4" customFormat="1" x14ac:dyDescent="0.25"/>
    <row r="5830" s="4" customFormat="1" x14ac:dyDescent="0.25"/>
    <row r="5831" s="4" customFormat="1" x14ac:dyDescent="0.25"/>
    <row r="5832" s="4" customFormat="1" x14ac:dyDescent="0.25"/>
    <row r="5833" s="4" customFormat="1" x14ac:dyDescent="0.25"/>
    <row r="5834" s="4" customFormat="1" x14ac:dyDescent="0.25"/>
    <row r="5835" s="4" customFormat="1" x14ac:dyDescent="0.25"/>
    <row r="5836" s="4" customFormat="1" x14ac:dyDescent="0.25"/>
    <row r="5837" s="4" customFormat="1" x14ac:dyDescent="0.25"/>
    <row r="5838" s="4" customFormat="1" x14ac:dyDescent="0.25"/>
    <row r="5839" s="4" customFormat="1" x14ac:dyDescent="0.25"/>
    <row r="5840" s="4" customFormat="1" x14ac:dyDescent="0.25"/>
    <row r="5841" s="4" customFormat="1" x14ac:dyDescent="0.25"/>
    <row r="5842" s="4" customFormat="1" x14ac:dyDescent="0.25"/>
    <row r="5843" s="4" customFormat="1" x14ac:dyDescent="0.25"/>
    <row r="5844" s="4" customFormat="1" x14ac:dyDescent="0.25"/>
    <row r="5845" s="4" customFormat="1" x14ac:dyDescent="0.25"/>
    <row r="5846" s="4" customFormat="1" x14ac:dyDescent="0.25"/>
    <row r="5847" s="4" customFormat="1" x14ac:dyDescent="0.25"/>
    <row r="5848" s="4" customFormat="1" x14ac:dyDescent="0.25"/>
    <row r="5849" s="4" customFormat="1" x14ac:dyDescent="0.25"/>
    <row r="5850" s="4" customFormat="1" x14ac:dyDescent="0.25"/>
    <row r="5851" s="4" customFormat="1" x14ac:dyDescent="0.25"/>
    <row r="5852" s="4" customFormat="1" x14ac:dyDescent="0.25"/>
    <row r="5853" s="4" customFormat="1" x14ac:dyDescent="0.25"/>
    <row r="5854" s="4" customFormat="1" x14ac:dyDescent="0.25"/>
    <row r="5855" s="4" customFormat="1" x14ac:dyDescent="0.25"/>
    <row r="5856" s="4" customFormat="1" x14ac:dyDescent="0.25"/>
    <row r="5857" s="4" customFormat="1" x14ac:dyDescent="0.25"/>
    <row r="5858" s="4" customFormat="1" x14ac:dyDescent="0.25"/>
    <row r="5859" s="4" customFormat="1" x14ac:dyDescent="0.25"/>
    <row r="5860" s="4" customFormat="1" x14ac:dyDescent="0.25"/>
    <row r="5861" s="4" customFormat="1" x14ac:dyDescent="0.25"/>
    <row r="5862" s="4" customFormat="1" x14ac:dyDescent="0.25"/>
    <row r="5863" s="4" customFormat="1" x14ac:dyDescent="0.25"/>
    <row r="5864" s="4" customFormat="1" x14ac:dyDescent="0.25"/>
    <row r="5865" s="4" customFormat="1" x14ac:dyDescent="0.25"/>
    <row r="5866" s="4" customFormat="1" x14ac:dyDescent="0.25"/>
    <row r="5867" s="4" customFormat="1" x14ac:dyDescent="0.25"/>
    <row r="5868" s="4" customFormat="1" x14ac:dyDescent="0.25"/>
    <row r="5869" s="4" customFormat="1" x14ac:dyDescent="0.25"/>
    <row r="5870" s="4" customFormat="1" x14ac:dyDescent="0.25"/>
    <row r="5871" s="4" customFormat="1" x14ac:dyDescent="0.25"/>
    <row r="5872" s="4" customFormat="1" x14ac:dyDescent="0.25"/>
    <row r="5873" s="4" customFormat="1" x14ac:dyDescent="0.25"/>
    <row r="5874" s="4" customFormat="1" x14ac:dyDescent="0.25"/>
    <row r="5875" s="4" customFormat="1" x14ac:dyDescent="0.25"/>
    <row r="5876" s="4" customFormat="1" x14ac:dyDescent="0.25"/>
    <row r="5877" s="4" customFormat="1" x14ac:dyDescent="0.25"/>
    <row r="5878" s="4" customFormat="1" x14ac:dyDescent="0.25"/>
    <row r="5879" s="4" customFormat="1" x14ac:dyDescent="0.25"/>
    <row r="5880" s="4" customFormat="1" x14ac:dyDescent="0.25"/>
    <row r="5881" s="4" customFormat="1" x14ac:dyDescent="0.25"/>
    <row r="5882" s="4" customFormat="1" x14ac:dyDescent="0.25"/>
    <row r="5883" s="4" customFormat="1" x14ac:dyDescent="0.25"/>
    <row r="5884" s="4" customFormat="1" x14ac:dyDescent="0.25"/>
    <row r="5885" s="4" customFormat="1" x14ac:dyDescent="0.25"/>
    <row r="5886" s="4" customFormat="1" x14ac:dyDescent="0.25"/>
    <row r="5887" s="4" customFormat="1" x14ac:dyDescent="0.25"/>
    <row r="5888" s="4" customFormat="1" x14ac:dyDescent="0.25"/>
    <row r="5889" s="4" customFormat="1" x14ac:dyDescent="0.25"/>
    <row r="5890" s="4" customFormat="1" x14ac:dyDescent="0.25"/>
    <row r="5891" s="4" customFormat="1" x14ac:dyDescent="0.25"/>
    <row r="5892" s="4" customFormat="1" x14ac:dyDescent="0.25"/>
    <row r="5893" s="4" customFormat="1" x14ac:dyDescent="0.25"/>
    <row r="5894" s="4" customFormat="1" x14ac:dyDescent="0.25"/>
    <row r="5895" s="4" customFormat="1" x14ac:dyDescent="0.25"/>
    <row r="5896" s="4" customFormat="1" x14ac:dyDescent="0.25"/>
    <row r="5897" s="4" customFormat="1" x14ac:dyDescent="0.25"/>
    <row r="5898" s="4" customFormat="1" x14ac:dyDescent="0.25"/>
    <row r="5899" s="4" customFormat="1" x14ac:dyDescent="0.25"/>
    <row r="5900" s="4" customFormat="1" x14ac:dyDescent="0.25"/>
    <row r="5901" s="4" customFormat="1" x14ac:dyDescent="0.25"/>
    <row r="5902" s="4" customFormat="1" x14ac:dyDescent="0.25"/>
    <row r="5903" s="4" customFormat="1" x14ac:dyDescent="0.25"/>
    <row r="5904" s="4" customFormat="1" x14ac:dyDescent="0.25"/>
    <row r="5905" s="4" customFormat="1" x14ac:dyDescent="0.25"/>
    <row r="5906" s="4" customFormat="1" x14ac:dyDescent="0.25"/>
    <row r="5907" s="4" customFormat="1" x14ac:dyDescent="0.25"/>
    <row r="5908" s="4" customFormat="1" x14ac:dyDescent="0.25"/>
    <row r="5909" s="4" customFormat="1" x14ac:dyDescent="0.25"/>
    <row r="5910" s="4" customFormat="1" x14ac:dyDescent="0.25"/>
    <row r="5911" s="4" customFormat="1" x14ac:dyDescent="0.25"/>
    <row r="5912" s="4" customFormat="1" x14ac:dyDescent="0.25"/>
    <row r="5913" s="4" customFormat="1" x14ac:dyDescent="0.25"/>
    <row r="5914" s="4" customFormat="1" x14ac:dyDescent="0.25"/>
    <row r="5915" s="4" customFormat="1" x14ac:dyDescent="0.25"/>
    <row r="5916" s="4" customFormat="1" x14ac:dyDescent="0.25"/>
    <row r="5917" s="4" customFormat="1" x14ac:dyDescent="0.25"/>
    <row r="5918" s="4" customFormat="1" x14ac:dyDescent="0.25"/>
    <row r="5919" s="4" customFormat="1" x14ac:dyDescent="0.25"/>
    <row r="5920" s="4" customFormat="1" x14ac:dyDescent="0.25"/>
    <row r="5921" s="4" customFormat="1" x14ac:dyDescent="0.25"/>
    <row r="5922" s="4" customFormat="1" x14ac:dyDescent="0.25"/>
    <row r="5923" s="4" customFormat="1" x14ac:dyDescent="0.25"/>
    <row r="5924" s="4" customFormat="1" x14ac:dyDescent="0.25"/>
    <row r="5925" s="4" customFormat="1" x14ac:dyDescent="0.25"/>
    <row r="5926" s="4" customFormat="1" x14ac:dyDescent="0.25"/>
    <row r="5927" s="4" customFormat="1" x14ac:dyDescent="0.25"/>
    <row r="5928" s="4" customFormat="1" x14ac:dyDescent="0.25"/>
    <row r="5929" s="4" customFormat="1" x14ac:dyDescent="0.25"/>
    <row r="5930" s="4" customFormat="1" x14ac:dyDescent="0.25"/>
    <row r="5931" s="4" customFormat="1" x14ac:dyDescent="0.25"/>
    <row r="5932" s="4" customFormat="1" x14ac:dyDescent="0.25"/>
    <row r="5933" s="4" customFormat="1" x14ac:dyDescent="0.25"/>
    <row r="5934" s="4" customFormat="1" x14ac:dyDescent="0.25"/>
    <row r="5935" s="4" customFormat="1" x14ac:dyDescent="0.25"/>
    <row r="5936" s="4" customFormat="1" x14ac:dyDescent="0.25"/>
    <row r="5937" s="4" customFormat="1" x14ac:dyDescent="0.25"/>
    <row r="5938" s="4" customFormat="1" x14ac:dyDescent="0.25"/>
    <row r="5939" s="4" customFormat="1" x14ac:dyDescent="0.25"/>
    <row r="5940" s="4" customFormat="1" x14ac:dyDescent="0.25"/>
    <row r="5941" s="4" customFormat="1" x14ac:dyDescent="0.25"/>
    <row r="5942" s="4" customFormat="1" x14ac:dyDescent="0.25"/>
    <row r="5943" s="4" customFormat="1" x14ac:dyDescent="0.25"/>
    <row r="5944" s="4" customFormat="1" x14ac:dyDescent="0.25"/>
    <row r="5945" s="4" customFormat="1" x14ac:dyDescent="0.25"/>
    <row r="5946" s="4" customFormat="1" x14ac:dyDescent="0.25"/>
    <row r="5947" s="4" customFormat="1" x14ac:dyDescent="0.25"/>
    <row r="5948" s="4" customFormat="1" x14ac:dyDescent="0.25"/>
    <row r="5949" s="4" customFormat="1" x14ac:dyDescent="0.25"/>
    <row r="5950" s="4" customFormat="1" x14ac:dyDescent="0.25"/>
    <row r="5951" s="4" customFormat="1" x14ac:dyDescent="0.25"/>
    <row r="5952" s="4" customFormat="1" x14ac:dyDescent="0.25"/>
    <row r="5953" s="4" customFormat="1" x14ac:dyDescent="0.25"/>
    <row r="5954" s="4" customFormat="1" x14ac:dyDescent="0.25"/>
    <row r="5955" s="4" customFormat="1" x14ac:dyDescent="0.25"/>
    <row r="5956" s="4" customFormat="1" x14ac:dyDescent="0.25"/>
    <row r="5957" s="4" customFormat="1" x14ac:dyDescent="0.25"/>
    <row r="5958" s="4" customFormat="1" x14ac:dyDescent="0.25"/>
    <row r="5959" s="4" customFormat="1" x14ac:dyDescent="0.25"/>
    <row r="5960" s="4" customFormat="1" x14ac:dyDescent="0.25"/>
    <row r="5961" s="4" customFormat="1" x14ac:dyDescent="0.25"/>
    <row r="5962" s="4" customFormat="1" x14ac:dyDescent="0.25"/>
    <row r="5963" s="4" customFormat="1" x14ac:dyDescent="0.25"/>
    <row r="5964" s="4" customFormat="1" x14ac:dyDescent="0.25"/>
    <row r="5965" s="4" customFormat="1" x14ac:dyDescent="0.25"/>
    <row r="5966" s="4" customFormat="1" x14ac:dyDescent="0.25"/>
    <row r="5967" s="4" customFormat="1" x14ac:dyDescent="0.25"/>
    <row r="5968" s="4" customFormat="1" x14ac:dyDescent="0.25"/>
    <row r="5969" s="4" customFormat="1" x14ac:dyDescent="0.25"/>
    <row r="5970" s="4" customFormat="1" x14ac:dyDescent="0.25"/>
    <row r="5971" s="4" customFormat="1" x14ac:dyDescent="0.25"/>
    <row r="5972" s="4" customFormat="1" x14ac:dyDescent="0.25"/>
    <row r="5973" s="4" customFormat="1" x14ac:dyDescent="0.25"/>
    <row r="5974" s="4" customFormat="1" x14ac:dyDescent="0.25"/>
    <row r="5975" s="4" customFormat="1" x14ac:dyDescent="0.25"/>
    <row r="5976" s="4" customFormat="1" x14ac:dyDescent="0.25"/>
  </sheetData>
  <phoneticPr fontId="0" type="noConversion"/>
  <pageMargins left="0.75" right="0.75" top="0.84" bottom="1" header="0.5" footer="0.5"/>
  <pageSetup orientation="portrait" r:id="rId1"/>
  <headerFooter alignWithMargins="0">
    <oddHeader>&amp;LProv #:  LL-LTC40001F; SV-LTC 40011F&amp;CPage &amp;P&amp;RMVCC Charge Master 2008</oddHeader>
    <oddFooter>&amp;L&amp;D  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Room&amp;Board</vt:lpstr>
      <vt:lpstr>Supplies</vt:lpstr>
      <vt:lpstr>Lab</vt:lpstr>
      <vt:lpstr>Xray</vt:lpstr>
      <vt:lpstr>Top Outpatient Services</vt:lpstr>
      <vt:lpstr>Pharmacy</vt:lpstr>
      <vt:lpstr>RESP</vt:lpstr>
      <vt:lpstr>Rehab</vt:lpstr>
      <vt:lpstr>All Other Services</vt:lpstr>
      <vt:lpstr>PCT CHG</vt:lpstr>
      <vt:lpstr>'All Other Services'!Print_Area</vt:lpstr>
      <vt:lpstr>Lab!Print_Area</vt:lpstr>
      <vt:lpstr>Pharmacy!Print_Area</vt:lpstr>
      <vt:lpstr>Rehab!Print_Area</vt:lpstr>
      <vt:lpstr>RESP!Print_Area</vt:lpstr>
      <vt:lpstr>'Room&amp;Board'!Print_Area</vt:lpstr>
      <vt:lpstr>Supplies!Print_Area</vt:lpstr>
      <vt:lpstr>Xray!Print_Area</vt:lpstr>
      <vt:lpstr>Supplies!Print_Titles</vt:lpstr>
    </vt:vector>
  </TitlesOfParts>
  <Manager/>
  <Company>LLUMC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CBossett</dc:creator>
  <cp:keywords/>
  <dc:description/>
  <cp:lastModifiedBy>Hawkins, Lindsey@HCAI</cp:lastModifiedBy>
  <cp:revision/>
  <dcterms:created xsi:type="dcterms:W3CDTF">2007-06-12T21:58:59Z</dcterms:created>
  <dcterms:modified xsi:type="dcterms:W3CDTF">2023-07-07T17:39:04Z</dcterms:modified>
  <cp:category/>
  <cp:contentStatus/>
</cp:coreProperties>
</file>