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-Custom\Documents\College\CS 441\Project4\"/>
    </mc:Choice>
  </mc:AlternateContent>
  <bookViews>
    <workbookView xWindow="0" yWindow="0" windowWidth="24825" windowHeight="103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3" i="1"/>
  <c r="N4" i="1"/>
  <c r="N5" i="1"/>
  <c r="N6" i="1"/>
  <c r="N7" i="1"/>
  <c r="N8" i="1"/>
  <c r="N9" i="1"/>
  <c r="N10" i="1"/>
  <c r="N3" i="1"/>
</calcChain>
</file>

<file path=xl/sharedStrings.xml><?xml version="1.0" encoding="utf-8"?>
<sst xmlns="http://schemas.openxmlformats.org/spreadsheetml/2006/main" count="17" uniqueCount="11">
  <si>
    <t>Bytes</t>
  </si>
  <si>
    <t>Scalar Multiplication (ji)</t>
  </si>
  <si>
    <t>Scalar Multiplication (ij)</t>
  </si>
  <si>
    <t>Matrix Multiplication (ijk)</t>
  </si>
  <si>
    <t>Matrix Multiplication (ikj)</t>
  </si>
  <si>
    <t>Matrix Multiplication (kji)</t>
  </si>
  <si>
    <t>Matrix Multiplication (kij)</t>
  </si>
  <si>
    <t>Matrix Multiplication (jki)</t>
  </si>
  <si>
    <t>Matrix Multiplication (jik)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</si>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</sst>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Main Memory Performance Modeling</a:t>
            </a:r>
          </a:p>
          <a:p>
            <a:pPr>
              <a:defRPr/>
            </a:pPr>
            <a:r>
              <a:rPr lang="en-US"/>
              <a:t>Scalar Multiplication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Scalar Multiplication (ij)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63.555517999999999</c:v>
                </c:pt>
                <c:pt idx="1">
                  <c:v>68.642247999999995</c:v>
                </c:pt>
                <c:pt idx="2">
                  <c:v>73.742853999999994</c:v>
                </c:pt>
                <c:pt idx="3">
                  <c:v>266.527129</c:v>
                </c:pt>
                <c:pt idx="4">
                  <c:v>302.23992900000002</c:v>
                </c:pt>
                <c:pt idx="5">
                  <c:v>310.61676999999997</c:v>
                </c:pt>
                <c:pt idx="6">
                  <c:v>316.39558699999998</c:v>
                </c:pt>
                <c:pt idx="7">
                  <c:v>315.72963900000002</c:v>
                </c:pt>
                <c:pt idx="8">
                  <c:v>319.05163499999998</c:v>
                </c:pt>
                <c:pt idx="9">
                  <c:v>303.56644399999999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Scalar Multiplication (ji)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Sheet1!$B$4:$K$4</c:f>
              <c:numCache>
                <c:formatCode>General</c:formatCode>
                <c:ptCount val="10"/>
                <c:pt idx="0">
                  <c:v>281.73974299999998</c:v>
                </c:pt>
                <c:pt idx="1">
                  <c:v>286.59146099999998</c:v>
                </c:pt>
                <c:pt idx="2">
                  <c:v>297.12922099999997</c:v>
                </c:pt>
                <c:pt idx="3">
                  <c:v>296.180635</c:v>
                </c:pt>
                <c:pt idx="4">
                  <c:v>272.89224100000001</c:v>
                </c:pt>
                <c:pt idx="5">
                  <c:v>282.74494499999997</c:v>
                </c:pt>
                <c:pt idx="6">
                  <c:v>278.90986099999998</c:v>
                </c:pt>
                <c:pt idx="7">
                  <c:v>199.089719</c:v>
                </c:pt>
                <c:pt idx="8">
                  <c:v>152.51442499999999</c:v>
                </c:pt>
                <c:pt idx="9">
                  <c:v>48.727142000000001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64992"/>
        <c:axId val="173065384"/>
      </c:scatterChart>
      <c:valAx>
        <c:axId val="173064992"/>
        <c:scaling>
          <c:logBase val="2"/>
          <c:orientation val="minMax"/>
          <c:max val="8192"/>
          <c:min val="1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in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65384"/>
        <c:crosses val="autoZero"/>
        <c:crossBetween val="midCat"/>
      </c:valAx>
      <c:valAx>
        <c:axId val="17306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6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Main Memory Performance Modeling</a:t>
            </a:r>
          </a:p>
          <a:p>
            <a:pPr>
              <a:defRPr/>
            </a:pPr>
            <a:r>
              <a:rPr lang="en-US"/>
              <a:t>Matrix</a:t>
            </a:r>
            <a:r>
              <a:rPr lang="en-US" baseline="0"/>
              <a:t> Multiplication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Matrix Multiplication (ijk)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Sheet1!$B$5:$K$5</c:f>
              <c:numCache>
                <c:formatCode>General</c:formatCode>
                <c:ptCount val="10"/>
                <c:pt idx="0">
                  <c:v>70.808993000000001</c:v>
                </c:pt>
                <c:pt idx="1">
                  <c:v>91.677409999999995</c:v>
                </c:pt>
                <c:pt idx="2">
                  <c:v>82.747809000000004</c:v>
                </c:pt>
                <c:pt idx="3">
                  <c:v>92.634568000000002</c:v>
                </c:pt>
                <c:pt idx="4">
                  <c:v>400.45400599999999</c:v>
                </c:pt>
                <c:pt idx="5">
                  <c:v>423.32279599999998</c:v>
                </c:pt>
                <c:pt idx="6">
                  <c:v>415.43148000000002</c:v>
                </c:pt>
                <c:pt idx="7">
                  <c:v>390.76663300000001</c:v>
                </c:pt>
                <c:pt idx="8">
                  <c:v>334.416359</c:v>
                </c:pt>
                <c:pt idx="9">
                  <c:v>286.67636599999997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Matrix Multiplication (ikj)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208.49622099999999</c:v>
                </c:pt>
                <c:pt idx="1">
                  <c:v>387.18654600000002</c:v>
                </c:pt>
                <c:pt idx="2">
                  <c:v>360.63703199999998</c:v>
                </c:pt>
                <c:pt idx="3">
                  <c:v>403.01711899999998</c:v>
                </c:pt>
                <c:pt idx="4">
                  <c:v>409.885537</c:v>
                </c:pt>
                <c:pt idx="5">
                  <c:v>415.20886200000001</c:v>
                </c:pt>
                <c:pt idx="6">
                  <c:v>418.986177</c:v>
                </c:pt>
                <c:pt idx="7">
                  <c:v>422.684575</c:v>
                </c:pt>
                <c:pt idx="8">
                  <c:v>425.00805100000002</c:v>
                </c:pt>
                <c:pt idx="9">
                  <c:v>425.27851199999998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Matrix Multiplication (kji)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Sheet1!$B$7:$K$7</c:f>
              <c:numCache>
                <c:formatCode>General</c:formatCode>
                <c:ptCount val="10"/>
                <c:pt idx="0">
                  <c:v>314.09501399999999</c:v>
                </c:pt>
                <c:pt idx="1">
                  <c:v>344.35446999999999</c:v>
                </c:pt>
                <c:pt idx="2">
                  <c:v>311.25566199999997</c:v>
                </c:pt>
                <c:pt idx="3">
                  <c:v>361.325153</c:v>
                </c:pt>
                <c:pt idx="4">
                  <c:v>378.51274799999999</c:v>
                </c:pt>
                <c:pt idx="5">
                  <c:v>387.62542999999999</c:v>
                </c:pt>
                <c:pt idx="6">
                  <c:v>392.167169</c:v>
                </c:pt>
                <c:pt idx="7">
                  <c:v>289.09581500000002</c:v>
                </c:pt>
                <c:pt idx="8">
                  <c:v>156.248841</c:v>
                </c:pt>
                <c:pt idx="9">
                  <c:v>77.949222000000006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Matrix Multiplication (kij)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Sheet1!$B$8:$K$8</c:f>
              <c:numCache>
                <c:formatCode>General</c:formatCode>
                <c:ptCount val="10"/>
                <c:pt idx="0">
                  <c:v>285.20499100000001</c:v>
                </c:pt>
                <c:pt idx="1">
                  <c:v>325.77435100000002</c:v>
                </c:pt>
                <c:pt idx="2">
                  <c:v>307.38473900000002</c:v>
                </c:pt>
                <c:pt idx="3">
                  <c:v>391.41841899999997</c:v>
                </c:pt>
                <c:pt idx="4">
                  <c:v>407.24730699999998</c:v>
                </c:pt>
                <c:pt idx="5">
                  <c:v>409.040797</c:v>
                </c:pt>
                <c:pt idx="6">
                  <c:v>415.08003600000001</c:v>
                </c:pt>
                <c:pt idx="7">
                  <c:v>418.11742700000002</c:v>
                </c:pt>
                <c:pt idx="8">
                  <c:v>416.776726</c:v>
                </c:pt>
                <c:pt idx="9">
                  <c:v>401.86439999999999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Matrix Multiplication (jki)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Sheet1!$B$9:$K$9</c:f>
              <c:numCache>
                <c:formatCode>General</c:formatCode>
                <c:ptCount val="10"/>
                <c:pt idx="0">
                  <c:v>270.86507599999999</c:v>
                </c:pt>
                <c:pt idx="1">
                  <c:v>361.14324399999998</c:v>
                </c:pt>
                <c:pt idx="2">
                  <c:v>318.60114199999998</c:v>
                </c:pt>
                <c:pt idx="3">
                  <c:v>368.679689</c:v>
                </c:pt>
                <c:pt idx="4">
                  <c:v>382.600281</c:v>
                </c:pt>
                <c:pt idx="5">
                  <c:v>389.88790999999998</c:v>
                </c:pt>
                <c:pt idx="6">
                  <c:v>393.74698899999999</c:v>
                </c:pt>
                <c:pt idx="7">
                  <c:v>287.55124899999998</c:v>
                </c:pt>
                <c:pt idx="8">
                  <c:v>155.862303</c:v>
                </c:pt>
                <c:pt idx="9">
                  <c:v>77.569682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Matrix Multiplication (jik)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Sheet1!$B$10:$K$10</c:f>
              <c:numCache>
                <c:formatCode>General</c:formatCode>
                <c:ptCount val="10"/>
                <c:pt idx="0">
                  <c:v>250.901678</c:v>
                </c:pt>
                <c:pt idx="1">
                  <c:v>382.39775400000002</c:v>
                </c:pt>
                <c:pt idx="2">
                  <c:v>342.77871699999997</c:v>
                </c:pt>
                <c:pt idx="3">
                  <c:v>405.61463400000002</c:v>
                </c:pt>
                <c:pt idx="4">
                  <c:v>419.22908999999999</c:v>
                </c:pt>
                <c:pt idx="5">
                  <c:v>431.98258800000002</c:v>
                </c:pt>
                <c:pt idx="6">
                  <c:v>433.30030599999998</c:v>
                </c:pt>
                <c:pt idx="7">
                  <c:v>419.22893699999997</c:v>
                </c:pt>
                <c:pt idx="8">
                  <c:v>418.11487199999999</c:v>
                </c:pt>
                <c:pt idx="9">
                  <c:v>309.75562100000002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66168"/>
        <c:axId val="173066560"/>
      </c:scatterChart>
      <c:valAx>
        <c:axId val="173066168"/>
        <c:scaling>
          <c:logBase val="2"/>
          <c:orientation val="minMax"/>
          <c:max val="8192"/>
          <c:min val="1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in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66560"/>
        <c:crosses val="autoZero"/>
        <c:crossBetween val="midCat"/>
      </c:valAx>
      <c:valAx>
        <c:axId val="1730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6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566737</xdr:colOff>
      <xdr:row>12</xdr:row>
      <xdr:rowOff>166687</xdr:rowOff>
    </xdr:from>
    <xdr:to>
      <xdr:col>14</xdr:col>
      <xdr:colOff>600075</xdr:colOff>
      <xdr:row>49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49</xdr:row>
      <xdr:rowOff>133350</xdr:rowOff>
    </xdr:from>
    <xdr:to>
      <xdr:col>14</xdr:col>
      <xdr:colOff>604838</xdr:colOff>
      <xdr:row>86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L10" sqref="L10"/>
    </sheetView>
  </sheetViews>
  <sheetFormatPr defaultRowHeight="15" x14ac:dyDescent="0.25"/>
  <cols>
    <col min="1" max="1" width="30.5703125" customWidth="1"/>
    <col min="2" max="2" width="7.7109375" customWidth="1"/>
  </cols>
  <sheetData>
    <row r="1" spans="1:14" ht="15.75" thickBot="1" x14ac:dyDescent="0.3">
      <c r="A1" s="4"/>
      <c r="B1" s="4"/>
      <c r="C1" s="4"/>
    </row>
    <row r="2" spans="1:14" ht="15.75" thickTop="1" x14ac:dyDescent="0.25">
      <c r="A2" s="3" t="s">
        <v>0</v>
      </c>
      <c r="B2" s="3">
        <v>16</v>
      </c>
      <c r="C2" s="3">
        <v>32</v>
      </c>
      <c r="D2" s="3">
        <v>64</v>
      </c>
      <c r="E2" s="3">
        <v>128</v>
      </c>
      <c r="F2" s="3">
        <v>256</v>
      </c>
      <c r="G2" s="3">
        <v>512</v>
      </c>
      <c r="H2" s="3">
        <v>1024</v>
      </c>
      <c r="I2" s="3">
        <v>2048</v>
      </c>
      <c r="J2" s="3">
        <v>4096</v>
      </c>
      <c r="K2" s="3">
        <v>8192</v>
      </c>
      <c r="M2" s="5" t="s">
        <v>9</v>
      </c>
      <c r="N2" s="6" t="s">
        <v>10</v>
      </c>
    </row>
    <row r="3" spans="1:14" x14ac:dyDescent="0.25">
      <c r="A3" s="3" t="s">
        <v>2</v>
      </c>
      <c r="B3">
        <v>63.555517999999999</v>
      </c>
      <c r="C3">
        <v>68.642247999999995</v>
      </c>
      <c r="D3">
        <v>73.742853999999994</v>
      </c>
      <c r="E3">
        <v>266.527129</v>
      </c>
      <c r="F3">
        <v>302.23992900000002</v>
      </c>
      <c r="G3">
        <v>310.61676999999997</v>
      </c>
      <c r="H3">
        <v>316.39558699999998</v>
      </c>
      <c r="I3">
        <v>315.72963900000002</v>
      </c>
      <c r="J3">
        <v>319.05163499999998</v>
      </c>
      <c r="K3">
        <v>303.56644399999999</v>
      </c>
      <c r="M3" s="7">
        <f>SUM(B3:K3)</f>
        <v>2340.0677529999998</v>
      </c>
      <c r="N3" s="8">
        <f>AVERAGE(B3:K3)</f>
        <v>234.00677529999999</v>
      </c>
    </row>
    <row r="4" spans="1:14" x14ac:dyDescent="0.25">
      <c r="A4" s="3" t="s">
        <v>1</v>
      </c>
      <c r="B4">
        <v>281.73974299999998</v>
      </c>
      <c r="C4">
        <v>286.59146099999998</v>
      </c>
      <c r="D4">
        <v>297.12922099999997</v>
      </c>
      <c r="E4">
        <v>296.180635</v>
      </c>
      <c r="F4">
        <v>272.89224100000001</v>
      </c>
      <c r="G4">
        <v>282.74494499999997</v>
      </c>
      <c r="H4">
        <v>278.90986099999998</v>
      </c>
      <c r="I4">
        <v>199.089719</v>
      </c>
      <c r="J4">
        <v>152.51442499999999</v>
      </c>
      <c r="K4">
        <v>48.727142000000001</v>
      </c>
      <c r="M4" s="7">
        <f>SUM(B4:K4)</f>
        <v>2396.519393</v>
      </c>
      <c r="N4" s="8">
        <f>AVERAGE(B4:K4)</f>
        <v>239.65193930000001</v>
      </c>
    </row>
    <row r="5" spans="1:14" x14ac:dyDescent="0.25">
      <c r="A5" s="1" t="s">
        <v>3</v>
      </c>
      <c r="B5" s="2">
        <v>70.808993000000001</v>
      </c>
      <c r="C5" s="2">
        <v>91.677409999999995</v>
      </c>
      <c r="D5">
        <v>82.747809000000004</v>
      </c>
      <c r="E5">
        <v>92.634568000000002</v>
      </c>
      <c r="F5">
        <v>400.45400599999999</v>
      </c>
      <c r="G5">
        <v>423.32279599999998</v>
      </c>
      <c r="H5">
        <v>415.43148000000002</v>
      </c>
      <c r="I5">
        <v>390.76663300000001</v>
      </c>
      <c r="J5">
        <v>334.416359</v>
      </c>
      <c r="K5">
        <v>286.67636599999997</v>
      </c>
      <c r="M5" s="7">
        <f>SUM(B5:K5)</f>
        <v>2588.93642</v>
      </c>
      <c r="N5" s="8">
        <f>AVERAGE(B5:K5)</f>
        <v>258.893642</v>
      </c>
    </row>
    <row r="6" spans="1:14" x14ac:dyDescent="0.25">
      <c r="A6" s="1" t="s">
        <v>4</v>
      </c>
      <c r="B6">
        <v>208.49622099999999</v>
      </c>
      <c r="C6">
        <v>387.18654600000002</v>
      </c>
      <c r="D6">
        <v>360.63703199999998</v>
      </c>
      <c r="E6">
        <v>403.01711899999998</v>
      </c>
      <c r="F6">
        <v>409.885537</v>
      </c>
      <c r="G6">
        <v>415.20886200000001</v>
      </c>
      <c r="H6">
        <v>418.986177</v>
      </c>
      <c r="I6">
        <v>422.684575</v>
      </c>
      <c r="J6">
        <v>425.00805100000002</v>
      </c>
      <c r="K6">
        <v>425.27851199999998</v>
      </c>
      <c r="M6" s="7">
        <f>SUM(B6:K6)</f>
        <v>3876.3886320000001</v>
      </c>
      <c r="N6" s="8">
        <f>AVERAGE(B6:K6)</f>
        <v>387.6388632</v>
      </c>
    </row>
    <row r="7" spans="1:14" x14ac:dyDescent="0.25">
      <c r="A7" s="1" t="s">
        <v>5</v>
      </c>
      <c r="B7">
        <v>314.09501399999999</v>
      </c>
      <c r="C7">
        <v>344.35446999999999</v>
      </c>
      <c r="D7">
        <v>311.25566199999997</v>
      </c>
      <c r="E7">
        <v>361.325153</v>
      </c>
      <c r="F7">
        <v>378.51274799999999</v>
      </c>
      <c r="G7">
        <v>387.62542999999999</v>
      </c>
      <c r="H7">
        <v>392.167169</v>
      </c>
      <c r="I7">
        <v>289.09581500000002</v>
      </c>
      <c r="J7">
        <v>156.248841</v>
      </c>
      <c r="K7">
        <v>77.949222000000006</v>
      </c>
      <c r="M7" s="7">
        <f>SUM(B7:K7)</f>
        <v>3012.6295240000004</v>
      </c>
      <c r="N7" s="8">
        <f>AVERAGE(B7:K7)</f>
        <v>301.26295240000002</v>
      </c>
    </row>
    <row r="8" spans="1:14" x14ac:dyDescent="0.25">
      <c r="A8" s="1" t="s">
        <v>6</v>
      </c>
      <c r="B8">
        <v>285.20499100000001</v>
      </c>
      <c r="C8">
        <v>325.77435100000002</v>
      </c>
      <c r="D8">
        <v>307.38473900000002</v>
      </c>
      <c r="E8">
        <v>391.41841899999997</v>
      </c>
      <c r="F8">
        <v>407.24730699999998</v>
      </c>
      <c r="G8">
        <v>409.040797</v>
      </c>
      <c r="H8">
        <v>415.08003600000001</v>
      </c>
      <c r="I8">
        <v>418.11742700000002</v>
      </c>
      <c r="J8">
        <v>416.776726</v>
      </c>
      <c r="K8">
        <v>401.86439999999999</v>
      </c>
      <c r="M8" s="7">
        <f>SUM(B8:K8)</f>
        <v>3777.9091930000004</v>
      </c>
      <c r="N8" s="8">
        <f>AVERAGE(B8:K8)</f>
        <v>377.79091930000004</v>
      </c>
    </row>
    <row r="9" spans="1:14" x14ac:dyDescent="0.25">
      <c r="A9" s="1" t="s">
        <v>7</v>
      </c>
      <c r="B9">
        <v>270.86507599999999</v>
      </c>
      <c r="C9">
        <v>361.14324399999998</v>
      </c>
      <c r="D9">
        <v>318.60114199999998</v>
      </c>
      <c r="E9">
        <v>368.679689</v>
      </c>
      <c r="F9">
        <v>382.600281</v>
      </c>
      <c r="G9">
        <v>389.88790999999998</v>
      </c>
      <c r="H9">
        <v>393.74698899999999</v>
      </c>
      <c r="I9">
        <v>287.55124899999998</v>
      </c>
      <c r="J9">
        <v>155.862303</v>
      </c>
      <c r="K9">
        <v>77.569682</v>
      </c>
      <c r="M9" s="7">
        <f>SUM(B9:K9)</f>
        <v>3006.5075649999994</v>
      </c>
      <c r="N9" s="8">
        <f>AVERAGE(B9:K9)</f>
        <v>300.65075649999994</v>
      </c>
    </row>
    <row r="10" spans="1:14" ht="15.75" thickBot="1" x14ac:dyDescent="0.3">
      <c r="A10" s="1" t="s">
        <v>8</v>
      </c>
      <c r="B10">
        <v>250.901678</v>
      </c>
      <c r="C10">
        <v>382.39775400000002</v>
      </c>
      <c r="D10">
        <v>342.77871699999997</v>
      </c>
      <c r="E10">
        <v>405.61463400000002</v>
      </c>
      <c r="F10">
        <v>419.22908999999999</v>
      </c>
      <c r="G10">
        <v>431.98258800000002</v>
      </c>
      <c r="H10">
        <v>433.30030599999998</v>
      </c>
      <c r="I10">
        <v>419.22893699999997</v>
      </c>
      <c r="J10">
        <v>418.11487199999999</v>
      </c>
      <c r="K10">
        <v>309.75562100000002</v>
      </c>
      <c r="M10" s="9">
        <f>SUM(B10:K10)</f>
        <v>3813.3041970000004</v>
      </c>
      <c r="N10" s="10">
        <f>AVERAGE(B10:K10)</f>
        <v>381.33041970000005</v>
      </c>
    </row>
    <row r="11" spans="1:14" ht="15.75" thickTop="1" x14ac:dyDescent="0.25"/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9" sqref="G9"/>
    </sheetView>
  </sheetViews>
  <sheetFormatPr defaultRowHeight="15" x14ac:dyDescent="0.25"/>
  <cols>
    <col min="1" max="1" width="38.5703125" customWidth="1"/>
    <col min="2" max="2" width="15.7109375" customWidth="1"/>
  </cols>
  <sheetData>
    <row r="1" spans="1:2" x14ac:dyDescent="0.25">
      <c r="A1" s="1" t="s">
        <v>4</v>
      </c>
      <c r="B1">
        <v>3876.3886320000001</v>
      </c>
    </row>
    <row r="2" spans="1:2" x14ac:dyDescent="0.25">
      <c r="A2" s="1" t="s">
        <v>8</v>
      </c>
      <c r="B2">
        <v>3813.3041970000004</v>
      </c>
    </row>
    <row r="3" spans="1:2" x14ac:dyDescent="0.25">
      <c r="A3" s="1" t="s">
        <v>6</v>
      </c>
      <c r="B3">
        <v>3777.9091930000004</v>
      </c>
    </row>
    <row r="4" spans="1:2" x14ac:dyDescent="0.25">
      <c r="A4" s="1" t="s">
        <v>5</v>
      </c>
      <c r="B4">
        <v>3012.6295240000004</v>
      </c>
    </row>
    <row r="5" spans="1:2" x14ac:dyDescent="0.25">
      <c r="A5" s="1" t="s">
        <v>7</v>
      </c>
      <c r="B5">
        <v>3006.5075649999994</v>
      </c>
    </row>
    <row r="6" spans="1:2" x14ac:dyDescent="0.25">
      <c r="A6" s="1" t="s">
        <v>3</v>
      </c>
      <c r="B6">
        <v>2588.93642</v>
      </c>
    </row>
  </sheetData>
  <sortState ref="A1:B6">
    <sortCondition descending="1" ref="B1: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Phil-Custom</dc:creator>
  <cp:lastModifiedBy>Phil-Custom</cp:lastModifiedBy>
  <dcterms:created xsi:type="dcterms:W3CDTF">2013-11-24T22:05:29Z</dcterms:created>
  <dcterms:modified xsi:type="dcterms:W3CDTF">2013-11-25T19:34:23Z</dcterms:modified>
</cp:coreProperties>
</file>