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826766\OneDrive - University of Reading\stability_coherence\space_phy_time\data\raw_data\"/>
    </mc:Choice>
  </mc:AlternateContent>
  <xr:revisionPtr revIDLastSave="0" documentId="8_{8C5CD9A9-0492-4D82-9E60-23D4DBB43C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otic_data1" sheetId="1" r:id="rId1"/>
    <sheet name="Water_Temperature" sheetId="3" r:id="rId2"/>
    <sheet name="Additional_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I4" i="1"/>
  <c r="H4" i="1"/>
  <c r="G4" i="1"/>
  <c r="D39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</author>
    <author>FP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dani:</t>
        </r>
        <r>
          <rPr>
            <sz val="9"/>
            <color indexed="81"/>
            <rFont val="Tahoma"/>
            <family val="2"/>
          </rPr>
          <t xml:space="preserve">
spring of each year, between April and June</t>
        </r>
      </text>
    </comment>
    <comment ref="D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FP:</t>
        </r>
        <r>
          <rPr>
            <sz val="9"/>
            <color indexed="81"/>
            <rFont val="Tahoma"/>
            <family val="2"/>
          </rPr>
          <t xml:space="preserve">
or biomass or abundance</t>
        </r>
      </text>
    </comment>
  </commentList>
</comments>
</file>

<file path=xl/sharedStrings.xml><?xml version="1.0" encoding="utf-8"?>
<sst xmlns="http://schemas.openxmlformats.org/spreadsheetml/2006/main" count="608" uniqueCount="46">
  <si>
    <t>Taxon</t>
  </si>
  <si>
    <t>Example_Site1</t>
  </si>
  <si>
    <t>Site</t>
  </si>
  <si>
    <t>Longitude (WGS84)</t>
  </si>
  <si>
    <t>Latitude (WGS84)</t>
  </si>
  <si>
    <t>Unitit of measure of density or biomass:</t>
  </si>
  <si>
    <t>Date</t>
  </si>
  <si>
    <t>Time (if necessary)</t>
  </si>
  <si>
    <t>Altitude (m a.s.l.)</t>
  </si>
  <si>
    <t>Synonyms</t>
  </si>
  <si>
    <t>Old taxon name</t>
  </si>
  <si>
    <t>Neobiota</t>
  </si>
  <si>
    <t>Red-listed species</t>
  </si>
  <si>
    <t>New taxon name</t>
  </si>
  <si>
    <t>Coordinates and latitude</t>
  </si>
  <si>
    <t>Temperature (°C)</t>
  </si>
  <si>
    <t>If &gt;1 biotic group per site and/or &gt;1 site, create new worksheets (= 1 worksheet each site and biotic group)</t>
  </si>
  <si>
    <t>If &gt;1 trap,transect or habitat was sampled at each site, add a column to specify it.</t>
  </si>
  <si>
    <r>
      <rPr>
        <b/>
        <sz val="11"/>
        <rFont val="Calibri"/>
        <family val="2"/>
        <scheme val="minor"/>
      </rPr>
      <t>BIOTIC  GROUP:</t>
    </r>
    <r>
      <rPr>
        <b/>
        <sz val="11"/>
        <color rgb="FFFF0000"/>
        <rFont val="Calibri"/>
        <family val="2"/>
        <scheme val="minor"/>
      </rPr>
      <t xml:space="preserve"> </t>
    </r>
  </si>
  <si>
    <t>For aquatic ecosystems only, please provite water temperature if available for the whole study period</t>
  </si>
  <si>
    <t>Sampling date</t>
  </si>
  <si>
    <t>LTER_EU_ES_028 Ebro Delta</t>
  </si>
  <si>
    <t xml:space="preserve"> 40°34'14.26"N</t>
  </si>
  <si>
    <t xml:space="preserve">  0°39'15.33"E</t>
  </si>
  <si>
    <t>Nests</t>
  </si>
  <si>
    <t>Audouin's gull</t>
  </si>
  <si>
    <t>Sandwich tern</t>
  </si>
  <si>
    <t>Breeding waterbirds</t>
  </si>
  <si>
    <t>Abundance (nest = breeding female)</t>
  </si>
  <si>
    <t>Slender-billed gull</t>
  </si>
  <si>
    <t>Common tern</t>
  </si>
  <si>
    <t>Little tern</t>
  </si>
  <si>
    <t>Larus audouinii</t>
  </si>
  <si>
    <t>Greater flamingo</t>
  </si>
  <si>
    <t>Larus genei</t>
  </si>
  <si>
    <t>Larus melanocephalus</t>
  </si>
  <si>
    <t>Larus michahellis</t>
  </si>
  <si>
    <t>Gull-billed tern</t>
  </si>
  <si>
    <t>Sterna nilotica</t>
  </si>
  <si>
    <t>Sterna albifrons</t>
  </si>
  <si>
    <t>Sterna hirundo</t>
  </si>
  <si>
    <t>Sterna sandvicensis</t>
  </si>
  <si>
    <t>Phoenicopterus roseus</t>
  </si>
  <si>
    <t>EU Bird Directive</t>
  </si>
  <si>
    <t>Larus cachinnans</t>
  </si>
  <si>
    <t>Ichthyaetus audouinii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</si>
</sst>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14" fontId="4" fillId="0" borderId="0" xfId="0" applyNumberFormat="1" applyFont="1"/>
    <xf numFmtId="0" fontId="0" fillId="0" borderId="0" xfId="0" applyFill="1"/>
    <xf numFmtId="0" fontId="6" fillId="0" borderId="0" xfId="0" applyFont="1" applyFill="1"/>
    <xf numFmtId="0" fontId="8" fillId="0" borderId="0" xfId="0" applyFont="1"/>
    <xf numFmtId="0" fontId="1" fillId="3" borderId="0" xfId="0" applyFont="1" applyFill="1"/>
    <xf numFmtId="0" fontId="5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4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4" fillId="6" borderId="1" xfId="0" applyFont="1" applyFill="1" applyBorder="1"/>
    <xf numFmtId="0" fontId="0" fillId="6" borderId="1" xfId="0" applyFill="1" applyBorder="1"/>
    <xf numFmtId="0" fontId="4" fillId="4" borderId="1" xfId="0" applyFont="1" applyFill="1" applyBorder="1"/>
    <xf numFmtId="0" fontId="1" fillId="0" borderId="0" xfId="0" applyFont="1" applyFill="1"/>
    <xf numFmtId="0" fontId="1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7" borderId="1" xfId="0" applyFont="1" applyFill="1" applyBorder="1"/>
    <xf numFmtId="0" fontId="4" fillId="7" borderId="1" xfId="0" applyFont="1" applyFill="1" applyBorder="1"/>
    <xf numFmtId="0" fontId="0" fillId="0" borderId="0" xfId="0" applyNumberFormat="1"/>
    <xf numFmtId="17" fontId="0" fillId="0" borderId="0" xfId="0" applyNumberFormat="1"/>
    <xf numFmtId="0" fontId="0" fillId="0" borderId="0" xfId="0" applyFont="1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1"/>
  <sheetViews>
    <sheetView tabSelected="1" topLeftCell="A262" workbookViewId="0">
      <selection activeCell="B101" sqref="B101:B281"/>
    </sheetView>
  </sheetViews>
  <sheetFormatPr defaultColWidth="9.1796875" defaultRowHeight="14.5" x14ac:dyDescent="0.35"/>
  <cols>
    <col min="1" max="1" width="14.81640625" bestFit="1" customWidth="1"/>
    <col min="2" max="2" width="20.26953125" bestFit="1" customWidth="1"/>
    <col min="3" max="3" width="19.26953125" bestFit="1" customWidth="1"/>
    <col min="4" max="4" width="16.1796875" customWidth="1"/>
  </cols>
  <sheetData>
    <row r="1" spans="1:9" x14ac:dyDescent="0.35">
      <c r="A1" s="25" t="s">
        <v>18</v>
      </c>
      <c r="B1" s="26" t="s">
        <v>27</v>
      </c>
      <c r="D1" s="7" t="s">
        <v>16</v>
      </c>
    </row>
    <row r="2" spans="1:9" x14ac:dyDescent="0.35">
      <c r="A2" s="6"/>
      <c r="D2" s="7" t="s">
        <v>17</v>
      </c>
    </row>
    <row r="3" spans="1:9" s="2" customFormat="1" x14ac:dyDescent="0.35">
      <c r="A3" s="2" t="s">
        <v>2</v>
      </c>
      <c r="B3" s="2" t="s">
        <v>20</v>
      </c>
      <c r="C3" s="2" t="s">
        <v>0</v>
      </c>
      <c r="D3" s="2" t="s">
        <v>28</v>
      </c>
    </row>
    <row r="4" spans="1:9" x14ac:dyDescent="0.35">
      <c r="A4" t="s">
        <v>21</v>
      </c>
      <c r="B4" s="4">
        <v>29707</v>
      </c>
      <c r="C4" s="3" t="s">
        <v>32</v>
      </c>
      <c r="D4">
        <v>36</v>
      </c>
      <c r="G4">
        <f>YEAR(B4)</f>
        <v>1981</v>
      </c>
      <c r="H4">
        <f>MONTH(B4)</f>
        <v>5</v>
      </c>
      <c r="I4">
        <f>DAY(B4)</f>
        <v>1</v>
      </c>
    </row>
    <row r="5" spans="1:9" x14ac:dyDescent="0.35">
      <c r="A5" t="s">
        <v>21</v>
      </c>
      <c r="B5" s="4">
        <v>30072</v>
      </c>
      <c r="C5" s="3" t="s">
        <v>32</v>
      </c>
      <c r="D5">
        <v>200</v>
      </c>
      <c r="G5">
        <f t="shared" ref="G5:G68" si="0">YEAR(B5)</f>
        <v>1982</v>
      </c>
      <c r="H5">
        <f t="shared" ref="H5:H68" si="1">MONTH(B5)</f>
        <v>5</v>
      </c>
      <c r="I5">
        <f t="shared" ref="I5:I68" si="2">DAY(B5)</f>
        <v>1</v>
      </c>
    </row>
    <row r="6" spans="1:9" x14ac:dyDescent="0.35">
      <c r="A6" t="s">
        <v>21</v>
      </c>
      <c r="B6" s="4">
        <v>30437</v>
      </c>
      <c r="C6" s="3" t="s">
        <v>32</v>
      </c>
      <c r="D6">
        <v>546</v>
      </c>
      <c r="G6">
        <f t="shared" si="0"/>
        <v>1983</v>
      </c>
      <c r="H6">
        <f t="shared" si="1"/>
        <v>5</v>
      </c>
      <c r="I6">
        <f t="shared" si="2"/>
        <v>1</v>
      </c>
    </row>
    <row r="7" spans="1:9" x14ac:dyDescent="0.35">
      <c r="A7" t="s">
        <v>21</v>
      </c>
      <c r="B7" s="4">
        <v>30803</v>
      </c>
      <c r="C7" s="3" t="s">
        <v>32</v>
      </c>
      <c r="D7">
        <v>1200</v>
      </c>
      <c r="G7">
        <f t="shared" si="0"/>
        <v>1984</v>
      </c>
      <c r="H7">
        <f t="shared" si="1"/>
        <v>5</v>
      </c>
      <c r="I7">
        <f t="shared" si="2"/>
        <v>1</v>
      </c>
    </row>
    <row r="8" spans="1:9" x14ac:dyDescent="0.35">
      <c r="A8" t="s">
        <v>21</v>
      </c>
      <c r="B8" s="4">
        <v>31168</v>
      </c>
      <c r="C8" s="3" t="s">
        <v>32</v>
      </c>
      <c r="D8">
        <v>1200</v>
      </c>
      <c r="G8">
        <f t="shared" si="0"/>
        <v>1985</v>
      </c>
      <c r="H8">
        <f t="shared" si="1"/>
        <v>5</v>
      </c>
      <c r="I8">
        <f t="shared" si="2"/>
        <v>1</v>
      </c>
    </row>
    <row r="9" spans="1:9" x14ac:dyDescent="0.35">
      <c r="A9" t="s">
        <v>21</v>
      </c>
      <c r="B9" s="4">
        <v>31533</v>
      </c>
      <c r="C9" s="3" t="s">
        <v>32</v>
      </c>
      <c r="D9">
        <v>2200</v>
      </c>
      <c r="G9">
        <f t="shared" si="0"/>
        <v>1986</v>
      </c>
      <c r="H9">
        <f t="shared" si="1"/>
        <v>5</v>
      </c>
      <c r="I9">
        <f t="shared" si="2"/>
        <v>1</v>
      </c>
    </row>
    <row r="10" spans="1:9" x14ac:dyDescent="0.35">
      <c r="A10" t="s">
        <v>21</v>
      </c>
      <c r="B10" s="4">
        <v>31898</v>
      </c>
      <c r="C10" s="3" t="s">
        <v>32</v>
      </c>
      <c r="D10">
        <v>1850</v>
      </c>
      <c r="G10">
        <f t="shared" si="0"/>
        <v>1987</v>
      </c>
      <c r="H10">
        <f t="shared" si="1"/>
        <v>5</v>
      </c>
      <c r="I10">
        <f t="shared" si="2"/>
        <v>1</v>
      </c>
    </row>
    <row r="11" spans="1:9" x14ac:dyDescent="0.35">
      <c r="A11" t="s">
        <v>21</v>
      </c>
      <c r="B11" s="4">
        <v>32264</v>
      </c>
      <c r="C11" s="3" t="s">
        <v>32</v>
      </c>
      <c r="D11">
        <v>2861</v>
      </c>
      <c r="G11">
        <f t="shared" si="0"/>
        <v>1988</v>
      </c>
      <c r="H11">
        <f t="shared" si="1"/>
        <v>5</v>
      </c>
      <c r="I11">
        <f t="shared" si="2"/>
        <v>1</v>
      </c>
    </row>
    <row r="12" spans="1:9" x14ac:dyDescent="0.35">
      <c r="A12" t="s">
        <v>21</v>
      </c>
      <c r="B12" s="4">
        <v>32629</v>
      </c>
      <c r="C12" s="3" t="s">
        <v>32</v>
      </c>
      <c r="D12">
        <v>4266</v>
      </c>
      <c r="G12">
        <f t="shared" si="0"/>
        <v>1989</v>
      </c>
      <c r="H12">
        <f t="shared" si="1"/>
        <v>5</v>
      </c>
      <c r="I12">
        <f t="shared" si="2"/>
        <v>1</v>
      </c>
    </row>
    <row r="13" spans="1:9" x14ac:dyDescent="0.35">
      <c r="A13" t="s">
        <v>21</v>
      </c>
      <c r="B13" s="4">
        <v>32994</v>
      </c>
      <c r="C13" s="3" t="s">
        <v>32</v>
      </c>
      <c r="D13">
        <v>4300</v>
      </c>
      <c r="G13">
        <f t="shared" si="0"/>
        <v>1990</v>
      </c>
      <c r="H13">
        <f t="shared" si="1"/>
        <v>5</v>
      </c>
      <c r="I13">
        <f t="shared" si="2"/>
        <v>1</v>
      </c>
    </row>
    <row r="14" spans="1:9" x14ac:dyDescent="0.35">
      <c r="A14" t="s">
        <v>21</v>
      </c>
      <c r="B14" s="4">
        <v>33359</v>
      </c>
      <c r="C14" s="3" t="s">
        <v>32</v>
      </c>
      <c r="D14">
        <v>3950</v>
      </c>
      <c r="G14">
        <f t="shared" si="0"/>
        <v>1991</v>
      </c>
      <c r="H14">
        <f t="shared" si="1"/>
        <v>5</v>
      </c>
      <c r="I14">
        <f t="shared" si="2"/>
        <v>1</v>
      </c>
    </row>
    <row r="15" spans="1:9" x14ac:dyDescent="0.35">
      <c r="A15" t="s">
        <v>21</v>
      </c>
      <c r="B15" s="4">
        <v>33725</v>
      </c>
      <c r="C15" s="3" t="s">
        <v>32</v>
      </c>
      <c r="D15">
        <v>6714</v>
      </c>
      <c r="G15">
        <f t="shared" si="0"/>
        <v>1992</v>
      </c>
      <c r="H15">
        <f t="shared" si="1"/>
        <v>5</v>
      </c>
      <c r="I15">
        <f t="shared" si="2"/>
        <v>1</v>
      </c>
    </row>
    <row r="16" spans="1:9" x14ac:dyDescent="0.35">
      <c r="A16" t="s">
        <v>21</v>
      </c>
      <c r="B16" s="4">
        <v>34090</v>
      </c>
      <c r="C16" s="3" t="s">
        <v>32</v>
      </c>
      <c r="D16">
        <v>9373</v>
      </c>
      <c r="G16">
        <f t="shared" si="0"/>
        <v>1993</v>
      </c>
      <c r="H16">
        <f t="shared" si="1"/>
        <v>5</v>
      </c>
      <c r="I16">
        <f t="shared" si="2"/>
        <v>1</v>
      </c>
    </row>
    <row r="17" spans="1:9" x14ac:dyDescent="0.35">
      <c r="A17" t="s">
        <v>21</v>
      </c>
      <c r="B17" s="4">
        <v>34455</v>
      </c>
      <c r="C17" s="3" t="s">
        <v>32</v>
      </c>
      <c r="D17">
        <v>10143</v>
      </c>
      <c r="G17">
        <f t="shared" si="0"/>
        <v>1994</v>
      </c>
      <c r="H17">
        <f t="shared" si="1"/>
        <v>5</v>
      </c>
      <c r="I17">
        <f t="shared" si="2"/>
        <v>1</v>
      </c>
    </row>
    <row r="18" spans="1:9" x14ac:dyDescent="0.35">
      <c r="A18" t="s">
        <v>21</v>
      </c>
      <c r="B18" s="4">
        <v>34820</v>
      </c>
      <c r="C18" s="3" t="s">
        <v>32</v>
      </c>
      <c r="D18">
        <v>10327</v>
      </c>
      <c r="G18">
        <f t="shared" si="0"/>
        <v>1995</v>
      </c>
      <c r="H18">
        <f t="shared" si="1"/>
        <v>5</v>
      </c>
      <c r="I18">
        <f t="shared" si="2"/>
        <v>1</v>
      </c>
    </row>
    <row r="19" spans="1:9" x14ac:dyDescent="0.35">
      <c r="A19" t="s">
        <v>21</v>
      </c>
      <c r="B19" s="4">
        <v>35186</v>
      </c>
      <c r="C19" s="3" t="s">
        <v>32</v>
      </c>
      <c r="D19">
        <v>11328</v>
      </c>
      <c r="G19">
        <f t="shared" si="0"/>
        <v>1996</v>
      </c>
      <c r="H19">
        <f t="shared" si="1"/>
        <v>5</v>
      </c>
      <c r="I19">
        <f t="shared" si="2"/>
        <v>1</v>
      </c>
    </row>
    <row r="20" spans="1:9" x14ac:dyDescent="0.35">
      <c r="A20" t="s">
        <v>21</v>
      </c>
      <c r="B20" s="4">
        <v>35551</v>
      </c>
      <c r="C20" s="3" t="s">
        <v>32</v>
      </c>
      <c r="D20">
        <v>11725</v>
      </c>
      <c r="G20">
        <f t="shared" si="0"/>
        <v>1997</v>
      </c>
      <c r="H20">
        <f t="shared" si="1"/>
        <v>5</v>
      </c>
      <c r="I20">
        <f t="shared" si="2"/>
        <v>1</v>
      </c>
    </row>
    <row r="21" spans="1:9" x14ac:dyDescent="0.35">
      <c r="A21" t="s">
        <v>21</v>
      </c>
      <c r="B21" s="4">
        <v>35916</v>
      </c>
      <c r="C21" s="3" t="s">
        <v>32</v>
      </c>
      <c r="D21">
        <v>11691</v>
      </c>
      <c r="G21">
        <f t="shared" si="0"/>
        <v>1998</v>
      </c>
      <c r="H21">
        <f t="shared" si="1"/>
        <v>5</v>
      </c>
      <c r="I21">
        <f t="shared" si="2"/>
        <v>1</v>
      </c>
    </row>
    <row r="22" spans="1:9" x14ac:dyDescent="0.35">
      <c r="A22" t="s">
        <v>21</v>
      </c>
      <c r="B22" s="4">
        <v>36281</v>
      </c>
      <c r="C22" s="3" t="s">
        <v>32</v>
      </c>
      <c r="D22">
        <v>10189</v>
      </c>
      <c r="G22">
        <f t="shared" si="0"/>
        <v>1999</v>
      </c>
      <c r="H22">
        <f t="shared" si="1"/>
        <v>5</v>
      </c>
      <c r="I22">
        <f t="shared" si="2"/>
        <v>1</v>
      </c>
    </row>
    <row r="23" spans="1:9" x14ac:dyDescent="0.35">
      <c r="A23" t="s">
        <v>21</v>
      </c>
      <c r="B23" s="4">
        <v>36647</v>
      </c>
      <c r="C23" s="3" t="s">
        <v>32</v>
      </c>
      <c r="D23">
        <v>10537</v>
      </c>
      <c r="G23">
        <f t="shared" si="0"/>
        <v>2000</v>
      </c>
      <c r="H23">
        <f t="shared" si="1"/>
        <v>5</v>
      </c>
      <c r="I23">
        <f t="shared" si="2"/>
        <v>1</v>
      </c>
    </row>
    <row r="24" spans="1:9" x14ac:dyDescent="0.35">
      <c r="A24" t="s">
        <v>21</v>
      </c>
      <c r="B24" s="4">
        <v>37012</v>
      </c>
      <c r="C24" s="3" t="s">
        <v>32</v>
      </c>
      <c r="D24">
        <v>11666</v>
      </c>
      <c r="G24">
        <f t="shared" si="0"/>
        <v>2001</v>
      </c>
      <c r="H24">
        <f t="shared" si="1"/>
        <v>5</v>
      </c>
      <c r="I24">
        <f t="shared" si="2"/>
        <v>1</v>
      </c>
    </row>
    <row r="25" spans="1:9" x14ac:dyDescent="0.35">
      <c r="A25" t="s">
        <v>21</v>
      </c>
      <c r="B25" s="4">
        <v>37377</v>
      </c>
      <c r="C25" s="3" t="s">
        <v>32</v>
      </c>
      <c r="D25">
        <v>10122</v>
      </c>
      <c r="G25">
        <f t="shared" si="0"/>
        <v>2002</v>
      </c>
      <c r="H25">
        <f t="shared" si="1"/>
        <v>5</v>
      </c>
      <c r="I25">
        <f t="shared" si="2"/>
        <v>1</v>
      </c>
    </row>
    <row r="26" spans="1:9" x14ac:dyDescent="0.35">
      <c r="A26" t="s">
        <v>21</v>
      </c>
      <c r="B26" s="4">
        <v>37742</v>
      </c>
      <c r="C26" s="3" t="s">
        <v>32</v>
      </c>
      <c r="D26">
        <v>10355</v>
      </c>
      <c r="G26">
        <f t="shared" si="0"/>
        <v>2003</v>
      </c>
      <c r="H26">
        <f t="shared" si="1"/>
        <v>5</v>
      </c>
      <c r="I26">
        <f t="shared" si="2"/>
        <v>1</v>
      </c>
    </row>
    <row r="27" spans="1:9" x14ac:dyDescent="0.35">
      <c r="A27" t="s">
        <v>21</v>
      </c>
      <c r="B27" s="4">
        <v>38108</v>
      </c>
      <c r="C27" s="3" t="s">
        <v>32</v>
      </c>
      <c r="D27">
        <v>9168</v>
      </c>
      <c r="G27">
        <f t="shared" si="0"/>
        <v>2004</v>
      </c>
      <c r="H27">
        <f t="shared" si="1"/>
        <v>5</v>
      </c>
      <c r="I27">
        <f t="shared" si="2"/>
        <v>1</v>
      </c>
    </row>
    <row r="28" spans="1:9" x14ac:dyDescent="0.35">
      <c r="A28" t="s">
        <v>21</v>
      </c>
      <c r="B28" s="4">
        <v>38473</v>
      </c>
      <c r="C28" s="3" t="s">
        <v>32</v>
      </c>
      <c r="D28">
        <v>13988</v>
      </c>
      <c r="G28">
        <f t="shared" si="0"/>
        <v>2005</v>
      </c>
      <c r="H28">
        <f t="shared" si="1"/>
        <v>5</v>
      </c>
      <c r="I28">
        <f t="shared" si="2"/>
        <v>1</v>
      </c>
    </row>
    <row r="29" spans="1:9" x14ac:dyDescent="0.35">
      <c r="A29" t="s">
        <v>21</v>
      </c>
      <c r="B29" s="4">
        <v>38838</v>
      </c>
      <c r="C29" s="3" t="s">
        <v>32</v>
      </c>
      <c r="D29">
        <v>15329</v>
      </c>
      <c r="G29">
        <f t="shared" si="0"/>
        <v>2006</v>
      </c>
      <c r="H29">
        <f t="shared" si="1"/>
        <v>5</v>
      </c>
      <c r="I29">
        <f t="shared" si="2"/>
        <v>1</v>
      </c>
    </row>
    <row r="30" spans="1:9" x14ac:dyDescent="0.35">
      <c r="A30" t="s">
        <v>21</v>
      </c>
      <c r="B30" s="4">
        <v>39203</v>
      </c>
      <c r="C30" s="3" t="s">
        <v>32</v>
      </c>
      <c r="D30">
        <v>14177</v>
      </c>
      <c r="G30">
        <f t="shared" si="0"/>
        <v>2007</v>
      </c>
      <c r="H30">
        <f t="shared" si="1"/>
        <v>5</v>
      </c>
      <c r="I30">
        <f t="shared" si="2"/>
        <v>1</v>
      </c>
    </row>
    <row r="31" spans="1:9" x14ac:dyDescent="0.35">
      <c r="A31" t="s">
        <v>21</v>
      </c>
      <c r="B31" s="4">
        <v>39569</v>
      </c>
      <c r="C31" s="3" t="s">
        <v>32</v>
      </c>
      <c r="D31">
        <v>13031</v>
      </c>
      <c r="G31">
        <f t="shared" si="0"/>
        <v>2008</v>
      </c>
      <c r="H31">
        <f t="shared" si="1"/>
        <v>5</v>
      </c>
      <c r="I31">
        <f t="shared" si="2"/>
        <v>1</v>
      </c>
    </row>
    <row r="32" spans="1:9" x14ac:dyDescent="0.35">
      <c r="A32" t="s">
        <v>21</v>
      </c>
      <c r="B32" s="4">
        <v>39934</v>
      </c>
      <c r="C32" s="3" t="s">
        <v>32</v>
      </c>
      <c r="D32">
        <v>9762</v>
      </c>
      <c r="G32">
        <f t="shared" si="0"/>
        <v>2009</v>
      </c>
      <c r="H32">
        <f t="shared" si="1"/>
        <v>5</v>
      </c>
      <c r="I32">
        <f t="shared" si="2"/>
        <v>1</v>
      </c>
    </row>
    <row r="33" spans="1:9" x14ac:dyDescent="0.35">
      <c r="A33" t="s">
        <v>21</v>
      </c>
      <c r="B33" s="4">
        <v>40299</v>
      </c>
      <c r="C33" s="3" t="s">
        <v>32</v>
      </c>
      <c r="D33">
        <v>11271</v>
      </c>
      <c r="G33">
        <f t="shared" si="0"/>
        <v>2010</v>
      </c>
      <c r="H33">
        <f t="shared" si="1"/>
        <v>5</v>
      </c>
      <c r="I33">
        <f t="shared" si="2"/>
        <v>1</v>
      </c>
    </row>
    <row r="34" spans="1:9" x14ac:dyDescent="0.35">
      <c r="A34" t="s">
        <v>21</v>
      </c>
      <c r="B34" s="4">
        <v>40664</v>
      </c>
      <c r="C34" s="3" t="s">
        <v>32</v>
      </c>
      <c r="D34">
        <f>11967-670</f>
        <v>11297</v>
      </c>
      <c r="G34">
        <f t="shared" si="0"/>
        <v>2011</v>
      </c>
      <c r="H34">
        <f t="shared" si="1"/>
        <v>5</v>
      </c>
      <c r="I34">
        <f t="shared" si="2"/>
        <v>1</v>
      </c>
    </row>
    <row r="35" spans="1:9" x14ac:dyDescent="0.35">
      <c r="A35" t="s">
        <v>21</v>
      </c>
      <c r="B35" s="4">
        <v>41030</v>
      </c>
      <c r="C35" s="3" t="s">
        <v>32</v>
      </c>
      <c r="D35">
        <v>9272</v>
      </c>
      <c r="G35">
        <f t="shared" si="0"/>
        <v>2012</v>
      </c>
      <c r="H35">
        <f t="shared" si="1"/>
        <v>5</v>
      </c>
      <c r="I35">
        <f t="shared" si="2"/>
        <v>1</v>
      </c>
    </row>
    <row r="36" spans="1:9" x14ac:dyDescent="0.35">
      <c r="A36" t="s">
        <v>21</v>
      </c>
      <c r="B36" s="4">
        <v>41395</v>
      </c>
      <c r="C36" s="3" t="s">
        <v>32</v>
      </c>
      <c r="D36">
        <v>8124</v>
      </c>
      <c r="G36">
        <f t="shared" si="0"/>
        <v>2013</v>
      </c>
      <c r="H36">
        <f t="shared" si="1"/>
        <v>5</v>
      </c>
      <c r="I36">
        <f t="shared" si="2"/>
        <v>1</v>
      </c>
    </row>
    <row r="37" spans="1:9" x14ac:dyDescent="0.35">
      <c r="A37" t="s">
        <v>21</v>
      </c>
      <c r="B37" s="4">
        <v>41760</v>
      </c>
      <c r="C37" s="3" t="s">
        <v>32</v>
      </c>
      <c r="D37">
        <v>5824</v>
      </c>
      <c r="G37">
        <f t="shared" si="0"/>
        <v>2014</v>
      </c>
      <c r="H37">
        <f t="shared" si="1"/>
        <v>5</v>
      </c>
      <c r="I37">
        <f t="shared" si="2"/>
        <v>1</v>
      </c>
    </row>
    <row r="38" spans="1:9" x14ac:dyDescent="0.35">
      <c r="A38" t="s">
        <v>21</v>
      </c>
      <c r="B38" s="4">
        <v>42125</v>
      </c>
      <c r="C38" s="3" t="s">
        <v>32</v>
      </c>
      <c r="D38">
        <v>3260</v>
      </c>
      <c r="G38">
        <f t="shared" si="0"/>
        <v>2015</v>
      </c>
      <c r="H38">
        <f t="shared" si="1"/>
        <v>5</v>
      </c>
      <c r="I38">
        <f t="shared" si="2"/>
        <v>1</v>
      </c>
    </row>
    <row r="39" spans="1:9" x14ac:dyDescent="0.35">
      <c r="A39" t="s">
        <v>21</v>
      </c>
      <c r="B39" s="4">
        <v>42491</v>
      </c>
      <c r="C39" s="3" t="s">
        <v>32</v>
      </c>
      <c r="D39">
        <f>1586+1121</f>
        <v>2707</v>
      </c>
      <c r="G39">
        <f t="shared" si="0"/>
        <v>2016</v>
      </c>
      <c r="H39">
        <f t="shared" si="1"/>
        <v>5</v>
      </c>
      <c r="I39">
        <f t="shared" si="2"/>
        <v>1</v>
      </c>
    </row>
    <row r="40" spans="1:9" x14ac:dyDescent="0.35">
      <c r="A40" t="s">
        <v>21</v>
      </c>
      <c r="B40" s="4">
        <v>42856</v>
      </c>
      <c r="C40" s="3" t="s">
        <v>32</v>
      </c>
      <c r="D40">
        <v>2014</v>
      </c>
      <c r="G40">
        <f t="shared" si="0"/>
        <v>2017</v>
      </c>
      <c r="H40">
        <f t="shared" si="1"/>
        <v>5</v>
      </c>
      <c r="I40">
        <f t="shared" si="2"/>
        <v>1</v>
      </c>
    </row>
    <row r="41" spans="1:9" x14ac:dyDescent="0.35">
      <c r="A41" t="s">
        <v>21</v>
      </c>
      <c r="B41" s="28">
        <v>27515</v>
      </c>
      <c r="C41" s="3" t="s">
        <v>34</v>
      </c>
      <c r="D41" s="27">
        <v>12</v>
      </c>
      <c r="G41">
        <f t="shared" si="0"/>
        <v>1975</v>
      </c>
      <c r="H41">
        <f t="shared" si="1"/>
        <v>5</v>
      </c>
      <c r="I41">
        <f t="shared" si="2"/>
        <v>1</v>
      </c>
    </row>
    <row r="42" spans="1:9" x14ac:dyDescent="0.35">
      <c r="A42" t="s">
        <v>21</v>
      </c>
      <c r="B42" s="28">
        <v>28246</v>
      </c>
      <c r="C42" s="3" t="s">
        <v>34</v>
      </c>
      <c r="D42" s="27">
        <v>24</v>
      </c>
      <c r="G42">
        <f t="shared" si="0"/>
        <v>1977</v>
      </c>
      <c r="H42">
        <f t="shared" si="1"/>
        <v>5</v>
      </c>
      <c r="I42">
        <f t="shared" si="2"/>
        <v>1</v>
      </c>
    </row>
    <row r="43" spans="1:9" x14ac:dyDescent="0.35">
      <c r="A43" t="s">
        <v>21</v>
      </c>
      <c r="B43" s="28">
        <v>28611</v>
      </c>
      <c r="C43" s="3" t="s">
        <v>34</v>
      </c>
      <c r="D43" s="27">
        <v>16</v>
      </c>
      <c r="G43">
        <f t="shared" si="0"/>
        <v>1978</v>
      </c>
      <c r="H43">
        <f t="shared" si="1"/>
        <v>5</v>
      </c>
      <c r="I43">
        <f t="shared" si="2"/>
        <v>1</v>
      </c>
    </row>
    <row r="44" spans="1:9" x14ac:dyDescent="0.35">
      <c r="A44" t="s">
        <v>21</v>
      </c>
      <c r="B44" s="28">
        <v>28976</v>
      </c>
      <c r="C44" s="3" t="s">
        <v>34</v>
      </c>
      <c r="D44" s="27">
        <v>10</v>
      </c>
      <c r="G44">
        <f t="shared" si="0"/>
        <v>1979</v>
      </c>
      <c r="H44">
        <f t="shared" si="1"/>
        <v>5</v>
      </c>
      <c r="I44">
        <f t="shared" si="2"/>
        <v>1</v>
      </c>
    </row>
    <row r="45" spans="1:9" x14ac:dyDescent="0.35">
      <c r="A45" t="s">
        <v>21</v>
      </c>
      <c r="B45" s="28">
        <v>29342</v>
      </c>
      <c r="C45" s="3" t="s">
        <v>34</v>
      </c>
      <c r="D45" s="27">
        <v>24</v>
      </c>
      <c r="G45">
        <f t="shared" si="0"/>
        <v>1980</v>
      </c>
      <c r="H45">
        <f t="shared" si="1"/>
        <v>5</v>
      </c>
      <c r="I45">
        <f t="shared" si="2"/>
        <v>1</v>
      </c>
    </row>
    <row r="46" spans="1:9" x14ac:dyDescent="0.35">
      <c r="A46" t="s">
        <v>21</v>
      </c>
      <c r="B46" s="28">
        <v>29707</v>
      </c>
      <c r="C46" s="3" t="s">
        <v>34</v>
      </c>
      <c r="D46" s="27">
        <v>41</v>
      </c>
      <c r="G46">
        <f t="shared" si="0"/>
        <v>1981</v>
      </c>
      <c r="H46">
        <f t="shared" si="1"/>
        <v>5</v>
      </c>
      <c r="I46">
        <f t="shared" si="2"/>
        <v>1</v>
      </c>
    </row>
    <row r="47" spans="1:9" x14ac:dyDescent="0.35">
      <c r="A47" t="s">
        <v>21</v>
      </c>
      <c r="B47" s="28">
        <v>31533</v>
      </c>
      <c r="C47" s="3" t="s">
        <v>34</v>
      </c>
      <c r="D47" s="27">
        <v>302</v>
      </c>
      <c r="G47">
        <f t="shared" si="0"/>
        <v>1986</v>
      </c>
      <c r="H47">
        <f t="shared" si="1"/>
        <v>5</v>
      </c>
      <c r="I47">
        <f t="shared" si="2"/>
        <v>1</v>
      </c>
    </row>
    <row r="48" spans="1:9" x14ac:dyDescent="0.35">
      <c r="A48" t="s">
        <v>21</v>
      </c>
      <c r="B48" s="28">
        <v>30803</v>
      </c>
      <c r="C48" s="3" t="s">
        <v>34</v>
      </c>
      <c r="D48" s="27">
        <v>280</v>
      </c>
      <c r="G48">
        <f t="shared" si="0"/>
        <v>1984</v>
      </c>
      <c r="H48">
        <f t="shared" si="1"/>
        <v>5</v>
      </c>
      <c r="I48">
        <f t="shared" si="2"/>
        <v>1</v>
      </c>
    </row>
    <row r="49" spans="1:9" x14ac:dyDescent="0.35">
      <c r="A49" t="s">
        <v>21</v>
      </c>
      <c r="B49" s="28">
        <v>32264</v>
      </c>
      <c r="C49" s="3" t="s">
        <v>34</v>
      </c>
      <c r="D49" s="27">
        <v>483</v>
      </c>
      <c r="G49">
        <f t="shared" si="0"/>
        <v>1988</v>
      </c>
      <c r="H49">
        <f t="shared" si="1"/>
        <v>5</v>
      </c>
      <c r="I49">
        <f t="shared" si="2"/>
        <v>1</v>
      </c>
    </row>
    <row r="50" spans="1:9" x14ac:dyDescent="0.35">
      <c r="A50" t="s">
        <v>21</v>
      </c>
      <c r="B50" s="28">
        <v>33359</v>
      </c>
      <c r="C50" s="3" t="s">
        <v>34</v>
      </c>
      <c r="D50" s="27">
        <v>14</v>
      </c>
      <c r="G50">
        <f t="shared" si="0"/>
        <v>1991</v>
      </c>
      <c r="H50">
        <f t="shared" si="1"/>
        <v>5</v>
      </c>
      <c r="I50">
        <f t="shared" si="2"/>
        <v>1</v>
      </c>
    </row>
    <row r="51" spans="1:9" x14ac:dyDescent="0.35">
      <c r="A51" t="s">
        <v>21</v>
      </c>
      <c r="B51" s="28">
        <v>33725</v>
      </c>
      <c r="C51" s="3" t="s">
        <v>34</v>
      </c>
      <c r="D51" s="27">
        <v>388</v>
      </c>
      <c r="G51">
        <f t="shared" si="0"/>
        <v>1992</v>
      </c>
      <c r="H51">
        <f t="shared" si="1"/>
        <v>5</v>
      </c>
      <c r="I51">
        <f t="shared" si="2"/>
        <v>1</v>
      </c>
    </row>
    <row r="52" spans="1:9" x14ac:dyDescent="0.35">
      <c r="A52" t="s">
        <v>21</v>
      </c>
      <c r="B52" s="28">
        <v>34090</v>
      </c>
      <c r="C52" s="3" t="s">
        <v>34</v>
      </c>
      <c r="D52" s="27">
        <v>582</v>
      </c>
      <c r="G52">
        <f t="shared" si="0"/>
        <v>1993</v>
      </c>
      <c r="H52">
        <f t="shared" si="1"/>
        <v>5</v>
      </c>
      <c r="I52">
        <f t="shared" si="2"/>
        <v>1</v>
      </c>
    </row>
    <row r="53" spans="1:9" x14ac:dyDescent="0.35">
      <c r="A53" t="s">
        <v>21</v>
      </c>
      <c r="B53" s="28">
        <v>34455</v>
      </c>
      <c r="C53" s="3" t="s">
        <v>34</v>
      </c>
      <c r="D53" s="27">
        <v>573</v>
      </c>
      <c r="G53">
        <f t="shared" si="0"/>
        <v>1994</v>
      </c>
      <c r="H53">
        <f t="shared" si="1"/>
        <v>5</v>
      </c>
      <c r="I53">
        <f t="shared" si="2"/>
        <v>1</v>
      </c>
    </row>
    <row r="54" spans="1:9" x14ac:dyDescent="0.35">
      <c r="A54" t="s">
        <v>21</v>
      </c>
      <c r="B54" s="28">
        <v>34820</v>
      </c>
      <c r="C54" s="3" t="s">
        <v>34</v>
      </c>
      <c r="D54" s="27">
        <v>527</v>
      </c>
      <c r="G54">
        <f t="shared" si="0"/>
        <v>1995</v>
      </c>
      <c r="H54">
        <f t="shared" si="1"/>
        <v>5</v>
      </c>
      <c r="I54">
        <f t="shared" si="2"/>
        <v>1</v>
      </c>
    </row>
    <row r="55" spans="1:9" x14ac:dyDescent="0.35">
      <c r="A55" t="s">
        <v>21</v>
      </c>
      <c r="B55" s="28">
        <v>35186</v>
      </c>
      <c r="C55" s="3" t="s">
        <v>34</v>
      </c>
      <c r="D55" s="27">
        <v>430</v>
      </c>
      <c r="G55">
        <f t="shared" si="0"/>
        <v>1996</v>
      </c>
      <c r="H55">
        <f t="shared" si="1"/>
        <v>5</v>
      </c>
      <c r="I55">
        <f t="shared" si="2"/>
        <v>1</v>
      </c>
    </row>
    <row r="56" spans="1:9" x14ac:dyDescent="0.35">
      <c r="A56" t="s">
        <v>21</v>
      </c>
      <c r="B56" s="28">
        <v>35551</v>
      </c>
      <c r="C56" s="3" t="s">
        <v>34</v>
      </c>
      <c r="D56" s="27">
        <v>393</v>
      </c>
      <c r="G56">
        <f t="shared" si="0"/>
        <v>1997</v>
      </c>
      <c r="H56">
        <f t="shared" si="1"/>
        <v>5</v>
      </c>
      <c r="I56">
        <f t="shared" si="2"/>
        <v>1</v>
      </c>
    </row>
    <row r="57" spans="1:9" x14ac:dyDescent="0.35">
      <c r="A57" t="s">
        <v>21</v>
      </c>
      <c r="B57" s="28">
        <v>35916</v>
      </c>
      <c r="C57" s="3" t="s">
        <v>34</v>
      </c>
      <c r="D57" s="27">
        <v>306</v>
      </c>
      <c r="G57">
        <f t="shared" si="0"/>
        <v>1998</v>
      </c>
      <c r="H57">
        <f t="shared" si="1"/>
        <v>5</v>
      </c>
      <c r="I57">
        <f t="shared" si="2"/>
        <v>1</v>
      </c>
    </row>
    <row r="58" spans="1:9" x14ac:dyDescent="0.35">
      <c r="A58" t="s">
        <v>21</v>
      </c>
      <c r="B58" s="28">
        <v>36281</v>
      </c>
      <c r="C58" s="3" t="s">
        <v>34</v>
      </c>
      <c r="D58" s="27">
        <v>487</v>
      </c>
      <c r="G58">
        <f t="shared" si="0"/>
        <v>1999</v>
      </c>
      <c r="H58">
        <f t="shared" si="1"/>
        <v>5</v>
      </c>
      <c r="I58">
        <f t="shared" si="2"/>
        <v>1</v>
      </c>
    </row>
    <row r="59" spans="1:9" x14ac:dyDescent="0.35">
      <c r="A59" t="s">
        <v>21</v>
      </c>
      <c r="B59" s="28">
        <v>36647</v>
      </c>
      <c r="C59" s="3" t="s">
        <v>34</v>
      </c>
      <c r="D59" s="27">
        <v>515</v>
      </c>
      <c r="G59">
        <f t="shared" si="0"/>
        <v>2000</v>
      </c>
      <c r="H59">
        <f t="shared" si="1"/>
        <v>5</v>
      </c>
      <c r="I59">
        <f t="shared" si="2"/>
        <v>1</v>
      </c>
    </row>
    <row r="60" spans="1:9" x14ac:dyDescent="0.35">
      <c r="A60" t="s">
        <v>21</v>
      </c>
      <c r="B60" s="28">
        <v>37012</v>
      </c>
      <c r="C60" s="3" t="s">
        <v>34</v>
      </c>
      <c r="D60" s="27">
        <v>485</v>
      </c>
      <c r="G60">
        <f t="shared" si="0"/>
        <v>2001</v>
      </c>
      <c r="H60">
        <f t="shared" si="1"/>
        <v>5</v>
      </c>
      <c r="I60">
        <f t="shared" si="2"/>
        <v>1</v>
      </c>
    </row>
    <row r="61" spans="1:9" x14ac:dyDescent="0.35">
      <c r="A61" t="s">
        <v>21</v>
      </c>
      <c r="B61" s="28">
        <v>37377</v>
      </c>
      <c r="C61" s="3" t="s">
        <v>34</v>
      </c>
      <c r="D61" s="27">
        <v>622</v>
      </c>
      <c r="G61">
        <f t="shared" si="0"/>
        <v>2002</v>
      </c>
      <c r="H61">
        <f t="shared" si="1"/>
        <v>5</v>
      </c>
      <c r="I61">
        <f t="shared" si="2"/>
        <v>1</v>
      </c>
    </row>
    <row r="62" spans="1:9" x14ac:dyDescent="0.35">
      <c r="A62" t="s">
        <v>21</v>
      </c>
      <c r="B62" s="28">
        <v>37742</v>
      </c>
      <c r="C62" s="3" t="s">
        <v>34</v>
      </c>
      <c r="D62" s="27">
        <v>496</v>
      </c>
      <c r="G62">
        <f t="shared" si="0"/>
        <v>2003</v>
      </c>
      <c r="H62">
        <f t="shared" si="1"/>
        <v>5</v>
      </c>
      <c r="I62">
        <f t="shared" si="2"/>
        <v>1</v>
      </c>
    </row>
    <row r="63" spans="1:9" x14ac:dyDescent="0.35">
      <c r="A63" t="s">
        <v>21</v>
      </c>
      <c r="B63" s="28">
        <v>38108</v>
      </c>
      <c r="C63" s="3" t="s">
        <v>34</v>
      </c>
      <c r="D63" s="27">
        <v>532</v>
      </c>
      <c r="G63">
        <f t="shared" si="0"/>
        <v>2004</v>
      </c>
      <c r="H63">
        <f t="shared" si="1"/>
        <v>5</v>
      </c>
      <c r="I63">
        <f t="shared" si="2"/>
        <v>1</v>
      </c>
    </row>
    <row r="64" spans="1:9" x14ac:dyDescent="0.35">
      <c r="A64" t="s">
        <v>21</v>
      </c>
      <c r="B64" s="28">
        <v>38473</v>
      </c>
      <c r="C64" s="3" t="s">
        <v>34</v>
      </c>
      <c r="D64" s="27">
        <v>418</v>
      </c>
      <c r="G64">
        <f t="shared" si="0"/>
        <v>2005</v>
      </c>
      <c r="H64">
        <f t="shared" si="1"/>
        <v>5</v>
      </c>
      <c r="I64">
        <f t="shared" si="2"/>
        <v>1</v>
      </c>
    </row>
    <row r="65" spans="1:9" x14ac:dyDescent="0.35">
      <c r="A65" t="s">
        <v>21</v>
      </c>
      <c r="B65" s="28">
        <v>38838</v>
      </c>
      <c r="C65" s="3" t="s">
        <v>34</v>
      </c>
      <c r="D65" s="27">
        <v>317</v>
      </c>
      <c r="G65">
        <f t="shared" si="0"/>
        <v>2006</v>
      </c>
      <c r="H65">
        <f t="shared" si="1"/>
        <v>5</v>
      </c>
      <c r="I65">
        <f t="shared" si="2"/>
        <v>1</v>
      </c>
    </row>
    <row r="66" spans="1:9" x14ac:dyDescent="0.35">
      <c r="A66" t="s">
        <v>21</v>
      </c>
      <c r="B66" s="28">
        <v>39203</v>
      </c>
      <c r="C66" s="3" t="s">
        <v>34</v>
      </c>
      <c r="D66" s="27">
        <v>259</v>
      </c>
      <c r="G66">
        <f t="shared" si="0"/>
        <v>2007</v>
      </c>
      <c r="H66">
        <f t="shared" si="1"/>
        <v>5</v>
      </c>
      <c r="I66">
        <f t="shared" si="2"/>
        <v>1</v>
      </c>
    </row>
    <row r="67" spans="1:9" x14ac:dyDescent="0.35">
      <c r="A67" t="s">
        <v>21</v>
      </c>
      <c r="B67" s="28">
        <v>39569</v>
      </c>
      <c r="C67" s="3" t="s">
        <v>34</v>
      </c>
      <c r="D67" s="27">
        <v>11</v>
      </c>
      <c r="G67">
        <f t="shared" si="0"/>
        <v>2008</v>
      </c>
      <c r="H67">
        <f t="shared" si="1"/>
        <v>5</v>
      </c>
      <c r="I67">
        <f t="shared" si="2"/>
        <v>1</v>
      </c>
    </row>
    <row r="68" spans="1:9" x14ac:dyDescent="0.35">
      <c r="A68" t="s">
        <v>21</v>
      </c>
      <c r="B68" s="28">
        <v>39934</v>
      </c>
      <c r="C68" s="3" t="s">
        <v>34</v>
      </c>
      <c r="D68" s="27">
        <v>143</v>
      </c>
      <c r="G68">
        <f t="shared" si="0"/>
        <v>2009</v>
      </c>
      <c r="H68">
        <f t="shared" si="1"/>
        <v>5</v>
      </c>
      <c r="I68">
        <f t="shared" si="2"/>
        <v>1</v>
      </c>
    </row>
    <row r="69" spans="1:9" x14ac:dyDescent="0.35">
      <c r="A69" t="s">
        <v>21</v>
      </c>
      <c r="B69" s="28">
        <v>40299</v>
      </c>
      <c r="C69" s="3" t="s">
        <v>34</v>
      </c>
      <c r="D69" s="27">
        <v>146</v>
      </c>
      <c r="G69">
        <f t="shared" ref="G69:G132" si="3">YEAR(B69)</f>
        <v>2010</v>
      </c>
      <c r="H69">
        <f t="shared" ref="H69:H132" si="4">MONTH(B69)</f>
        <v>5</v>
      </c>
      <c r="I69">
        <f t="shared" ref="I69:I132" si="5">DAY(B69)</f>
        <v>1</v>
      </c>
    </row>
    <row r="70" spans="1:9" x14ac:dyDescent="0.35">
      <c r="A70" t="s">
        <v>21</v>
      </c>
      <c r="B70" s="28">
        <v>40664</v>
      </c>
      <c r="C70" s="3" t="s">
        <v>34</v>
      </c>
      <c r="D70" s="27">
        <v>146</v>
      </c>
      <c r="G70">
        <f t="shared" si="3"/>
        <v>2011</v>
      </c>
      <c r="H70">
        <f t="shared" si="4"/>
        <v>5</v>
      </c>
      <c r="I70">
        <f t="shared" si="5"/>
        <v>1</v>
      </c>
    </row>
    <row r="71" spans="1:9" x14ac:dyDescent="0.35">
      <c r="A71" t="s">
        <v>21</v>
      </c>
      <c r="B71" s="28">
        <v>41030</v>
      </c>
      <c r="C71" s="3" t="s">
        <v>34</v>
      </c>
      <c r="D71" s="27">
        <v>85</v>
      </c>
      <c r="G71">
        <f t="shared" si="3"/>
        <v>2012</v>
      </c>
      <c r="H71">
        <f t="shared" si="4"/>
        <v>5</v>
      </c>
      <c r="I71">
        <f t="shared" si="5"/>
        <v>1</v>
      </c>
    </row>
    <row r="72" spans="1:9" x14ac:dyDescent="0.35">
      <c r="A72" t="s">
        <v>21</v>
      </c>
      <c r="B72" s="28">
        <v>41395</v>
      </c>
      <c r="C72" s="3" t="s">
        <v>34</v>
      </c>
      <c r="D72" s="27">
        <v>191</v>
      </c>
      <c r="G72">
        <f t="shared" si="3"/>
        <v>2013</v>
      </c>
      <c r="H72">
        <f t="shared" si="4"/>
        <v>5</v>
      </c>
      <c r="I72">
        <f t="shared" si="5"/>
        <v>1</v>
      </c>
    </row>
    <row r="73" spans="1:9" x14ac:dyDescent="0.35">
      <c r="A73" t="s">
        <v>21</v>
      </c>
      <c r="B73" s="28">
        <v>41760</v>
      </c>
      <c r="C73" s="3" t="s">
        <v>34</v>
      </c>
      <c r="D73" s="27">
        <v>170</v>
      </c>
      <c r="G73">
        <f t="shared" si="3"/>
        <v>2014</v>
      </c>
      <c r="H73">
        <f t="shared" si="4"/>
        <v>5</v>
      </c>
      <c r="I73">
        <f t="shared" si="5"/>
        <v>1</v>
      </c>
    </row>
    <row r="74" spans="1:9" x14ac:dyDescent="0.35">
      <c r="A74" t="s">
        <v>21</v>
      </c>
      <c r="B74" s="28">
        <v>42125</v>
      </c>
      <c r="C74" s="3" t="s">
        <v>34</v>
      </c>
      <c r="D74" s="27">
        <v>194</v>
      </c>
      <c r="G74">
        <f t="shared" si="3"/>
        <v>2015</v>
      </c>
      <c r="H74">
        <f t="shared" si="4"/>
        <v>5</v>
      </c>
      <c r="I74">
        <f t="shared" si="5"/>
        <v>1</v>
      </c>
    </row>
    <row r="75" spans="1:9" x14ac:dyDescent="0.35">
      <c r="A75" t="s">
        <v>21</v>
      </c>
      <c r="B75" s="28">
        <v>42491</v>
      </c>
      <c r="C75" s="3" t="s">
        <v>34</v>
      </c>
      <c r="D75" s="27">
        <v>213</v>
      </c>
      <c r="G75">
        <f t="shared" si="3"/>
        <v>2016</v>
      </c>
      <c r="H75">
        <f t="shared" si="4"/>
        <v>5</v>
      </c>
      <c r="I75">
        <f t="shared" si="5"/>
        <v>1</v>
      </c>
    </row>
    <row r="76" spans="1:9" x14ac:dyDescent="0.35">
      <c r="A76" t="s">
        <v>21</v>
      </c>
      <c r="B76" s="28">
        <v>42856</v>
      </c>
      <c r="C76" s="3" t="s">
        <v>34</v>
      </c>
      <c r="D76" s="27">
        <v>256</v>
      </c>
      <c r="G76">
        <f t="shared" si="3"/>
        <v>2017</v>
      </c>
      <c r="H76">
        <f t="shared" si="4"/>
        <v>5</v>
      </c>
      <c r="I76">
        <f t="shared" si="5"/>
        <v>1</v>
      </c>
    </row>
    <row r="77" spans="1:9" x14ac:dyDescent="0.35">
      <c r="A77" t="s">
        <v>21</v>
      </c>
      <c r="B77" s="28">
        <v>31898</v>
      </c>
      <c r="C77" s="3" t="s">
        <v>35</v>
      </c>
      <c r="D77">
        <v>1</v>
      </c>
      <c r="G77">
        <f t="shared" si="3"/>
        <v>1987</v>
      </c>
      <c r="H77">
        <f t="shared" si="4"/>
        <v>5</v>
      </c>
      <c r="I77">
        <f t="shared" si="5"/>
        <v>1</v>
      </c>
    </row>
    <row r="78" spans="1:9" x14ac:dyDescent="0.35">
      <c r="A78" t="s">
        <v>21</v>
      </c>
      <c r="B78" s="28">
        <v>32264</v>
      </c>
      <c r="C78" s="3" t="s">
        <v>35</v>
      </c>
      <c r="D78">
        <v>1</v>
      </c>
      <c r="G78">
        <f t="shared" si="3"/>
        <v>1988</v>
      </c>
      <c r="H78">
        <f t="shared" si="4"/>
        <v>5</v>
      </c>
      <c r="I78">
        <f t="shared" si="5"/>
        <v>1</v>
      </c>
    </row>
    <row r="79" spans="1:9" x14ac:dyDescent="0.35">
      <c r="A79" t="s">
        <v>21</v>
      </c>
      <c r="B79" s="28">
        <v>32994</v>
      </c>
      <c r="C79" s="3" t="s">
        <v>35</v>
      </c>
      <c r="D79">
        <v>1</v>
      </c>
      <c r="G79">
        <f t="shared" si="3"/>
        <v>1990</v>
      </c>
      <c r="H79">
        <f t="shared" si="4"/>
        <v>5</v>
      </c>
      <c r="I79">
        <f t="shared" si="5"/>
        <v>1</v>
      </c>
    </row>
    <row r="80" spans="1:9" x14ac:dyDescent="0.35">
      <c r="A80" t="s">
        <v>21</v>
      </c>
      <c r="B80" s="28">
        <v>34090</v>
      </c>
      <c r="C80" s="3" t="s">
        <v>35</v>
      </c>
      <c r="D80">
        <v>1</v>
      </c>
      <c r="G80">
        <f t="shared" si="3"/>
        <v>1993</v>
      </c>
      <c r="H80">
        <f t="shared" si="4"/>
        <v>5</v>
      </c>
      <c r="I80">
        <f t="shared" si="5"/>
        <v>1</v>
      </c>
    </row>
    <row r="81" spans="1:9" x14ac:dyDescent="0.35">
      <c r="A81" t="s">
        <v>21</v>
      </c>
      <c r="B81" s="28">
        <v>35186</v>
      </c>
      <c r="C81" s="3" t="s">
        <v>35</v>
      </c>
      <c r="D81">
        <v>1</v>
      </c>
      <c r="G81">
        <f t="shared" si="3"/>
        <v>1996</v>
      </c>
      <c r="H81">
        <f t="shared" si="4"/>
        <v>5</v>
      </c>
      <c r="I81">
        <f t="shared" si="5"/>
        <v>1</v>
      </c>
    </row>
    <row r="82" spans="1:9" x14ac:dyDescent="0.35">
      <c r="A82" t="s">
        <v>21</v>
      </c>
      <c r="B82" s="28">
        <v>35551</v>
      </c>
      <c r="C82" s="3" t="s">
        <v>35</v>
      </c>
      <c r="D82">
        <v>1</v>
      </c>
      <c r="G82">
        <f t="shared" si="3"/>
        <v>1997</v>
      </c>
      <c r="H82">
        <f t="shared" si="4"/>
        <v>5</v>
      </c>
      <c r="I82">
        <f t="shared" si="5"/>
        <v>1</v>
      </c>
    </row>
    <row r="83" spans="1:9" x14ac:dyDescent="0.35">
      <c r="A83" t="s">
        <v>21</v>
      </c>
      <c r="B83" s="28">
        <v>35916</v>
      </c>
      <c r="C83" s="3" t="s">
        <v>35</v>
      </c>
      <c r="D83">
        <v>2</v>
      </c>
      <c r="G83">
        <f t="shared" si="3"/>
        <v>1998</v>
      </c>
      <c r="H83">
        <f t="shared" si="4"/>
        <v>5</v>
      </c>
      <c r="I83">
        <f t="shared" si="5"/>
        <v>1</v>
      </c>
    </row>
    <row r="84" spans="1:9" x14ac:dyDescent="0.35">
      <c r="A84" t="s">
        <v>21</v>
      </c>
      <c r="B84" s="28">
        <v>36647</v>
      </c>
      <c r="C84" s="3" t="s">
        <v>35</v>
      </c>
      <c r="D84">
        <v>0</v>
      </c>
      <c r="G84">
        <f t="shared" si="3"/>
        <v>2000</v>
      </c>
      <c r="H84">
        <f t="shared" si="4"/>
        <v>5</v>
      </c>
      <c r="I84">
        <f t="shared" si="5"/>
        <v>1</v>
      </c>
    </row>
    <row r="85" spans="1:9" x14ac:dyDescent="0.35">
      <c r="A85" t="s">
        <v>21</v>
      </c>
      <c r="B85" s="28">
        <v>37012</v>
      </c>
      <c r="C85" s="3" t="s">
        <v>35</v>
      </c>
      <c r="D85">
        <v>1</v>
      </c>
      <c r="G85">
        <f t="shared" si="3"/>
        <v>2001</v>
      </c>
      <c r="H85">
        <f t="shared" si="4"/>
        <v>5</v>
      </c>
      <c r="I85">
        <f t="shared" si="5"/>
        <v>1</v>
      </c>
    </row>
    <row r="86" spans="1:9" x14ac:dyDescent="0.35">
      <c r="A86" t="s">
        <v>21</v>
      </c>
      <c r="B86" s="28">
        <v>37377</v>
      </c>
      <c r="C86" s="3" t="s">
        <v>35</v>
      </c>
      <c r="D86">
        <v>1</v>
      </c>
      <c r="G86">
        <f t="shared" si="3"/>
        <v>2002</v>
      </c>
      <c r="H86">
        <f t="shared" si="4"/>
        <v>5</v>
      </c>
      <c r="I86">
        <f t="shared" si="5"/>
        <v>1</v>
      </c>
    </row>
    <row r="87" spans="1:9" x14ac:dyDescent="0.35">
      <c r="A87" t="s">
        <v>21</v>
      </c>
      <c r="B87" s="28">
        <v>37742</v>
      </c>
      <c r="C87" s="3" t="s">
        <v>35</v>
      </c>
      <c r="D87">
        <v>1</v>
      </c>
      <c r="G87">
        <f t="shared" si="3"/>
        <v>2003</v>
      </c>
      <c r="H87">
        <f t="shared" si="4"/>
        <v>5</v>
      </c>
      <c r="I87">
        <f t="shared" si="5"/>
        <v>1</v>
      </c>
    </row>
    <row r="88" spans="1:9" x14ac:dyDescent="0.35">
      <c r="A88" t="s">
        <v>21</v>
      </c>
      <c r="B88" s="28">
        <v>38108</v>
      </c>
      <c r="C88" s="3" t="s">
        <v>35</v>
      </c>
      <c r="D88">
        <v>3</v>
      </c>
      <c r="G88">
        <f t="shared" si="3"/>
        <v>2004</v>
      </c>
      <c r="H88">
        <f t="shared" si="4"/>
        <v>5</v>
      </c>
      <c r="I88">
        <f t="shared" si="5"/>
        <v>1</v>
      </c>
    </row>
    <row r="89" spans="1:9" x14ac:dyDescent="0.35">
      <c r="A89" t="s">
        <v>21</v>
      </c>
      <c r="B89" s="28">
        <v>38473</v>
      </c>
      <c r="C89" s="3" t="s">
        <v>35</v>
      </c>
      <c r="D89">
        <v>2</v>
      </c>
      <c r="G89">
        <f t="shared" si="3"/>
        <v>2005</v>
      </c>
      <c r="H89">
        <f t="shared" si="4"/>
        <v>5</v>
      </c>
      <c r="I89">
        <f t="shared" si="5"/>
        <v>1</v>
      </c>
    </row>
    <row r="90" spans="1:9" x14ac:dyDescent="0.35">
      <c r="A90" t="s">
        <v>21</v>
      </c>
      <c r="B90" s="28">
        <v>38838</v>
      </c>
      <c r="C90" s="3" t="s">
        <v>35</v>
      </c>
      <c r="D90">
        <v>3</v>
      </c>
      <c r="G90">
        <f t="shared" si="3"/>
        <v>2006</v>
      </c>
      <c r="H90">
        <f t="shared" si="4"/>
        <v>5</v>
      </c>
      <c r="I90">
        <f t="shared" si="5"/>
        <v>1</v>
      </c>
    </row>
    <row r="91" spans="1:9" x14ac:dyDescent="0.35">
      <c r="A91" t="s">
        <v>21</v>
      </c>
      <c r="B91" s="28">
        <v>39203</v>
      </c>
      <c r="C91" s="3" t="s">
        <v>35</v>
      </c>
      <c r="D91">
        <v>3</v>
      </c>
      <c r="G91">
        <f t="shared" si="3"/>
        <v>2007</v>
      </c>
      <c r="H91">
        <f t="shared" si="4"/>
        <v>5</v>
      </c>
      <c r="I91">
        <f t="shared" si="5"/>
        <v>1</v>
      </c>
    </row>
    <row r="92" spans="1:9" x14ac:dyDescent="0.35">
      <c r="A92" t="s">
        <v>21</v>
      </c>
      <c r="B92" s="28">
        <v>39569</v>
      </c>
      <c r="C92" s="3" t="s">
        <v>35</v>
      </c>
      <c r="D92">
        <v>7</v>
      </c>
      <c r="G92">
        <f t="shared" si="3"/>
        <v>2008</v>
      </c>
      <c r="H92">
        <f t="shared" si="4"/>
        <v>5</v>
      </c>
      <c r="I92">
        <f t="shared" si="5"/>
        <v>1</v>
      </c>
    </row>
    <row r="93" spans="1:9" x14ac:dyDescent="0.35">
      <c r="A93" t="s">
        <v>21</v>
      </c>
      <c r="B93" s="28">
        <v>39934</v>
      </c>
      <c r="C93" s="3" t="s">
        <v>35</v>
      </c>
      <c r="D93">
        <v>1</v>
      </c>
      <c r="G93">
        <f t="shared" si="3"/>
        <v>2009</v>
      </c>
      <c r="H93">
        <f t="shared" si="4"/>
        <v>5</v>
      </c>
      <c r="I93">
        <f t="shared" si="5"/>
        <v>1</v>
      </c>
    </row>
    <row r="94" spans="1:9" x14ac:dyDescent="0.35">
      <c r="A94" t="s">
        <v>21</v>
      </c>
      <c r="B94" s="28">
        <v>40664</v>
      </c>
      <c r="C94" s="3" t="s">
        <v>35</v>
      </c>
      <c r="D94">
        <v>1</v>
      </c>
      <c r="G94">
        <f t="shared" si="3"/>
        <v>2011</v>
      </c>
      <c r="H94">
        <f t="shared" si="4"/>
        <v>5</v>
      </c>
      <c r="I94">
        <f t="shared" si="5"/>
        <v>1</v>
      </c>
    </row>
    <row r="95" spans="1:9" x14ac:dyDescent="0.35">
      <c r="A95" t="s">
        <v>21</v>
      </c>
      <c r="B95" s="28">
        <v>41030</v>
      </c>
      <c r="C95" s="3" t="s">
        <v>35</v>
      </c>
      <c r="D95">
        <v>4</v>
      </c>
      <c r="G95">
        <f t="shared" si="3"/>
        <v>2012</v>
      </c>
      <c r="H95">
        <f t="shared" si="4"/>
        <v>5</v>
      </c>
      <c r="I95">
        <f t="shared" si="5"/>
        <v>1</v>
      </c>
    </row>
    <row r="96" spans="1:9" x14ac:dyDescent="0.35">
      <c r="A96" t="s">
        <v>21</v>
      </c>
      <c r="B96" s="28">
        <v>41395</v>
      </c>
      <c r="C96" s="3" t="s">
        <v>35</v>
      </c>
      <c r="D96">
        <v>7</v>
      </c>
      <c r="G96">
        <f t="shared" si="3"/>
        <v>2013</v>
      </c>
      <c r="H96">
        <f t="shared" si="4"/>
        <v>5</v>
      </c>
      <c r="I96">
        <f t="shared" si="5"/>
        <v>1</v>
      </c>
    </row>
    <row r="97" spans="1:9" x14ac:dyDescent="0.35">
      <c r="A97" t="s">
        <v>21</v>
      </c>
      <c r="B97" s="28">
        <v>41760</v>
      </c>
      <c r="C97" s="3" t="s">
        <v>35</v>
      </c>
      <c r="D97">
        <v>44</v>
      </c>
      <c r="G97">
        <f t="shared" si="3"/>
        <v>2014</v>
      </c>
      <c r="H97">
        <f t="shared" si="4"/>
        <v>5</v>
      </c>
      <c r="I97">
        <f t="shared" si="5"/>
        <v>1</v>
      </c>
    </row>
    <row r="98" spans="1:9" x14ac:dyDescent="0.35">
      <c r="A98" t="s">
        <v>21</v>
      </c>
      <c r="B98" s="28">
        <v>42125</v>
      </c>
      <c r="C98" s="3" t="s">
        <v>35</v>
      </c>
      <c r="D98">
        <v>223</v>
      </c>
      <c r="G98">
        <f t="shared" si="3"/>
        <v>2015</v>
      </c>
      <c r="H98">
        <f t="shared" si="4"/>
        <v>5</v>
      </c>
      <c r="I98">
        <f t="shared" si="5"/>
        <v>1</v>
      </c>
    </row>
    <row r="99" spans="1:9" x14ac:dyDescent="0.35">
      <c r="A99" t="s">
        <v>21</v>
      </c>
      <c r="B99" s="28">
        <v>42491</v>
      </c>
      <c r="C99" s="3" t="s">
        <v>35</v>
      </c>
      <c r="D99">
        <v>102</v>
      </c>
      <c r="G99">
        <f t="shared" si="3"/>
        <v>2016</v>
      </c>
      <c r="H99">
        <f t="shared" si="4"/>
        <v>5</v>
      </c>
      <c r="I99">
        <f t="shared" si="5"/>
        <v>1</v>
      </c>
    </row>
    <row r="100" spans="1:9" x14ac:dyDescent="0.35">
      <c r="A100" t="s">
        <v>21</v>
      </c>
      <c r="B100" s="28">
        <v>42856</v>
      </c>
      <c r="C100" s="3" t="s">
        <v>35</v>
      </c>
      <c r="D100">
        <v>62</v>
      </c>
      <c r="G100">
        <f t="shared" si="3"/>
        <v>2017</v>
      </c>
      <c r="H100">
        <f t="shared" si="4"/>
        <v>5</v>
      </c>
      <c r="I100">
        <f t="shared" si="5"/>
        <v>1</v>
      </c>
    </row>
    <row r="101" spans="1:9" x14ac:dyDescent="0.35">
      <c r="A101" t="s">
        <v>21</v>
      </c>
      <c r="B101">
        <v>1961</v>
      </c>
      <c r="C101" s="3" t="s">
        <v>36</v>
      </c>
      <c r="D101">
        <v>550</v>
      </c>
      <c r="G101">
        <f t="shared" si="3"/>
        <v>1905</v>
      </c>
    </row>
    <row r="102" spans="1:9" x14ac:dyDescent="0.35">
      <c r="A102" t="s">
        <v>21</v>
      </c>
      <c r="B102">
        <v>1973</v>
      </c>
      <c r="C102" s="3" t="s">
        <v>36</v>
      </c>
      <c r="D102">
        <v>43</v>
      </c>
      <c r="G102">
        <f t="shared" si="3"/>
        <v>1905</v>
      </c>
    </row>
    <row r="103" spans="1:9" x14ac:dyDescent="0.35">
      <c r="A103" t="s">
        <v>21</v>
      </c>
      <c r="B103">
        <v>1974</v>
      </c>
      <c r="C103" s="3" t="s">
        <v>36</v>
      </c>
      <c r="D103">
        <v>40</v>
      </c>
      <c r="G103">
        <f t="shared" si="3"/>
        <v>1905</v>
      </c>
    </row>
    <row r="104" spans="1:9" x14ac:dyDescent="0.35">
      <c r="A104" t="s">
        <v>21</v>
      </c>
      <c r="B104">
        <v>1975</v>
      </c>
      <c r="C104" s="3" t="s">
        <v>36</v>
      </c>
      <c r="D104">
        <v>26</v>
      </c>
      <c r="G104">
        <f t="shared" si="3"/>
        <v>1905</v>
      </c>
    </row>
    <row r="105" spans="1:9" x14ac:dyDescent="0.35">
      <c r="A105" t="s">
        <v>21</v>
      </c>
      <c r="B105">
        <v>1979</v>
      </c>
      <c r="C105" s="3" t="s">
        <v>36</v>
      </c>
      <c r="D105">
        <v>150</v>
      </c>
      <c r="G105">
        <f t="shared" si="3"/>
        <v>1905</v>
      </c>
    </row>
    <row r="106" spans="1:9" x14ac:dyDescent="0.35">
      <c r="A106" t="s">
        <v>21</v>
      </c>
      <c r="B106">
        <v>1980</v>
      </c>
      <c r="C106" s="3" t="s">
        <v>36</v>
      </c>
      <c r="D106">
        <v>230</v>
      </c>
      <c r="G106">
        <f t="shared" si="3"/>
        <v>1905</v>
      </c>
    </row>
    <row r="107" spans="1:9" x14ac:dyDescent="0.35">
      <c r="A107" t="s">
        <v>21</v>
      </c>
      <c r="B107">
        <v>1985</v>
      </c>
      <c r="C107" s="3" t="s">
        <v>36</v>
      </c>
      <c r="D107">
        <v>500</v>
      </c>
      <c r="G107">
        <f t="shared" si="3"/>
        <v>1905</v>
      </c>
    </row>
    <row r="108" spans="1:9" x14ac:dyDescent="0.35">
      <c r="A108" t="s">
        <v>21</v>
      </c>
      <c r="B108">
        <v>1987</v>
      </c>
      <c r="C108" s="3" t="s">
        <v>36</v>
      </c>
      <c r="D108">
        <v>750</v>
      </c>
      <c r="G108">
        <f t="shared" si="3"/>
        <v>1905</v>
      </c>
    </row>
    <row r="109" spans="1:9" x14ac:dyDescent="0.35">
      <c r="A109" t="s">
        <v>21</v>
      </c>
      <c r="B109">
        <v>1988</v>
      </c>
      <c r="C109" s="3" t="s">
        <v>36</v>
      </c>
      <c r="D109">
        <v>502</v>
      </c>
      <c r="G109">
        <f t="shared" si="3"/>
        <v>1905</v>
      </c>
    </row>
    <row r="110" spans="1:9" x14ac:dyDescent="0.35">
      <c r="A110" t="s">
        <v>21</v>
      </c>
      <c r="B110">
        <v>1992</v>
      </c>
      <c r="C110" s="3" t="s">
        <v>36</v>
      </c>
      <c r="D110">
        <v>1136</v>
      </c>
      <c r="G110">
        <f t="shared" si="3"/>
        <v>1905</v>
      </c>
    </row>
    <row r="111" spans="1:9" x14ac:dyDescent="0.35">
      <c r="A111" t="s">
        <v>21</v>
      </c>
      <c r="B111">
        <v>1993</v>
      </c>
      <c r="C111" s="3" t="s">
        <v>36</v>
      </c>
      <c r="D111">
        <v>1426</v>
      </c>
      <c r="G111">
        <f t="shared" si="3"/>
        <v>1905</v>
      </c>
    </row>
    <row r="112" spans="1:9" x14ac:dyDescent="0.35">
      <c r="A112" t="s">
        <v>21</v>
      </c>
      <c r="B112">
        <v>1994</v>
      </c>
      <c r="C112" s="3" t="s">
        <v>36</v>
      </c>
      <c r="D112">
        <v>1653</v>
      </c>
      <c r="G112">
        <f t="shared" si="3"/>
        <v>1905</v>
      </c>
    </row>
    <row r="113" spans="1:7" x14ac:dyDescent="0.35">
      <c r="A113" t="s">
        <v>21</v>
      </c>
      <c r="B113">
        <v>1995</v>
      </c>
      <c r="C113" s="3" t="s">
        <v>36</v>
      </c>
      <c r="D113">
        <v>1647</v>
      </c>
      <c r="G113">
        <f t="shared" si="3"/>
        <v>1905</v>
      </c>
    </row>
    <row r="114" spans="1:7" x14ac:dyDescent="0.35">
      <c r="A114" t="s">
        <v>21</v>
      </c>
      <c r="B114">
        <v>1996</v>
      </c>
      <c r="C114" s="3" t="s">
        <v>36</v>
      </c>
      <c r="D114">
        <v>2686</v>
      </c>
      <c r="G114">
        <f t="shared" si="3"/>
        <v>1905</v>
      </c>
    </row>
    <row r="115" spans="1:7" x14ac:dyDescent="0.35">
      <c r="A115" t="s">
        <v>21</v>
      </c>
      <c r="B115">
        <v>1997</v>
      </c>
      <c r="C115" s="3" t="s">
        <v>36</v>
      </c>
      <c r="D115">
        <v>4166</v>
      </c>
      <c r="G115">
        <f t="shared" si="3"/>
        <v>1905</v>
      </c>
    </row>
    <row r="116" spans="1:7" x14ac:dyDescent="0.35">
      <c r="A116" t="s">
        <v>21</v>
      </c>
      <c r="B116">
        <v>1998</v>
      </c>
      <c r="C116" s="3" t="s">
        <v>36</v>
      </c>
      <c r="D116">
        <v>3725</v>
      </c>
      <c r="G116">
        <f t="shared" si="3"/>
        <v>1905</v>
      </c>
    </row>
    <row r="117" spans="1:7" x14ac:dyDescent="0.35">
      <c r="A117" t="s">
        <v>21</v>
      </c>
      <c r="B117">
        <v>1999</v>
      </c>
      <c r="C117" s="3" t="s">
        <v>36</v>
      </c>
      <c r="D117">
        <v>2776</v>
      </c>
      <c r="G117">
        <f t="shared" si="3"/>
        <v>1905</v>
      </c>
    </row>
    <row r="118" spans="1:7" x14ac:dyDescent="0.35">
      <c r="A118" t="s">
        <v>21</v>
      </c>
      <c r="B118">
        <v>2000</v>
      </c>
      <c r="C118" s="3" t="s">
        <v>36</v>
      </c>
      <c r="D118">
        <v>3419</v>
      </c>
      <c r="G118">
        <f t="shared" si="3"/>
        <v>1905</v>
      </c>
    </row>
    <row r="119" spans="1:7" x14ac:dyDescent="0.35">
      <c r="A119" t="s">
        <v>21</v>
      </c>
      <c r="B119">
        <v>2001</v>
      </c>
      <c r="C119" s="3" t="s">
        <v>36</v>
      </c>
      <c r="D119">
        <v>3954</v>
      </c>
      <c r="G119">
        <f t="shared" si="3"/>
        <v>1905</v>
      </c>
    </row>
    <row r="120" spans="1:7" x14ac:dyDescent="0.35">
      <c r="A120" t="s">
        <v>21</v>
      </c>
      <c r="B120">
        <v>2002</v>
      </c>
      <c r="C120" s="3" t="s">
        <v>36</v>
      </c>
      <c r="D120">
        <v>5508</v>
      </c>
      <c r="G120">
        <f t="shared" si="3"/>
        <v>1905</v>
      </c>
    </row>
    <row r="121" spans="1:7" x14ac:dyDescent="0.35">
      <c r="A121" t="s">
        <v>21</v>
      </c>
      <c r="B121">
        <v>2003</v>
      </c>
      <c r="C121" s="3" t="s">
        <v>36</v>
      </c>
      <c r="D121">
        <v>5485</v>
      </c>
      <c r="G121">
        <f t="shared" si="3"/>
        <v>1905</v>
      </c>
    </row>
    <row r="122" spans="1:7" x14ac:dyDescent="0.35">
      <c r="A122" t="s">
        <v>21</v>
      </c>
      <c r="B122">
        <v>2004</v>
      </c>
      <c r="C122" s="3" t="s">
        <v>36</v>
      </c>
      <c r="D122">
        <v>6241</v>
      </c>
      <c r="G122">
        <f t="shared" si="3"/>
        <v>1905</v>
      </c>
    </row>
    <row r="123" spans="1:7" x14ac:dyDescent="0.35">
      <c r="A123" t="s">
        <v>21</v>
      </c>
      <c r="B123">
        <v>2005</v>
      </c>
      <c r="C123" s="3" t="s">
        <v>36</v>
      </c>
      <c r="D123">
        <v>10660</v>
      </c>
      <c r="G123">
        <f t="shared" si="3"/>
        <v>1905</v>
      </c>
    </row>
    <row r="124" spans="1:7" x14ac:dyDescent="0.35">
      <c r="A124" t="s">
        <v>21</v>
      </c>
      <c r="B124">
        <v>2006</v>
      </c>
      <c r="C124" s="3" t="s">
        <v>36</v>
      </c>
      <c r="D124">
        <v>8540</v>
      </c>
      <c r="G124">
        <f t="shared" si="3"/>
        <v>1905</v>
      </c>
    </row>
    <row r="125" spans="1:7" x14ac:dyDescent="0.35">
      <c r="A125" t="s">
        <v>21</v>
      </c>
      <c r="B125">
        <v>2007</v>
      </c>
      <c r="C125" s="3" t="s">
        <v>36</v>
      </c>
      <c r="D125">
        <v>9744</v>
      </c>
      <c r="G125">
        <f t="shared" si="3"/>
        <v>1905</v>
      </c>
    </row>
    <row r="126" spans="1:7" x14ac:dyDescent="0.35">
      <c r="A126" t="s">
        <v>21</v>
      </c>
      <c r="B126">
        <v>2008</v>
      </c>
      <c r="C126" s="3" t="s">
        <v>36</v>
      </c>
      <c r="D126">
        <v>9661</v>
      </c>
      <c r="G126">
        <f t="shared" si="3"/>
        <v>1905</v>
      </c>
    </row>
    <row r="127" spans="1:7" x14ac:dyDescent="0.35">
      <c r="A127" t="s">
        <v>21</v>
      </c>
      <c r="B127">
        <v>2009</v>
      </c>
      <c r="C127" s="3" t="s">
        <v>36</v>
      </c>
      <c r="D127">
        <v>9836</v>
      </c>
      <c r="G127">
        <f t="shared" si="3"/>
        <v>1905</v>
      </c>
    </row>
    <row r="128" spans="1:7" x14ac:dyDescent="0.35">
      <c r="A128" t="s">
        <v>21</v>
      </c>
      <c r="B128">
        <v>2010</v>
      </c>
      <c r="C128" s="3" t="s">
        <v>36</v>
      </c>
      <c r="D128">
        <v>9690</v>
      </c>
      <c r="G128">
        <f t="shared" si="3"/>
        <v>1905</v>
      </c>
    </row>
    <row r="129" spans="1:7" x14ac:dyDescent="0.35">
      <c r="A129" t="s">
        <v>21</v>
      </c>
      <c r="B129">
        <v>2011</v>
      </c>
      <c r="C129" s="3" t="s">
        <v>36</v>
      </c>
      <c r="D129">
        <v>10470</v>
      </c>
      <c r="G129">
        <f t="shared" si="3"/>
        <v>1905</v>
      </c>
    </row>
    <row r="130" spans="1:7" x14ac:dyDescent="0.35">
      <c r="A130" t="s">
        <v>21</v>
      </c>
      <c r="B130">
        <v>2012</v>
      </c>
      <c r="C130" s="3" t="s">
        <v>36</v>
      </c>
      <c r="D130">
        <v>10366</v>
      </c>
      <c r="G130">
        <f t="shared" si="3"/>
        <v>1905</v>
      </c>
    </row>
    <row r="131" spans="1:7" x14ac:dyDescent="0.35">
      <c r="A131" t="s">
        <v>21</v>
      </c>
      <c r="B131">
        <v>2013</v>
      </c>
      <c r="C131" s="3" t="s">
        <v>36</v>
      </c>
      <c r="D131">
        <v>9088</v>
      </c>
      <c r="G131">
        <f t="shared" si="3"/>
        <v>1905</v>
      </c>
    </row>
    <row r="132" spans="1:7" x14ac:dyDescent="0.35">
      <c r="A132" t="s">
        <v>21</v>
      </c>
      <c r="B132">
        <v>2014</v>
      </c>
      <c r="C132" s="3" t="s">
        <v>36</v>
      </c>
      <c r="D132">
        <v>9459</v>
      </c>
      <c r="G132">
        <f t="shared" si="3"/>
        <v>1905</v>
      </c>
    </row>
    <row r="133" spans="1:7" x14ac:dyDescent="0.35">
      <c r="A133" t="s">
        <v>21</v>
      </c>
      <c r="B133">
        <v>2015</v>
      </c>
      <c r="C133" s="3" t="s">
        <v>36</v>
      </c>
      <c r="D133">
        <v>7372</v>
      </c>
      <c r="G133">
        <f t="shared" ref="G133:G196" si="6">YEAR(B133)</f>
        <v>1905</v>
      </c>
    </row>
    <row r="134" spans="1:7" x14ac:dyDescent="0.35">
      <c r="A134" t="s">
        <v>21</v>
      </c>
      <c r="B134">
        <v>2016</v>
      </c>
      <c r="C134" s="3" t="s">
        <v>36</v>
      </c>
      <c r="D134">
        <v>8638</v>
      </c>
      <c r="G134">
        <f t="shared" si="6"/>
        <v>1905</v>
      </c>
    </row>
    <row r="135" spans="1:7" x14ac:dyDescent="0.35">
      <c r="A135" t="s">
        <v>21</v>
      </c>
      <c r="B135">
        <v>2017</v>
      </c>
      <c r="C135" s="3" t="s">
        <v>36</v>
      </c>
      <c r="D135">
        <v>5430</v>
      </c>
      <c r="G135">
        <f t="shared" si="6"/>
        <v>1905</v>
      </c>
    </row>
    <row r="136" spans="1:7" x14ac:dyDescent="0.35">
      <c r="A136" t="s">
        <v>21</v>
      </c>
      <c r="B136">
        <v>1963</v>
      </c>
      <c r="C136" s="3" t="s">
        <v>38</v>
      </c>
      <c r="D136">
        <v>50</v>
      </c>
      <c r="G136">
        <f t="shared" si="6"/>
        <v>1905</v>
      </c>
    </row>
    <row r="137" spans="1:7" x14ac:dyDescent="0.35">
      <c r="A137" t="s">
        <v>21</v>
      </c>
      <c r="B137">
        <v>1964</v>
      </c>
      <c r="C137" s="3" t="s">
        <v>38</v>
      </c>
      <c r="D137">
        <v>70</v>
      </c>
      <c r="G137">
        <f t="shared" si="6"/>
        <v>1905</v>
      </c>
    </row>
    <row r="138" spans="1:7" x14ac:dyDescent="0.35">
      <c r="A138" t="s">
        <v>21</v>
      </c>
      <c r="B138">
        <v>1965</v>
      </c>
      <c r="C138" s="3" t="s">
        <v>38</v>
      </c>
      <c r="D138">
        <v>100</v>
      </c>
      <c r="G138">
        <f t="shared" si="6"/>
        <v>1905</v>
      </c>
    </row>
    <row r="139" spans="1:7" x14ac:dyDescent="0.35">
      <c r="A139" t="s">
        <v>21</v>
      </c>
      <c r="B139">
        <v>1972</v>
      </c>
      <c r="C139" s="3" t="s">
        <v>38</v>
      </c>
      <c r="D139">
        <v>30</v>
      </c>
      <c r="G139">
        <f t="shared" si="6"/>
        <v>1905</v>
      </c>
    </row>
    <row r="140" spans="1:7" x14ac:dyDescent="0.35">
      <c r="A140" t="s">
        <v>21</v>
      </c>
      <c r="B140">
        <v>1973</v>
      </c>
      <c r="C140" s="3" t="s">
        <v>38</v>
      </c>
      <c r="D140">
        <v>15</v>
      </c>
      <c r="G140">
        <f t="shared" si="6"/>
        <v>1905</v>
      </c>
    </row>
    <row r="141" spans="1:7" x14ac:dyDescent="0.35">
      <c r="A141" t="s">
        <v>21</v>
      </c>
      <c r="B141">
        <v>1975</v>
      </c>
      <c r="C141" s="3" t="s">
        <v>38</v>
      </c>
      <c r="D141">
        <v>25</v>
      </c>
      <c r="G141">
        <f t="shared" si="6"/>
        <v>1905</v>
      </c>
    </row>
    <row r="142" spans="1:7" x14ac:dyDescent="0.35">
      <c r="A142" t="s">
        <v>21</v>
      </c>
      <c r="B142">
        <v>1976</v>
      </c>
      <c r="C142" s="3" t="s">
        <v>38</v>
      </c>
      <c r="D142">
        <v>50</v>
      </c>
      <c r="G142">
        <f t="shared" si="6"/>
        <v>1905</v>
      </c>
    </row>
    <row r="143" spans="1:7" x14ac:dyDescent="0.35">
      <c r="A143" t="s">
        <v>21</v>
      </c>
      <c r="B143">
        <v>1977</v>
      </c>
      <c r="C143" s="3" t="s">
        <v>38</v>
      </c>
      <c r="D143">
        <v>20</v>
      </c>
      <c r="G143">
        <f t="shared" si="6"/>
        <v>1905</v>
      </c>
    </row>
    <row r="144" spans="1:7" x14ac:dyDescent="0.35">
      <c r="A144" t="s">
        <v>21</v>
      </c>
      <c r="B144">
        <v>1980</v>
      </c>
      <c r="C144" s="3" t="s">
        <v>38</v>
      </c>
      <c r="D144">
        <v>54</v>
      </c>
      <c r="G144">
        <f t="shared" si="6"/>
        <v>1905</v>
      </c>
    </row>
    <row r="145" spans="1:7" x14ac:dyDescent="0.35">
      <c r="A145" t="s">
        <v>21</v>
      </c>
      <c r="B145">
        <v>1988</v>
      </c>
      <c r="C145" s="3" t="s">
        <v>38</v>
      </c>
      <c r="D145">
        <v>212</v>
      </c>
      <c r="G145">
        <f t="shared" si="6"/>
        <v>1905</v>
      </c>
    </row>
    <row r="146" spans="1:7" x14ac:dyDescent="0.35">
      <c r="A146" t="s">
        <v>21</v>
      </c>
      <c r="B146">
        <v>1991</v>
      </c>
      <c r="C146" s="3" t="s">
        <v>38</v>
      </c>
      <c r="D146">
        <v>151</v>
      </c>
      <c r="G146">
        <f t="shared" si="6"/>
        <v>1905</v>
      </c>
    </row>
    <row r="147" spans="1:7" x14ac:dyDescent="0.35">
      <c r="A147" t="s">
        <v>21</v>
      </c>
      <c r="B147">
        <v>1993</v>
      </c>
      <c r="C147" s="3" t="s">
        <v>38</v>
      </c>
      <c r="D147">
        <v>224</v>
      </c>
      <c r="G147">
        <f t="shared" si="6"/>
        <v>1905</v>
      </c>
    </row>
    <row r="148" spans="1:7" x14ac:dyDescent="0.35">
      <c r="A148" t="s">
        <v>21</v>
      </c>
      <c r="B148">
        <v>1995</v>
      </c>
      <c r="C148" s="3" t="s">
        <v>38</v>
      </c>
      <c r="D148">
        <v>281</v>
      </c>
      <c r="G148">
        <f t="shared" si="6"/>
        <v>1905</v>
      </c>
    </row>
    <row r="149" spans="1:7" x14ac:dyDescent="0.35">
      <c r="A149" t="s">
        <v>21</v>
      </c>
      <c r="B149">
        <v>1997</v>
      </c>
      <c r="C149" s="3" t="s">
        <v>38</v>
      </c>
      <c r="D149">
        <v>267</v>
      </c>
      <c r="G149">
        <f t="shared" si="6"/>
        <v>1905</v>
      </c>
    </row>
    <row r="150" spans="1:7" x14ac:dyDescent="0.35">
      <c r="A150" t="s">
        <v>21</v>
      </c>
      <c r="B150">
        <v>2000</v>
      </c>
      <c r="C150" s="3" t="s">
        <v>38</v>
      </c>
      <c r="D150">
        <v>124</v>
      </c>
      <c r="G150">
        <f t="shared" si="6"/>
        <v>1905</v>
      </c>
    </row>
    <row r="151" spans="1:7" x14ac:dyDescent="0.35">
      <c r="A151" t="s">
        <v>21</v>
      </c>
      <c r="B151">
        <v>2001</v>
      </c>
      <c r="C151" s="3" t="s">
        <v>38</v>
      </c>
      <c r="D151">
        <v>283</v>
      </c>
      <c r="G151">
        <f t="shared" si="6"/>
        <v>1905</v>
      </c>
    </row>
    <row r="152" spans="1:7" x14ac:dyDescent="0.35">
      <c r="A152" t="s">
        <v>21</v>
      </c>
      <c r="B152">
        <v>2002</v>
      </c>
      <c r="C152" s="3" t="s">
        <v>38</v>
      </c>
      <c r="D152">
        <v>487</v>
      </c>
      <c r="G152">
        <f t="shared" si="6"/>
        <v>1905</v>
      </c>
    </row>
    <row r="153" spans="1:7" x14ac:dyDescent="0.35">
      <c r="A153" t="s">
        <v>21</v>
      </c>
      <c r="B153">
        <v>2003</v>
      </c>
      <c r="C153" s="3" t="s">
        <v>38</v>
      </c>
      <c r="D153">
        <v>499</v>
      </c>
      <c r="G153">
        <f t="shared" si="6"/>
        <v>1905</v>
      </c>
    </row>
    <row r="154" spans="1:7" x14ac:dyDescent="0.35">
      <c r="A154" t="s">
        <v>21</v>
      </c>
      <c r="B154">
        <v>2005</v>
      </c>
      <c r="C154" s="3" t="s">
        <v>38</v>
      </c>
      <c r="D154">
        <v>589</v>
      </c>
      <c r="G154">
        <f t="shared" si="6"/>
        <v>1905</v>
      </c>
    </row>
    <row r="155" spans="1:7" x14ac:dyDescent="0.35">
      <c r="A155" t="s">
        <v>21</v>
      </c>
      <c r="B155">
        <v>2006</v>
      </c>
      <c r="C155" s="3" t="s">
        <v>38</v>
      </c>
      <c r="D155">
        <v>534</v>
      </c>
      <c r="G155">
        <f t="shared" si="6"/>
        <v>1905</v>
      </c>
    </row>
    <row r="156" spans="1:7" x14ac:dyDescent="0.35">
      <c r="A156" t="s">
        <v>21</v>
      </c>
      <c r="B156">
        <v>2007</v>
      </c>
      <c r="C156" s="3" t="s">
        <v>38</v>
      </c>
      <c r="D156">
        <v>731</v>
      </c>
      <c r="G156">
        <f t="shared" si="6"/>
        <v>1905</v>
      </c>
    </row>
    <row r="157" spans="1:7" x14ac:dyDescent="0.35">
      <c r="A157" t="s">
        <v>21</v>
      </c>
      <c r="B157">
        <v>2008</v>
      </c>
      <c r="C157" s="3" t="s">
        <v>38</v>
      </c>
      <c r="D157">
        <v>88</v>
      </c>
      <c r="G157">
        <f t="shared" si="6"/>
        <v>1905</v>
      </c>
    </row>
    <row r="158" spans="1:7" x14ac:dyDescent="0.35">
      <c r="A158" t="s">
        <v>21</v>
      </c>
      <c r="B158">
        <v>2009</v>
      </c>
      <c r="C158" s="3" t="s">
        <v>38</v>
      </c>
      <c r="D158">
        <v>358</v>
      </c>
      <c r="G158">
        <f t="shared" si="6"/>
        <v>1905</v>
      </c>
    </row>
    <row r="159" spans="1:7" x14ac:dyDescent="0.35">
      <c r="A159" t="s">
        <v>21</v>
      </c>
      <c r="B159">
        <v>2010</v>
      </c>
      <c r="C159" s="3" t="s">
        <v>38</v>
      </c>
      <c r="D159">
        <v>991</v>
      </c>
      <c r="G159">
        <f t="shared" si="6"/>
        <v>1905</v>
      </c>
    </row>
    <row r="160" spans="1:7" x14ac:dyDescent="0.35">
      <c r="A160" t="s">
        <v>21</v>
      </c>
      <c r="B160">
        <v>2011</v>
      </c>
      <c r="C160" s="3" t="s">
        <v>38</v>
      </c>
      <c r="D160">
        <v>534</v>
      </c>
      <c r="G160">
        <f t="shared" si="6"/>
        <v>1905</v>
      </c>
    </row>
    <row r="161" spans="1:7" x14ac:dyDescent="0.35">
      <c r="A161" t="s">
        <v>21</v>
      </c>
      <c r="B161">
        <v>2012</v>
      </c>
      <c r="C161" s="3" t="s">
        <v>38</v>
      </c>
      <c r="D161">
        <v>546</v>
      </c>
      <c r="G161">
        <f t="shared" si="6"/>
        <v>1905</v>
      </c>
    </row>
    <row r="162" spans="1:7" x14ac:dyDescent="0.35">
      <c r="A162" t="s">
        <v>21</v>
      </c>
      <c r="B162">
        <v>2013</v>
      </c>
      <c r="C162" s="3" t="s">
        <v>38</v>
      </c>
      <c r="D162">
        <v>545</v>
      </c>
      <c r="G162">
        <f t="shared" si="6"/>
        <v>1905</v>
      </c>
    </row>
    <row r="163" spans="1:7" x14ac:dyDescent="0.35">
      <c r="A163" t="s">
        <v>21</v>
      </c>
      <c r="B163">
        <v>2014</v>
      </c>
      <c r="C163" s="3" t="s">
        <v>38</v>
      </c>
      <c r="D163">
        <v>636</v>
      </c>
      <c r="G163">
        <f t="shared" si="6"/>
        <v>1905</v>
      </c>
    </row>
    <row r="164" spans="1:7" x14ac:dyDescent="0.35">
      <c r="A164" t="s">
        <v>21</v>
      </c>
      <c r="B164">
        <v>2015</v>
      </c>
      <c r="C164" s="3" t="s">
        <v>38</v>
      </c>
      <c r="D164">
        <v>625</v>
      </c>
      <c r="G164">
        <f t="shared" si="6"/>
        <v>1905</v>
      </c>
    </row>
    <row r="165" spans="1:7" x14ac:dyDescent="0.35">
      <c r="A165" t="s">
        <v>21</v>
      </c>
      <c r="B165">
        <v>2016</v>
      </c>
      <c r="C165" s="3" t="s">
        <v>38</v>
      </c>
      <c r="D165">
        <v>720</v>
      </c>
      <c r="G165">
        <f t="shared" si="6"/>
        <v>1905</v>
      </c>
    </row>
    <row r="166" spans="1:7" x14ac:dyDescent="0.35">
      <c r="A166" t="s">
        <v>21</v>
      </c>
      <c r="B166">
        <v>2017</v>
      </c>
      <c r="C166" s="3" t="s">
        <v>38</v>
      </c>
      <c r="D166">
        <v>304</v>
      </c>
      <c r="G166">
        <f t="shared" si="6"/>
        <v>1905</v>
      </c>
    </row>
    <row r="167" spans="1:7" x14ac:dyDescent="0.35">
      <c r="A167" t="s">
        <v>21</v>
      </c>
      <c r="B167">
        <v>1961</v>
      </c>
      <c r="C167" s="3" t="s">
        <v>39</v>
      </c>
      <c r="D167" s="27">
        <v>675</v>
      </c>
      <c r="G167">
        <f t="shared" si="6"/>
        <v>1905</v>
      </c>
    </row>
    <row r="168" spans="1:7" x14ac:dyDescent="0.35">
      <c r="A168" t="s">
        <v>21</v>
      </c>
      <c r="B168">
        <v>1963</v>
      </c>
      <c r="C168" s="3" t="s">
        <v>39</v>
      </c>
      <c r="D168" s="27">
        <v>1350</v>
      </c>
      <c r="G168">
        <f t="shared" si="6"/>
        <v>1905</v>
      </c>
    </row>
    <row r="169" spans="1:7" x14ac:dyDescent="0.35">
      <c r="A169" t="s">
        <v>21</v>
      </c>
      <c r="B169">
        <v>1964</v>
      </c>
      <c r="C169" s="3" t="s">
        <v>39</v>
      </c>
      <c r="D169" s="27">
        <v>675</v>
      </c>
      <c r="G169">
        <f t="shared" si="6"/>
        <v>1905</v>
      </c>
    </row>
    <row r="170" spans="1:7" x14ac:dyDescent="0.35">
      <c r="A170" t="s">
        <v>21</v>
      </c>
      <c r="B170">
        <v>1965</v>
      </c>
      <c r="C170" s="3" t="s">
        <v>39</v>
      </c>
      <c r="D170" s="27">
        <v>675</v>
      </c>
      <c r="G170">
        <f t="shared" si="6"/>
        <v>1905</v>
      </c>
    </row>
    <row r="171" spans="1:7" x14ac:dyDescent="0.35">
      <c r="A171" t="s">
        <v>21</v>
      </c>
      <c r="B171">
        <v>1973</v>
      </c>
      <c r="C171" s="3" t="s">
        <v>39</v>
      </c>
      <c r="D171" s="27">
        <v>120</v>
      </c>
      <c r="G171">
        <f t="shared" si="6"/>
        <v>1905</v>
      </c>
    </row>
    <row r="172" spans="1:7" x14ac:dyDescent="0.35">
      <c r="A172" t="s">
        <v>21</v>
      </c>
      <c r="B172">
        <v>1976</v>
      </c>
      <c r="C172" s="3" t="s">
        <v>39</v>
      </c>
      <c r="D172" s="27">
        <v>325</v>
      </c>
      <c r="G172">
        <f t="shared" si="6"/>
        <v>1905</v>
      </c>
    </row>
    <row r="173" spans="1:7" x14ac:dyDescent="0.35">
      <c r="A173" t="s">
        <v>21</v>
      </c>
      <c r="B173">
        <v>1979</v>
      </c>
      <c r="C173" s="3" t="s">
        <v>39</v>
      </c>
      <c r="D173" s="27">
        <v>500</v>
      </c>
      <c r="G173">
        <f t="shared" si="6"/>
        <v>1905</v>
      </c>
    </row>
    <row r="174" spans="1:7" x14ac:dyDescent="0.35">
      <c r="A174" t="s">
        <v>21</v>
      </c>
      <c r="B174">
        <v>1980</v>
      </c>
      <c r="C174" s="3" t="s">
        <v>39</v>
      </c>
      <c r="D174" s="27">
        <v>652</v>
      </c>
      <c r="G174">
        <f t="shared" si="6"/>
        <v>1905</v>
      </c>
    </row>
    <row r="175" spans="1:7" x14ac:dyDescent="0.35">
      <c r="A175" t="s">
        <v>21</v>
      </c>
      <c r="B175">
        <v>1988</v>
      </c>
      <c r="C175" s="3" t="s">
        <v>39</v>
      </c>
      <c r="D175" s="27">
        <v>654</v>
      </c>
      <c r="G175">
        <f t="shared" si="6"/>
        <v>1905</v>
      </c>
    </row>
    <row r="176" spans="1:7" x14ac:dyDescent="0.35">
      <c r="A176" t="s">
        <v>21</v>
      </c>
      <c r="B176">
        <v>1993</v>
      </c>
      <c r="C176" s="3" t="s">
        <v>39</v>
      </c>
      <c r="D176" s="27">
        <v>433</v>
      </c>
      <c r="G176">
        <f t="shared" si="6"/>
        <v>1905</v>
      </c>
    </row>
    <row r="177" spans="1:7" x14ac:dyDescent="0.35">
      <c r="A177" t="s">
        <v>21</v>
      </c>
      <c r="B177">
        <v>1997</v>
      </c>
      <c r="C177" s="3" t="s">
        <v>39</v>
      </c>
      <c r="D177" s="27">
        <v>337</v>
      </c>
      <c r="G177">
        <f t="shared" si="6"/>
        <v>1905</v>
      </c>
    </row>
    <row r="178" spans="1:7" x14ac:dyDescent="0.35">
      <c r="A178" t="s">
        <v>21</v>
      </c>
      <c r="B178">
        <v>2000</v>
      </c>
      <c r="C178" s="3" t="s">
        <v>39</v>
      </c>
      <c r="D178" s="27">
        <v>244</v>
      </c>
      <c r="G178">
        <f t="shared" si="6"/>
        <v>1905</v>
      </c>
    </row>
    <row r="179" spans="1:7" x14ac:dyDescent="0.35">
      <c r="A179" t="s">
        <v>21</v>
      </c>
      <c r="B179">
        <v>2001</v>
      </c>
      <c r="C179" s="3" t="s">
        <v>39</v>
      </c>
      <c r="D179" s="27">
        <v>294</v>
      </c>
      <c r="G179">
        <f t="shared" si="6"/>
        <v>1905</v>
      </c>
    </row>
    <row r="180" spans="1:7" x14ac:dyDescent="0.35">
      <c r="A180" t="s">
        <v>21</v>
      </c>
      <c r="B180">
        <v>2002</v>
      </c>
      <c r="C180" s="3" t="s">
        <v>39</v>
      </c>
      <c r="D180" s="27">
        <v>314</v>
      </c>
      <c r="G180">
        <f t="shared" si="6"/>
        <v>1905</v>
      </c>
    </row>
    <row r="181" spans="1:7" x14ac:dyDescent="0.35">
      <c r="A181" t="s">
        <v>21</v>
      </c>
      <c r="B181">
        <v>2003</v>
      </c>
      <c r="C181" s="3" t="s">
        <v>39</v>
      </c>
      <c r="D181" s="27">
        <v>332</v>
      </c>
      <c r="G181">
        <f t="shared" si="6"/>
        <v>1905</v>
      </c>
    </row>
    <row r="182" spans="1:7" x14ac:dyDescent="0.35">
      <c r="A182" t="s">
        <v>21</v>
      </c>
      <c r="B182">
        <v>2004</v>
      </c>
      <c r="C182" s="3" t="s">
        <v>39</v>
      </c>
      <c r="D182" s="27">
        <v>384</v>
      </c>
      <c r="G182">
        <f t="shared" si="6"/>
        <v>1905</v>
      </c>
    </row>
    <row r="183" spans="1:7" x14ac:dyDescent="0.35">
      <c r="A183" t="s">
        <v>21</v>
      </c>
      <c r="B183">
        <v>2005</v>
      </c>
      <c r="C183" s="3" t="s">
        <v>39</v>
      </c>
      <c r="D183" s="27">
        <v>389</v>
      </c>
      <c r="G183">
        <f t="shared" si="6"/>
        <v>1905</v>
      </c>
    </row>
    <row r="184" spans="1:7" x14ac:dyDescent="0.35">
      <c r="A184" t="s">
        <v>21</v>
      </c>
      <c r="B184">
        <v>2006</v>
      </c>
      <c r="C184" s="3" t="s">
        <v>39</v>
      </c>
      <c r="D184" s="27">
        <v>361</v>
      </c>
      <c r="G184">
        <f t="shared" si="6"/>
        <v>1905</v>
      </c>
    </row>
    <row r="185" spans="1:7" x14ac:dyDescent="0.35">
      <c r="A185" t="s">
        <v>21</v>
      </c>
      <c r="B185">
        <v>2007</v>
      </c>
      <c r="C185" s="3" t="s">
        <v>39</v>
      </c>
      <c r="D185" s="27">
        <v>0</v>
      </c>
      <c r="G185">
        <f t="shared" si="6"/>
        <v>1905</v>
      </c>
    </row>
    <row r="186" spans="1:7" x14ac:dyDescent="0.35">
      <c r="A186" t="s">
        <v>21</v>
      </c>
      <c r="B186">
        <v>2008</v>
      </c>
      <c r="C186" s="3" t="s">
        <v>39</v>
      </c>
      <c r="D186" s="27">
        <v>270</v>
      </c>
      <c r="G186">
        <f t="shared" si="6"/>
        <v>1905</v>
      </c>
    </row>
    <row r="187" spans="1:7" x14ac:dyDescent="0.35">
      <c r="A187" t="s">
        <v>21</v>
      </c>
      <c r="B187">
        <v>2009</v>
      </c>
      <c r="C187" s="3" t="s">
        <v>39</v>
      </c>
      <c r="D187" s="27">
        <v>293</v>
      </c>
      <c r="G187">
        <f t="shared" si="6"/>
        <v>1905</v>
      </c>
    </row>
    <row r="188" spans="1:7" x14ac:dyDescent="0.35">
      <c r="A188" t="s">
        <v>21</v>
      </c>
      <c r="B188">
        <v>2010</v>
      </c>
      <c r="C188" s="3" t="s">
        <v>39</v>
      </c>
      <c r="D188" s="27">
        <v>299</v>
      </c>
      <c r="G188">
        <f t="shared" si="6"/>
        <v>1905</v>
      </c>
    </row>
    <row r="189" spans="1:7" x14ac:dyDescent="0.35">
      <c r="A189" t="s">
        <v>21</v>
      </c>
      <c r="B189">
        <v>2011</v>
      </c>
      <c r="C189" s="3" t="s">
        <v>39</v>
      </c>
      <c r="D189" s="27">
        <v>180</v>
      </c>
      <c r="G189">
        <f t="shared" si="6"/>
        <v>1905</v>
      </c>
    </row>
    <row r="190" spans="1:7" x14ac:dyDescent="0.35">
      <c r="A190" t="s">
        <v>21</v>
      </c>
      <c r="B190">
        <v>2012</v>
      </c>
      <c r="C190" s="3" t="s">
        <v>39</v>
      </c>
      <c r="D190" s="27">
        <v>251</v>
      </c>
      <c r="G190">
        <f t="shared" si="6"/>
        <v>1905</v>
      </c>
    </row>
    <row r="191" spans="1:7" x14ac:dyDescent="0.35">
      <c r="A191" t="s">
        <v>21</v>
      </c>
      <c r="B191">
        <v>2013</v>
      </c>
      <c r="C191" s="3" t="s">
        <v>39</v>
      </c>
      <c r="D191" s="27">
        <v>239</v>
      </c>
      <c r="G191">
        <f t="shared" si="6"/>
        <v>1905</v>
      </c>
    </row>
    <row r="192" spans="1:7" x14ac:dyDescent="0.35">
      <c r="A192" t="s">
        <v>21</v>
      </c>
      <c r="B192">
        <v>2014</v>
      </c>
      <c r="C192" s="3" t="s">
        <v>39</v>
      </c>
      <c r="D192" s="27">
        <v>197</v>
      </c>
      <c r="G192">
        <f t="shared" si="6"/>
        <v>1905</v>
      </c>
    </row>
    <row r="193" spans="1:7" x14ac:dyDescent="0.35">
      <c r="A193" t="s">
        <v>21</v>
      </c>
      <c r="B193">
        <v>2015</v>
      </c>
      <c r="C193" s="3" t="s">
        <v>39</v>
      </c>
      <c r="D193" s="27">
        <v>229</v>
      </c>
      <c r="G193">
        <f t="shared" si="6"/>
        <v>1905</v>
      </c>
    </row>
    <row r="194" spans="1:7" x14ac:dyDescent="0.35">
      <c r="A194" t="s">
        <v>21</v>
      </c>
      <c r="B194">
        <v>2016</v>
      </c>
      <c r="C194" s="3" t="s">
        <v>39</v>
      </c>
      <c r="D194" s="27">
        <v>219</v>
      </c>
      <c r="G194">
        <f t="shared" si="6"/>
        <v>1905</v>
      </c>
    </row>
    <row r="195" spans="1:7" x14ac:dyDescent="0.35">
      <c r="A195" t="s">
        <v>21</v>
      </c>
      <c r="B195">
        <v>2017</v>
      </c>
      <c r="C195" s="3" t="s">
        <v>39</v>
      </c>
      <c r="D195" s="27">
        <v>235</v>
      </c>
      <c r="G195">
        <f t="shared" si="6"/>
        <v>1905</v>
      </c>
    </row>
    <row r="196" spans="1:7" x14ac:dyDescent="0.35">
      <c r="A196" t="s">
        <v>21</v>
      </c>
      <c r="B196">
        <v>1961</v>
      </c>
      <c r="C196" s="3" t="s">
        <v>40</v>
      </c>
      <c r="D196" s="27">
        <v>700</v>
      </c>
      <c r="G196">
        <f t="shared" si="6"/>
        <v>1905</v>
      </c>
    </row>
    <row r="197" spans="1:7" x14ac:dyDescent="0.35">
      <c r="A197" t="s">
        <v>21</v>
      </c>
      <c r="B197">
        <v>1973</v>
      </c>
      <c r="C197" s="3" t="s">
        <v>40</v>
      </c>
      <c r="D197" s="27">
        <v>900</v>
      </c>
      <c r="G197">
        <f t="shared" ref="G197:G260" si="7">YEAR(B197)</f>
        <v>1905</v>
      </c>
    </row>
    <row r="198" spans="1:7" x14ac:dyDescent="0.35">
      <c r="A198" t="s">
        <v>21</v>
      </c>
      <c r="B198">
        <v>1976</v>
      </c>
      <c r="C198" s="3" t="s">
        <v>40</v>
      </c>
      <c r="D198" s="27">
        <v>1250</v>
      </c>
      <c r="G198">
        <f t="shared" si="7"/>
        <v>1905</v>
      </c>
    </row>
    <row r="199" spans="1:7" x14ac:dyDescent="0.35">
      <c r="A199" t="s">
        <v>21</v>
      </c>
      <c r="B199">
        <v>1977</v>
      </c>
      <c r="C199" s="3" t="s">
        <v>40</v>
      </c>
      <c r="D199" s="27">
        <v>1000</v>
      </c>
      <c r="G199">
        <f t="shared" si="7"/>
        <v>1905</v>
      </c>
    </row>
    <row r="200" spans="1:7" x14ac:dyDescent="0.35">
      <c r="A200" t="s">
        <v>21</v>
      </c>
      <c r="B200">
        <v>1978</v>
      </c>
      <c r="C200" s="3" t="s">
        <v>40</v>
      </c>
      <c r="D200" s="27">
        <v>650</v>
      </c>
      <c r="G200">
        <f t="shared" si="7"/>
        <v>1905</v>
      </c>
    </row>
    <row r="201" spans="1:7" x14ac:dyDescent="0.35">
      <c r="A201" t="s">
        <v>21</v>
      </c>
      <c r="B201">
        <v>1980</v>
      </c>
      <c r="C201" s="3" t="s">
        <v>40</v>
      </c>
      <c r="D201" s="27">
        <v>2256</v>
      </c>
      <c r="G201">
        <f t="shared" si="7"/>
        <v>1905</v>
      </c>
    </row>
    <row r="202" spans="1:7" x14ac:dyDescent="0.35">
      <c r="A202" t="s">
        <v>21</v>
      </c>
      <c r="B202">
        <v>1988</v>
      </c>
      <c r="C202" s="3" t="s">
        <v>40</v>
      </c>
      <c r="D202" s="27">
        <v>5495</v>
      </c>
      <c r="G202">
        <f t="shared" si="7"/>
        <v>1905</v>
      </c>
    </row>
    <row r="203" spans="1:7" x14ac:dyDescent="0.35">
      <c r="A203" t="s">
        <v>21</v>
      </c>
      <c r="B203">
        <v>1993</v>
      </c>
      <c r="C203" s="3" t="s">
        <v>40</v>
      </c>
      <c r="D203" s="27">
        <v>4048</v>
      </c>
      <c r="G203">
        <f t="shared" si="7"/>
        <v>1905</v>
      </c>
    </row>
    <row r="204" spans="1:7" x14ac:dyDescent="0.35">
      <c r="A204" t="s">
        <v>21</v>
      </c>
      <c r="B204">
        <v>1997</v>
      </c>
      <c r="C204" s="3" t="s">
        <v>40</v>
      </c>
      <c r="D204" s="27">
        <v>3479</v>
      </c>
      <c r="G204">
        <f t="shared" si="7"/>
        <v>1905</v>
      </c>
    </row>
    <row r="205" spans="1:7" x14ac:dyDescent="0.35">
      <c r="A205" t="s">
        <v>21</v>
      </c>
      <c r="B205">
        <v>2000</v>
      </c>
      <c r="C205" s="3" t="s">
        <v>40</v>
      </c>
      <c r="D205" s="27">
        <v>3085</v>
      </c>
      <c r="G205">
        <f t="shared" si="7"/>
        <v>1905</v>
      </c>
    </row>
    <row r="206" spans="1:7" x14ac:dyDescent="0.35">
      <c r="A206" t="s">
        <v>21</v>
      </c>
      <c r="B206">
        <v>2001</v>
      </c>
      <c r="C206" s="3" t="s">
        <v>40</v>
      </c>
      <c r="D206" s="27">
        <v>3393</v>
      </c>
      <c r="G206">
        <f t="shared" si="7"/>
        <v>1905</v>
      </c>
    </row>
    <row r="207" spans="1:7" x14ac:dyDescent="0.35">
      <c r="A207" t="s">
        <v>21</v>
      </c>
      <c r="B207">
        <v>2002</v>
      </c>
      <c r="C207" s="3" t="s">
        <v>40</v>
      </c>
      <c r="D207" s="27">
        <v>4221</v>
      </c>
      <c r="G207">
        <f t="shared" si="7"/>
        <v>1905</v>
      </c>
    </row>
    <row r="208" spans="1:7" x14ac:dyDescent="0.35">
      <c r="A208" t="s">
        <v>21</v>
      </c>
      <c r="B208">
        <v>2003</v>
      </c>
      <c r="C208" s="3" t="s">
        <v>40</v>
      </c>
      <c r="D208" s="27">
        <v>4734</v>
      </c>
      <c r="G208">
        <f t="shared" si="7"/>
        <v>1905</v>
      </c>
    </row>
    <row r="209" spans="1:7" x14ac:dyDescent="0.35">
      <c r="A209" t="s">
        <v>21</v>
      </c>
      <c r="B209">
        <v>2004</v>
      </c>
      <c r="C209" s="3" t="s">
        <v>40</v>
      </c>
      <c r="D209" s="27">
        <v>5452</v>
      </c>
      <c r="G209">
        <f t="shared" si="7"/>
        <v>1905</v>
      </c>
    </row>
    <row r="210" spans="1:7" x14ac:dyDescent="0.35">
      <c r="A210" t="s">
        <v>21</v>
      </c>
      <c r="B210">
        <v>2005</v>
      </c>
      <c r="C210" s="3" t="s">
        <v>40</v>
      </c>
      <c r="D210" s="27">
        <v>5341</v>
      </c>
      <c r="G210">
        <f t="shared" si="7"/>
        <v>1905</v>
      </c>
    </row>
    <row r="211" spans="1:7" x14ac:dyDescent="0.35">
      <c r="A211" t="s">
        <v>21</v>
      </c>
      <c r="B211">
        <v>2006</v>
      </c>
      <c r="C211" s="3" t="s">
        <v>40</v>
      </c>
      <c r="D211" s="27">
        <v>2803</v>
      </c>
      <c r="G211">
        <f t="shared" si="7"/>
        <v>1905</v>
      </c>
    </row>
    <row r="212" spans="1:7" x14ac:dyDescent="0.35">
      <c r="A212" t="s">
        <v>21</v>
      </c>
      <c r="B212">
        <v>2007</v>
      </c>
      <c r="C212" s="3" t="s">
        <v>40</v>
      </c>
      <c r="D212" s="27">
        <v>2</v>
      </c>
      <c r="G212">
        <f t="shared" si="7"/>
        <v>1905</v>
      </c>
    </row>
    <row r="213" spans="1:7" x14ac:dyDescent="0.35">
      <c r="A213" t="s">
        <v>21</v>
      </c>
      <c r="B213">
        <v>2008</v>
      </c>
      <c r="C213" s="3" t="s">
        <v>40</v>
      </c>
      <c r="D213" s="27">
        <v>373</v>
      </c>
      <c r="G213">
        <f t="shared" si="7"/>
        <v>1905</v>
      </c>
    </row>
    <row r="214" spans="1:7" x14ac:dyDescent="0.35">
      <c r="A214" t="s">
        <v>21</v>
      </c>
      <c r="B214">
        <v>2009</v>
      </c>
      <c r="C214" s="3" t="s">
        <v>40</v>
      </c>
      <c r="D214" s="27">
        <v>3609</v>
      </c>
      <c r="G214">
        <f t="shared" si="7"/>
        <v>1905</v>
      </c>
    </row>
    <row r="215" spans="1:7" x14ac:dyDescent="0.35">
      <c r="A215" t="s">
        <v>21</v>
      </c>
      <c r="B215">
        <v>2010</v>
      </c>
      <c r="C215" s="3" t="s">
        <v>40</v>
      </c>
      <c r="D215" s="27">
        <v>3919</v>
      </c>
      <c r="G215">
        <f t="shared" si="7"/>
        <v>1905</v>
      </c>
    </row>
    <row r="216" spans="1:7" x14ac:dyDescent="0.35">
      <c r="A216" t="s">
        <v>21</v>
      </c>
      <c r="B216">
        <v>2011</v>
      </c>
      <c r="C216" s="3" t="s">
        <v>40</v>
      </c>
      <c r="D216" s="27">
        <v>2544</v>
      </c>
      <c r="G216">
        <f t="shared" si="7"/>
        <v>1905</v>
      </c>
    </row>
    <row r="217" spans="1:7" x14ac:dyDescent="0.35">
      <c r="A217" t="s">
        <v>21</v>
      </c>
      <c r="B217">
        <v>2012</v>
      </c>
      <c r="C217" s="3" t="s">
        <v>40</v>
      </c>
      <c r="D217" s="27">
        <v>4080</v>
      </c>
      <c r="G217">
        <f t="shared" si="7"/>
        <v>1905</v>
      </c>
    </row>
    <row r="218" spans="1:7" x14ac:dyDescent="0.35">
      <c r="A218" t="s">
        <v>21</v>
      </c>
      <c r="B218">
        <v>2013</v>
      </c>
      <c r="C218" s="3" t="s">
        <v>40</v>
      </c>
      <c r="D218" s="27">
        <v>3653</v>
      </c>
      <c r="G218">
        <f t="shared" si="7"/>
        <v>1905</v>
      </c>
    </row>
    <row r="219" spans="1:7" x14ac:dyDescent="0.35">
      <c r="A219" t="s">
        <v>21</v>
      </c>
      <c r="B219">
        <v>2014</v>
      </c>
      <c r="C219" s="3" t="s">
        <v>40</v>
      </c>
      <c r="D219" s="27">
        <v>5133</v>
      </c>
      <c r="G219">
        <f t="shared" si="7"/>
        <v>1905</v>
      </c>
    </row>
    <row r="220" spans="1:7" x14ac:dyDescent="0.35">
      <c r="A220" t="s">
        <v>21</v>
      </c>
      <c r="B220">
        <v>2015</v>
      </c>
      <c r="C220" s="3" t="s">
        <v>40</v>
      </c>
      <c r="D220" s="27">
        <v>3624</v>
      </c>
      <c r="G220">
        <f t="shared" si="7"/>
        <v>1905</v>
      </c>
    </row>
    <row r="221" spans="1:7" x14ac:dyDescent="0.35">
      <c r="A221" t="s">
        <v>21</v>
      </c>
      <c r="B221">
        <v>2016</v>
      </c>
      <c r="C221" s="3" t="s">
        <v>40</v>
      </c>
      <c r="D221" s="27">
        <v>2623</v>
      </c>
      <c r="G221">
        <f t="shared" si="7"/>
        <v>1905</v>
      </c>
    </row>
    <row r="222" spans="1:7" x14ac:dyDescent="0.35">
      <c r="A222" t="s">
        <v>21</v>
      </c>
      <c r="B222">
        <v>2017</v>
      </c>
      <c r="C222" s="3" t="s">
        <v>40</v>
      </c>
      <c r="D222" s="27">
        <v>3054</v>
      </c>
      <c r="G222">
        <f t="shared" si="7"/>
        <v>1905</v>
      </c>
    </row>
    <row r="223" spans="1:7" x14ac:dyDescent="0.35">
      <c r="A223" t="s">
        <v>21</v>
      </c>
      <c r="B223">
        <v>1961</v>
      </c>
      <c r="C223" s="3" t="s">
        <v>41</v>
      </c>
      <c r="D223" s="27">
        <v>5</v>
      </c>
      <c r="G223">
        <f t="shared" si="7"/>
        <v>1905</v>
      </c>
    </row>
    <row r="224" spans="1:7" x14ac:dyDescent="0.35">
      <c r="A224" t="s">
        <v>21</v>
      </c>
      <c r="B224">
        <v>1971</v>
      </c>
      <c r="C224" s="3" t="s">
        <v>41</v>
      </c>
      <c r="D224" s="27">
        <v>4</v>
      </c>
      <c r="G224">
        <f t="shared" si="7"/>
        <v>1905</v>
      </c>
    </row>
    <row r="225" spans="1:7" x14ac:dyDescent="0.35">
      <c r="A225" t="s">
        <v>21</v>
      </c>
      <c r="B225">
        <v>1972</v>
      </c>
      <c r="C225" s="3" t="s">
        <v>41</v>
      </c>
      <c r="D225" s="27">
        <v>10</v>
      </c>
      <c r="G225">
        <f t="shared" si="7"/>
        <v>1905</v>
      </c>
    </row>
    <row r="226" spans="1:7" x14ac:dyDescent="0.35">
      <c r="A226" t="s">
        <v>21</v>
      </c>
      <c r="B226">
        <v>1973</v>
      </c>
      <c r="C226" s="3" t="s">
        <v>41</v>
      </c>
      <c r="D226" s="27">
        <v>37</v>
      </c>
      <c r="G226">
        <f t="shared" si="7"/>
        <v>1905</v>
      </c>
    </row>
    <row r="227" spans="1:7" x14ac:dyDescent="0.35">
      <c r="A227" t="s">
        <v>21</v>
      </c>
      <c r="B227">
        <v>1974</v>
      </c>
      <c r="C227" s="3" t="s">
        <v>41</v>
      </c>
      <c r="D227" s="27">
        <v>36</v>
      </c>
      <c r="G227">
        <f t="shared" si="7"/>
        <v>1905</v>
      </c>
    </row>
    <row r="228" spans="1:7" x14ac:dyDescent="0.35">
      <c r="A228" t="s">
        <v>21</v>
      </c>
      <c r="B228">
        <v>1975</v>
      </c>
      <c r="C228" s="3" t="s">
        <v>41</v>
      </c>
      <c r="D228" s="27">
        <v>45</v>
      </c>
      <c r="G228">
        <f t="shared" si="7"/>
        <v>1905</v>
      </c>
    </row>
    <row r="229" spans="1:7" x14ac:dyDescent="0.35">
      <c r="A229" t="s">
        <v>21</v>
      </c>
      <c r="B229">
        <v>1976</v>
      </c>
      <c r="C229" s="3" t="s">
        <v>41</v>
      </c>
      <c r="D229" s="27">
        <v>93</v>
      </c>
      <c r="G229">
        <f t="shared" si="7"/>
        <v>1905</v>
      </c>
    </row>
    <row r="230" spans="1:7" x14ac:dyDescent="0.35">
      <c r="A230" t="s">
        <v>21</v>
      </c>
      <c r="B230">
        <v>1977</v>
      </c>
      <c r="C230" s="3" t="s">
        <v>41</v>
      </c>
      <c r="D230" s="27">
        <v>70</v>
      </c>
      <c r="G230">
        <f t="shared" si="7"/>
        <v>1905</v>
      </c>
    </row>
    <row r="231" spans="1:7" x14ac:dyDescent="0.35">
      <c r="A231" t="s">
        <v>21</v>
      </c>
      <c r="B231">
        <v>1978</v>
      </c>
      <c r="C231" s="3" t="s">
        <v>41</v>
      </c>
      <c r="D231" s="27">
        <v>198</v>
      </c>
      <c r="G231">
        <f t="shared" si="7"/>
        <v>1905</v>
      </c>
    </row>
    <row r="232" spans="1:7" x14ac:dyDescent="0.35">
      <c r="A232" t="s">
        <v>21</v>
      </c>
      <c r="B232">
        <v>1979</v>
      </c>
      <c r="C232" s="3" t="s">
        <v>41</v>
      </c>
      <c r="D232" s="27">
        <v>255</v>
      </c>
      <c r="G232">
        <f t="shared" si="7"/>
        <v>1905</v>
      </c>
    </row>
    <row r="233" spans="1:7" x14ac:dyDescent="0.35">
      <c r="A233" t="s">
        <v>21</v>
      </c>
      <c r="B233">
        <v>1980</v>
      </c>
      <c r="C233" s="3" t="s">
        <v>41</v>
      </c>
      <c r="D233" s="27">
        <v>231</v>
      </c>
      <c r="G233">
        <f t="shared" si="7"/>
        <v>1905</v>
      </c>
    </row>
    <row r="234" spans="1:7" x14ac:dyDescent="0.35">
      <c r="A234" t="s">
        <v>21</v>
      </c>
      <c r="B234">
        <v>1988</v>
      </c>
      <c r="C234" s="3" t="s">
        <v>41</v>
      </c>
      <c r="D234" s="27">
        <v>755</v>
      </c>
      <c r="G234">
        <f t="shared" si="7"/>
        <v>1905</v>
      </c>
    </row>
    <row r="235" spans="1:7" x14ac:dyDescent="0.35">
      <c r="A235" t="s">
        <v>21</v>
      </c>
      <c r="B235">
        <v>1991</v>
      </c>
      <c r="C235" s="3" t="s">
        <v>41</v>
      </c>
      <c r="D235" s="27">
        <v>500</v>
      </c>
      <c r="G235">
        <f t="shared" si="7"/>
        <v>1905</v>
      </c>
    </row>
    <row r="236" spans="1:7" x14ac:dyDescent="0.35">
      <c r="A236" t="s">
        <v>21</v>
      </c>
      <c r="B236">
        <v>1992</v>
      </c>
      <c r="C236" s="3" t="s">
        <v>41</v>
      </c>
      <c r="D236" s="27">
        <v>2362</v>
      </c>
      <c r="G236">
        <f t="shared" si="7"/>
        <v>1905</v>
      </c>
    </row>
    <row r="237" spans="1:7" x14ac:dyDescent="0.35">
      <c r="A237" t="s">
        <v>21</v>
      </c>
      <c r="B237">
        <v>1993</v>
      </c>
      <c r="C237" s="3" t="s">
        <v>41</v>
      </c>
      <c r="D237" s="27">
        <v>1220</v>
      </c>
      <c r="G237">
        <f t="shared" si="7"/>
        <v>1905</v>
      </c>
    </row>
    <row r="238" spans="1:7" x14ac:dyDescent="0.35">
      <c r="A238" t="s">
        <v>21</v>
      </c>
      <c r="B238">
        <v>1994</v>
      </c>
      <c r="C238" s="3" t="s">
        <v>41</v>
      </c>
      <c r="D238" s="27">
        <v>1</v>
      </c>
      <c r="G238">
        <f t="shared" si="7"/>
        <v>1905</v>
      </c>
    </row>
    <row r="239" spans="1:7" x14ac:dyDescent="0.35">
      <c r="A239" t="s">
        <v>21</v>
      </c>
      <c r="B239">
        <v>2000</v>
      </c>
      <c r="C239" s="3" t="s">
        <v>41</v>
      </c>
      <c r="D239" s="27">
        <v>931</v>
      </c>
      <c r="G239">
        <f t="shared" si="7"/>
        <v>1905</v>
      </c>
    </row>
    <row r="240" spans="1:7" x14ac:dyDescent="0.35">
      <c r="A240" t="s">
        <v>21</v>
      </c>
      <c r="B240">
        <v>2001</v>
      </c>
      <c r="C240" s="3" t="s">
        <v>41</v>
      </c>
      <c r="D240" s="27">
        <v>1666</v>
      </c>
      <c r="G240">
        <f t="shared" si="7"/>
        <v>1905</v>
      </c>
    </row>
    <row r="241" spans="1:7" x14ac:dyDescent="0.35">
      <c r="A241" t="s">
        <v>21</v>
      </c>
      <c r="B241">
        <v>2002</v>
      </c>
      <c r="C241" s="3" t="s">
        <v>41</v>
      </c>
      <c r="D241" s="27">
        <v>1893</v>
      </c>
      <c r="G241">
        <f t="shared" si="7"/>
        <v>1905</v>
      </c>
    </row>
    <row r="242" spans="1:7" x14ac:dyDescent="0.35">
      <c r="A242" t="s">
        <v>21</v>
      </c>
      <c r="B242">
        <v>2003</v>
      </c>
      <c r="C242" s="3" t="s">
        <v>41</v>
      </c>
      <c r="D242" s="27">
        <v>2127</v>
      </c>
      <c r="G242">
        <f t="shared" si="7"/>
        <v>1905</v>
      </c>
    </row>
    <row r="243" spans="1:7" x14ac:dyDescent="0.35">
      <c r="A243" t="s">
        <v>21</v>
      </c>
      <c r="B243">
        <v>2004</v>
      </c>
      <c r="C243" s="3" t="s">
        <v>41</v>
      </c>
      <c r="D243" s="27">
        <v>2786</v>
      </c>
      <c r="G243">
        <f t="shared" si="7"/>
        <v>1905</v>
      </c>
    </row>
    <row r="244" spans="1:7" x14ac:dyDescent="0.35">
      <c r="A244" t="s">
        <v>21</v>
      </c>
      <c r="B244">
        <v>2005</v>
      </c>
      <c r="C244" s="3" t="s">
        <v>41</v>
      </c>
      <c r="D244" s="27">
        <v>2659</v>
      </c>
      <c r="G244">
        <f t="shared" si="7"/>
        <v>1905</v>
      </c>
    </row>
    <row r="245" spans="1:7" x14ac:dyDescent="0.35">
      <c r="A245" t="s">
        <v>21</v>
      </c>
      <c r="B245">
        <v>2006</v>
      </c>
      <c r="C245" s="3" t="s">
        <v>41</v>
      </c>
      <c r="D245" s="27">
        <v>1378</v>
      </c>
      <c r="G245">
        <f t="shared" si="7"/>
        <v>1905</v>
      </c>
    </row>
    <row r="246" spans="1:7" x14ac:dyDescent="0.35">
      <c r="A246" t="s">
        <v>21</v>
      </c>
      <c r="B246">
        <v>2007</v>
      </c>
      <c r="C246" s="3" t="s">
        <v>41</v>
      </c>
      <c r="D246" s="27">
        <v>1744</v>
      </c>
      <c r="G246">
        <f t="shared" si="7"/>
        <v>1905</v>
      </c>
    </row>
    <row r="247" spans="1:7" x14ac:dyDescent="0.35">
      <c r="A247" t="s">
        <v>21</v>
      </c>
      <c r="B247">
        <v>2008</v>
      </c>
      <c r="C247" s="3" t="s">
        <v>41</v>
      </c>
      <c r="D247" s="27">
        <v>1137</v>
      </c>
      <c r="G247">
        <f t="shared" si="7"/>
        <v>1905</v>
      </c>
    </row>
    <row r="248" spans="1:7" x14ac:dyDescent="0.35">
      <c r="A248" t="s">
        <v>21</v>
      </c>
      <c r="B248">
        <v>2009</v>
      </c>
      <c r="C248" s="3" t="s">
        <v>41</v>
      </c>
      <c r="D248" s="27">
        <v>482</v>
      </c>
      <c r="G248">
        <f t="shared" si="7"/>
        <v>1905</v>
      </c>
    </row>
    <row r="249" spans="1:7" x14ac:dyDescent="0.35">
      <c r="A249" t="s">
        <v>21</v>
      </c>
      <c r="B249">
        <v>2010</v>
      </c>
      <c r="C249" s="3" t="s">
        <v>41</v>
      </c>
      <c r="D249" s="27">
        <v>2594</v>
      </c>
      <c r="G249">
        <f t="shared" si="7"/>
        <v>1905</v>
      </c>
    </row>
    <row r="250" spans="1:7" x14ac:dyDescent="0.35">
      <c r="A250" t="s">
        <v>21</v>
      </c>
      <c r="B250">
        <v>2011</v>
      </c>
      <c r="C250" s="3" t="s">
        <v>41</v>
      </c>
      <c r="D250" s="27">
        <v>1212</v>
      </c>
      <c r="G250">
        <f t="shared" si="7"/>
        <v>1905</v>
      </c>
    </row>
    <row r="251" spans="1:7" x14ac:dyDescent="0.35">
      <c r="A251" t="s">
        <v>21</v>
      </c>
      <c r="B251">
        <v>2012</v>
      </c>
      <c r="C251" s="3" t="s">
        <v>41</v>
      </c>
      <c r="D251" s="27">
        <v>2510</v>
      </c>
      <c r="G251">
        <f t="shared" si="7"/>
        <v>1905</v>
      </c>
    </row>
    <row r="252" spans="1:7" x14ac:dyDescent="0.35">
      <c r="A252" t="s">
        <v>21</v>
      </c>
      <c r="B252">
        <v>2013</v>
      </c>
      <c r="C252" s="3" t="s">
        <v>41</v>
      </c>
      <c r="D252" s="27">
        <v>1892</v>
      </c>
      <c r="G252">
        <f t="shared" si="7"/>
        <v>1905</v>
      </c>
    </row>
    <row r="253" spans="1:7" x14ac:dyDescent="0.35">
      <c r="A253" t="s">
        <v>21</v>
      </c>
      <c r="B253">
        <v>2014</v>
      </c>
      <c r="C253" s="3" t="s">
        <v>41</v>
      </c>
      <c r="D253" s="27">
        <v>1696</v>
      </c>
      <c r="G253">
        <f t="shared" si="7"/>
        <v>1905</v>
      </c>
    </row>
    <row r="254" spans="1:7" x14ac:dyDescent="0.35">
      <c r="A254" t="s">
        <v>21</v>
      </c>
      <c r="B254">
        <v>2015</v>
      </c>
      <c r="C254" s="3" t="s">
        <v>41</v>
      </c>
      <c r="D254" s="27">
        <v>1403</v>
      </c>
      <c r="G254">
        <f t="shared" si="7"/>
        <v>1905</v>
      </c>
    </row>
    <row r="255" spans="1:7" x14ac:dyDescent="0.35">
      <c r="A255" t="s">
        <v>21</v>
      </c>
      <c r="B255">
        <v>2016</v>
      </c>
      <c r="C255" s="3" t="s">
        <v>41</v>
      </c>
      <c r="D255" s="27">
        <v>2230</v>
      </c>
      <c r="G255">
        <f t="shared" si="7"/>
        <v>1905</v>
      </c>
    </row>
    <row r="256" spans="1:7" x14ac:dyDescent="0.35">
      <c r="A256" t="s">
        <v>21</v>
      </c>
      <c r="B256">
        <v>2017</v>
      </c>
      <c r="C256" s="3" t="s">
        <v>41</v>
      </c>
      <c r="D256" s="27">
        <v>1293</v>
      </c>
      <c r="G256">
        <f t="shared" si="7"/>
        <v>1905</v>
      </c>
    </row>
    <row r="257" spans="1:7" x14ac:dyDescent="0.35">
      <c r="A257" t="s">
        <v>21</v>
      </c>
      <c r="B257" s="29">
        <v>1992</v>
      </c>
      <c r="C257" t="s">
        <v>42</v>
      </c>
      <c r="D257">
        <v>251</v>
      </c>
      <c r="G257">
        <f t="shared" si="7"/>
        <v>1905</v>
      </c>
    </row>
    <row r="258" spans="1:7" x14ac:dyDescent="0.35">
      <c r="A258" t="s">
        <v>21</v>
      </c>
      <c r="B258" s="29">
        <v>1993</v>
      </c>
      <c r="C258" t="s">
        <v>42</v>
      </c>
      <c r="D258">
        <v>503</v>
      </c>
      <c r="G258">
        <f t="shared" si="7"/>
        <v>1905</v>
      </c>
    </row>
    <row r="259" spans="1:7" x14ac:dyDescent="0.35">
      <c r="A259" t="s">
        <v>21</v>
      </c>
      <c r="B259" s="29">
        <v>1994</v>
      </c>
      <c r="C259" t="s">
        <v>42</v>
      </c>
      <c r="D259">
        <v>600</v>
      </c>
      <c r="G259">
        <f t="shared" si="7"/>
        <v>1905</v>
      </c>
    </row>
    <row r="260" spans="1:7" x14ac:dyDescent="0.35">
      <c r="A260" t="s">
        <v>21</v>
      </c>
      <c r="B260" s="29">
        <v>1995</v>
      </c>
      <c r="C260" t="s">
        <v>42</v>
      </c>
      <c r="D260">
        <v>1500</v>
      </c>
      <c r="G260">
        <f t="shared" si="7"/>
        <v>1905</v>
      </c>
    </row>
    <row r="261" spans="1:7" x14ac:dyDescent="0.35">
      <c r="A261" t="s">
        <v>21</v>
      </c>
      <c r="B261" s="29">
        <v>1996</v>
      </c>
      <c r="C261" t="s">
        <v>42</v>
      </c>
      <c r="D261">
        <v>1500</v>
      </c>
      <c r="G261">
        <f t="shared" ref="G261:G281" si="8">YEAR(B261)</f>
        <v>1905</v>
      </c>
    </row>
    <row r="262" spans="1:7" x14ac:dyDescent="0.35">
      <c r="A262" t="s">
        <v>21</v>
      </c>
      <c r="B262" s="29">
        <v>1997</v>
      </c>
      <c r="C262" t="s">
        <v>42</v>
      </c>
      <c r="D262">
        <v>1273</v>
      </c>
      <c r="G262">
        <f t="shared" si="8"/>
        <v>1905</v>
      </c>
    </row>
    <row r="263" spans="1:7" x14ac:dyDescent="0.35">
      <c r="A263" t="s">
        <v>21</v>
      </c>
      <c r="B263" s="29">
        <v>1998</v>
      </c>
      <c r="C263" t="s">
        <v>42</v>
      </c>
      <c r="D263">
        <v>1461</v>
      </c>
      <c r="G263">
        <f t="shared" si="8"/>
        <v>1905</v>
      </c>
    </row>
    <row r="264" spans="1:7" x14ac:dyDescent="0.35">
      <c r="A264" t="s">
        <v>21</v>
      </c>
      <c r="B264" s="29">
        <v>1999</v>
      </c>
      <c r="C264" t="s">
        <v>42</v>
      </c>
      <c r="D264">
        <v>0</v>
      </c>
      <c r="G264">
        <f t="shared" si="8"/>
        <v>1905</v>
      </c>
    </row>
    <row r="265" spans="1:7" x14ac:dyDescent="0.35">
      <c r="A265" t="s">
        <v>21</v>
      </c>
      <c r="B265" s="29">
        <v>2000</v>
      </c>
      <c r="C265" t="s">
        <v>42</v>
      </c>
      <c r="D265">
        <v>1600</v>
      </c>
      <c r="G265">
        <f t="shared" si="8"/>
        <v>1905</v>
      </c>
    </row>
    <row r="266" spans="1:7" x14ac:dyDescent="0.35">
      <c r="A266" t="s">
        <v>21</v>
      </c>
      <c r="B266" s="29">
        <v>2001</v>
      </c>
      <c r="C266" t="s">
        <v>42</v>
      </c>
      <c r="D266">
        <v>251</v>
      </c>
      <c r="G266">
        <f t="shared" si="8"/>
        <v>1905</v>
      </c>
    </row>
    <row r="267" spans="1:7" x14ac:dyDescent="0.35">
      <c r="A267" t="s">
        <v>21</v>
      </c>
      <c r="B267" s="29">
        <v>2002</v>
      </c>
      <c r="C267" t="s">
        <v>42</v>
      </c>
      <c r="D267">
        <v>1677</v>
      </c>
      <c r="G267">
        <f t="shared" si="8"/>
        <v>1905</v>
      </c>
    </row>
    <row r="268" spans="1:7" x14ac:dyDescent="0.35">
      <c r="A268" t="s">
        <v>21</v>
      </c>
      <c r="B268" s="29">
        <v>2003</v>
      </c>
      <c r="C268" t="s">
        <v>42</v>
      </c>
      <c r="D268">
        <v>1355</v>
      </c>
      <c r="G268">
        <f t="shared" si="8"/>
        <v>1905</v>
      </c>
    </row>
    <row r="269" spans="1:7" x14ac:dyDescent="0.35">
      <c r="A269" t="s">
        <v>21</v>
      </c>
      <c r="B269" s="29">
        <v>2004</v>
      </c>
      <c r="C269" t="s">
        <v>42</v>
      </c>
      <c r="D269">
        <v>1600</v>
      </c>
      <c r="G269">
        <f t="shared" si="8"/>
        <v>1905</v>
      </c>
    </row>
    <row r="270" spans="1:7" x14ac:dyDescent="0.35">
      <c r="A270" t="s">
        <v>21</v>
      </c>
      <c r="B270" s="29">
        <v>2005</v>
      </c>
      <c r="C270" t="s">
        <v>42</v>
      </c>
      <c r="D270">
        <v>0</v>
      </c>
      <c r="G270">
        <f t="shared" si="8"/>
        <v>1905</v>
      </c>
    </row>
    <row r="271" spans="1:7" x14ac:dyDescent="0.35">
      <c r="A271" t="s">
        <v>21</v>
      </c>
      <c r="B271" s="29">
        <v>2006</v>
      </c>
      <c r="C271" t="s">
        <v>42</v>
      </c>
      <c r="D271">
        <v>1907</v>
      </c>
      <c r="G271">
        <f t="shared" si="8"/>
        <v>1905</v>
      </c>
    </row>
    <row r="272" spans="1:7" x14ac:dyDescent="0.35">
      <c r="A272" t="s">
        <v>21</v>
      </c>
      <c r="B272" s="29">
        <v>2007</v>
      </c>
      <c r="C272" t="s">
        <v>42</v>
      </c>
      <c r="D272">
        <v>1900</v>
      </c>
      <c r="G272">
        <f t="shared" si="8"/>
        <v>1905</v>
      </c>
    </row>
    <row r="273" spans="1:7" x14ac:dyDescent="0.35">
      <c r="A273" t="s">
        <v>21</v>
      </c>
      <c r="B273" s="29">
        <v>2008</v>
      </c>
      <c r="C273" t="s">
        <v>42</v>
      </c>
      <c r="D273">
        <v>2454</v>
      </c>
      <c r="G273">
        <f t="shared" si="8"/>
        <v>1905</v>
      </c>
    </row>
    <row r="274" spans="1:7" x14ac:dyDescent="0.35">
      <c r="A274" t="s">
        <v>21</v>
      </c>
      <c r="B274" s="29">
        <v>2009</v>
      </c>
      <c r="C274" t="s">
        <v>42</v>
      </c>
      <c r="D274">
        <v>3139</v>
      </c>
      <c r="G274">
        <f t="shared" si="8"/>
        <v>1905</v>
      </c>
    </row>
    <row r="275" spans="1:7" x14ac:dyDescent="0.35">
      <c r="A275" t="s">
        <v>21</v>
      </c>
      <c r="B275" s="29">
        <v>2010</v>
      </c>
      <c r="C275" t="s">
        <v>42</v>
      </c>
      <c r="D275">
        <v>2022</v>
      </c>
      <c r="G275">
        <f t="shared" si="8"/>
        <v>1905</v>
      </c>
    </row>
    <row r="276" spans="1:7" x14ac:dyDescent="0.35">
      <c r="A276" t="s">
        <v>21</v>
      </c>
      <c r="B276" s="29">
        <v>2011</v>
      </c>
      <c r="C276" t="s">
        <v>42</v>
      </c>
      <c r="D276">
        <v>3012</v>
      </c>
      <c r="G276">
        <f t="shared" si="8"/>
        <v>1905</v>
      </c>
    </row>
    <row r="277" spans="1:7" x14ac:dyDescent="0.35">
      <c r="A277" t="s">
        <v>21</v>
      </c>
      <c r="B277" s="29">
        <v>2012</v>
      </c>
      <c r="C277" t="s">
        <v>42</v>
      </c>
      <c r="D277">
        <v>2336</v>
      </c>
      <c r="G277">
        <f t="shared" si="8"/>
        <v>1905</v>
      </c>
    </row>
    <row r="278" spans="1:7" x14ac:dyDescent="0.35">
      <c r="A278" t="s">
        <v>21</v>
      </c>
      <c r="B278" s="29">
        <v>2013</v>
      </c>
      <c r="C278" t="s">
        <v>42</v>
      </c>
      <c r="D278">
        <v>609</v>
      </c>
      <c r="G278">
        <f t="shared" si="8"/>
        <v>1905</v>
      </c>
    </row>
    <row r="279" spans="1:7" x14ac:dyDescent="0.35">
      <c r="A279" t="s">
        <v>21</v>
      </c>
      <c r="B279" s="29">
        <v>2014</v>
      </c>
      <c r="C279" t="s">
        <v>42</v>
      </c>
      <c r="D279">
        <v>533</v>
      </c>
      <c r="G279">
        <f t="shared" si="8"/>
        <v>1905</v>
      </c>
    </row>
    <row r="280" spans="1:7" x14ac:dyDescent="0.35">
      <c r="A280" t="s">
        <v>21</v>
      </c>
      <c r="B280" s="29">
        <v>2015</v>
      </c>
      <c r="C280" t="s">
        <v>42</v>
      </c>
      <c r="D280">
        <v>0</v>
      </c>
      <c r="G280">
        <f t="shared" si="8"/>
        <v>1905</v>
      </c>
    </row>
    <row r="281" spans="1:7" x14ac:dyDescent="0.35">
      <c r="A281" t="s">
        <v>21</v>
      </c>
      <c r="B281" s="29">
        <v>2016</v>
      </c>
      <c r="C281" t="s">
        <v>42</v>
      </c>
      <c r="D281">
        <v>898</v>
      </c>
      <c r="G281">
        <f t="shared" si="8"/>
        <v>1905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D16" sqref="D16"/>
    </sheetView>
  </sheetViews>
  <sheetFormatPr defaultColWidth="9.1796875" defaultRowHeight="14.5" x14ac:dyDescent="0.35"/>
  <cols>
    <col min="1" max="1" width="16.453125" customWidth="1"/>
    <col min="2" max="2" width="10.1796875" bestFit="1" customWidth="1"/>
    <col min="3" max="3" width="18" bestFit="1" customWidth="1"/>
    <col min="4" max="4" width="16.453125" bestFit="1" customWidth="1"/>
  </cols>
  <sheetData>
    <row r="1" spans="1:4" x14ac:dyDescent="0.35">
      <c r="A1" s="7" t="s">
        <v>19</v>
      </c>
    </row>
    <row r="2" spans="1:4" s="2" customFormat="1" x14ac:dyDescent="0.35">
      <c r="A2" s="2" t="s">
        <v>2</v>
      </c>
      <c r="B2" s="2" t="s">
        <v>6</v>
      </c>
      <c r="C2" s="2" t="s">
        <v>7</v>
      </c>
      <c r="D2" s="2" t="s">
        <v>15</v>
      </c>
    </row>
    <row r="3" spans="1:4" x14ac:dyDescent="0.35">
      <c r="A3" s="3" t="s">
        <v>1</v>
      </c>
      <c r="B3" s="4">
        <v>32874</v>
      </c>
      <c r="D3" s="3">
        <v>5</v>
      </c>
    </row>
    <row r="4" spans="1:4" x14ac:dyDescent="0.35">
      <c r="A4" s="3" t="s">
        <v>1</v>
      </c>
      <c r="B4" s="4">
        <v>32875</v>
      </c>
      <c r="D4" s="3">
        <v>5</v>
      </c>
    </row>
    <row r="5" spans="1:4" x14ac:dyDescent="0.35">
      <c r="A5" s="3" t="s">
        <v>1</v>
      </c>
      <c r="B5" s="4">
        <v>32876</v>
      </c>
      <c r="D5" s="3">
        <v>6</v>
      </c>
    </row>
    <row r="6" spans="1:4" x14ac:dyDescent="0.35">
      <c r="A6" s="3" t="s">
        <v>1</v>
      </c>
      <c r="B6" s="4">
        <v>32877</v>
      </c>
      <c r="D6" s="3">
        <v>6</v>
      </c>
    </row>
    <row r="7" spans="1:4" x14ac:dyDescent="0.35">
      <c r="A7" s="3"/>
      <c r="B7" s="4"/>
    </row>
    <row r="8" spans="1:4" x14ac:dyDescent="0.35">
      <c r="A8" s="3"/>
      <c r="B8" s="4"/>
    </row>
    <row r="9" spans="1:4" x14ac:dyDescent="0.35">
      <c r="A9" s="3"/>
      <c r="B9" s="4"/>
    </row>
    <row r="10" spans="1:4" x14ac:dyDescent="0.35">
      <c r="A10" s="3"/>
      <c r="B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zoomScaleNormal="100" workbookViewId="0">
      <selection activeCell="G7" sqref="A5:G7"/>
    </sheetView>
  </sheetViews>
  <sheetFormatPr defaultColWidth="9.1796875" defaultRowHeight="14.5" x14ac:dyDescent="0.35"/>
  <cols>
    <col min="1" max="1" width="14" style="1" bestFit="1" customWidth="1"/>
    <col min="2" max="2" width="16.7265625" style="1" bestFit="1" customWidth="1"/>
    <col min="3" max="3" width="18.26953125" style="1" bestFit="1" customWidth="1"/>
    <col min="4" max="4" width="16.54296875" style="1" bestFit="1" customWidth="1"/>
    <col min="5" max="5" width="2.7265625" customWidth="1"/>
    <col min="6" max="6" width="37.1796875" style="5" bestFit="1" customWidth="1"/>
    <col min="7" max="7" width="14.453125" style="5" bestFit="1" customWidth="1"/>
    <col min="8" max="8" width="2.54296875" customWidth="1"/>
    <col min="9" max="9" width="19.1796875" style="13" bestFit="1" customWidth="1"/>
    <col min="10" max="10" width="17" style="13" bestFit="1" customWidth="1"/>
    <col min="11" max="11" width="2.7265625" customWidth="1"/>
    <col min="12" max="12" width="19.453125" style="16" bestFit="1" customWidth="1"/>
    <col min="13" max="13" width="2.54296875" customWidth="1"/>
    <col min="14" max="14" width="19.1796875" style="19" customWidth="1"/>
  </cols>
  <sheetData>
    <row r="1" spans="1:15" x14ac:dyDescent="0.35">
      <c r="A1" s="31" t="s">
        <v>14</v>
      </c>
      <c r="B1" s="31"/>
      <c r="C1" s="31"/>
      <c r="D1" s="31"/>
      <c r="I1" s="30" t="s">
        <v>9</v>
      </c>
      <c r="J1" s="30"/>
      <c r="L1" s="10" t="s">
        <v>11</v>
      </c>
      <c r="N1" s="11" t="s">
        <v>12</v>
      </c>
    </row>
    <row r="2" spans="1:15" x14ac:dyDescent="0.35">
      <c r="A2" s="22" t="s">
        <v>2</v>
      </c>
      <c r="B2" s="22" t="s">
        <v>4</v>
      </c>
      <c r="C2" s="22" t="s">
        <v>3</v>
      </c>
      <c r="D2" s="22" t="s">
        <v>8</v>
      </c>
      <c r="F2" s="8" t="s">
        <v>5</v>
      </c>
      <c r="G2" s="9" t="s">
        <v>24</v>
      </c>
      <c r="I2" s="12" t="s">
        <v>10</v>
      </c>
      <c r="J2" s="12" t="s">
        <v>13</v>
      </c>
      <c r="L2" s="14" t="s">
        <v>0</v>
      </c>
      <c r="N2" s="17" t="s">
        <v>0</v>
      </c>
    </row>
    <row r="3" spans="1:15" x14ac:dyDescent="0.35">
      <c r="A3" t="s">
        <v>21</v>
      </c>
      <c r="B3" s="24" t="s">
        <v>22</v>
      </c>
      <c r="C3" s="24" t="s">
        <v>23</v>
      </c>
      <c r="D3" s="23">
        <v>2</v>
      </c>
      <c r="F3" s="21"/>
      <c r="I3" s="20" t="s">
        <v>32</v>
      </c>
      <c r="J3" s="20" t="s">
        <v>45</v>
      </c>
      <c r="L3" s="15"/>
      <c r="N3" s="18" t="s">
        <v>25</v>
      </c>
      <c r="O3" t="s">
        <v>43</v>
      </c>
    </row>
    <row r="4" spans="1:15" x14ac:dyDescent="0.35">
      <c r="I4" s="13" t="s">
        <v>44</v>
      </c>
      <c r="J4" s="13" t="s">
        <v>36</v>
      </c>
      <c r="N4" s="19" t="s">
        <v>26</v>
      </c>
      <c r="O4" t="s">
        <v>43</v>
      </c>
    </row>
    <row r="5" spans="1:15" x14ac:dyDescent="0.35">
      <c r="N5" s="19" t="s">
        <v>29</v>
      </c>
      <c r="O5" t="s">
        <v>43</v>
      </c>
    </row>
    <row r="6" spans="1:15" x14ac:dyDescent="0.35">
      <c r="N6" s="19" t="s">
        <v>30</v>
      </c>
      <c r="O6" t="s">
        <v>43</v>
      </c>
    </row>
    <row r="7" spans="1:15" x14ac:dyDescent="0.35">
      <c r="N7" s="19" t="s">
        <v>31</v>
      </c>
      <c r="O7" t="s">
        <v>43</v>
      </c>
    </row>
    <row r="8" spans="1:15" x14ac:dyDescent="0.35">
      <c r="N8" s="19" t="s">
        <v>33</v>
      </c>
      <c r="O8" t="s">
        <v>43</v>
      </c>
    </row>
    <row r="9" spans="1:15" x14ac:dyDescent="0.35">
      <c r="N9" s="19" t="s">
        <v>37</v>
      </c>
      <c r="O9" t="s">
        <v>43</v>
      </c>
    </row>
  </sheetData>
  <mergeCells count="2">
    <mergeCell ref="I1:J1"/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Biotic_data1</vt:lpstr>
      <vt:lpstr>Water_Temperature</vt:lpstr>
      <vt:lpstr>Additional_data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IT Department</cp:lastModifiedBy>
  <dcterms:created xsi:type="dcterms:W3CDTF">2018-03-24T10:29:28Z</dcterms:created>
  <dcterms:modified xsi:type="dcterms:W3CDTF">2021-06-21T15:22:32Z</dcterms:modified>
</cp:coreProperties>
</file>