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1.xml" ContentType="application/vnd.openxmlformats-officedocument.drawingml.chartshapes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ComparisonExcelTemplates\"/>
    </mc:Choice>
  </mc:AlternateContent>
  <xr:revisionPtr revIDLastSave="0" documentId="13_ncr:1_{AED4688E-2E71-42C0-8D94-D8E4ED20AC03}" xr6:coauthVersionLast="36" xr6:coauthVersionMax="36" xr10:uidLastSave="{00000000-0000-0000-0000-000000000000}"/>
  <bookViews>
    <workbookView xWindow="0" yWindow="0" windowWidth="38400" windowHeight="1750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Y6" i="1"/>
  <c r="Y7" i="1"/>
  <c r="Y8" i="1"/>
  <c r="Y9" i="1"/>
  <c r="Y10" i="1"/>
  <c r="Y11" i="1"/>
  <c r="Y12" i="1"/>
  <c r="AA8" i="1"/>
  <c r="AF7" i="1"/>
  <c r="AA7" i="1"/>
  <c r="AF6" i="1"/>
  <c r="AA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<sst xmlns="http://schemas.openxmlformats.org/spreadsheetml/2006/main" count="63" uniqueCount="41">
  <si>
    <t>Source</t>
  </si>
  <si>
    <t>../230626_IrOxRecessVsNonrecessSOA/230417_Fab230215_IrOxNonRecessSOA/Dev13/E08/IrOxNonRecesSOA_Dev13_E08.xlsx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</si>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</sst>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Summary!$I$5:$I$10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Summary!$I$14:$I$19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92-4DFD-8770-F7C059520DD5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Summary!$I$22:$I$27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92-4DFD-8770-F7C059520DD5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Summary!$I$30:$I$35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92-4DFD-8770-F7C05952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4249153616264802E-2"/>
              <c:y val="0.2608051056569007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726949343946753"/>
          <c:y val="0.1166143618304760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Summary!$N$5:$N$10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Summary!$M$14:$M$19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A-4C63-AE29-E8D43AA7C1A9}"/>
            </c:ext>
          </c:extLst>
        </c:ser>
        <c:ser>
          <c:idx val="2"/>
          <c:order val="2"/>
          <c:tx>
            <c:v>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Summary!$N$22:$N$27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6A-4C63-AE29-E8D43AA7C1A9}"/>
            </c:ext>
          </c:extLst>
        </c:ser>
        <c:ser>
          <c:idx val="3"/>
          <c:order val="3"/>
          <c:tx>
            <c:v>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Summary!$N$30:$N$35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6A-4C63-AE29-E8D43AA7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Ideality Factor</a:t>
                </a:r>
              </a:p>
            </c:rich>
          </c:tx>
          <c:layout>
            <c:manualLayout>
              <c:xMode val="edge"/>
              <c:yMode val="edge"/>
              <c:x val="4.5478216125125911E-2"/>
              <c:y val="0.2685047202881571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470262058385489"/>
          <c:y val="9.6595363789209521E-2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820545249749E-3"/>
              <c:y val="0.32041371341861291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586376695531E-3"/>
              <c:y val="0.2426021583005629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553251104828782"/>
              <c:y val="0.24623732115851399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v>Non-recess New 1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v>Non-recess New 2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v>Non-recess New 3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v> Recess 2.5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v> Recess 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v> Recess 10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v> Recess 15 um</c:v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1.5E+2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20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.5E+21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4876988737536174"/>
          <c:y val="2.5079164577565968E-2"/>
          <c:w val="0.5648612133239270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v>Non-recess New 1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v>Non-recess New 2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v>Non-recess New 3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v> Recess 2.5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v> Recess 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v> Recess 10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v> Recess 15 um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 fit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v>Non-recess New 1 lin fit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v>Non-recess New 2 lin fit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v>Non-recess New 3 lin fit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v>Recess 2.5 um  lin fit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v>Recess 5 um lin fit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v>Recess 10 um  lin 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v>Recess 15 um  lin fit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79941528099E-2"/>
              <c:y val="0.211801751066334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2038133774653565"/>
          <c:y val="2.0215942382687847E-2"/>
          <c:w val="0.5648612133239270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5901060113423984"/>
          <c:y val="1.6973794252769101E-2"/>
          <c:w val="0.25573078700697627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v> Non-recess Old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v>Non-recess New 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v>Non-recess New 2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v>Non-recess New 3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v> Recess 2.5 um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v> Recess 5 um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v> Recess 10 um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v> Recess 15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v>Non-recess Old lin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v>Non-recess New 1 lin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v>Non-recess New 2 lin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v>Non-recess New 3 lin</c:v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v>Recess 2.5 um lin</c:v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v>Recess 5 um lin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v>Recess 10 um lin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v>Recess 15 um lin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Summary!$F$5:$F$10</c:f>
              <c:numCache>
                <c:formatCode>0.00E+00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Summary!$F$14:$F$19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D-4B89-BDA1-984A4922BCB5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Summary!$F$22:$F$27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D-4B89-BDA1-984A4922BCB5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Summary!$F$30:$F$35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D-4B89-BDA1-984A4922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7933871090773E-2"/>
              <c:y val="0.27466441199316222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539702205276138"/>
          <c:y val="0.5678117792220988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0"/>
          <c:order val="0"/>
          <c:tx>
            <c:v>O-A-S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Summary!$C$5:$C$10</c:f>
              <c:numCache>
                <c:formatCode>General</c:formatCode>
                <c:ptCount val="6"/>
              </c:numCache>
            </c:numRef>
          </c:xVal>
          <c:yVal>
            <c:numRef>
              <c:f>Summary!$K$5:$K$10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v>O-S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Summary!$C$14:$C$19</c:f>
              <c:numCache>
                <c:formatCode>General</c:formatCode>
                <c:ptCount val="6"/>
              </c:numCache>
            </c:numRef>
          </c:xVal>
          <c:yVal>
            <c:numRef>
              <c:f>Summary!$K$14:$K$19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4-48F2-A162-7895342FDE81}"/>
            </c:ext>
          </c:extLst>
        </c:ser>
        <c:ser>
          <c:idx val="2"/>
          <c:order val="2"/>
          <c:tx>
            <c:v> O-S-A</c:v>
          </c:tx>
          <c:spPr>
            <a:ln w="28575">
              <a:noFill/>
            </a:ln>
          </c:spPr>
          <c:marker>
            <c:symbol val="star"/>
            <c:size val="14"/>
            <c:spPr>
              <a:noFill/>
              <a:ln w="38100">
                <a:solidFill>
                  <a:srgbClr val="00B050"/>
                </a:solidFill>
              </a:ln>
            </c:spPr>
          </c:marker>
          <c:xVal>
            <c:numRef>
              <c:f>Summary!$C$22:$C$27</c:f>
              <c:numCache>
                <c:formatCode>General</c:formatCode>
                <c:ptCount val="6"/>
              </c:numCache>
            </c:numRef>
          </c:xVal>
          <c:yVal>
            <c:numRef>
              <c:f>Summary!$K$22:$K$27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F4-48F2-A162-7895342FDE81}"/>
            </c:ext>
          </c:extLst>
        </c:ser>
        <c:ser>
          <c:idx val="3"/>
          <c:order val="3"/>
          <c:tx>
            <c:v> S-O-A</c:v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38100">
                <a:solidFill>
                  <a:srgbClr val="00B0F0"/>
                </a:solidFill>
              </a:ln>
            </c:spPr>
          </c:marker>
          <c:xVal>
            <c:numRef>
              <c:f>Summary!$C$30:$C$35</c:f>
              <c:numCache>
                <c:formatCode>General</c:formatCode>
                <c:ptCount val="6"/>
              </c:numCache>
            </c:numRef>
          </c:xVal>
          <c:yVal>
            <c:numRef>
              <c:f>Summary!$K$30:$K$35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F4-48F2-A162-7895342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ax val="100000000000000"/>
          <c:min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472824859213518E-2"/>
              <c:y val="0.3085427163706902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ax val="100000000000000"/>
          <c:min val="1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6341489441289282"/>
          <c:y val="0.38764079685069991"/>
          <c:w val="0.22344722170547549"/>
          <c:h val="0.23277668959252185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after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after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v> Old before Rev 500</c:v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v> New before Rev 500</c:v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398318</xdr:colOff>
      <xdr:row>247</xdr:row>
      <xdr:rowOff>147205</xdr:rowOff>
    </xdr:from>
    <xdr:to>
      <xdr:col>49</xdr:col>
      <xdr:colOff>357806</xdr:colOff>
      <xdr:row>291</xdr:row>
      <xdr:rowOff>12371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55BB798-FA3F-41A3-B6E1-CA8AB60D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342404</xdr:colOff>
      <xdr:row>248</xdr:row>
      <xdr:rowOff>124691</xdr:rowOff>
    </xdr:from>
    <xdr:to>
      <xdr:col>67</xdr:col>
      <xdr:colOff>492392</xdr:colOff>
      <xdr:row>291</xdr:row>
      <xdr:rowOff>180357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9DF4FF6-900D-470A-8B73-3F36F7492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95250</xdr:colOff>
      <xdr:row>250</xdr:row>
      <xdr:rowOff>0</xdr:rowOff>
    </xdr:from>
    <xdr:to>
      <xdr:col>86</xdr:col>
      <xdr:colOff>377908</xdr:colOff>
      <xdr:row>293</xdr:row>
      <xdr:rowOff>55666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FFFCA9D-3F94-457A-B516-E35A3694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493568</xdr:colOff>
      <xdr:row>251</xdr:row>
      <xdr:rowOff>0</xdr:rowOff>
    </xdr:from>
    <xdr:to>
      <xdr:col>103</xdr:col>
      <xdr:colOff>222044</xdr:colOff>
      <xdr:row>294</xdr:row>
      <xdr:rowOff>55666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0AC0204-A695-4D00-BD63-F93D53D3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35</xdr:col>
      <xdr:colOff>150636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21410</xdr:colOff>
      <xdr:row>8</xdr:row>
      <xdr:rowOff>24013</xdr:rowOff>
    </xdr:from>
    <xdr:to>
      <xdr:col>74</xdr:col>
      <xdr:colOff>66252</xdr:colOff>
      <xdr:row>49</xdr:row>
      <xdr:rowOff>47825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85" zoomScaleNormal="85" workbookViewId="0">
      <selection activeCell="B5" sqref="B5:X12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2" si="2">O6*D6</f>
        <v>0</v>
      </c>
      <c r="AA6" t="e">
        <f>1/C6</f>
        <v>#DIV/0!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si="2"/>
        <v>0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2"/>
        <v>0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abSelected="1" zoomScale="40" zoomScaleNormal="40" workbookViewId="0">
      <selection activeCell="AB99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40" zoomScaleNormal="40" workbookViewId="0">
      <selection activeCell="W101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55" zoomScaleNormal="55" workbookViewId="0">
      <selection activeCell="Q62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topLeftCell="A60" zoomScaleNormal="100" workbookViewId="0">
      <selection activeCell="I89"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40" zoomScaleNormal="40" workbookViewId="0">
      <selection activeCell="Y9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zoomScale="25" zoomScaleNormal="25" workbookViewId="0">
      <selection activeCell="AI156" sqref="A1:XFD1048576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25" zoomScaleNormal="25" workbookViewId="0">
      <selection activeCell="AJ137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40" zoomScaleNormal="40" workbookViewId="0">
      <selection activeCell="S70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topLeftCell="E1" zoomScale="55" zoomScaleNormal="55" workbookViewId="0">
      <selection activeCell="R59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7C0BCF-4967-434A-911E-163FA1B92E08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df5e4946-004d-43b7-ae1e-4c186e04e97f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2023-07-06T02:44:40Z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