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1.xml" ContentType="application/vnd.openxmlformats-officedocument.drawingml.chartshapes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drawings/drawing40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iang\Programming\Front-End\ComparisonExcelTemplates\"/>
    </mc:Choice>
  </mc:AlternateContent>
  <xr:revisionPtr revIDLastSave="0" documentId="13_ncr:1_{184D6CEE-602B-499E-BFEA-BE9AD3E4ADEA}" xr6:coauthVersionLast="36" xr6:coauthVersionMax="36" xr10:uidLastSave="{00000000-0000-0000-0000-000000000000}"/>
  <bookViews>
    <workbookView xWindow="0" yWindow="0" windowWidth="38400" windowHeight="17505" xr2:uid="{81926BF1-6ABB-4213-8887-F6C4E09DF8F8}"/>
  </bookViews>
  <sheets>
    <sheet name="Summary" sheetId="1" r:id="rId1"/>
    <sheet name="Rev100I" sheetId="15" r:id="rId2"/>
    <sheet name="ForNRevI" sheetId="6" r:id="rId3"/>
    <sheet name="Rev100J" sheetId="17" r:id="rId4"/>
    <sheet name="ForNRevJ" sheetId="16" r:id="rId5"/>
    <sheet name="CV_C" sheetId="18" r:id="rId6"/>
    <sheet name="Rev500I" sheetId="20" r:id="rId7"/>
    <sheet name="ForNRevARev500I" sheetId="21" r:id="rId8"/>
    <sheet name="Rev500J" sheetId="22" r:id="rId9"/>
    <sheet name="ForNRevARev500J" sheetId="2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Y6" i="1"/>
  <c r="Y7" i="1"/>
  <c r="Y8" i="1"/>
  <c r="Y9" i="1"/>
  <c r="Y10" i="1"/>
  <c r="Y11" i="1"/>
  <c r="Y12" i="1"/>
  <c r="AA8" i="1"/>
  <c r="AF7" i="1"/>
  <c r="AA7" i="1"/>
  <c r="AF6" i="1"/>
  <c r="AA6" i="1"/>
  <c r="AF5" i="1"/>
  <c r="AA5" i="1"/>
  <c r="Z5" i="1"/>
  <c r="Y5" i="1"/>
  <c r="AF4" i="1"/>
  <c r="AF3" i="1"/>
  <c r="AF2" i="1"/>
</calcChain>
</file>

<file path=xl/sharedStrings.xml><?xml version="1.0" encoding="utf-8"?>
<sst xmlns="http://schemas.openxmlformats.org/spreadsheetml/2006/main" count="63" uniqueCount="41">
  <si>
    <t>Source</t>
  </si>
  <si>
    <t>../230626_IrOxRecessVsNonrecessSOA/230417_Fab230215_IrOxNonRecessSOA/Dev13/C10/IrOxNonRecesSOA_Dev13_C10.xlsx</t>
  </si>
  <si>
    <t>V</t>
  </si>
  <si>
    <t>A</t>
  </si>
  <si>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</si>
  <si>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</si>
  <si>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</si>
  <si>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</si>
  <si>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</si>
  <si>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</si>
  <si>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</si>
  <si>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</si>
  <si>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</si>
  <si>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</si>
  <si>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</si>
  <si>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</si>
  <si>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</si>
  <si>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</si>
  <si>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</si>
  <si>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</si>
  <si>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</si>
  <si>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</si>
  <si>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</si>
  <si>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</si>
  <si>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</si>
  <si>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</si>
  <si>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</si>
  <si>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</si>
  <si>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</si>
  <si>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</si>
  <si>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</si>
  <si>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</si>
  <si>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</si>
  <si>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</si>
  <si>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</si>
  <si>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</si>
  <si>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</si>
  <si>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</si>
  <si>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</si>
  <si>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</si>
  <si>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MW/cm2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</si>
</sst>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30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Summary!$I$5:$I$10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2-4DFD-8770-F7C05952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Summary!$I$14:$I$19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92-4DFD-8770-F7C059520DD5}"/>
            </c:ext>
          </c:extLst>
        </c:ser>
        <c:ser>
          <c:idx val="2"/>
          <c:order val="2"/>
          <c:tx>
            <c:v>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Summary!$I$22:$I$27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92-4DFD-8770-F7C059520DD5}"/>
            </c:ext>
          </c:extLst>
        </c:ser>
        <c:ser>
          <c:idx val="3"/>
          <c:order val="3"/>
          <c:tx>
            <c:v>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Summary!$I$30:$I$35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92-4DFD-8770-F7C05952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Ideality Factor</a:t>
                </a:r>
              </a:p>
            </c:rich>
          </c:tx>
          <c:layout>
            <c:manualLayout>
              <c:xMode val="edge"/>
              <c:yMode val="edge"/>
              <c:x val="4.4249153616264802E-2"/>
              <c:y val="0.2608051056569007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726949343946753"/>
          <c:y val="0.11661436183047608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Summary!$N$5:$N$10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A-4C63-AE29-E8D43AA7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Summary!$M$14:$M$19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6A-4C63-AE29-E8D43AA7C1A9}"/>
            </c:ext>
          </c:extLst>
        </c:ser>
        <c:ser>
          <c:idx val="2"/>
          <c:order val="2"/>
          <c:tx>
            <c:v>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Summary!$N$22:$N$27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6A-4C63-AE29-E8D43AA7C1A9}"/>
            </c:ext>
          </c:extLst>
        </c:ser>
        <c:ser>
          <c:idx val="3"/>
          <c:order val="3"/>
          <c:tx>
            <c:v>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Summary!$N$30:$N$35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6A-4C63-AE29-E8D43AA7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Ideality Factor</a:t>
                </a:r>
              </a:p>
            </c:rich>
          </c:tx>
          <c:layout>
            <c:manualLayout>
              <c:xMode val="edge"/>
              <c:yMode val="edge"/>
              <c:x val="4.5478216125125911E-2"/>
              <c:y val="0.2685047202881571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5470262058385489"/>
          <c:y val="9.6595363789209521E-2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820545249749E-3"/>
              <c:y val="0.32041371341861291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511005433533920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6-4139-9389-A3C27426CCE5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6-4139-9389-A3C27426CCE5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6-4139-9389-A3C27426CCE5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6-4139-9389-A3C27426CCE5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6-4139-9389-A3C27426CCE5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F6-4139-9389-A3C27426CCE5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34711981633326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B-413B-BABB-FD034D921E62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B-413B-BABB-FD034D921E62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B-413B-BABB-FD034D921E62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B-413B-BABB-FD034D921E62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1B-413B-BABB-FD034D921E62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1B-413B-BABB-FD034D921E62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1B-413B-BABB-FD034D921E62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1B-413B-BABB-FD034D921E62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1B-413B-BABB-FD034D921E62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1B-413B-BABB-FD034D921E62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1B-413B-BABB-FD034D921E62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1B-413B-BABB-FD034D921E62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1B-413B-BABB-FD034D921E62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1B-413B-BABB-FD034D921E62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586376695531E-3"/>
              <c:y val="0.22152819545609109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4623732115851399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v>Non-recess New 1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v>Non-recess New 2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v>Non-recess New 3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v> Recess 2.5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v> Recess 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v> Recess 10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v> Recess 15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 fit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v>Non-recess New 1 lin fit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v>Non-recess New 2 lin fit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v>Non-recess New 3 lin fit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v>Recess 2.5 um  lin fit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v>Recess 5 um lin fit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v>Recess 10 um  lin fit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v>Recess 15 um  lin fit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22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E+22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7392728945708505"/>
          <c:y val="2.1837016447647222E-2"/>
          <c:w val="0.56486121332392702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v>Non-recess New 1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v>Non-recess New 2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v>Non-recess New 3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v> Recess 2.5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v> Recess 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v> Recess 10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v> Recess 15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 fit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9"/>
          <c:tx>
            <c:v>Non-recess New 1 lin fit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0"/>
          <c:tx>
            <c:v>Non-recess New 2 lin fit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1"/>
          <c:tx>
            <c:v>Non-recess New 3 lin fit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2"/>
          <c:tx>
            <c:v>Recess 2.5 um  lin fit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3"/>
          <c:tx>
            <c:v>Recess 5 um lin fit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4"/>
          <c:tx>
            <c:v>Recess 10 um  lin fit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5"/>
          <c:tx>
            <c:v>Recess 15 um  lin fit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542087447684071E-2"/>
              <c:y val="0.22152819545609109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377963650021063"/>
          <c:y val="2.3458090512606593E-2"/>
          <c:w val="0.56486121332392702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8-4EAD-8A00-FB6E4EBF0BBC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8-4EAD-8A00-FB6E4EBF0BBC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8-4EAD-8A00-FB6E4EBF0BBC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8-4EAD-8A00-FB6E4EBF0BBC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8-4EAD-8A00-FB6E4EBF0BBC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B8-4EAD-8A00-FB6E4EBF0BBC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B8-4EAD-8A00-FB6E4EBF0BBC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B8-4EAD-8A00-FB6E4EBF0BBC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B8-4EAD-8A00-FB6E4EBF0BBC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B8-4EAD-8A00-FB6E4EBF0BBC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B8-4EAD-8A00-FB6E4EBF0BBC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B8-4EAD-8A00-FB6E4EBF0BBC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B8-4EAD-8A00-FB6E4EBF0BBC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B8-4EAD-8A00-FB6E4EBF0BBC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A-4E65-A21F-BA7BEF5C218E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A-4E65-A21F-BA7BEF5C218E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3A-4E65-A21F-BA7BEF5C218E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3A-4E65-A21F-BA7BEF5C218E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3A-4E65-A21F-BA7BEF5C218E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3A-4E65-A21F-BA7BEF5C218E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B-4E4D-8A28-E6AC5860920B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B-4E4D-8A28-E6AC5860920B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B-4E4D-8A28-E6AC5860920B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EB-4E4D-8A28-E6AC5860920B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EB-4E4D-8A28-E6AC5860920B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EB-4E4D-8A28-E6AC5860920B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EB-4E4D-8A28-E6AC5860920B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EB-4E4D-8A28-E6AC5860920B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EB-4E4D-8A28-E6AC5860920B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EB-4E4D-8A28-E6AC5860920B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EB-4E4D-8A28-E6AC5860920B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EB-4E4D-8A28-E6AC5860920B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EB-4E4D-8A28-E6AC5860920B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EB-4E4D-8A28-E6AC5860920B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55323479492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457274468237295"/>
              <c:y val="0.2284055064439608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Summary!$F$5:$F$10</c:f>
              <c:numCache>
                <c:formatCode>0.00E+00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D-4B89-BDA1-984A4922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Summary!$F$14:$F$19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D-4B89-BDA1-984A4922BCB5}"/>
            </c:ext>
          </c:extLst>
        </c:ser>
        <c:ser>
          <c:idx val="2"/>
          <c:order val="2"/>
          <c:tx>
            <c:v> 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Summary!$F$22:$F$27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D-4B89-BDA1-984A4922BCB5}"/>
            </c:ext>
          </c:extLst>
        </c:ser>
        <c:ser>
          <c:idx val="3"/>
          <c:order val="3"/>
          <c:tx>
            <c:v> 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Summary!$F$30:$F$35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3D-4B89-BDA1-984A4922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0000000000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137933871090773E-2"/>
              <c:y val="0.27466441199316222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539702205276138"/>
          <c:y val="0.5678117792220988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Summary!$K$5:$K$10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4-48F2-A162-7895342F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Summary!$K$14:$K$19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F4-48F2-A162-7895342FDE81}"/>
            </c:ext>
          </c:extLst>
        </c:ser>
        <c:ser>
          <c:idx val="2"/>
          <c:order val="2"/>
          <c:tx>
            <c:v> 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Summary!$K$22:$K$27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F4-48F2-A162-7895342FDE81}"/>
            </c:ext>
          </c:extLst>
        </c:ser>
        <c:ser>
          <c:idx val="3"/>
          <c:order val="3"/>
          <c:tx>
            <c:v> 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Summary!$K$30:$K$35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F4-48F2-A162-7895342F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00000000000"/>
          <c:min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472824859213518E-2"/>
              <c:y val="0.3085427163706902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00000000000"/>
          <c:min val="1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6341489441289282"/>
          <c:y val="0.38764079685069991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398318</xdr:colOff>
      <xdr:row>247</xdr:row>
      <xdr:rowOff>147205</xdr:rowOff>
    </xdr:from>
    <xdr:to>
      <xdr:col>49</xdr:col>
      <xdr:colOff>357806</xdr:colOff>
      <xdr:row>291</xdr:row>
      <xdr:rowOff>12371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55BB798-FA3F-41A3-B6E1-CA8AB60D1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342404</xdr:colOff>
      <xdr:row>248</xdr:row>
      <xdr:rowOff>124691</xdr:rowOff>
    </xdr:from>
    <xdr:to>
      <xdr:col>67</xdr:col>
      <xdr:colOff>492392</xdr:colOff>
      <xdr:row>291</xdr:row>
      <xdr:rowOff>180357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9DF4FF6-900D-470A-8B73-3F36F7492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95250</xdr:colOff>
      <xdr:row>250</xdr:row>
      <xdr:rowOff>0</xdr:rowOff>
    </xdr:from>
    <xdr:to>
      <xdr:col>86</xdr:col>
      <xdr:colOff>377908</xdr:colOff>
      <xdr:row>293</xdr:row>
      <xdr:rowOff>55666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FFFCA9D-3F94-457A-B516-E35A3694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86</xdr:col>
      <xdr:colOff>493568</xdr:colOff>
      <xdr:row>251</xdr:row>
      <xdr:rowOff>0</xdr:rowOff>
    </xdr:from>
    <xdr:to>
      <xdr:col>103</xdr:col>
      <xdr:colOff>222044</xdr:colOff>
      <xdr:row>294</xdr:row>
      <xdr:rowOff>55666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D0AC0204-A695-4D00-BD63-F93D53D3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67363</xdr:colOff>
      <xdr:row>49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0</xdr:rowOff>
    </xdr:from>
    <xdr:to>
      <xdr:col>34</xdr:col>
      <xdr:colOff>35376</xdr:colOff>
      <xdr:row>50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76828</xdr:colOff>
      <xdr:row>49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104F5-D776-4472-BF79-4B05B751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35</xdr:col>
      <xdr:colOff>150636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E1992-2CFF-48FE-B605-8722FD7A3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462643</xdr:colOff>
      <xdr:row>6</xdr:row>
      <xdr:rowOff>40822</xdr:rowOff>
    </xdr:from>
    <xdr:to>
      <xdr:col>73</xdr:col>
      <xdr:colOff>507484</xdr:colOff>
      <xdr:row>47</xdr:row>
      <xdr:rowOff>64634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36740</xdr:colOff>
      <xdr:row>48</xdr:row>
      <xdr:rowOff>63954</xdr:rowOff>
    </xdr:from>
    <xdr:to>
      <xdr:col>74</xdr:col>
      <xdr:colOff>81581</xdr:colOff>
      <xdr:row>89</xdr:row>
      <xdr:rowOff>87766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326572</xdr:colOff>
      <xdr:row>8</xdr:row>
      <xdr:rowOff>81643</xdr:rowOff>
    </xdr:from>
    <xdr:to>
      <xdr:col>35</xdr:col>
      <xdr:colOff>371413</xdr:colOff>
      <xdr:row>49</xdr:row>
      <xdr:rowOff>105455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1D322-4E2C-419B-8E05-8F09C095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11</xdr:row>
      <xdr:rowOff>0</xdr:rowOff>
    </xdr:from>
    <xdr:to>
      <xdr:col>37</xdr:col>
      <xdr:colOff>160102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77EA9-5DA9-48AF-9466-9CDE5918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0</xdr:rowOff>
    </xdr:from>
    <xdr:to>
      <xdr:col>35</xdr:col>
      <xdr:colOff>44841</xdr:colOff>
      <xdr:row>52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5D94F-3BC2-4E85-AE57-D6934575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tabSelected="1" zoomScale="85" zoomScaleNormal="85" workbookViewId="0">
      <selection activeCell="B5" sqref="B5:X12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4</v>
      </c>
      <c r="E1" t="s">
        <v>5</v>
      </c>
      <c r="P1" t="s">
        <v>5</v>
      </c>
      <c r="Q1" s="3"/>
      <c r="S1" t="s">
        <v>5</v>
      </c>
      <c r="T1" s="3"/>
      <c r="AC1" s="2" t="s">
        <v>6</v>
      </c>
      <c r="AD1" t="s">
        <v>7</v>
      </c>
      <c r="AE1" s="6">
        <v>10</v>
      </c>
    </row>
    <row r="2" spans="1:3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K2" t="s">
        <v>14</v>
      </c>
      <c r="P2" t="s">
        <v>15</v>
      </c>
      <c r="R2" t="s">
        <v>16</v>
      </c>
      <c r="S2" t="s">
        <v>15</v>
      </c>
      <c r="Y2" t="s">
        <v>17</v>
      </c>
      <c r="Z2" t="s">
        <v>18</v>
      </c>
      <c r="AD2" t="s">
        <v>19</v>
      </c>
      <c r="AE2" s="6">
        <v>5</v>
      </c>
      <c r="AF2">
        <f t="shared" ref="AF2:AF7" si="0">G14*1000</f>
        <v>0</v>
      </c>
    </row>
    <row r="3" spans="1:32" x14ac:dyDescent="0.25">
      <c r="B3" t="s">
        <v>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s="4" t="s">
        <v>27</v>
      </c>
      <c r="K3" t="s">
        <v>23</v>
      </c>
      <c r="L3" t="s">
        <v>24</v>
      </c>
      <c r="M3" t="s">
        <v>25</v>
      </c>
      <c r="N3" t="s">
        <v>26</v>
      </c>
      <c r="O3" s="4" t="s">
        <v>27</v>
      </c>
      <c r="P3" t="s">
        <v>28</v>
      </c>
      <c r="Q3" t="s">
        <v>29</v>
      </c>
      <c r="R3" t="s">
        <v>30</v>
      </c>
      <c r="S3" t="s">
        <v>28</v>
      </c>
      <c r="T3" t="s">
        <v>29</v>
      </c>
      <c r="U3" t="s">
        <v>16</v>
      </c>
      <c r="V3" t="s">
        <v>31</v>
      </c>
      <c r="W3" t="s">
        <v>32</v>
      </c>
      <c r="X3" t="s">
        <v>33</v>
      </c>
      <c r="Y3" s="4" t="s">
        <v>34</v>
      </c>
      <c r="Z3" s="4" t="s">
        <v>34</v>
      </c>
      <c r="AF3">
        <f t="shared" si="0"/>
        <v>0</v>
      </c>
    </row>
    <row r="4" spans="1:32" x14ac:dyDescent="0.25">
      <c r="A4" s="5" t="s">
        <v>20</v>
      </c>
      <c r="B4" t="s">
        <v>1</v>
      </c>
      <c r="E4" t="s">
        <v>2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30</v>
      </c>
      <c r="V4" t="s">
        <v>39</v>
      </c>
      <c r="W4" t="s">
        <v>3</v>
      </c>
      <c r="X4" t="s">
        <v>40</v>
      </c>
      <c r="Y4" t="s">
        <v>3</v>
      </c>
      <c r="Z4" t="s">
        <v>3</v>
      </c>
      <c r="AF4">
        <f t="shared" si="0"/>
        <v>0</v>
      </c>
    </row>
    <row r="5" spans="1:32" x14ac:dyDescent="0.25">
      <c r="A5" s="7">
        <v>0</v>
      </c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F5">
        <f t="shared" si="0"/>
        <v>0</v>
      </c>
    </row>
    <row r="6" spans="1:32" x14ac:dyDescent="0.25">
      <c r="A6" s="7">
        <v>0</v>
      </c>
      <c r="C6" s="6"/>
      <c r="F6" s="2"/>
      <c r="J6" s="2"/>
      <c r="R6" s="2"/>
      <c r="U6" s="2"/>
      <c r="V6" s="2"/>
      <c r="W6" s="2"/>
      <c r="Y6" s="2">
        <f t="shared" ref="Y6:Y12" si="1">J6*D6</f>
        <v>0</v>
      </c>
      <c r="Z6" s="2">
        <f t="shared" ref="Z6:Z12" si="2">O6*D6</f>
        <v>0</v>
      </c>
      <c r="AA6" t="e">
        <f>1/C6</f>
        <v>#DIV/0!</v>
      </c>
      <c r="AF6">
        <f t="shared" si="0"/>
        <v>0</v>
      </c>
    </row>
    <row r="7" spans="1:32" x14ac:dyDescent="0.25">
      <c r="A7" s="7">
        <v>0</v>
      </c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F7">
        <f t="shared" si="0"/>
        <v>0</v>
      </c>
    </row>
    <row r="8" spans="1:32" x14ac:dyDescent="0.25">
      <c r="A8" s="7">
        <v>0</v>
      </c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</row>
    <row r="9" spans="1:32" x14ac:dyDescent="0.25">
      <c r="A9" s="7">
        <v>2.5</v>
      </c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</row>
    <row r="10" spans="1:32" x14ac:dyDescent="0.25">
      <c r="A10" s="7">
        <v>5</v>
      </c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</row>
    <row r="11" spans="1:32" x14ac:dyDescent="0.25">
      <c r="A11" s="7">
        <v>10</v>
      </c>
      <c r="C11" s="6"/>
      <c r="V11" s="2"/>
      <c r="W11" s="2"/>
      <c r="Y11" s="2">
        <f t="shared" si="1"/>
        <v>0</v>
      </c>
      <c r="Z11" s="2">
        <f t="shared" si="2"/>
        <v>0</v>
      </c>
    </row>
    <row r="12" spans="1:32" x14ac:dyDescent="0.25">
      <c r="A12" s="8">
        <v>15</v>
      </c>
      <c r="C12" s="6"/>
      <c r="Y12" s="2">
        <f t="shared" si="1"/>
        <v>0</v>
      </c>
      <c r="Z12" s="2">
        <f t="shared" si="2"/>
        <v>0</v>
      </c>
    </row>
    <row r="13" spans="1:32" x14ac:dyDescent="0.25">
      <c r="Y13" s="2"/>
      <c r="Z13" s="2"/>
    </row>
    <row r="14" spans="1:32" x14ac:dyDescent="0.25">
      <c r="A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30A-D889-4DF9-B118-920E123CBDB8}">
  <dimension ref="A1"/>
  <sheetViews>
    <sheetView topLeftCell="G1" zoomScale="70" zoomScaleNormal="70" workbookViewId="0">
      <selection activeCell="T54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topLeftCell="A367" zoomScale="40" zoomScaleNormal="40" workbookViewId="0">
      <selection sqref="A1:P5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55" zoomScaleNormal="55" workbookViewId="0">
      <selection activeCell="V63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2203-EEF8-4F54-803F-E48CF01ACDB5}">
  <dimension ref="A1"/>
  <sheetViews>
    <sheetView topLeftCell="A7" zoomScale="25" zoomScaleNormal="25" workbookViewId="0">
      <selection activeCell="AU84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4993-97EF-4FB9-BCA2-6784B4D81A66}">
  <dimension ref="A1"/>
  <sheetViews>
    <sheetView zoomScale="55" zoomScaleNormal="55" workbookViewId="0">
      <selection activeCell="R79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topLeftCell="X11" zoomScale="40" zoomScaleNormal="40" workbookViewId="0">
      <selection activeCell="AV129" sqref="A1:XFD1048576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activeCell="Q80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C32-7951-4303-8608-501AE434838E}">
  <dimension ref="A1"/>
  <sheetViews>
    <sheetView topLeftCell="G1" zoomScale="70" zoomScaleNormal="70" workbookViewId="0">
      <selection activeCell="T61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55F5-AB33-4914-9DC0-2427E0F75F15}">
  <dimension ref="A1"/>
  <sheetViews>
    <sheetView topLeftCell="A4" zoomScaleNormal="100" workbookViewId="0">
      <selection activeCell="L52" sqref="A1:P50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7C0BCF-4967-434A-911E-163FA1B92E08}">
  <ds:schemaRefs>
    <ds:schemaRef ds:uri="http://purl.org/dc/terms/"/>
    <ds:schemaRef ds:uri="df5e4946-004d-43b7-ae1e-4c186e04e97f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2023-07-06T02:37:46Z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