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8D7CCF5-058F-416F-B85C-1B9099D4DBB6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hecksum Valid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K2" i="1"/>
  <c r="J2" i="1"/>
  <c r="I2" i="1"/>
  <c r="H2" i="1"/>
  <c r="G2" i="1"/>
  <c r="F2" i="1"/>
  <c r="E2" i="1"/>
  <c r="D2" i="1"/>
  <c r="C2" i="1"/>
  <c r="B2" i="1"/>
  <c r="M2" i="1" s="1"/>
  <c r="N2" i="1" s="1"/>
  <c r="O2" i="1" s="1"/>
</calcChain>
</file>

<file path=xl/sharedStrings.xml><?xml version="1.0" encoding="utf-8"?>
<sst xmlns="http://schemas.openxmlformats.org/spreadsheetml/2006/main" count="16" uniqueCount="16">
  <si>
    <t>Account Number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</si>
  <si>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</si>
  <si>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</si>
  <si>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</si>
  <si>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</si>
  <si>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</si>
  <si>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</si>
  <si>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</si>
  <si>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</si>
  <si>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</si>
  <si>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</si>
  <si>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</si>
  <si>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TOTAL_SUM</t>
  </si>
  <si>
    <t>RAW_CHECKSUM</t>
  </si>
  <si>
    <t>FINAL_CHECKSUM</t>
  </si>
  <si>
    <t>03720020031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</si>
</sst>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N9" sqref="N9"/>
    </sheetView>
  </sheetViews>
  <sheetFormatPr defaultRowHeight="14.4" x14ac:dyDescent="0.55000000000000004"/>
  <cols>
    <col min="1" max="1" width="14.3671875" bestFit="1" customWidth="1"/>
    <col min="2" max="2" width="2.89453125" bestFit="1" customWidth="1"/>
    <col min="3" max="4" width="4.68359375" bestFit="1" customWidth="1"/>
    <col min="5" max="5" width="3.68359375" bestFit="1" customWidth="1"/>
    <col min="6" max="10" width="2.89453125" bestFit="1" customWidth="1"/>
    <col min="11" max="12" width="3.89453125" bestFit="1" customWidth="1"/>
    <col min="13" max="13" width="10.68359375" bestFit="1" customWidth="1"/>
    <col min="14" max="14" width="14.89453125" bestFit="1" customWidth="1"/>
    <col min="15" max="15" width="15.5234375" bestFit="1" customWidth="1"/>
    <col min="16" max="16" width="1.68359375" bestFit="1" customWidth="1"/>
  </cols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 t="s">
        <v>15</v>
      </c>
      <c r="B2">
        <f>MID(A2,1,1)*2048</f>
        <v>0</v>
      </c>
      <c r="C2">
        <f>MID(A2,2,1)*1024</f>
        <v>3072</v>
      </c>
      <c r="D2">
        <f>MID(A2,3,1)*512</f>
        <v>3584</v>
      </c>
      <c r="E2">
        <f>MID(A2,4,1)*256</f>
        <v>512</v>
      </c>
      <c r="F2">
        <f>MID(A2,5,1)*128</f>
        <v>0</v>
      </c>
      <c r="G2">
        <f>MID(A2,6,1)*64</f>
        <v>0</v>
      </c>
      <c r="H2">
        <f>MID(A2,7,1)*32</f>
        <v>64</v>
      </c>
      <c r="I2">
        <f>MID(A2,8,1)*16</f>
        <v>0</v>
      </c>
      <c r="J2">
        <f>MID(A2,9,1)*8</f>
        <v>0</v>
      </c>
      <c r="K2">
        <f>MID(A2,10,1)*4</f>
        <v>12</v>
      </c>
      <c r="L2">
        <f>MID(A2,11,1)*2</f>
        <v>2</v>
      </c>
      <c r="M2">
        <f>SUM(B2:L2)</f>
        <v>7246</v>
      </c>
      <c r="N2">
        <f>MOD(M2,11)</f>
        <v>8</v>
      </c>
      <c r="O2">
        <f>IF(N2=1,-1,IF(N2&lt;&gt;0,11-N2,0))</f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Checksum Validator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Vaidyanathan Radhakrishnan</cp:lastModifiedBy>
  <dcterms:created xsi:type="dcterms:W3CDTF">2025-06-30T07:20:02Z</dcterms:created>
  <dcterms:modified xsi:type="dcterms:W3CDTF">2025-06-30T07:22:58Z</dcterms:modified>
</cp:coreProperties>
</file>